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Objects="placeholders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aWache/Documents/Arbeitsordner/University/Ascertain Website 67/ASCERTAIN_Features/"/>
    </mc:Choice>
  </mc:AlternateContent>
  <bookViews>
    <workbookView xWindow="120" yWindow="2160" windowWidth="28680" windowHeight="15480" tabRatio="546" activeTab="5"/>
  </bookViews>
  <sheets>
    <sheet name="README" sheetId="1" r:id="rId1"/>
    <sheet name="ECG" sheetId="2" r:id="rId2"/>
    <sheet name="GSR" sheetId="3" r:id="rId3"/>
    <sheet name="raw_EEG" sheetId="8" r:id="rId4"/>
    <sheet name="EMO" sheetId="6" r:id="rId5"/>
    <sheet name="Permutation_List" sheetId="7" r:id="rId6"/>
    <sheet name="Summary" sheetId="9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4" i="6" l="1"/>
  <c r="BK4" i="6"/>
  <c r="BL4" i="6"/>
  <c r="BM4" i="6"/>
  <c r="BN4" i="6"/>
  <c r="BO4" i="6"/>
  <c r="BJ5" i="6"/>
  <c r="BK5" i="6"/>
  <c r="BL5" i="6"/>
  <c r="BM5" i="6"/>
  <c r="BN5" i="6"/>
  <c r="BO5" i="6"/>
  <c r="BJ6" i="6"/>
  <c r="BK6" i="6"/>
  <c r="BL6" i="6"/>
  <c r="BM6" i="6"/>
  <c r="BN6" i="6"/>
  <c r="BO6" i="6"/>
  <c r="BJ7" i="6"/>
  <c r="BK7" i="6"/>
  <c r="BL7" i="6"/>
  <c r="BM7" i="6"/>
  <c r="BN7" i="6"/>
  <c r="BO7" i="6"/>
  <c r="BJ8" i="6"/>
  <c r="BK8" i="6"/>
  <c r="BL8" i="6"/>
  <c r="BM8" i="6"/>
  <c r="BN8" i="6"/>
  <c r="BO8" i="6"/>
  <c r="BJ9" i="6"/>
  <c r="BK9" i="6"/>
  <c r="BL9" i="6"/>
  <c r="BM9" i="6"/>
  <c r="BN9" i="6"/>
  <c r="BO9" i="6"/>
  <c r="BJ10" i="6"/>
  <c r="BK10" i="6"/>
  <c r="BL10" i="6"/>
  <c r="BM10" i="6"/>
  <c r="BN10" i="6"/>
  <c r="BO10" i="6"/>
  <c r="BJ11" i="6"/>
  <c r="BK11" i="6"/>
  <c r="BL11" i="6"/>
  <c r="BM11" i="6"/>
  <c r="BN11" i="6"/>
  <c r="BO11" i="6"/>
  <c r="BJ12" i="6"/>
  <c r="BK12" i="6"/>
  <c r="BL12" i="6"/>
  <c r="BM12" i="6"/>
  <c r="BN12" i="6"/>
  <c r="BO12" i="6"/>
  <c r="BJ13" i="6"/>
  <c r="BK13" i="6"/>
  <c r="BL13" i="6"/>
  <c r="BM13" i="6"/>
  <c r="BN13" i="6"/>
  <c r="BO13" i="6"/>
  <c r="BJ14" i="6"/>
  <c r="BK14" i="6"/>
  <c r="BL14" i="6"/>
  <c r="BM14" i="6"/>
  <c r="BN14" i="6"/>
  <c r="BO14" i="6"/>
  <c r="BJ15" i="6"/>
  <c r="BK15" i="6"/>
  <c r="BL15" i="6"/>
  <c r="BM15" i="6"/>
  <c r="BN15" i="6"/>
  <c r="BO15" i="6"/>
  <c r="BJ16" i="6"/>
  <c r="BK16" i="6"/>
  <c r="BL16" i="6"/>
  <c r="BM16" i="6"/>
  <c r="BN16" i="6"/>
  <c r="BO16" i="6"/>
  <c r="BJ17" i="6"/>
  <c r="BK17" i="6"/>
  <c r="BL17" i="6"/>
  <c r="BM17" i="6"/>
  <c r="BN17" i="6"/>
  <c r="BO17" i="6"/>
  <c r="BJ18" i="6"/>
  <c r="BK18" i="6"/>
  <c r="BL18" i="6"/>
  <c r="BM18" i="6"/>
  <c r="BN18" i="6"/>
  <c r="BO18" i="6"/>
  <c r="BJ19" i="6"/>
  <c r="BK19" i="6"/>
  <c r="BL19" i="6"/>
  <c r="BM19" i="6"/>
  <c r="BN19" i="6"/>
  <c r="BO19" i="6"/>
  <c r="BJ20" i="6"/>
  <c r="BK20" i="6"/>
  <c r="BL20" i="6"/>
  <c r="BM20" i="6"/>
  <c r="BN20" i="6"/>
  <c r="BO20" i="6"/>
  <c r="BJ21" i="6"/>
  <c r="BK21" i="6"/>
  <c r="BL21" i="6"/>
  <c r="BM21" i="6"/>
  <c r="BN21" i="6"/>
  <c r="BO21" i="6"/>
  <c r="BJ22" i="6"/>
  <c r="BK22" i="6"/>
  <c r="BL22" i="6"/>
  <c r="BM22" i="6"/>
  <c r="BN22" i="6"/>
  <c r="BO22" i="6"/>
  <c r="BJ23" i="6"/>
  <c r="BK23" i="6"/>
  <c r="BL23" i="6"/>
  <c r="BM23" i="6"/>
  <c r="BN23" i="6"/>
  <c r="BO23" i="6"/>
  <c r="BJ24" i="6"/>
  <c r="BK24" i="6"/>
  <c r="BL24" i="6"/>
  <c r="BM24" i="6"/>
  <c r="BN24" i="6"/>
  <c r="BO24" i="6"/>
  <c r="BJ25" i="6"/>
  <c r="BK25" i="6"/>
  <c r="BL25" i="6"/>
  <c r="BM25" i="6"/>
  <c r="BN25" i="6"/>
  <c r="BO25" i="6"/>
  <c r="BJ26" i="6"/>
  <c r="BK26" i="6"/>
  <c r="BL26" i="6"/>
  <c r="BM26" i="6"/>
  <c r="BN26" i="6"/>
  <c r="BO26" i="6"/>
  <c r="BJ27" i="6"/>
  <c r="BK27" i="6"/>
  <c r="BL27" i="6"/>
  <c r="BM27" i="6"/>
  <c r="BN27" i="6"/>
  <c r="BO27" i="6"/>
  <c r="BJ28" i="6"/>
  <c r="BK28" i="6"/>
  <c r="BL28" i="6"/>
  <c r="BM28" i="6"/>
  <c r="BN28" i="6"/>
  <c r="BO28" i="6"/>
  <c r="BJ29" i="6"/>
  <c r="BK29" i="6"/>
  <c r="BL29" i="6"/>
  <c r="BM29" i="6"/>
  <c r="BN29" i="6"/>
  <c r="BO29" i="6"/>
  <c r="BJ30" i="6"/>
  <c r="BK30" i="6"/>
  <c r="BL30" i="6"/>
  <c r="BM30" i="6"/>
  <c r="BN30" i="6"/>
  <c r="BO30" i="6"/>
  <c r="BJ31" i="6"/>
  <c r="BK31" i="6"/>
  <c r="BL31" i="6"/>
  <c r="BM31" i="6"/>
  <c r="BN31" i="6"/>
  <c r="BO31" i="6"/>
  <c r="BJ32" i="6"/>
  <c r="BK32" i="6"/>
  <c r="BL32" i="6"/>
  <c r="BM32" i="6"/>
  <c r="BN32" i="6"/>
  <c r="BO32" i="6"/>
  <c r="BJ33" i="6"/>
  <c r="BK33" i="6"/>
  <c r="BL33" i="6"/>
  <c r="BM33" i="6"/>
  <c r="BN33" i="6"/>
  <c r="BO33" i="6"/>
  <c r="BJ34" i="6"/>
  <c r="BK34" i="6"/>
  <c r="BL34" i="6"/>
  <c r="BM34" i="6"/>
  <c r="BN34" i="6"/>
  <c r="BO34" i="6"/>
  <c r="BJ35" i="6"/>
  <c r="BK35" i="6"/>
  <c r="BL35" i="6"/>
  <c r="BM35" i="6"/>
  <c r="BN35" i="6"/>
  <c r="BO35" i="6"/>
  <c r="BJ36" i="6"/>
  <c r="BK36" i="6"/>
  <c r="BL36" i="6"/>
  <c r="BM36" i="6"/>
  <c r="BN36" i="6"/>
  <c r="BO36" i="6"/>
  <c r="BJ37" i="6"/>
  <c r="BK37" i="6"/>
  <c r="BL37" i="6"/>
  <c r="BM37" i="6"/>
  <c r="BN37" i="6"/>
  <c r="BO37" i="6"/>
  <c r="BJ38" i="6"/>
  <c r="BK38" i="6"/>
  <c r="BL38" i="6"/>
  <c r="BM38" i="6"/>
  <c r="BN38" i="6"/>
  <c r="BO38" i="6"/>
  <c r="BO3" i="6"/>
  <c r="BM3" i="6"/>
  <c r="BN3" i="6"/>
  <c r="BL3" i="6"/>
  <c r="BK3" i="6"/>
  <c r="BJ3" i="6"/>
  <c r="BK39" i="8"/>
  <c r="BK5" i="8"/>
  <c r="BL5" i="8"/>
  <c r="BM5" i="8"/>
  <c r="BN5" i="8"/>
  <c r="BO5" i="8"/>
  <c r="BP5" i="8"/>
  <c r="BK6" i="8"/>
  <c r="BL6" i="8"/>
  <c r="BM6" i="8"/>
  <c r="BN6" i="8"/>
  <c r="BO6" i="8"/>
  <c r="BP6" i="8"/>
  <c r="BK7" i="8"/>
  <c r="BL7" i="8"/>
  <c r="BM7" i="8"/>
  <c r="BN7" i="8"/>
  <c r="BO7" i="8"/>
  <c r="BP7" i="8"/>
  <c r="BK8" i="8"/>
  <c r="BL8" i="8"/>
  <c r="BM8" i="8"/>
  <c r="BN8" i="8"/>
  <c r="BO8" i="8"/>
  <c r="BP8" i="8"/>
  <c r="BK9" i="8"/>
  <c r="BL9" i="8"/>
  <c r="BM9" i="8"/>
  <c r="BN9" i="8"/>
  <c r="BO9" i="8"/>
  <c r="BP9" i="8"/>
  <c r="BK10" i="8"/>
  <c r="BL10" i="8"/>
  <c r="BM10" i="8"/>
  <c r="BN10" i="8"/>
  <c r="BO10" i="8"/>
  <c r="BP10" i="8"/>
  <c r="BK11" i="8"/>
  <c r="BL11" i="8"/>
  <c r="BM11" i="8"/>
  <c r="BN11" i="8"/>
  <c r="BO11" i="8"/>
  <c r="BP11" i="8"/>
  <c r="BK12" i="8"/>
  <c r="BL12" i="8"/>
  <c r="BM12" i="8"/>
  <c r="BN12" i="8"/>
  <c r="BO12" i="8"/>
  <c r="BP12" i="8"/>
  <c r="BK13" i="8"/>
  <c r="BL13" i="8"/>
  <c r="BM13" i="8"/>
  <c r="BN13" i="8"/>
  <c r="BO13" i="8"/>
  <c r="BP13" i="8"/>
  <c r="BK14" i="8"/>
  <c r="BL14" i="8"/>
  <c r="BM14" i="8"/>
  <c r="BN14" i="8"/>
  <c r="BO14" i="8"/>
  <c r="BP14" i="8"/>
  <c r="BK15" i="8"/>
  <c r="BL15" i="8"/>
  <c r="BM15" i="8"/>
  <c r="BN15" i="8"/>
  <c r="BO15" i="8"/>
  <c r="BP15" i="8"/>
  <c r="BK16" i="8"/>
  <c r="BL16" i="8"/>
  <c r="BM16" i="8"/>
  <c r="BN16" i="8"/>
  <c r="BO16" i="8"/>
  <c r="BP16" i="8"/>
  <c r="BK17" i="8"/>
  <c r="BL17" i="8"/>
  <c r="BM17" i="8"/>
  <c r="BN17" i="8"/>
  <c r="BO17" i="8"/>
  <c r="BP17" i="8"/>
  <c r="BK18" i="8"/>
  <c r="BL18" i="8"/>
  <c r="BM18" i="8"/>
  <c r="BN18" i="8"/>
  <c r="BO18" i="8"/>
  <c r="BP18" i="8"/>
  <c r="BK19" i="8"/>
  <c r="BL19" i="8"/>
  <c r="BM19" i="8"/>
  <c r="BN19" i="8"/>
  <c r="BO19" i="8"/>
  <c r="BP19" i="8"/>
  <c r="BK20" i="8"/>
  <c r="BL20" i="8"/>
  <c r="BM20" i="8"/>
  <c r="BN20" i="8"/>
  <c r="BO20" i="8"/>
  <c r="BP20" i="8"/>
  <c r="BK21" i="8"/>
  <c r="BL21" i="8"/>
  <c r="BM21" i="8"/>
  <c r="BN21" i="8"/>
  <c r="BO21" i="8"/>
  <c r="BP21" i="8"/>
  <c r="BK22" i="8"/>
  <c r="BL22" i="8"/>
  <c r="BM22" i="8"/>
  <c r="BN22" i="8"/>
  <c r="BO22" i="8"/>
  <c r="BP22" i="8"/>
  <c r="BK23" i="8"/>
  <c r="BL23" i="8"/>
  <c r="BM23" i="8"/>
  <c r="BN23" i="8"/>
  <c r="BO23" i="8"/>
  <c r="BP23" i="8"/>
  <c r="BK24" i="8"/>
  <c r="BL24" i="8"/>
  <c r="BM24" i="8"/>
  <c r="BN24" i="8"/>
  <c r="BO24" i="8"/>
  <c r="BP24" i="8"/>
  <c r="BK25" i="8"/>
  <c r="BL25" i="8"/>
  <c r="BM25" i="8"/>
  <c r="BN25" i="8"/>
  <c r="BO25" i="8"/>
  <c r="BP25" i="8"/>
  <c r="BK26" i="8"/>
  <c r="BL26" i="8"/>
  <c r="BM26" i="8"/>
  <c r="BN26" i="8"/>
  <c r="BO26" i="8"/>
  <c r="BP26" i="8"/>
  <c r="BK27" i="8"/>
  <c r="BL27" i="8"/>
  <c r="BM27" i="8"/>
  <c r="BN27" i="8"/>
  <c r="BO27" i="8"/>
  <c r="BP27" i="8"/>
  <c r="BK28" i="8"/>
  <c r="BL28" i="8"/>
  <c r="BM28" i="8"/>
  <c r="BN28" i="8"/>
  <c r="BO28" i="8"/>
  <c r="BP28" i="8"/>
  <c r="BK29" i="8"/>
  <c r="BL29" i="8"/>
  <c r="BM29" i="8"/>
  <c r="BN29" i="8"/>
  <c r="BO29" i="8"/>
  <c r="BP29" i="8"/>
  <c r="BK30" i="8"/>
  <c r="BL30" i="8"/>
  <c r="BM30" i="8"/>
  <c r="BN30" i="8"/>
  <c r="BO30" i="8"/>
  <c r="BP30" i="8"/>
  <c r="BK31" i="8"/>
  <c r="BL31" i="8"/>
  <c r="BM31" i="8"/>
  <c r="BN31" i="8"/>
  <c r="BO31" i="8"/>
  <c r="BP31" i="8"/>
  <c r="BK32" i="8"/>
  <c r="BL32" i="8"/>
  <c r="BM32" i="8"/>
  <c r="BN32" i="8"/>
  <c r="BO32" i="8"/>
  <c r="BP32" i="8"/>
  <c r="BK33" i="8"/>
  <c r="BL33" i="8"/>
  <c r="BM33" i="8"/>
  <c r="BN33" i="8"/>
  <c r="BO33" i="8"/>
  <c r="BP33" i="8"/>
  <c r="BK34" i="8"/>
  <c r="BL34" i="8"/>
  <c r="BM34" i="8"/>
  <c r="BN34" i="8"/>
  <c r="BO34" i="8"/>
  <c r="BP34" i="8"/>
  <c r="BK35" i="8"/>
  <c r="BL35" i="8"/>
  <c r="BM35" i="8"/>
  <c r="BN35" i="8"/>
  <c r="BO35" i="8"/>
  <c r="BP35" i="8"/>
  <c r="BK36" i="8"/>
  <c r="BL36" i="8"/>
  <c r="BM36" i="8"/>
  <c r="BN36" i="8"/>
  <c r="BO36" i="8"/>
  <c r="BP36" i="8"/>
  <c r="BK37" i="8"/>
  <c r="BL37" i="8"/>
  <c r="BM37" i="8"/>
  <c r="BN37" i="8"/>
  <c r="BO37" i="8"/>
  <c r="BP37" i="8"/>
  <c r="BK38" i="8"/>
  <c r="BL38" i="8"/>
  <c r="BM38" i="8"/>
  <c r="BN38" i="8"/>
  <c r="BO38" i="8"/>
  <c r="BP38" i="8"/>
  <c r="BL39" i="8"/>
  <c r="BM39" i="8"/>
  <c r="BN39" i="8"/>
  <c r="BO39" i="8"/>
  <c r="BP39" i="8"/>
  <c r="BP4" i="8"/>
  <c r="BO4" i="8"/>
  <c r="BN4" i="8"/>
  <c r="BM4" i="8"/>
  <c r="BL4" i="8"/>
  <c r="BK4" i="8"/>
  <c r="BI24" i="3"/>
  <c r="BI4" i="3"/>
  <c r="BJ4" i="3"/>
  <c r="BK4" i="3"/>
  <c r="BL4" i="3"/>
  <c r="BM4" i="3"/>
  <c r="BN4" i="3"/>
  <c r="BI5" i="3"/>
  <c r="BJ5" i="3"/>
  <c r="BK5" i="3"/>
  <c r="BL5" i="3"/>
  <c r="BM5" i="3"/>
  <c r="BN5" i="3"/>
  <c r="BI6" i="3"/>
  <c r="BJ6" i="3"/>
  <c r="BK6" i="3"/>
  <c r="BL6" i="3"/>
  <c r="BM6" i="3"/>
  <c r="BN6" i="3"/>
  <c r="BI7" i="3"/>
  <c r="BJ7" i="3"/>
  <c r="BK7" i="3"/>
  <c r="BL7" i="3"/>
  <c r="BM7" i="3"/>
  <c r="BN7" i="3"/>
  <c r="BI8" i="3"/>
  <c r="BJ8" i="3"/>
  <c r="BK8" i="3"/>
  <c r="BL8" i="3"/>
  <c r="BM8" i="3"/>
  <c r="BN8" i="3"/>
  <c r="BI9" i="3"/>
  <c r="BJ9" i="3"/>
  <c r="BK9" i="3"/>
  <c r="BL9" i="3"/>
  <c r="BM9" i="3"/>
  <c r="BN9" i="3"/>
  <c r="BI10" i="3"/>
  <c r="BJ10" i="3"/>
  <c r="BK10" i="3"/>
  <c r="BL10" i="3"/>
  <c r="BM10" i="3"/>
  <c r="BN10" i="3"/>
  <c r="BI11" i="3"/>
  <c r="BJ11" i="3"/>
  <c r="BK11" i="3"/>
  <c r="BL11" i="3"/>
  <c r="BM11" i="3"/>
  <c r="BN11" i="3"/>
  <c r="BI12" i="3"/>
  <c r="BJ12" i="3"/>
  <c r="BK12" i="3"/>
  <c r="BL12" i="3"/>
  <c r="BM12" i="3"/>
  <c r="BN12" i="3"/>
  <c r="BI13" i="3"/>
  <c r="BJ13" i="3"/>
  <c r="BK13" i="3"/>
  <c r="BL13" i="3"/>
  <c r="BM13" i="3"/>
  <c r="BN13" i="3"/>
  <c r="BI14" i="3"/>
  <c r="BJ14" i="3"/>
  <c r="BK14" i="3"/>
  <c r="BL14" i="3"/>
  <c r="BM14" i="3"/>
  <c r="BN14" i="3"/>
  <c r="BI15" i="3"/>
  <c r="BJ15" i="3"/>
  <c r="BK15" i="3"/>
  <c r="BL15" i="3"/>
  <c r="BM15" i="3"/>
  <c r="BN15" i="3"/>
  <c r="BI16" i="3"/>
  <c r="BJ16" i="3"/>
  <c r="BK16" i="3"/>
  <c r="BL16" i="3"/>
  <c r="BM16" i="3"/>
  <c r="BN16" i="3"/>
  <c r="BI17" i="3"/>
  <c r="BJ17" i="3"/>
  <c r="BK17" i="3"/>
  <c r="BL17" i="3"/>
  <c r="BM17" i="3"/>
  <c r="BN17" i="3"/>
  <c r="BI18" i="3"/>
  <c r="BJ18" i="3"/>
  <c r="BK18" i="3"/>
  <c r="BL18" i="3"/>
  <c r="BM18" i="3"/>
  <c r="BN18" i="3"/>
  <c r="BI19" i="3"/>
  <c r="BJ19" i="3"/>
  <c r="BK19" i="3"/>
  <c r="BL19" i="3"/>
  <c r="BM19" i="3"/>
  <c r="BN19" i="3"/>
  <c r="BI20" i="3"/>
  <c r="BJ20" i="3"/>
  <c r="BK20" i="3"/>
  <c r="BL20" i="3"/>
  <c r="BM20" i="3"/>
  <c r="BN20" i="3"/>
  <c r="BI21" i="3"/>
  <c r="BJ21" i="3"/>
  <c r="BK21" i="3"/>
  <c r="BL21" i="3"/>
  <c r="BM21" i="3"/>
  <c r="BN21" i="3"/>
  <c r="BI22" i="3"/>
  <c r="BJ22" i="3"/>
  <c r="BK22" i="3"/>
  <c r="BL22" i="3"/>
  <c r="BM22" i="3"/>
  <c r="BN22" i="3"/>
  <c r="BI23" i="3"/>
  <c r="BJ23" i="3"/>
  <c r="BK23" i="3"/>
  <c r="BL23" i="3"/>
  <c r="BM23" i="3"/>
  <c r="BN23" i="3"/>
  <c r="BJ24" i="3"/>
  <c r="BK24" i="3"/>
  <c r="BL24" i="3"/>
  <c r="BM24" i="3"/>
  <c r="BN24" i="3"/>
  <c r="BI25" i="3"/>
  <c r="BJ25" i="3"/>
  <c r="BK25" i="3"/>
  <c r="BL25" i="3"/>
  <c r="BM25" i="3"/>
  <c r="BN25" i="3"/>
  <c r="BI26" i="3"/>
  <c r="BJ26" i="3"/>
  <c r="BK26" i="3"/>
  <c r="BL26" i="3"/>
  <c r="BM26" i="3"/>
  <c r="BN26" i="3"/>
  <c r="BI27" i="3"/>
  <c r="BJ27" i="3"/>
  <c r="BK27" i="3"/>
  <c r="BL27" i="3"/>
  <c r="BM27" i="3"/>
  <c r="BN27" i="3"/>
  <c r="BI28" i="3"/>
  <c r="BJ28" i="3"/>
  <c r="BK28" i="3"/>
  <c r="BL28" i="3"/>
  <c r="BM28" i="3"/>
  <c r="BN28" i="3"/>
  <c r="BI29" i="3"/>
  <c r="BJ29" i="3"/>
  <c r="BK29" i="3"/>
  <c r="BL29" i="3"/>
  <c r="BM29" i="3"/>
  <c r="BN29" i="3"/>
  <c r="BI30" i="3"/>
  <c r="BJ30" i="3"/>
  <c r="BK30" i="3"/>
  <c r="BL30" i="3"/>
  <c r="BM30" i="3"/>
  <c r="BN30" i="3"/>
  <c r="BI31" i="3"/>
  <c r="BJ31" i="3"/>
  <c r="BK31" i="3"/>
  <c r="BL31" i="3"/>
  <c r="BM31" i="3"/>
  <c r="BN31" i="3"/>
  <c r="BI32" i="3"/>
  <c r="BJ32" i="3"/>
  <c r="BK32" i="3"/>
  <c r="BL32" i="3"/>
  <c r="BM32" i="3"/>
  <c r="BN32" i="3"/>
  <c r="BI33" i="3"/>
  <c r="BJ33" i="3"/>
  <c r="BK33" i="3"/>
  <c r="BL33" i="3"/>
  <c r="BM33" i="3"/>
  <c r="BN33" i="3"/>
  <c r="BI34" i="3"/>
  <c r="BJ34" i="3"/>
  <c r="BK34" i="3"/>
  <c r="BL34" i="3"/>
  <c r="BM34" i="3"/>
  <c r="BN34" i="3"/>
  <c r="BI35" i="3"/>
  <c r="BJ35" i="3"/>
  <c r="BK35" i="3"/>
  <c r="BL35" i="3"/>
  <c r="BM35" i="3"/>
  <c r="BN35" i="3"/>
  <c r="BI36" i="3"/>
  <c r="BJ36" i="3"/>
  <c r="BK36" i="3"/>
  <c r="BL36" i="3"/>
  <c r="BM36" i="3"/>
  <c r="BN36" i="3"/>
  <c r="BI37" i="3"/>
  <c r="BJ37" i="3"/>
  <c r="BK37" i="3"/>
  <c r="BL37" i="3"/>
  <c r="BM37" i="3"/>
  <c r="BN37" i="3"/>
  <c r="BI38" i="3"/>
  <c r="BJ38" i="3"/>
  <c r="BK38" i="3"/>
  <c r="BL38" i="3"/>
  <c r="BM38" i="3"/>
  <c r="BN38" i="3"/>
  <c r="BI40" i="3"/>
  <c r="BJ40" i="3"/>
  <c r="BK40" i="3"/>
  <c r="BL40" i="3"/>
  <c r="BM40" i="3"/>
  <c r="BN40" i="3"/>
  <c r="BM3" i="3"/>
  <c r="BJ3" i="3"/>
  <c r="BI3" i="3"/>
  <c r="BN3" i="3"/>
  <c r="BL3" i="3"/>
  <c r="BK3" i="3"/>
  <c r="BP3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R39" i="2"/>
  <c r="BR38" i="2"/>
  <c r="BR37" i="2"/>
  <c r="BR36" i="2"/>
  <c r="BR35" i="2"/>
  <c r="BR34" i="2"/>
  <c r="BR33" i="2"/>
  <c r="BR32" i="2"/>
  <c r="BR31" i="2"/>
  <c r="BR30" i="2"/>
  <c r="BR29" i="2"/>
  <c r="BR28" i="2"/>
  <c r="BR27" i="2"/>
  <c r="BR26" i="2"/>
  <c r="BR25" i="2"/>
  <c r="BR24" i="2"/>
  <c r="BR23" i="2"/>
  <c r="BR22" i="2"/>
  <c r="BR21" i="2"/>
  <c r="BR20" i="2"/>
  <c r="BR19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K41" i="8"/>
  <c r="BQ4" i="6"/>
  <c r="BQ5" i="6"/>
  <c r="BQ6" i="6"/>
  <c r="H7" i="9"/>
  <c r="H8" i="9"/>
  <c r="H9" i="9"/>
  <c r="H6" i="9"/>
  <c r="BO40" i="6"/>
  <c r="BN40" i="6"/>
  <c r="BM40" i="6"/>
  <c r="BL40" i="6"/>
  <c r="BK40" i="6"/>
  <c r="BJ40" i="6"/>
  <c r="BQ38" i="6"/>
  <c r="BQ37" i="6"/>
  <c r="BQ36" i="6"/>
  <c r="BQ35" i="6"/>
  <c r="BQ34" i="6"/>
  <c r="BQ33" i="6"/>
  <c r="BQ32" i="6"/>
  <c r="BQ31" i="6"/>
  <c r="BQ30" i="6"/>
  <c r="BQ29" i="6"/>
  <c r="BQ28" i="6"/>
  <c r="BQ27" i="6"/>
  <c r="BQ26" i="6"/>
  <c r="BQ25" i="6"/>
  <c r="BQ24" i="6"/>
  <c r="BQ23" i="6"/>
  <c r="BQ22" i="6"/>
  <c r="BQ21" i="6"/>
  <c r="BQ20" i="6"/>
  <c r="BQ19" i="6"/>
  <c r="BQ18" i="6"/>
  <c r="BQ17" i="6"/>
  <c r="BQ16" i="6"/>
  <c r="BQ15" i="6"/>
  <c r="BQ14" i="6"/>
  <c r="BQ13" i="6"/>
  <c r="BQ12" i="6"/>
  <c r="BQ11" i="6"/>
  <c r="BQ10" i="6"/>
  <c r="BQ9" i="6"/>
  <c r="BQ8" i="6"/>
  <c r="BQ7" i="6"/>
  <c r="BQ3" i="6"/>
  <c r="BL41" i="8"/>
  <c r="BM41" i="8"/>
  <c r="BN41" i="8"/>
  <c r="BO41" i="8"/>
  <c r="BP41" i="8"/>
  <c r="BS41" i="8"/>
  <c r="BS5" i="8"/>
  <c r="BS6" i="8"/>
  <c r="BS7" i="8"/>
  <c r="BS8" i="8"/>
  <c r="BS9" i="8"/>
  <c r="BS10" i="8"/>
  <c r="BS11" i="8"/>
  <c r="BS12" i="8"/>
  <c r="BS13" i="8"/>
  <c r="BS14" i="8"/>
  <c r="BS15" i="8"/>
  <c r="BS16" i="8"/>
  <c r="BS17" i="8"/>
  <c r="BS18" i="8"/>
  <c r="BS19" i="8"/>
  <c r="BS20" i="8"/>
  <c r="BS21" i="8"/>
  <c r="BS22" i="8"/>
  <c r="BS23" i="8"/>
  <c r="BS24" i="8"/>
  <c r="BS25" i="8"/>
  <c r="BS26" i="8"/>
  <c r="BS27" i="8"/>
  <c r="BS28" i="8"/>
  <c r="BS29" i="8"/>
  <c r="BS30" i="8"/>
  <c r="BS31" i="8"/>
  <c r="BS32" i="8"/>
  <c r="BS33" i="8"/>
  <c r="BS34" i="8"/>
  <c r="BS35" i="8"/>
  <c r="BS36" i="8"/>
  <c r="BS37" i="8"/>
  <c r="BS38" i="8"/>
  <c r="BS39" i="8"/>
  <c r="BS4" i="8"/>
</calcChain>
</file>

<file path=xl/sharedStrings.xml><?xml version="1.0" encoding="utf-8"?>
<sst xmlns="http://schemas.openxmlformats.org/spreadsheetml/2006/main" count="68" uniqueCount="42">
  <si>
    <t>subjects</t>
  </si>
  <si>
    <t>videos</t>
  </si>
  <si>
    <t>Videos</t>
  </si>
  <si>
    <t>Subjects</t>
  </si>
  <si>
    <t>GSR</t>
  </si>
  <si>
    <t>EMO</t>
  </si>
  <si>
    <t>ECG</t>
  </si>
  <si>
    <t>ASCERTAIN Quality Analysis</t>
  </si>
  <si>
    <t>missing</t>
  </si>
  <si>
    <t>perfect</t>
  </si>
  <si>
    <t>good</t>
  </si>
  <si>
    <t>ok</t>
  </si>
  <si>
    <t>problematic</t>
  </si>
  <si>
    <t>bad</t>
  </si>
  <si>
    <t>The quality analysis was done manually for each trial, modality and person.</t>
  </si>
  <si>
    <t>In general the quality is split in 6 categories:</t>
  </si>
  <si>
    <t>data perfect</t>
  </si>
  <si>
    <t>data ok, some problems for up to 10 seconds</t>
  </si>
  <si>
    <t>problematic, up to half the time of the trial, data is compromised</t>
  </si>
  <si>
    <t>bad data</t>
  </si>
  <si>
    <t>missing data, recording failures</t>
  </si>
  <si>
    <t>GSR data rated from 1-6</t>
  </si>
  <si>
    <t>page title</t>
  </si>
  <si>
    <t>content</t>
  </si>
  <si>
    <t>Raw_EEG</t>
  </si>
  <si>
    <t>Permutation_List</t>
  </si>
  <si>
    <t>Displaying the video order for each subject</t>
  </si>
  <si>
    <t>Summary</t>
  </si>
  <si>
    <t>Average  number of trials with specific quality of data for all 36 people</t>
  </si>
  <si>
    <t>graphic displaying it</t>
  </si>
  <si>
    <t>Visual face analysis only 1-5. In summary 5 (missing data) is shown as 6.</t>
  </si>
  <si>
    <t xml:space="preserve">EEG </t>
  </si>
  <si>
    <t>data good, minor fluctuations for a few seconds</t>
  </si>
  <si>
    <t>Count</t>
  </si>
  <si>
    <t xml:space="preserve">Average  number of trials with a specific quality of data </t>
  </si>
  <si>
    <t>NeuroSky (Raw-)EEG data</t>
  </si>
  <si>
    <t>both</t>
  </si>
  <si>
    <t>none</t>
  </si>
  <si>
    <t>left</t>
  </si>
  <si>
    <t>right</t>
  </si>
  <si>
    <t>The best data is used for analysis</t>
  </si>
  <si>
    <t>Plots analysed for ECG signal for both left L  and right 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</si>
</sst>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rgb="FF000000"/>
      <name val="Calibri"/>
    </font>
    <font>
      <b/>
      <sz val="16"/>
      <color theme="1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NumberFormat="1"/>
    <xf numFmtId="0" fontId="3" fillId="0" borderId="0" xfId="0" applyNumberFormat="1" applyFont="1"/>
    <xf numFmtId="1" fontId="7" fillId="0" borderId="0" xfId="0" applyNumberFormat="1" applyFont="1" applyAlignment="1">
      <alignment horizontal="right" vertical="center" wrapText="1"/>
    </xf>
    <xf numFmtId="2" fontId="0" fillId="0" borderId="0" xfId="0" applyNumberForma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7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ont="1" applyFill="1"/>
  </cellXfs>
  <cellStyles count="19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Stand.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1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Summary!$A$6:$A$9</c:f>
              <c:strCache>
                <c:ptCount val="4"/>
                <c:pt idx="0">
                  <c:v>EEG </c:v>
                </c:pt>
                <c:pt idx="1">
                  <c:v>GSR</c:v>
                </c:pt>
                <c:pt idx="2">
                  <c:v>EMO</c:v>
                </c:pt>
                <c:pt idx="3">
                  <c:v>ECG</c:v>
                </c:pt>
              </c:strCache>
            </c:strRef>
          </c:cat>
          <c:val>
            <c:numRef>
              <c:f>Summary!$B$6:$B$9</c:f>
              <c:numCache>
                <c:formatCode>0.00</c:formatCode>
                <c:ptCount val="4"/>
                <c:pt idx="0">
                  <c:v>18.6666666666667</c:v>
                </c:pt>
                <c:pt idx="1">
                  <c:v>23.30555555555556</c:v>
                </c:pt>
                <c:pt idx="2">
                  <c:v>11.72222222222222</c:v>
                </c:pt>
                <c:pt idx="3">
                  <c:v>13.5</c:v>
                </c:pt>
              </c:numCache>
            </c:numRef>
          </c:val>
        </c:ser>
        <c:ser>
          <c:idx val="1"/>
          <c:order val="1"/>
          <c:tx>
            <c:strRef>
              <c:f>Summary!$C$5</c:f>
              <c:strCache>
                <c:ptCount val="1"/>
                <c:pt idx="0">
                  <c:v>2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Summary!$A$6:$A$9</c:f>
              <c:strCache>
                <c:ptCount val="4"/>
                <c:pt idx="0">
                  <c:v>EEG </c:v>
                </c:pt>
                <c:pt idx="1">
                  <c:v>GSR</c:v>
                </c:pt>
                <c:pt idx="2">
                  <c:v>EMO</c:v>
                </c:pt>
                <c:pt idx="3">
                  <c:v>ECG</c:v>
                </c:pt>
              </c:strCache>
            </c:strRef>
          </c:cat>
          <c:val>
            <c:numRef>
              <c:f>Summary!$C$6:$C$9</c:f>
              <c:numCache>
                <c:formatCode>0.00</c:formatCode>
                <c:ptCount val="4"/>
                <c:pt idx="0">
                  <c:v>2.083333333333333</c:v>
                </c:pt>
                <c:pt idx="1">
                  <c:v>4.277777777777778</c:v>
                </c:pt>
                <c:pt idx="2">
                  <c:v>17.5</c:v>
                </c:pt>
                <c:pt idx="3">
                  <c:v>12.16666666666667</c:v>
                </c:pt>
              </c:numCache>
            </c:numRef>
          </c:val>
        </c:ser>
        <c:ser>
          <c:idx val="2"/>
          <c:order val="2"/>
          <c:tx>
            <c:strRef>
              <c:f>Summary!$D$5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Summary!$A$6:$A$9</c:f>
              <c:strCache>
                <c:ptCount val="4"/>
                <c:pt idx="0">
                  <c:v>EEG </c:v>
                </c:pt>
                <c:pt idx="1">
                  <c:v>GSR</c:v>
                </c:pt>
                <c:pt idx="2">
                  <c:v>EMO</c:v>
                </c:pt>
                <c:pt idx="3">
                  <c:v>ECG</c:v>
                </c:pt>
              </c:strCache>
            </c:strRef>
          </c:cat>
          <c:val>
            <c:numRef>
              <c:f>Summary!$D$6:$D$9</c:f>
              <c:numCache>
                <c:formatCode>0.00</c:formatCode>
                <c:ptCount val="4"/>
                <c:pt idx="0">
                  <c:v>3.361111111111111</c:v>
                </c:pt>
                <c:pt idx="1">
                  <c:v>3.944444444444445</c:v>
                </c:pt>
                <c:pt idx="2">
                  <c:v>2.0</c:v>
                </c:pt>
                <c:pt idx="3">
                  <c:v>4.138888888888889</c:v>
                </c:pt>
              </c:numCache>
            </c:numRef>
          </c:val>
        </c:ser>
        <c:ser>
          <c:idx val="3"/>
          <c:order val="3"/>
          <c:tx>
            <c:strRef>
              <c:f>Summary!$E$5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Summary!$A$6:$A$9</c:f>
              <c:strCache>
                <c:ptCount val="4"/>
                <c:pt idx="0">
                  <c:v>EEG </c:v>
                </c:pt>
                <c:pt idx="1">
                  <c:v>GSR</c:v>
                </c:pt>
                <c:pt idx="2">
                  <c:v>EMO</c:v>
                </c:pt>
                <c:pt idx="3">
                  <c:v>ECG</c:v>
                </c:pt>
              </c:strCache>
            </c:strRef>
          </c:cat>
          <c:val>
            <c:numRef>
              <c:f>Summary!$E$6:$E$9</c:f>
              <c:numCache>
                <c:formatCode>0.00</c:formatCode>
                <c:ptCount val="4"/>
                <c:pt idx="0">
                  <c:v>3.833333333333333</c:v>
                </c:pt>
                <c:pt idx="1">
                  <c:v>1.166666666666667</c:v>
                </c:pt>
                <c:pt idx="2">
                  <c:v>2.0</c:v>
                </c:pt>
                <c:pt idx="3">
                  <c:v>1.805555555555556</c:v>
                </c:pt>
              </c:numCache>
            </c:numRef>
          </c:val>
        </c:ser>
        <c:ser>
          <c:idx val="4"/>
          <c:order val="4"/>
          <c:tx>
            <c:strRef>
              <c:f>Summary!$F$5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Summary!$A$6:$A$9</c:f>
              <c:strCache>
                <c:ptCount val="4"/>
                <c:pt idx="0">
                  <c:v>EEG </c:v>
                </c:pt>
                <c:pt idx="1">
                  <c:v>GSR</c:v>
                </c:pt>
                <c:pt idx="2">
                  <c:v>EMO</c:v>
                </c:pt>
                <c:pt idx="3">
                  <c:v>ECG</c:v>
                </c:pt>
              </c:strCache>
            </c:strRef>
          </c:cat>
          <c:val>
            <c:numRef>
              <c:f>Summary!$F$6:$F$9</c:f>
              <c:numCache>
                <c:formatCode>0.00</c:formatCode>
                <c:ptCount val="4"/>
                <c:pt idx="0">
                  <c:v>7.694444444444445</c:v>
                </c:pt>
                <c:pt idx="1">
                  <c:v>2.333333333333333</c:v>
                </c:pt>
                <c:pt idx="3">
                  <c:v>0.472222222222222</c:v>
                </c:pt>
              </c:numCache>
            </c:numRef>
          </c:val>
        </c:ser>
        <c:ser>
          <c:idx val="5"/>
          <c:order val="5"/>
          <c:tx>
            <c:strRef>
              <c:f>Summary!$G$5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Summary!$A$6:$A$9</c:f>
              <c:strCache>
                <c:ptCount val="4"/>
                <c:pt idx="0">
                  <c:v>EEG </c:v>
                </c:pt>
                <c:pt idx="1">
                  <c:v>GSR</c:v>
                </c:pt>
                <c:pt idx="2">
                  <c:v>EMO</c:v>
                </c:pt>
                <c:pt idx="3">
                  <c:v>ECG</c:v>
                </c:pt>
              </c:strCache>
            </c:strRef>
          </c:cat>
          <c:val>
            <c:numRef>
              <c:f>Summary!$G$6:$G$9</c:f>
              <c:numCache>
                <c:formatCode>0.00</c:formatCode>
                <c:ptCount val="4"/>
                <c:pt idx="0">
                  <c:v>0.361111111111111</c:v>
                </c:pt>
                <c:pt idx="1">
                  <c:v>0.972222222222222</c:v>
                </c:pt>
                <c:pt idx="2">
                  <c:v>2.77777777777778</c:v>
                </c:pt>
                <c:pt idx="3">
                  <c:v>3.916666666666666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506576"/>
        <c:axId val="-2076516832"/>
      </c:barChart>
      <c:catAx>
        <c:axId val="-207650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516832"/>
        <c:crosses val="autoZero"/>
        <c:auto val="1"/>
        <c:lblAlgn val="ctr"/>
        <c:lblOffset val="100"/>
        <c:noMultiLvlLbl val="0"/>
      </c:catAx>
      <c:valAx>
        <c:axId val="-2076516832"/>
        <c:scaling>
          <c:orientation val="minMax"/>
          <c:max val="36.0"/>
          <c:min val="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76506576"/>
        <c:crosses val="autoZero"/>
        <c:crossBetween val="between"/>
        <c:majorUnit val="6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</xdr:row>
      <xdr:rowOff>177800</xdr:rowOff>
    </xdr:from>
    <xdr:to>
      <xdr:col>14</xdr:col>
      <xdr:colOff>495300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A17" sqref="A17:XFD17"/>
    </sheetView>
  </sheetViews>
  <sheetFormatPr baseColWidth="10" defaultRowHeight="16" x14ac:dyDescent="0.2"/>
  <cols>
    <col min="2" max="2" width="14.5" customWidth="1"/>
  </cols>
  <sheetData>
    <row r="2" spans="2:3" ht="21" x14ac:dyDescent="0.25">
      <c r="B2" s="11" t="s">
        <v>7</v>
      </c>
    </row>
    <row r="4" spans="2:3" x14ac:dyDescent="0.2">
      <c r="B4" t="s">
        <v>14</v>
      </c>
    </row>
    <row r="5" spans="2:3" x14ac:dyDescent="0.2">
      <c r="B5" t="s">
        <v>15</v>
      </c>
    </row>
    <row r="6" spans="2:3" x14ac:dyDescent="0.2">
      <c r="B6">
        <v>1</v>
      </c>
      <c r="C6" t="s">
        <v>16</v>
      </c>
    </row>
    <row r="7" spans="2:3" x14ac:dyDescent="0.2">
      <c r="B7">
        <v>2</v>
      </c>
      <c r="C7" t="s">
        <v>32</v>
      </c>
    </row>
    <row r="8" spans="2:3" x14ac:dyDescent="0.2">
      <c r="B8">
        <v>3</v>
      </c>
      <c r="C8" t="s">
        <v>17</v>
      </c>
    </row>
    <row r="9" spans="2:3" x14ac:dyDescent="0.2">
      <c r="B9">
        <v>4</v>
      </c>
      <c r="C9" t="s">
        <v>18</v>
      </c>
    </row>
    <row r="10" spans="2:3" x14ac:dyDescent="0.2">
      <c r="B10">
        <v>5</v>
      </c>
      <c r="C10" t="s">
        <v>19</v>
      </c>
    </row>
    <row r="11" spans="2:3" x14ac:dyDescent="0.2">
      <c r="B11">
        <v>6</v>
      </c>
      <c r="C11" t="s">
        <v>20</v>
      </c>
    </row>
    <row r="13" spans="2:3" x14ac:dyDescent="0.2">
      <c r="B13" s="1" t="s">
        <v>22</v>
      </c>
      <c r="C13" s="1" t="s">
        <v>23</v>
      </c>
    </row>
    <row r="14" spans="2:3" x14ac:dyDescent="0.2">
      <c r="B14" s="1"/>
      <c r="C14" s="1"/>
    </row>
    <row r="15" spans="2:3" x14ac:dyDescent="0.2">
      <c r="B15" t="s">
        <v>6</v>
      </c>
      <c r="C15" t="s">
        <v>41</v>
      </c>
    </row>
    <row r="16" spans="2:3" x14ac:dyDescent="0.2">
      <c r="C16" t="s">
        <v>40</v>
      </c>
    </row>
    <row r="18" spans="2:3" x14ac:dyDescent="0.2">
      <c r="B18" t="s">
        <v>4</v>
      </c>
      <c r="C18" t="s">
        <v>21</v>
      </c>
    </row>
    <row r="20" spans="2:3" x14ac:dyDescent="0.2">
      <c r="B20" t="s">
        <v>24</v>
      </c>
      <c r="C20" t="s">
        <v>35</v>
      </c>
    </row>
    <row r="22" spans="2:3" x14ac:dyDescent="0.2">
      <c r="B22" t="s">
        <v>5</v>
      </c>
      <c r="C22" t="s">
        <v>30</v>
      </c>
    </row>
    <row r="24" spans="2:3" x14ac:dyDescent="0.2">
      <c r="B24" t="s">
        <v>25</v>
      </c>
      <c r="C24" t="s">
        <v>26</v>
      </c>
    </row>
    <row r="26" spans="2:3" x14ac:dyDescent="0.2">
      <c r="B26" t="s">
        <v>27</v>
      </c>
      <c r="C26" t="s">
        <v>28</v>
      </c>
    </row>
    <row r="27" spans="2:3" x14ac:dyDescent="0.2">
      <c r="C27" t="s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8"/>
  <sheetViews>
    <sheetView topLeftCell="U21" workbookViewId="0">
      <selection activeCell="BK1" sqref="BK1:BR1048576"/>
    </sheetView>
  </sheetViews>
  <sheetFormatPr baseColWidth="10" defaultColWidth="3.83203125" defaultRowHeight="16" x14ac:dyDescent="0.2"/>
  <cols>
    <col min="1" max="1" width="3.83203125" style="1"/>
  </cols>
  <sheetData>
    <row r="1" spans="1:70" x14ac:dyDescent="0.2">
      <c r="A1" s="16"/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</row>
    <row r="2" spans="1:70" x14ac:dyDescent="0.2">
      <c r="A2" s="16" t="s">
        <v>1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6">
        <v>19</v>
      </c>
      <c r="U2" s="16">
        <v>20</v>
      </c>
      <c r="V2" s="16">
        <v>21</v>
      </c>
      <c r="W2" s="16">
        <v>22</v>
      </c>
      <c r="X2" s="16">
        <v>23</v>
      </c>
      <c r="Y2" s="16">
        <v>24</v>
      </c>
      <c r="Z2" s="16">
        <v>25</v>
      </c>
      <c r="AA2" s="16">
        <v>26</v>
      </c>
      <c r="AB2" s="16">
        <v>27</v>
      </c>
      <c r="AC2" s="16">
        <v>28</v>
      </c>
      <c r="AD2" s="16">
        <v>29</v>
      </c>
      <c r="AE2" s="16">
        <v>30</v>
      </c>
      <c r="AF2" s="16">
        <v>31</v>
      </c>
      <c r="AG2" s="16">
        <v>32</v>
      </c>
      <c r="AH2" s="16">
        <v>33</v>
      </c>
      <c r="AI2" s="16">
        <v>34</v>
      </c>
      <c r="AJ2" s="16">
        <v>35</v>
      </c>
      <c r="AK2" s="16">
        <v>36</v>
      </c>
      <c r="AL2" s="16">
        <v>37</v>
      </c>
      <c r="AM2" s="16">
        <v>38</v>
      </c>
      <c r="AN2" s="16">
        <v>39</v>
      </c>
      <c r="AO2" s="16">
        <v>40</v>
      </c>
      <c r="AP2" s="16">
        <v>41</v>
      </c>
      <c r="AQ2" s="16">
        <v>42</v>
      </c>
      <c r="AR2" s="16">
        <v>43</v>
      </c>
      <c r="AS2" s="16">
        <v>44</v>
      </c>
      <c r="AT2" s="16">
        <v>45</v>
      </c>
      <c r="AU2" s="16">
        <v>46</v>
      </c>
      <c r="AV2" s="16">
        <v>47</v>
      </c>
      <c r="AW2" s="16">
        <v>48</v>
      </c>
      <c r="AX2" s="16">
        <v>49</v>
      </c>
      <c r="AY2" s="16">
        <v>50</v>
      </c>
      <c r="AZ2" s="16">
        <v>51</v>
      </c>
      <c r="BA2" s="16">
        <v>52</v>
      </c>
      <c r="BB2" s="16">
        <v>53</v>
      </c>
      <c r="BC2" s="16">
        <v>54</v>
      </c>
      <c r="BD2" s="16">
        <v>55</v>
      </c>
      <c r="BE2" s="16">
        <v>56</v>
      </c>
      <c r="BF2" s="16">
        <v>57</v>
      </c>
      <c r="BG2" s="16">
        <v>58</v>
      </c>
      <c r="BK2" s="1">
        <v>1</v>
      </c>
      <c r="BL2" s="1">
        <v>2</v>
      </c>
      <c r="BM2" s="1">
        <v>3</v>
      </c>
      <c r="BN2" s="1">
        <v>4</v>
      </c>
      <c r="BO2" s="1">
        <v>5</v>
      </c>
      <c r="BP2" s="1">
        <v>6</v>
      </c>
    </row>
    <row r="3" spans="1:70" x14ac:dyDescent="0.2">
      <c r="A3" s="16">
        <v>1</v>
      </c>
      <c r="B3" s="1">
        <v>3</v>
      </c>
      <c r="C3">
        <v>6</v>
      </c>
      <c r="D3">
        <v>2</v>
      </c>
      <c r="E3">
        <v>3</v>
      </c>
      <c r="F3">
        <v>3</v>
      </c>
      <c r="G3">
        <v>3</v>
      </c>
      <c r="H3">
        <v>3</v>
      </c>
      <c r="I3">
        <v>4</v>
      </c>
      <c r="J3">
        <v>2</v>
      </c>
      <c r="K3">
        <v>2</v>
      </c>
      <c r="L3">
        <v>5</v>
      </c>
      <c r="M3">
        <v>4</v>
      </c>
      <c r="N3">
        <v>2</v>
      </c>
      <c r="O3">
        <v>5</v>
      </c>
      <c r="P3">
        <v>2</v>
      </c>
      <c r="Q3">
        <v>3</v>
      </c>
      <c r="R3">
        <v>2</v>
      </c>
      <c r="S3">
        <v>3</v>
      </c>
      <c r="T3">
        <v>3</v>
      </c>
      <c r="U3">
        <v>3</v>
      </c>
      <c r="V3">
        <v>3</v>
      </c>
      <c r="W3">
        <v>3</v>
      </c>
      <c r="X3">
        <v>6</v>
      </c>
      <c r="Y3">
        <v>6</v>
      </c>
      <c r="Z3">
        <v>1</v>
      </c>
      <c r="AA3">
        <v>4</v>
      </c>
      <c r="AB3">
        <v>2</v>
      </c>
      <c r="AC3">
        <v>2</v>
      </c>
      <c r="AD3">
        <v>5</v>
      </c>
      <c r="AE3">
        <v>3</v>
      </c>
      <c r="AF3">
        <v>3</v>
      </c>
      <c r="AG3">
        <v>2</v>
      </c>
      <c r="AH3">
        <v>5</v>
      </c>
      <c r="AI3">
        <v>2</v>
      </c>
      <c r="AJ3">
        <v>4</v>
      </c>
      <c r="AK3">
        <v>2</v>
      </c>
      <c r="AL3">
        <v>2</v>
      </c>
      <c r="AM3">
        <v>5</v>
      </c>
      <c r="AN3">
        <v>2</v>
      </c>
      <c r="AO3">
        <v>3</v>
      </c>
      <c r="AP3">
        <v>2</v>
      </c>
      <c r="AQ3">
        <v>2</v>
      </c>
      <c r="AR3">
        <v>3</v>
      </c>
      <c r="AS3">
        <v>1</v>
      </c>
      <c r="AT3">
        <v>1</v>
      </c>
      <c r="AU3">
        <v>3</v>
      </c>
      <c r="AV3">
        <v>1</v>
      </c>
      <c r="AW3" s="17">
        <v>1</v>
      </c>
      <c r="AX3" s="17">
        <v>3</v>
      </c>
      <c r="AY3" s="17">
        <v>3</v>
      </c>
      <c r="AZ3" s="17">
        <v>1</v>
      </c>
      <c r="BA3" s="17">
        <v>3</v>
      </c>
      <c r="BB3" s="17">
        <v>1</v>
      </c>
      <c r="BC3" s="17">
        <v>2</v>
      </c>
      <c r="BD3" s="17">
        <v>2</v>
      </c>
      <c r="BE3" s="17">
        <v>3</v>
      </c>
      <c r="BF3" s="17">
        <v>1</v>
      </c>
      <c r="BG3" s="17">
        <v>3</v>
      </c>
      <c r="BK3">
        <f>COUNTIF(B3:BG3,1)</f>
        <v>8</v>
      </c>
      <c r="BL3">
        <f>COUNTIF(B3:BG3,2)</f>
        <v>17</v>
      </c>
      <c r="BM3">
        <f>COUNTIF(B3:BG3,3)</f>
        <v>21</v>
      </c>
      <c r="BN3">
        <f>COUNTIF(B3:BG3,4)</f>
        <v>4</v>
      </c>
      <c r="BO3">
        <f>COUNTIF(B3:BG3,5)</f>
        <v>5</v>
      </c>
      <c r="BP3">
        <f>COUNTIF(B3:BG3,6)</f>
        <v>3</v>
      </c>
      <c r="BR3">
        <f>SUM(BK3:BP3)</f>
        <v>58</v>
      </c>
    </row>
    <row r="4" spans="1:70" x14ac:dyDescent="0.2">
      <c r="A4" s="16">
        <v>2</v>
      </c>
      <c r="B4" s="1">
        <v>1</v>
      </c>
      <c r="C4">
        <v>6</v>
      </c>
      <c r="D4">
        <v>1</v>
      </c>
      <c r="E4">
        <v>3</v>
      </c>
      <c r="F4">
        <v>3</v>
      </c>
      <c r="G4">
        <v>3</v>
      </c>
      <c r="H4">
        <v>5</v>
      </c>
      <c r="I4">
        <v>3</v>
      </c>
      <c r="J4">
        <v>2</v>
      </c>
      <c r="K4">
        <v>2</v>
      </c>
      <c r="L4">
        <v>3</v>
      </c>
      <c r="M4">
        <v>3</v>
      </c>
      <c r="N4">
        <v>2</v>
      </c>
      <c r="O4">
        <v>1</v>
      </c>
      <c r="P4">
        <v>1</v>
      </c>
      <c r="Q4">
        <v>3</v>
      </c>
      <c r="R4">
        <v>1</v>
      </c>
      <c r="S4">
        <v>6</v>
      </c>
      <c r="T4">
        <v>3</v>
      </c>
      <c r="U4">
        <v>4</v>
      </c>
      <c r="V4">
        <v>3</v>
      </c>
      <c r="W4">
        <v>4</v>
      </c>
      <c r="X4">
        <v>5</v>
      </c>
      <c r="Y4">
        <v>6</v>
      </c>
      <c r="Z4">
        <v>1</v>
      </c>
      <c r="AA4">
        <v>3</v>
      </c>
      <c r="AB4">
        <v>1</v>
      </c>
      <c r="AC4">
        <v>2</v>
      </c>
      <c r="AD4">
        <v>2</v>
      </c>
      <c r="AE4">
        <v>3</v>
      </c>
      <c r="AF4">
        <v>4</v>
      </c>
      <c r="AG4">
        <v>3</v>
      </c>
      <c r="AH4">
        <v>3</v>
      </c>
      <c r="AI4">
        <v>3</v>
      </c>
      <c r="AJ4">
        <v>4</v>
      </c>
      <c r="AK4">
        <v>2</v>
      </c>
      <c r="AL4">
        <v>2</v>
      </c>
      <c r="AM4">
        <v>5</v>
      </c>
      <c r="AN4">
        <v>2</v>
      </c>
      <c r="AO4">
        <v>3</v>
      </c>
      <c r="AP4">
        <v>2</v>
      </c>
      <c r="AQ4">
        <v>2</v>
      </c>
      <c r="AR4">
        <v>1</v>
      </c>
      <c r="AS4">
        <v>2</v>
      </c>
      <c r="AT4">
        <v>1</v>
      </c>
      <c r="AU4">
        <v>4</v>
      </c>
      <c r="AV4">
        <v>1</v>
      </c>
      <c r="AW4" s="17">
        <v>1</v>
      </c>
      <c r="AX4" s="17">
        <v>2</v>
      </c>
      <c r="AY4" s="17">
        <v>2</v>
      </c>
      <c r="AZ4" s="17">
        <v>2</v>
      </c>
      <c r="BA4" s="17">
        <v>3</v>
      </c>
      <c r="BB4" s="17">
        <v>1</v>
      </c>
      <c r="BC4" s="17">
        <v>2</v>
      </c>
      <c r="BD4" s="17">
        <v>2</v>
      </c>
      <c r="BE4" s="17">
        <v>2</v>
      </c>
      <c r="BF4" s="17">
        <v>1</v>
      </c>
      <c r="BG4" s="17">
        <v>2</v>
      </c>
      <c r="BK4">
        <f>COUNTIF(B4:BG4,1)</f>
        <v>13</v>
      </c>
      <c r="BL4">
        <f>COUNTIF(B4:BG4,2)</f>
        <v>18</v>
      </c>
      <c r="BM4">
        <f>COUNTIF(B4:BG4,3)</f>
        <v>16</v>
      </c>
      <c r="BN4">
        <f>COUNTIF(B4:BG4,4)</f>
        <v>5</v>
      </c>
      <c r="BO4">
        <f>COUNTIF(B4:BG4,5)</f>
        <v>3</v>
      </c>
      <c r="BP4">
        <f>COUNTIF(B4:BG4,6)</f>
        <v>3</v>
      </c>
      <c r="BR4">
        <f>SUM(BK4:BP4)</f>
        <v>58</v>
      </c>
    </row>
    <row r="5" spans="1:70" x14ac:dyDescent="0.2">
      <c r="A5" s="16">
        <v>3</v>
      </c>
      <c r="B5" s="1">
        <v>1</v>
      </c>
      <c r="C5">
        <v>6</v>
      </c>
      <c r="D5">
        <v>3</v>
      </c>
      <c r="E5">
        <v>2</v>
      </c>
      <c r="F5">
        <v>2</v>
      </c>
      <c r="G5">
        <v>5</v>
      </c>
      <c r="H5">
        <v>3</v>
      </c>
      <c r="I5">
        <v>2</v>
      </c>
      <c r="J5">
        <v>3</v>
      </c>
      <c r="K5">
        <v>2</v>
      </c>
      <c r="L5">
        <v>3</v>
      </c>
      <c r="M5">
        <v>3</v>
      </c>
      <c r="N5">
        <v>2</v>
      </c>
      <c r="O5">
        <v>5</v>
      </c>
      <c r="P5">
        <v>1</v>
      </c>
      <c r="Q5">
        <v>2</v>
      </c>
      <c r="R5">
        <v>1</v>
      </c>
      <c r="S5">
        <v>6</v>
      </c>
      <c r="T5">
        <v>4</v>
      </c>
      <c r="U5">
        <v>3</v>
      </c>
      <c r="V5">
        <v>3</v>
      </c>
      <c r="W5">
        <v>3</v>
      </c>
      <c r="X5">
        <v>6</v>
      </c>
      <c r="Y5">
        <v>6</v>
      </c>
      <c r="Z5">
        <v>1</v>
      </c>
      <c r="AA5">
        <v>3</v>
      </c>
      <c r="AB5">
        <v>1</v>
      </c>
      <c r="AC5">
        <v>1</v>
      </c>
      <c r="AD5">
        <v>3</v>
      </c>
      <c r="AE5">
        <v>5</v>
      </c>
      <c r="AF5">
        <v>4</v>
      </c>
      <c r="AG5">
        <v>3</v>
      </c>
      <c r="AH5">
        <v>4</v>
      </c>
      <c r="AI5">
        <v>3</v>
      </c>
      <c r="AJ5">
        <v>4</v>
      </c>
      <c r="AK5">
        <v>2</v>
      </c>
      <c r="AL5">
        <v>2</v>
      </c>
      <c r="AM5">
        <v>5</v>
      </c>
      <c r="AN5">
        <v>2</v>
      </c>
      <c r="AO5">
        <v>3</v>
      </c>
      <c r="AP5">
        <v>2</v>
      </c>
      <c r="AQ5">
        <v>3</v>
      </c>
      <c r="AR5">
        <v>2</v>
      </c>
      <c r="AS5">
        <v>1</v>
      </c>
      <c r="AT5">
        <v>1</v>
      </c>
      <c r="AU5">
        <v>3</v>
      </c>
      <c r="AV5">
        <v>1</v>
      </c>
      <c r="AW5" s="17">
        <v>1</v>
      </c>
      <c r="AX5" s="17">
        <v>3</v>
      </c>
      <c r="AY5" s="17">
        <v>3</v>
      </c>
      <c r="AZ5" s="17">
        <v>2</v>
      </c>
      <c r="BA5" s="17">
        <v>5</v>
      </c>
      <c r="BB5" s="17">
        <v>1</v>
      </c>
      <c r="BC5" s="17">
        <v>1</v>
      </c>
      <c r="BD5" s="17">
        <v>2</v>
      </c>
      <c r="BE5" s="17">
        <v>2</v>
      </c>
      <c r="BF5" s="17">
        <v>3</v>
      </c>
      <c r="BG5" s="17">
        <v>3</v>
      </c>
      <c r="BK5">
        <f>COUNTIF(B5:BG5,1)</f>
        <v>12</v>
      </c>
      <c r="BL5">
        <f>COUNTIF(B5:BG5,2)</f>
        <v>14</v>
      </c>
      <c r="BM5">
        <f>COUNTIF(B5:BG5,3)</f>
        <v>19</v>
      </c>
      <c r="BN5">
        <f>COUNTIF(B5:BG5,4)</f>
        <v>4</v>
      </c>
      <c r="BO5">
        <f>COUNTIF(B5:BG5,5)</f>
        <v>5</v>
      </c>
      <c r="BP5">
        <f>COUNTIF(B5:BG5,6)</f>
        <v>4</v>
      </c>
      <c r="BR5">
        <f>SUM(BK5:BP5)</f>
        <v>58</v>
      </c>
    </row>
    <row r="6" spans="1:70" x14ac:dyDescent="0.2">
      <c r="A6" s="16">
        <v>4</v>
      </c>
      <c r="B6" s="1">
        <v>1</v>
      </c>
      <c r="C6">
        <v>6</v>
      </c>
      <c r="D6">
        <v>3</v>
      </c>
      <c r="E6">
        <v>3</v>
      </c>
      <c r="F6">
        <v>3</v>
      </c>
      <c r="G6">
        <v>3</v>
      </c>
      <c r="H6">
        <v>2</v>
      </c>
      <c r="I6">
        <v>4</v>
      </c>
      <c r="J6">
        <v>6</v>
      </c>
      <c r="K6">
        <v>2</v>
      </c>
      <c r="L6">
        <v>3</v>
      </c>
      <c r="M6">
        <v>2</v>
      </c>
      <c r="N6">
        <v>2</v>
      </c>
      <c r="O6">
        <v>3</v>
      </c>
      <c r="P6">
        <v>1</v>
      </c>
      <c r="Q6">
        <v>5</v>
      </c>
      <c r="R6">
        <v>2</v>
      </c>
      <c r="S6">
        <v>3</v>
      </c>
      <c r="T6">
        <v>5</v>
      </c>
      <c r="U6">
        <v>4</v>
      </c>
      <c r="V6">
        <v>2</v>
      </c>
      <c r="W6">
        <v>3</v>
      </c>
      <c r="X6">
        <v>4</v>
      </c>
      <c r="Y6">
        <v>6</v>
      </c>
      <c r="Z6">
        <v>1</v>
      </c>
      <c r="AA6">
        <v>4</v>
      </c>
      <c r="AB6">
        <v>1</v>
      </c>
      <c r="AC6">
        <v>1</v>
      </c>
      <c r="AD6">
        <v>3</v>
      </c>
      <c r="AE6">
        <v>2</v>
      </c>
      <c r="AF6">
        <v>3</v>
      </c>
      <c r="AG6">
        <v>3</v>
      </c>
      <c r="AH6">
        <v>4</v>
      </c>
      <c r="AI6">
        <v>2</v>
      </c>
      <c r="AJ6">
        <v>3</v>
      </c>
      <c r="AK6">
        <v>2</v>
      </c>
      <c r="AL6">
        <v>2</v>
      </c>
      <c r="AM6">
        <v>5</v>
      </c>
      <c r="AN6">
        <v>2</v>
      </c>
      <c r="AO6">
        <v>4</v>
      </c>
      <c r="AP6">
        <v>3</v>
      </c>
      <c r="AQ6">
        <v>3</v>
      </c>
      <c r="AR6">
        <v>2</v>
      </c>
      <c r="AS6">
        <v>1</v>
      </c>
      <c r="AT6">
        <v>2</v>
      </c>
      <c r="AU6">
        <v>3</v>
      </c>
      <c r="AV6">
        <v>1</v>
      </c>
      <c r="AW6" s="17">
        <v>1</v>
      </c>
      <c r="AX6" s="17">
        <v>2</v>
      </c>
      <c r="AY6" s="17">
        <v>3</v>
      </c>
      <c r="AZ6" s="17">
        <v>2</v>
      </c>
      <c r="BA6" s="17">
        <v>3</v>
      </c>
      <c r="BB6" s="17">
        <v>1</v>
      </c>
      <c r="BC6" s="17">
        <v>1</v>
      </c>
      <c r="BD6" s="17">
        <v>2</v>
      </c>
      <c r="BE6" s="17">
        <v>3</v>
      </c>
      <c r="BF6" s="17">
        <v>1</v>
      </c>
      <c r="BG6" s="17">
        <v>2</v>
      </c>
      <c r="BK6">
        <f>COUNTIF(B6:BG6,1)</f>
        <v>11</v>
      </c>
      <c r="BL6">
        <f>COUNTIF(B6:BG6,2)</f>
        <v>17</v>
      </c>
      <c r="BM6">
        <f>COUNTIF(B6:BG6,3)</f>
        <v>18</v>
      </c>
      <c r="BN6">
        <f>COUNTIF(B6:BG6,4)</f>
        <v>6</v>
      </c>
      <c r="BO6">
        <f>COUNTIF(B6:BG6,5)</f>
        <v>3</v>
      </c>
      <c r="BP6">
        <f>COUNTIF(B6:BG6,6)</f>
        <v>3</v>
      </c>
      <c r="BR6">
        <f>SUM(BK6:BP6)</f>
        <v>58</v>
      </c>
    </row>
    <row r="7" spans="1:70" x14ac:dyDescent="0.2">
      <c r="A7" s="16">
        <v>5</v>
      </c>
      <c r="B7" s="1">
        <v>1</v>
      </c>
      <c r="C7">
        <v>6</v>
      </c>
      <c r="D7">
        <v>3</v>
      </c>
      <c r="E7">
        <v>3</v>
      </c>
      <c r="F7">
        <v>3</v>
      </c>
      <c r="G7">
        <v>4</v>
      </c>
      <c r="H7">
        <v>3</v>
      </c>
      <c r="I7">
        <v>6</v>
      </c>
      <c r="J7">
        <v>3</v>
      </c>
      <c r="K7">
        <v>3</v>
      </c>
      <c r="L7">
        <v>3</v>
      </c>
      <c r="M7">
        <v>3</v>
      </c>
      <c r="N7">
        <v>3</v>
      </c>
      <c r="O7">
        <v>2</v>
      </c>
      <c r="P7">
        <v>1</v>
      </c>
      <c r="Q7">
        <v>3</v>
      </c>
      <c r="R7">
        <v>2</v>
      </c>
      <c r="S7">
        <v>6</v>
      </c>
      <c r="T7">
        <v>3</v>
      </c>
      <c r="U7">
        <v>1</v>
      </c>
      <c r="V7">
        <v>2</v>
      </c>
      <c r="W7">
        <v>3</v>
      </c>
      <c r="X7">
        <v>5</v>
      </c>
      <c r="Y7">
        <v>6</v>
      </c>
      <c r="Z7">
        <v>1</v>
      </c>
      <c r="AA7">
        <v>4</v>
      </c>
      <c r="AB7">
        <v>1</v>
      </c>
      <c r="AC7">
        <v>2</v>
      </c>
      <c r="AD7">
        <v>3</v>
      </c>
      <c r="AE7">
        <v>3</v>
      </c>
      <c r="AF7">
        <v>4</v>
      </c>
      <c r="AG7">
        <v>3</v>
      </c>
      <c r="AH7">
        <v>2</v>
      </c>
      <c r="AI7">
        <v>4</v>
      </c>
      <c r="AJ7">
        <v>4</v>
      </c>
      <c r="AK7">
        <v>2</v>
      </c>
      <c r="AL7">
        <v>2</v>
      </c>
      <c r="AM7">
        <v>5</v>
      </c>
      <c r="AN7">
        <v>2</v>
      </c>
      <c r="AO7">
        <v>4</v>
      </c>
      <c r="AP7">
        <v>2</v>
      </c>
      <c r="AQ7">
        <v>2</v>
      </c>
      <c r="AR7">
        <v>3</v>
      </c>
      <c r="AS7">
        <v>1</v>
      </c>
      <c r="AT7">
        <v>2</v>
      </c>
      <c r="AU7">
        <v>4</v>
      </c>
      <c r="AV7">
        <v>1</v>
      </c>
      <c r="AW7" s="17">
        <v>5</v>
      </c>
      <c r="AX7" s="17">
        <v>3</v>
      </c>
      <c r="AY7" s="17">
        <v>3</v>
      </c>
      <c r="AZ7" s="17">
        <v>2</v>
      </c>
      <c r="BA7" s="17">
        <v>2</v>
      </c>
      <c r="BB7" s="17">
        <v>1</v>
      </c>
      <c r="BC7" s="17">
        <v>2</v>
      </c>
      <c r="BD7" s="17">
        <v>2</v>
      </c>
      <c r="BE7" s="17">
        <v>2</v>
      </c>
      <c r="BF7" s="17">
        <v>1</v>
      </c>
      <c r="BG7" s="17">
        <v>1</v>
      </c>
      <c r="BK7">
        <f>COUNTIF(B7:BG7,1)</f>
        <v>10</v>
      </c>
      <c r="BL7">
        <f>COUNTIF(B7:BG7,2)</f>
        <v>16</v>
      </c>
      <c r="BM7">
        <f>COUNTIF(B7:BG7,3)</f>
        <v>18</v>
      </c>
      <c r="BN7">
        <f>COUNTIF(B7:BG7,4)</f>
        <v>7</v>
      </c>
      <c r="BO7">
        <f>COUNTIF(B7:BG7,5)</f>
        <v>3</v>
      </c>
      <c r="BP7">
        <f>COUNTIF(B7:BG7,6)</f>
        <v>4</v>
      </c>
      <c r="BR7">
        <f>SUM(BK7:BP7)</f>
        <v>58</v>
      </c>
    </row>
    <row r="8" spans="1:70" x14ac:dyDescent="0.2">
      <c r="A8" s="16">
        <v>6</v>
      </c>
      <c r="B8" s="1">
        <v>3</v>
      </c>
      <c r="C8">
        <v>6</v>
      </c>
      <c r="D8">
        <v>1</v>
      </c>
      <c r="E8">
        <v>2</v>
      </c>
      <c r="F8">
        <v>3</v>
      </c>
      <c r="G8">
        <v>3</v>
      </c>
      <c r="H8">
        <v>3</v>
      </c>
      <c r="I8">
        <v>6</v>
      </c>
      <c r="J8">
        <v>3</v>
      </c>
      <c r="K8">
        <v>2</v>
      </c>
      <c r="L8">
        <v>3</v>
      </c>
      <c r="M8">
        <v>3</v>
      </c>
      <c r="N8">
        <v>3</v>
      </c>
      <c r="O8">
        <v>2</v>
      </c>
      <c r="P8">
        <v>2</v>
      </c>
      <c r="Q8">
        <v>2</v>
      </c>
      <c r="R8">
        <v>1</v>
      </c>
      <c r="S8">
        <v>6</v>
      </c>
      <c r="T8">
        <v>4</v>
      </c>
      <c r="U8">
        <v>4</v>
      </c>
      <c r="V8">
        <v>3</v>
      </c>
      <c r="W8">
        <v>3</v>
      </c>
      <c r="X8">
        <v>6</v>
      </c>
      <c r="Y8">
        <v>6</v>
      </c>
      <c r="Z8">
        <v>1</v>
      </c>
      <c r="AA8">
        <v>4</v>
      </c>
      <c r="AB8">
        <v>1</v>
      </c>
      <c r="AC8">
        <v>3</v>
      </c>
      <c r="AD8">
        <v>4</v>
      </c>
      <c r="AE8">
        <v>5</v>
      </c>
      <c r="AF8">
        <v>3</v>
      </c>
      <c r="AG8">
        <v>2</v>
      </c>
      <c r="AH8">
        <v>3</v>
      </c>
      <c r="AI8">
        <v>2</v>
      </c>
      <c r="AJ8">
        <v>3</v>
      </c>
      <c r="AK8">
        <v>2</v>
      </c>
      <c r="AL8">
        <v>3</v>
      </c>
      <c r="AM8">
        <v>5</v>
      </c>
      <c r="AN8">
        <v>1</v>
      </c>
      <c r="AO8">
        <v>3</v>
      </c>
      <c r="AP8">
        <v>2</v>
      </c>
      <c r="AQ8">
        <v>1</v>
      </c>
      <c r="AR8">
        <v>2</v>
      </c>
      <c r="AS8">
        <v>1</v>
      </c>
      <c r="AT8">
        <v>1</v>
      </c>
      <c r="AU8">
        <v>4</v>
      </c>
      <c r="AV8">
        <v>1</v>
      </c>
      <c r="AW8" s="17">
        <v>4</v>
      </c>
      <c r="AX8" s="17">
        <v>1</v>
      </c>
      <c r="AY8" s="17">
        <v>1</v>
      </c>
      <c r="AZ8" s="17">
        <v>2</v>
      </c>
      <c r="BA8" s="17">
        <v>5</v>
      </c>
      <c r="BB8" s="17">
        <v>1</v>
      </c>
      <c r="BC8" s="17">
        <v>2</v>
      </c>
      <c r="BD8" s="17">
        <v>2</v>
      </c>
      <c r="BE8" s="17">
        <v>2</v>
      </c>
      <c r="BF8" s="17">
        <v>1</v>
      </c>
      <c r="BG8" s="17">
        <v>3</v>
      </c>
      <c r="BK8">
        <f>COUNTIF(B8:BG8,1)</f>
        <v>13</v>
      </c>
      <c r="BL8">
        <f>COUNTIF(B8:BG8,2)</f>
        <v>14</v>
      </c>
      <c r="BM8">
        <f>COUNTIF(B8:BG8,3)</f>
        <v>17</v>
      </c>
      <c r="BN8">
        <f>COUNTIF(B8:BG8,4)</f>
        <v>6</v>
      </c>
      <c r="BO8">
        <f>COUNTIF(B8:BG8,5)</f>
        <v>3</v>
      </c>
      <c r="BP8">
        <f>COUNTIF(B8:BG8,6)</f>
        <v>5</v>
      </c>
      <c r="BR8">
        <f>SUM(BK8:BP8)</f>
        <v>58</v>
      </c>
    </row>
    <row r="9" spans="1:70" x14ac:dyDescent="0.2">
      <c r="A9" s="16">
        <v>7</v>
      </c>
      <c r="B9" s="1">
        <v>1</v>
      </c>
      <c r="C9">
        <v>6</v>
      </c>
      <c r="D9">
        <v>3</v>
      </c>
      <c r="E9">
        <v>4</v>
      </c>
      <c r="F9">
        <v>3</v>
      </c>
      <c r="G9">
        <v>3</v>
      </c>
      <c r="H9">
        <v>3</v>
      </c>
      <c r="I9">
        <v>5</v>
      </c>
      <c r="J9">
        <v>2</v>
      </c>
      <c r="K9">
        <v>3</v>
      </c>
      <c r="L9">
        <v>5</v>
      </c>
      <c r="M9">
        <v>3</v>
      </c>
      <c r="N9">
        <v>2</v>
      </c>
      <c r="O9">
        <v>2</v>
      </c>
      <c r="P9">
        <v>2</v>
      </c>
      <c r="Q9">
        <v>3</v>
      </c>
      <c r="R9">
        <v>1</v>
      </c>
      <c r="S9">
        <v>6</v>
      </c>
      <c r="T9">
        <v>5</v>
      </c>
      <c r="U9">
        <v>2</v>
      </c>
      <c r="V9">
        <v>3</v>
      </c>
      <c r="W9">
        <v>3</v>
      </c>
      <c r="X9">
        <v>6</v>
      </c>
      <c r="Y9">
        <v>6</v>
      </c>
      <c r="Z9">
        <v>1</v>
      </c>
      <c r="AA9">
        <v>5</v>
      </c>
      <c r="AB9">
        <v>1</v>
      </c>
      <c r="AC9">
        <v>2</v>
      </c>
      <c r="AD9">
        <v>4</v>
      </c>
      <c r="AE9">
        <v>3</v>
      </c>
      <c r="AF9">
        <v>3</v>
      </c>
      <c r="AG9">
        <v>3</v>
      </c>
      <c r="AH9">
        <v>4</v>
      </c>
      <c r="AI9">
        <v>2</v>
      </c>
      <c r="AJ9">
        <v>3</v>
      </c>
      <c r="AK9">
        <v>2</v>
      </c>
      <c r="AL9">
        <v>3</v>
      </c>
      <c r="AM9">
        <v>5</v>
      </c>
      <c r="AN9">
        <v>2</v>
      </c>
      <c r="AO9">
        <v>3</v>
      </c>
      <c r="AP9">
        <v>3</v>
      </c>
      <c r="AQ9">
        <v>2</v>
      </c>
      <c r="AR9">
        <v>2</v>
      </c>
      <c r="AS9">
        <v>1</v>
      </c>
      <c r="AT9">
        <v>1</v>
      </c>
      <c r="AU9">
        <v>4</v>
      </c>
      <c r="AV9">
        <v>1</v>
      </c>
      <c r="AW9" s="17">
        <v>3</v>
      </c>
      <c r="AX9" s="17">
        <v>1</v>
      </c>
      <c r="AY9" s="17">
        <v>1</v>
      </c>
      <c r="AZ9" s="17">
        <v>1</v>
      </c>
      <c r="BA9" s="17">
        <v>3</v>
      </c>
      <c r="BB9" s="17">
        <v>1</v>
      </c>
      <c r="BC9" s="17">
        <v>2</v>
      </c>
      <c r="BD9" s="17">
        <v>2</v>
      </c>
      <c r="BE9" s="17">
        <v>2</v>
      </c>
      <c r="BF9" s="17">
        <v>2</v>
      </c>
      <c r="BG9" s="17">
        <v>2</v>
      </c>
      <c r="BK9">
        <f>COUNTIF(B9:BG9,1)</f>
        <v>11</v>
      </c>
      <c r="BL9">
        <f>COUNTIF(B9:BG9,2)</f>
        <v>16</v>
      </c>
      <c r="BM9">
        <f>COUNTIF(B9:BG9,3)</f>
        <v>18</v>
      </c>
      <c r="BN9">
        <f>COUNTIF(B9:BG9,4)</f>
        <v>4</v>
      </c>
      <c r="BO9">
        <f>COUNTIF(B9:BG9,5)</f>
        <v>5</v>
      </c>
      <c r="BP9">
        <f>COUNTIF(B9:BG9,6)</f>
        <v>4</v>
      </c>
      <c r="BR9">
        <f>SUM(BK9:BP9)</f>
        <v>58</v>
      </c>
    </row>
    <row r="10" spans="1:70" x14ac:dyDescent="0.2">
      <c r="A10" s="16">
        <v>8</v>
      </c>
      <c r="B10" s="1">
        <v>3</v>
      </c>
      <c r="C10">
        <v>6</v>
      </c>
      <c r="D10">
        <v>3</v>
      </c>
      <c r="E10">
        <v>3</v>
      </c>
      <c r="F10">
        <v>2</v>
      </c>
      <c r="G10">
        <v>5</v>
      </c>
      <c r="H10">
        <v>3</v>
      </c>
      <c r="I10">
        <v>6</v>
      </c>
      <c r="J10">
        <v>2</v>
      </c>
      <c r="K10">
        <v>3</v>
      </c>
      <c r="L10">
        <v>3</v>
      </c>
      <c r="M10">
        <v>3</v>
      </c>
      <c r="N10">
        <v>2</v>
      </c>
      <c r="O10">
        <v>2</v>
      </c>
      <c r="P10">
        <v>1</v>
      </c>
      <c r="Q10">
        <v>3</v>
      </c>
      <c r="R10">
        <v>1</v>
      </c>
      <c r="S10">
        <v>5</v>
      </c>
      <c r="T10">
        <v>4</v>
      </c>
      <c r="U10">
        <v>3</v>
      </c>
      <c r="V10">
        <v>2</v>
      </c>
      <c r="W10">
        <v>3</v>
      </c>
      <c r="X10">
        <v>6</v>
      </c>
      <c r="Y10">
        <v>6</v>
      </c>
      <c r="Z10">
        <v>1</v>
      </c>
      <c r="AA10">
        <v>3</v>
      </c>
      <c r="AB10">
        <v>1</v>
      </c>
      <c r="AC10">
        <v>2</v>
      </c>
      <c r="AD10">
        <v>3</v>
      </c>
      <c r="AE10">
        <v>3</v>
      </c>
      <c r="AF10">
        <v>5</v>
      </c>
      <c r="AG10">
        <v>3</v>
      </c>
      <c r="AH10">
        <v>3</v>
      </c>
      <c r="AI10">
        <v>2</v>
      </c>
      <c r="AJ10">
        <v>4</v>
      </c>
      <c r="AK10">
        <v>2</v>
      </c>
      <c r="AL10">
        <v>3</v>
      </c>
      <c r="AM10">
        <v>5</v>
      </c>
      <c r="AN10">
        <v>2</v>
      </c>
      <c r="AO10">
        <v>4</v>
      </c>
      <c r="AP10">
        <v>2</v>
      </c>
      <c r="AQ10">
        <v>2</v>
      </c>
      <c r="AR10">
        <v>1</v>
      </c>
      <c r="AS10">
        <v>2</v>
      </c>
      <c r="AT10">
        <v>1</v>
      </c>
      <c r="AU10">
        <v>3</v>
      </c>
      <c r="AV10">
        <v>2</v>
      </c>
      <c r="AW10" s="17">
        <v>5</v>
      </c>
      <c r="AX10" s="17">
        <v>1</v>
      </c>
      <c r="AY10" s="17">
        <v>1</v>
      </c>
      <c r="AZ10" s="17">
        <v>1</v>
      </c>
      <c r="BA10" s="17">
        <v>4</v>
      </c>
      <c r="BB10" s="17">
        <v>1</v>
      </c>
      <c r="BC10" s="17">
        <v>1</v>
      </c>
      <c r="BD10" s="17">
        <v>1</v>
      </c>
      <c r="BE10" s="17">
        <v>3</v>
      </c>
      <c r="BF10" s="17">
        <v>1</v>
      </c>
      <c r="BG10" s="17">
        <v>2</v>
      </c>
      <c r="BK10">
        <f>COUNTIF(B10:BG10,1)</f>
        <v>13</v>
      </c>
      <c r="BL10">
        <f>COUNTIF(B10:BG10,2)</f>
        <v>14</v>
      </c>
      <c r="BM10">
        <f>COUNTIF(B10:BG10,3)</f>
        <v>18</v>
      </c>
      <c r="BN10">
        <f>COUNTIF(B10:BG10,4)</f>
        <v>4</v>
      </c>
      <c r="BO10">
        <f>COUNTIF(B10:BG10,5)</f>
        <v>5</v>
      </c>
      <c r="BP10">
        <f>COUNTIF(B10:BG10,6)</f>
        <v>4</v>
      </c>
      <c r="BR10">
        <f>SUM(BK10:BP10)</f>
        <v>58</v>
      </c>
    </row>
    <row r="11" spans="1:70" x14ac:dyDescent="0.2">
      <c r="A11" s="16">
        <v>9</v>
      </c>
      <c r="B11" s="1">
        <v>1</v>
      </c>
      <c r="C11">
        <v>6</v>
      </c>
      <c r="D11">
        <v>3</v>
      </c>
      <c r="E11">
        <v>4</v>
      </c>
      <c r="F11">
        <v>2</v>
      </c>
      <c r="G11">
        <v>3</v>
      </c>
      <c r="H11">
        <v>4</v>
      </c>
      <c r="I11">
        <v>6</v>
      </c>
      <c r="J11">
        <v>2</v>
      </c>
      <c r="K11">
        <v>3</v>
      </c>
      <c r="L11">
        <v>5</v>
      </c>
      <c r="M11">
        <v>3</v>
      </c>
      <c r="N11">
        <v>3</v>
      </c>
      <c r="O11">
        <v>3</v>
      </c>
      <c r="P11">
        <v>2</v>
      </c>
      <c r="Q11">
        <v>3</v>
      </c>
      <c r="R11">
        <v>1</v>
      </c>
      <c r="S11">
        <v>3</v>
      </c>
      <c r="T11">
        <v>4</v>
      </c>
      <c r="U11">
        <v>2</v>
      </c>
      <c r="V11">
        <v>2</v>
      </c>
      <c r="W11">
        <v>3</v>
      </c>
      <c r="X11">
        <v>6</v>
      </c>
      <c r="Y11">
        <v>5</v>
      </c>
      <c r="Z11">
        <v>1</v>
      </c>
      <c r="AA11">
        <v>4</v>
      </c>
      <c r="AB11">
        <v>1</v>
      </c>
      <c r="AC11">
        <v>3</v>
      </c>
      <c r="AD11">
        <v>4</v>
      </c>
      <c r="AE11">
        <v>3</v>
      </c>
      <c r="AF11">
        <v>4</v>
      </c>
      <c r="AG11">
        <v>3</v>
      </c>
      <c r="AH11">
        <v>3</v>
      </c>
      <c r="AI11">
        <v>2</v>
      </c>
      <c r="AJ11">
        <v>3</v>
      </c>
      <c r="AK11">
        <v>2</v>
      </c>
      <c r="AL11">
        <v>2</v>
      </c>
      <c r="AM11">
        <v>5</v>
      </c>
      <c r="AN11">
        <v>2</v>
      </c>
      <c r="AO11">
        <v>3</v>
      </c>
      <c r="AP11">
        <v>2</v>
      </c>
      <c r="AQ11">
        <v>1</v>
      </c>
      <c r="AR11">
        <v>2</v>
      </c>
      <c r="AS11">
        <v>1</v>
      </c>
      <c r="AT11">
        <v>1</v>
      </c>
      <c r="AU11">
        <v>3</v>
      </c>
      <c r="AV11">
        <v>2</v>
      </c>
      <c r="AW11" s="17">
        <v>1</v>
      </c>
      <c r="AX11" s="17">
        <v>2</v>
      </c>
      <c r="AY11" s="17">
        <v>2</v>
      </c>
      <c r="AZ11" s="17">
        <v>1</v>
      </c>
      <c r="BA11" s="17">
        <v>3</v>
      </c>
      <c r="BB11" s="17">
        <v>1</v>
      </c>
      <c r="BC11" s="17">
        <v>2</v>
      </c>
      <c r="BD11" s="17">
        <v>2</v>
      </c>
      <c r="BE11" s="17">
        <v>3</v>
      </c>
      <c r="BF11" s="17">
        <v>1</v>
      </c>
      <c r="BG11" s="17">
        <v>3</v>
      </c>
      <c r="BK11">
        <f>COUNTIF(B11:BG11,1)</f>
        <v>11</v>
      </c>
      <c r="BL11">
        <f>COUNTIF(B11:BG11,2)</f>
        <v>16</v>
      </c>
      <c r="BM11">
        <f>COUNTIF(B11:BG11,3)</f>
        <v>19</v>
      </c>
      <c r="BN11">
        <f>COUNTIF(B11:BG11,4)</f>
        <v>6</v>
      </c>
      <c r="BO11">
        <f>COUNTIF(B11:BG11,5)</f>
        <v>3</v>
      </c>
      <c r="BP11">
        <f>COUNTIF(B11:BG11,6)</f>
        <v>3</v>
      </c>
      <c r="BR11">
        <f>SUM(BK11:BP11)</f>
        <v>58</v>
      </c>
    </row>
    <row r="12" spans="1:70" x14ac:dyDescent="0.2">
      <c r="A12" s="16">
        <v>10</v>
      </c>
      <c r="B12">
        <v>1</v>
      </c>
      <c r="C12">
        <v>6</v>
      </c>
      <c r="D12">
        <v>2</v>
      </c>
      <c r="E12">
        <v>2</v>
      </c>
      <c r="F12">
        <v>3</v>
      </c>
      <c r="G12">
        <v>3</v>
      </c>
      <c r="H12">
        <v>4</v>
      </c>
      <c r="I12">
        <v>4</v>
      </c>
      <c r="J12">
        <v>3</v>
      </c>
      <c r="K12">
        <v>3</v>
      </c>
      <c r="L12">
        <v>5</v>
      </c>
      <c r="M12">
        <v>2</v>
      </c>
      <c r="N12">
        <v>3</v>
      </c>
      <c r="O12">
        <v>2</v>
      </c>
      <c r="P12">
        <v>2</v>
      </c>
      <c r="Q12">
        <v>3</v>
      </c>
      <c r="R12">
        <v>1</v>
      </c>
      <c r="S12">
        <v>3</v>
      </c>
      <c r="T12">
        <v>4</v>
      </c>
      <c r="U12">
        <v>3</v>
      </c>
      <c r="V12">
        <v>2</v>
      </c>
      <c r="W12">
        <v>3</v>
      </c>
      <c r="X12">
        <v>6</v>
      </c>
      <c r="Y12">
        <v>6</v>
      </c>
      <c r="Z12">
        <v>1</v>
      </c>
      <c r="AA12">
        <v>3</v>
      </c>
      <c r="AB12">
        <v>1</v>
      </c>
      <c r="AC12">
        <v>3</v>
      </c>
      <c r="AD12">
        <v>2</v>
      </c>
      <c r="AE12">
        <v>3</v>
      </c>
      <c r="AF12">
        <v>3</v>
      </c>
      <c r="AG12">
        <v>2</v>
      </c>
      <c r="AH12">
        <v>3</v>
      </c>
      <c r="AI12">
        <v>2</v>
      </c>
      <c r="AJ12">
        <v>4</v>
      </c>
      <c r="AK12">
        <v>2</v>
      </c>
      <c r="AL12">
        <v>1</v>
      </c>
      <c r="AM12">
        <v>5</v>
      </c>
      <c r="AN12">
        <v>3</v>
      </c>
      <c r="AO12">
        <v>3</v>
      </c>
      <c r="AP12">
        <v>2</v>
      </c>
      <c r="AQ12">
        <v>2</v>
      </c>
      <c r="AR12">
        <v>2</v>
      </c>
      <c r="AS12">
        <v>2</v>
      </c>
      <c r="AT12">
        <v>1</v>
      </c>
      <c r="AU12">
        <v>3</v>
      </c>
      <c r="AV12">
        <v>3</v>
      </c>
      <c r="AW12" s="17">
        <v>1</v>
      </c>
      <c r="AX12" s="17">
        <v>1</v>
      </c>
      <c r="AY12" s="17">
        <v>1</v>
      </c>
      <c r="AZ12" s="17">
        <v>1</v>
      </c>
      <c r="BA12" s="17">
        <v>2</v>
      </c>
      <c r="BB12" s="17">
        <v>1</v>
      </c>
      <c r="BC12" s="17">
        <v>2</v>
      </c>
      <c r="BD12" s="17">
        <v>2</v>
      </c>
      <c r="BE12" s="17">
        <v>3</v>
      </c>
      <c r="BF12" s="17">
        <v>2</v>
      </c>
      <c r="BG12" s="17">
        <v>3</v>
      </c>
      <c r="BK12">
        <f>COUNTIF(B12:BG12,1)</f>
        <v>11</v>
      </c>
      <c r="BL12">
        <f>COUNTIF(B12:BG12,2)</f>
        <v>18</v>
      </c>
      <c r="BM12">
        <f>COUNTIF(B12:BG12,3)</f>
        <v>20</v>
      </c>
      <c r="BN12">
        <f>COUNTIF(B12:BG12,4)</f>
        <v>4</v>
      </c>
      <c r="BO12">
        <f>COUNTIF(B12:BG12,5)</f>
        <v>2</v>
      </c>
      <c r="BP12">
        <f>COUNTIF(B12:BG12,6)</f>
        <v>3</v>
      </c>
      <c r="BR12">
        <f>SUM(BK12:BP12)</f>
        <v>58</v>
      </c>
    </row>
    <row r="13" spans="1:70" x14ac:dyDescent="0.2">
      <c r="A13" s="16">
        <v>11</v>
      </c>
      <c r="B13">
        <v>1</v>
      </c>
      <c r="C13">
        <v>6</v>
      </c>
      <c r="D13">
        <v>3</v>
      </c>
      <c r="E13">
        <v>2</v>
      </c>
      <c r="F13">
        <v>3</v>
      </c>
      <c r="G13">
        <v>3</v>
      </c>
      <c r="H13">
        <v>4</v>
      </c>
      <c r="I13">
        <v>6</v>
      </c>
      <c r="J13">
        <v>3</v>
      </c>
      <c r="K13">
        <v>3</v>
      </c>
      <c r="L13">
        <v>4</v>
      </c>
      <c r="M13">
        <v>3</v>
      </c>
      <c r="N13">
        <v>2</v>
      </c>
      <c r="O13">
        <v>2</v>
      </c>
      <c r="P13">
        <v>1</v>
      </c>
      <c r="Q13">
        <v>4</v>
      </c>
      <c r="R13">
        <v>1</v>
      </c>
      <c r="S13">
        <v>6</v>
      </c>
      <c r="T13">
        <v>4</v>
      </c>
      <c r="U13">
        <v>1</v>
      </c>
      <c r="V13">
        <v>3</v>
      </c>
      <c r="W13">
        <v>3</v>
      </c>
      <c r="X13">
        <v>5</v>
      </c>
      <c r="Y13">
        <v>6</v>
      </c>
      <c r="Z13">
        <v>1</v>
      </c>
      <c r="AA13">
        <v>4</v>
      </c>
      <c r="AB13">
        <v>1</v>
      </c>
      <c r="AC13">
        <v>3</v>
      </c>
      <c r="AD13">
        <v>2</v>
      </c>
      <c r="AE13">
        <v>3</v>
      </c>
      <c r="AF13">
        <v>3</v>
      </c>
      <c r="AG13">
        <v>3</v>
      </c>
      <c r="AH13">
        <v>2</v>
      </c>
      <c r="AI13">
        <v>2</v>
      </c>
      <c r="AJ13">
        <v>5</v>
      </c>
      <c r="AK13">
        <v>2</v>
      </c>
      <c r="AL13">
        <v>2</v>
      </c>
      <c r="AM13">
        <v>5</v>
      </c>
      <c r="AN13">
        <v>1</v>
      </c>
      <c r="AO13">
        <v>2</v>
      </c>
      <c r="AP13">
        <v>2</v>
      </c>
      <c r="AQ13">
        <v>2</v>
      </c>
      <c r="AR13">
        <v>1</v>
      </c>
      <c r="AS13">
        <v>2</v>
      </c>
      <c r="AT13">
        <v>1</v>
      </c>
      <c r="AU13">
        <v>2</v>
      </c>
      <c r="AV13">
        <v>2</v>
      </c>
      <c r="AW13" s="17">
        <v>3</v>
      </c>
      <c r="AX13" s="17">
        <v>1</v>
      </c>
      <c r="AY13" s="17">
        <v>1</v>
      </c>
      <c r="AZ13" s="17">
        <v>2</v>
      </c>
      <c r="BA13" s="17">
        <v>1</v>
      </c>
      <c r="BB13" s="17">
        <v>1</v>
      </c>
      <c r="BC13" s="17">
        <v>2</v>
      </c>
      <c r="BD13" s="17">
        <v>2</v>
      </c>
      <c r="BE13" s="17">
        <v>2</v>
      </c>
      <c r="BF13" s="17">
        <v>3</v>
      </c>
      <c r="BG13" s="17">
        <v>1</v>
      </c>
      <c r="BK13">
        <f>COUNTIF(B13:BG13,1)</f>
        <v>14</v>
      </c>
      <c r="BL13">
        <f>COUNTIF(B13:BG13,2)</f>
        <v>18</v>
      </c>
      <c r="BM13">
        <f>COUNTIF(B13:BG13,3)</f>
        <v>14</v>
      </c>
      <c r="BN13">
        <f>COUNTIF(B13:BG13,4)</f>
        <v>5</v>
      </c>
      <c r="BO13">
        <f>COUNTIF(B13:BG13,5)</f>
        <v>3</v>
      </c>
      <c r="BP13">
        <f>COUNTIF(B13:BG13,6)</f>
        <v>4</v>
      </c>
      <c r="BR13">
        <f>SUM(BK13:BP13)</f>
        <v>58</v>
      </c>
    </row>
    <row r="14" spans="1:70" x14ac:dyDescent="0.2">
      <c r="A14" s="16">
        <v>12</v>
      </c>
      <c r="B14">
        <v>1</v>
      </c>
      <c r="C14">
        <v>5</v>
      </c>
      <c r="D14">
        <v>3</v>
      </c>
      <c r="E14">
        <v>2</v>
      </c>
      <c r="F14">
        <v>3</v>
      </c>
      <c r="G14">
        <v>4</v>
      </c>
      <c r="H14">
        <v>4</v>
      </c>
      <c r="I14">
        <v>4</v>
      </c>
      <c r="J14">
        <v>3</v>
      </c>
      <c r="K14">
        <v>2</v>
      </c>
      <c r="L14">
        <v>3</v>
      </c>
      <c r="M14">
        <v>3</v>
      </c>
      <c r="N14">
        <v>2</v>
      </c>
      <c r="O14">
        <v>2</v>
      </c>
      <c r="P14">
        <v>1</v>
      </c>
      <c r="Q14">
        <v>2</v>
      </c>
      <c r="R14">
        <v>1</v>
      </c>
      <c r="S14">
        <v>6</v>
      </c>
      <c r="T14">
        <v>6</v>
      </c>
      <c r="U14">
        <v>3</v>
      </c>
      <c r="V14">
        <v>3</v>
      </c>
      <c r="W14">
        <v>3</v>
      </c>
      <c r="X14">
        <v>6</v>
      </c>
      <c r="Y14">
        <v>6</v>
      </c>
      <c r="Z14">
        <v>1</v>
      </c>
      <c r="AA14">
        <v>4</v>
      </c>
      <c r="AB14">
        <v>1</v>
      </c>
      <c r="AC14">
        <v>2</v>
      </c>
      <c r="AD14">
        <v>4</v>
      </c>
      <c r="AE14">
        <v>3</v>
      </c>
      <c r="AF14">
        <v>3</v>
      </c>
      <c r="AG14">
        <v>3</v>
      </c>
      <c r="AH14">
        <v>4</v>
      </c>
      <c r="AI14">
        <v>2</v>
      </c>
      <c r="AJ14">
        <v>4</v>
      </c>
      <c r="AK14">
        <v>2</v>
      </c>
      <c r="AL14">
        <v>2</v>
      </c>
      <c r="AM14">
        <v>5</v>
      </c>
      <c r="AN14">
        <v>1</v>
      </c>
      <c r="AO14">
        <v>4</v>
      </c>
      <c r="AP14">
        <v>3</v>
      </c>
      <c r="AQ14">
        <v>2</v>
      </c>
      <c r="AR14">
        <v>2</v>
      </c>
      <c r="AS14">
        <v>3</v>
      </c>
      <c r="AT14">
        <v>1</v>
      </c>
      <c r="AU14">
        <v>3</v>
      </c>
      <c r="AV14">
        <v>2</v>
      </c>
      <c r="AW14" s="17">
        <v>1</v>
      </c>
      <c r="AX14" s="17">
        <v>1</v>
      </c>
      <c r="AY14" s="17">
        <v>1</v>
      </c>
      <c r="AZ14" s="17">
        <v>1</v>
      </c>
      <c r="BA14" s="17">
        <v>3</v>
      </c>
      <c r="BB14" s="17">
        <v>1</v>
      </c>
      <c r="BC14" s="17">
        <v>1</v>
      </c>
      <c r="BD14" s="17">
        <v>3</v>
      </c>
      <c r="BE14" s="17">
        <v>3</v>
      </c>
      <c r="BF14" s="17">
        <v>1</v>
      </c>
      <c r="BG14" s="17">
        <v>1</v>
      </c>
      <c r="BK14">
        <f>COUNTIF(B14:BG14,1)</f>
        <v>15</v>
      </c>
      <c r="BL14">
        <f>COUNTIF(B14:BG14,2)</f>
        <v>12</v>
      </c>
      <c r="BM14">
        <f>COUNTIF(B14:BG14,3)</f>
        <v>17</v>
      </c>
      <c r="BN14">
        <f>COUNTIF(B14:BG14,4)</f>
        <v>8</v>
      </c>
      <c r="BO14">
        <f>COUNTIF(B14:BG14,5)</f>
        <v>2</v>
      </c>
      <c r="BP14">
        <f>COUNTIF(B14:BG14,6)</f>
        <v>4</v>
      </c>
      <c r="BR14">
        <f>SUM(BK14:BP14)</f>
        <v>58</v>
      </c>
    </row>
    <row r="15" spans="1:70" x14ac:dyDescent="0.2">
      <c r="A15" s="16">
        <v>13</v>
      </c>
      <c r="B15">
        <v>3</v>
      </c>
      <c r="C15">
        <v>6</v>
      </c>
      <c r="D15">
        <v>3</v>
      </c>
      <c r="E15">
        <v>2</v>
      </c>
      <c r="F15">
        <v>1</v>
      </c>
      <c r="G15">
        <v>3</v>
      </c>
      <c r="H15">
        <v>5</v>
      </c>
      <c r="I15">
        <v>1</v>
      </c>
      <c r="J15">
        <v>3</v>
      </c>
      <c r="K15">
        <v>3</v>
      </c>
      <c r="L15">
        <v>4</v>
      </c>
      <c r="M15">
        <v>3</v>
      </c>
      <c r="N15">
        <v>2</v>
      </c>
      <c r="O15">
        <v>2</v>
      </c>
      <c r="P15">
        <v>1</v>
      </c>
      <c r="Q15">
        <v>3</v>
      </c>
      <c r="R15">
        <v>1</v>
      </c>
      <c r="S15">
        <v>5</v>
      </c>
      <c r="T15">
        <v>3</v>
      </c>
      <c r="U15">
        <v>3</v>
      </c>
      <c r="V15">
        <v>2</v>
      </c>
      <c r="W15">
        <v>4</v>
      </c>
      <c r="X15">
        <v>6</v>
      </c>
      <c r="Y15">
        <v>6</v>
      </c>
      <c r="Z15">
        <v>1</v>
      </c>
      <c r="AA15">
        <v>3</v>
      </c>
      <c r="AB15">
        <v>2</v>
      </c>
      <c r="AC15">
        <v>2</v>
      </c>
      <c r="AD15">
        <v>3</v>
      </c>
      <c r="AE15">
        <v>3</v>
      </c>
      <c r="AF15">
        <v>3</v>
      </c>
      <c r="AG15">
        <v>3</v>
      </c>
      <c r="AH15">
        <v>5</v>
      </c>
      <c r="AI15">
        <v>2</v>
      </c>
      <c r="AJ15">
        <v>3</v>
      </c>
      <c r="AK15">
        <v>2</v>
      </c>
      <c r="AL15">
        <v>2</v>
      </c>
      <c r="AM15">
        <v>5</v>
      </c>
      <c r="AN15">
        <v>2</v>
      </c>
      <c r="AO15">
        <v>3</v>
      </c>
      <c r="AP15">
        <v>2</v>
      </c>
      <c r="AQ15">
        <v>3</v>
      </c>
      <c r="AR15">
        <v>1</v>
      </c>
      <c r="AS15">
        <v>1</v>
      </c>
      <c r="AT15">
        <v>1</v>
      </c>
      <c r="AU15">
        <v>3</v>
      </c>
      <c r="AV15">
        <v>1</v>
      </c>
      <c r="AW15" s="17">
        <v>1</v>
      </c>
      <c r="AX15" s="17">
        <v>1</v>
      </c>
      <c r="AY15" s="17">
        <v>1</v>
      </c>
      <c r="AZ15" s="17">
        <v>1</v>
      </c>
      <c r="BA15" s="17">
        <v>3</v>
      </c>
      <c r="BB15" s="17">
        <v>1</v>
      </c>
      <c r="BC15" s="17">
        <v>3</v>
      </c>
      <c r="BD15" s="17">
        <v>1</v>
      </c>
      <c r="BE15" s="17">
        <v>3</v>
      </c>
      <c r="BF15" s="17">
        <v>1</v>
      </c>
      <c r="BG15" s="17">
        <v>1</v>
      </c>
      <c r="BK15">
        <f>COUNTIF(B15:BG15,1)</f>
        <v>17</v>
      </c>
      <c r="BL15">
        <f>COUNTIF(B15:BG15,2)</f>
        <v>11</v>
      </c>
      <c r="BM15">
        <f>COUNTIF(B15:BG15,3)</f>
        <v>21</v>
      </c>
      <c r="BN15">
        <f>COUNTIF(B15:BG15,4)</f>
        <v>2</v>
      </c>
      <c r="BO15">
        <f>COUNTIF(B15:BG15,5)</f>
        <v>4</v>
      </c>
      <c r="BP15">
        <f>COUNTIF(B15:BG15,6)</f>
        <v>3</v>
      </c>
      <c r="BR15">
        <f>SUM(BK15:BP15)</f>
        <v>58</v>
      </c>
    </row>
    <row r="16" spans="1:70" x14ac:dyDescent="0.2">
      <c r="A16" s="16">
        <v>14</v>
      </c>
      <c r="B16">
        <v>3</v>
      </c>
      <c r="C16">
        <v>6</v>
      </c>
      <c r="D16">
        <v>3</v>
      </c>
      <c r="E16">
        <v>3</v>
      </c>
      <c r="F16">
        <v>1</v>
      </c>
      <c r="G16">
        <v>5</v>
      </c>
      <c r="H16">
        <v>3</v>
      </c>
      <c r="I16">
        <v>6</v>
      </c>
      <c r="J16">
        <v>3</v>
      </c>
      <c r="K16">
        <v>2</v>
      </c>
      <c r="L16">
        <v>4</v>
      </c>
      <c r="M16">
        <v>3</v>
      </c>
      <c r="N16">
        <v>1</v>
      </c>
      <c r="O16">
        <v>1</v>
      </c>
      <c r="P16">
        <v>2</v>
      </c>
      <c r="Q16">
        <v>3</v>
      </c>
      <c r="R16">
        <v>1</v>
      </c>
      <c r="S16">
        <v>3</v>
      </c>
      <c r="T16">
        <v>5</v>
      </c>
      <c r="U16">
        <v>3</v>
      </c>
      <c r="V16">
        <v>3</v>
      </c>
      <c r="W16">
        <v>4</v>
      </c>
      <c r="X16">
        <v>6</v>
      </c>
      <c r="Y16">
        <v>6</v>
      </c>
      <c r="Z16">
        <v>1</v>
      </c>
      <c r="AA16">
        <v>4</v>
      </c>
      <c r="AB16">
        <v>1</v>
      </c>
      <c r="AC16">
        <v>3</v>
      </c>
      <c r="AD16">
        <v>4</v>
      </c>
      <c r="AE16">
        <v>3</v>
      </c>
      <c r="AF16">
        <v>3</v>
      </c>
      <c r="AG16">
        <v>2</v>
      </c>
      <c r="AH16">
        <v>3</v>
      </c>
      <c r="AI16">
        <v>2</v>
      </c>
      <c r="AJ16">
        <v>4</v>
      </c>
      <c r="AK16">
        <v>2</v>
      </c>
      <c r="AL16">
        <v>2</v>
      </c>
      <c r="AM16">
        <v>5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1</v>
      </c>
      <c r="AT16">
        <v>1</v>
      </c>
      <c r="AU16">
        <v>3</v>
      </c>
      <c r="AV16">
        <v>1</v>
      </c>
      <c r="AW16" s="17">
        <v>1</v>
      </c>
      <c r="AX16" s="17">
        <v>2</v>
      </c>
      <c r="AY16" s="17">
        <v>2</v>
      </c>
      <c r="AZ16" s="17">
        <v>2</v>
      </c>
      <c r="BA16" s="17">
        <v>2</v>
      </c>
      <c r="BB16" s="17">
        <v>2</v>
      </c>
      <c r="BC16" s="17">
        <v>3</v>
      </c>
      <c r="BD16" s="17">
        <v>1</v>
      </c>
      <c r="BE16" s="17">
        <v>2</v>
      </c>
      <c r="BF16" s="17">
        <v>2</v>
      </c>
      <c r="BG16" s="17">
        <v>1</v>
      </c>
      <c r="BK16">
        <f>COUNTIF(B16:BG16,1)</f>
        <v>13</v>
      </c>
      <c r="BL16">
        <f>COUNTIF(B16:BG16,2)</f>
        <v>17</v>
      </c>
      <c r="BM16">
        <f>COUNTIF(B16:BG16,3)</f>
        <v>16</v>
      </c>
      <c r="BN16">
        <f>COUNTIF(B16:BG16,4)</f>
        <v>5</v>
      </c>
      <c r="BO16">
        <f>COUNTIF(B16:BG16,5)</f>
        <v>3</v>
      </c>
      <c r="BP16">
        <f>COUNTIF(B16:BG16,6)</f>
        <v>4</v>
      </c>
      <c r="BR16">
        <f>SUM(BK16:BP16)</f>
        <v>58</v>
      </c>
    </row>
    <row r="17" spans="1:70" x14ac:dyDescent="0.2">
      <c r="A17" s="16">
        <v>15</v>
      </c>
      <c r="B17">
        <v>1</v>
      </c>
      <c r="C17">
        <v>4</v>
      </c>
      <c r="D17">
        <v>3</v>
      </c>
      <c r="E17">
        <v>2</v>
      </c>
      <c r="F17">
        <v>1</v>
      </c>
      <c r="G17">
        <v>5</v>
      </c>
      <c r="H17">
        <v>3</v>
      </c>
      <c r="I17">
        <v>6</v>
      </c>
      <c r="J17">
        <v>2</v>
      </c>
      <c r="K17">
        <v>2</v>
      </c>
      <c r="L17">
        <v>3</v>
      </c>
      <c r="M17">
        <v>3</v>
      </c>
      <c r="N17">
        <v>1</v>
      </c>
      <c r="O17">
        <v>2</v>
      </c>
      <c r="P17">
        <v>1</v>
      </c>
      <c r="Q17">
        <v>2</v>
      </c>
      <c r="R17">
        <v>1</v>
      </c>
      <c r="S17">
        <v>6</v>
      </c>
      <c r="T17">
        <v>6</v>
      </c>
      <c r="U17">
        <v>5</v>
      </c>
      <c r="V17">
        <v>3</v>
      </c>
      <c r="W17">
        <v>3</v>
      </c>
      <c r="X17">
        <v>6</v>
      </c>
      <c r="Y17">
        <v>6</v>
      </c>
      <c r="Z17">
        <v>2</v>
      </c>
      <c r="AA17">
        <v>4</v>
      </c>
      <c r="AB17">
        <v>1</v>
      </c>
      <c r="AC17">
        <v>3</v>
      </c>
      <c r="AD17">
        <v>2</v>
      </c>
      <c r="AE17">
        <v>4</v>
      </c>
      <c r="AF17">
        <v>3</v>
      </c>
      <c r="AG17">
        <v>3</v>
      </c>
      <c r="AH17">
        <v>4</v>
      </c>
      <c r="AI17">
        <v>2</v>
      </c>
      <c r="AJ17">
        <v>4</v>
      </c>
      <c r="AK17">
        <v>2</v>
      </c>
      <c r="AL17">
        <v>3</v>
      </c>
      <c r="AM17">
        <v>5</v>
      </c>
      <c r="AN17">
        <v>1</v>
      </c>
      <c r="AO17">
        <v>4</v>
      </c>
      <c r="AP17">
        <v>1</v>
      </c>
      <c r="AQ17">
        <v>2</v>
      </c>
      <c r="AR17">
        <v>2</v>
      </c>
      <c r="AS17">
        <v>1</v>
      </c>
      <c r="AT17">
        <v>1</v>
      </c>
      <c r="AU17">
        <v>4</v>
      </c>
      <c r="AV17">
        <v>1</v>
      </c>
      <c r="AW17" s="17">
        <v>1</v>
      </c>
      <c r="AX17" s="17">
        <v>2</v>
      </c>
      <c r="AY17" s="17">
        <v>1</v>
      </c>
      <c r="AZ17" s="17">
        <v>2</v>
      </c>
      <c r="BA17" s="17">
        <v>5</v>
      </c>
      <c r="BB17" s="17">
        <v>1</v>
      </c>
      <c r="BC17" s="17">
        <v>2</v>
      </c>
      <c r="BD17" s="17">
        <v>1</v>
      </c>
      <c r="BE17" s="17">
        <v>2</v>
      </c>
      <c r="BF17" s="17">
        <v>1</v>
      </c>
      <c r="BG17" s="17">
        <v>4</v>
      </c>
      <c r="BK17">
        <f>COUNTIF(B17:BG17,1)</f>
        <v>16</v>
      </c>
      <c r="BL17">
        <f>COUNTIF(B17:BG17,2)</f>
        <v>15</v>
      </c>
      <c r="BM17">
        <f>COUNTIF(B17:BG17,3)</f>
        <v>10</v>
      </c>
      <c r="BN17">
        <f>COUNTIF(B17:BG17,4)</f>
        <v>8</v>
      </c>
      <c r="BO17">
        <f>COUNTIF(B17:BG17,5)</f>
        <v>4</v>
      </c>
      <c r="BP17">
        <f>COUNTIF(B17:BG17,6)</f>
        <v>5</v>
      </c>
      <c r="BR17">
        <f>SUM(BK17:BP17)</f>
        <v>58</v>
      </c>
    </row>
    <row r="18" spans="1:70" x14ac:dyDescent="0.2">
      <c r="A18" s="16">
        <v>16</v>
      </c>
      <c r="B18">
        <v>1</v>
      </c>
      <c r="C18">
        <v>6</v>
      </c>
      <c r="D18">
        <v>3</v>
      </c>
      <c r="E18">
        <v>2</v>
      </c>
      <c r="F18">
        <v>1</v>
      </c>
      <c r="G18">
        <v>3</v>
      </c>
      <c r="H18">
        <v>3</v>
      </c>
      <c r="I18">
        <v>1</v>
      </c>
      <c r="J18">
        <v>3</v>
      </c>
      <c r="K18">
        <v>2</v>
      </c>
      <c r="L18">
        <v>5</v>
      </c>
      <c r="M18">
        <v>2</v>
      </c>
      <c r="N18">
        <v>3</v>
      </c>
      <c r="O18">
        <v>1</v>
      </c>
      <c r="P18">
        <v>1</v>
      </c>
      <c r="Q18">
        <v>2</v>
      </c>
      <c r="R18">
        <v>5</v>
      </c>
      <c r="S18">
        <v>2</v>
      </c>
      <c r="T18">
        <v>6</v>
      </c>
      <c r="U18">
        <v>3</v>
      </c>
      <c r="V18">
        <v>2</v>
      </c>
      <c r="W18">
        <v>3</v>
      </c>
      <c r="X18">
        <v>2</v>
      </c>
      <c r="Y18">
        <v>6</v>
      </c>
      <c r="Z18">
        <v>1</v>
      </c>
      <c r="AA18">
        <v>4</v>
      </c>
      <c r="AB18">
        <v>1</v>
      </c>
      <c r="AC18">
        <v>2</v>
      </c>
      <c r="AD18">
        <v>2</v>
      </c>
      <c r="AE18">
        <v>3</v>
      </c>
      <c r="AF18">
        <v>3</v>
      </c>
      <c r="AG18">
        <v>3</v>
      </c>
      <c r="AH18">
        <v>5</v>
      </c>
      <c r="AI18">
        <v>2</v>
      </c>
      <c r="AJ18">
        <v>4</v>
      </c>
      <c r="AK18">
        <v>3</v>
      </c>
      <c r="AL18">
        <v>2</v>
      </c>
      <c r="AM18">
        <v>5</v>
      </c>
      <c r="AN18">
        <v>1</v>
      </c>
      <c r="AO18">
        <v>3</v>
      </c>
      <c r="AP18">
        <v>1</v>
      </c>
      <c r="AQ18">
        <v>1</v>
      </c>
      <c r="AR18">
        <v>2</v>
      </c>
      <c r="AS18">
        <v>2</v>
      </c>
      <c r="AT18">
        <v>1</v>
      </c>
      <c r="AU18">
        <v>3</v>
      </c>
      <c r="AV18">
        <v>1</v>
      </c>
      <c r="AW18" s="17">
        <v>1</v>
      </c>
      <c r="AX18" s="17">
        <v>2</v>
      </c>
      <c r="AY18" s="17">
        <v>2</v>
      </c>
      <c r="AZ18" s="17">
        <v>2</v>
      </c>
      <c r="BA18" s="17">
        <v>3</v>
      </c>
      <c r="BB18" s="17">
        <v>1</v>
      </c>
      <c r="BC18" s="17">
        <v>2</v>
      </c>
      <c r="BD18" s="17">
        <v>2</v>
      </c>
      <c r="BE18" s="17">
        <v>2</v>
      </c>
      <c r="BF18" s="17">
        <v>2</v>
      </c>
      <c r="BG18" s="17">
        <v>2</v>
      </c>
      <c r="BK18">
        <f>COUNTIF(B18:BG18,1)</f>
        <v>14</v>
      </c>
      <c r="BL18">
        <f>COUNTIF(B18:BG18,2)</f>
        <v>21</v>
      </c>
      <c r="BM18">
        <f>COUNTIF(B18:BG18,3)</f>
        <v>14</v>
      </c>
      <c r="BN18">
        <f>COUNTIF(B18:BG18,4)</f>
        <v>2</v>
      </c>
      <c r="BO18">
        <f>COUNTIF(B18:BG18,5)</f>
        <v>4</v>
      </c>
      <c r="BP18">
        <f>COUNTIF(B18:BG18,6)</f>
        <v>3</v>
      </c>
      <c r="BR18">
        <f>SUM(BK18:BP18)</f>
        <v>58</v>
      </c>
    </row>
    <row r="19" spans="1:70" x14ac:dyDescent="0.2">
      <c r="A19" s="16">
        <v>17</v>
      </c>
      <c r="B19">
        <v>1</v>
      </c>
      <c r="C19">
        <v>6</v>
      </c>
      <c r="D19">
        <v>2</v>
      </c>
      <c r="E19">
        <v>2</v>
      </c>
      <c r="F19">
        <v>1</v>
      </c>
      <c r="G19">
        <v>4</v>
      </c>
      <c r="H19">
        <v>5</v>
      </c>
      <c r="I19">
        <v>6</v>
      </c>
      <c r="J19">
        <v>2</v>
      </c>
      <c r="K19">
        <v>3</v>
      </c>
      <c r="L19">
        <v>4</v>
      </c>
      <c r="M19">
        <v>3</v>
      </c>
      <c r="N19">
        <v>2</v>
      </c>
      <c r="O19">
        <v>6</v>
      </c>
      <c r="P19">
        <v>1</v>
      </c>
      <c r="Q19">
        <v>3</v>
      </c>
      <c r="R19">
        <v>1</v>
      </c>
      <c r="S19">
        <v>6</v>
      </c>
      <c r="T19">
        <v>4</v>
      </c>
      <c r="U19">
        <v>3</v>
      </c>
      <c r="V19">
        <v>3</v>
      </c>
      <c r="W19">
        <v>3</v>
      </c>
      <c r="X19">
        <v>6</v>
      </c>
      <c r="Y19">
        <v>6</v>
      </c>
      <c r="Z19">
        <v>2</v>
      </c>
      <c r="AA19">
        <v>3</v>
      </c>
      <c r="AB19">
        <v>1</v>
      </c>
      <c r="AC19">
        <v>2</v>
      </c>
      <c r="AD19">
        <v>4</v>
      </c>
      <c r="AE19">
        <v>2</v>
      </c>
      <c r="AF19">
        <v>4</v>
      </c>
      <c r="AG19">
        <v>3</v>
      </c>
      <c r="AH19">
        <v>3</v>
      </c>
      <c r="AI19">
        <v>2</v>
      </c>
      <c r="AJ19">
        <v>3</v>
      </c>
      <c r="AK19">
        <v>2</v>
      </c>
      <c r="AL19">
        <v>2</v>
      </c>
      <c r="AM19">
        <v>5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1</v>
      </c>
      <c r="AT19">
        <v>1</v>
      </c>
      <c r="AU19">
        <v>3</v>
      </c>
      <c r="AV19">
        <v>1</v>
      </c>
      <c r="AW19" s="17">
        <v>4</v>
      </c>
      <c r="AX19" s="17">
        <v>2</v>
      </c>
      <c r="AY19" s="17">
        <v>2</v>
      </c>
      <c r="AZ19" s="17">
        <v>1</v>
      </c>
      <c r="BA19" s="17">
        <v>4</v>
      </c>
      <c r="BB19" s="17">
        <v>1</v>
      </c>
      <c r="BC19" s="17">
        <v>2</v>
      </c>
      <c r="BD19" s="17">
        <v>2</v>
      </c>
      <c r="BE19" s="17">
        <v>2</v>
      </c>
      <c r="BF19" s="17">
        <v>2</v>
      </c>
      <c r="BG19" s="17">
        <v>2</v>
      </c>
      <c r="BK19">
        <f>COUNTIF(B19:BG19,1)</f>
        <v>12</v>
      </c>
      <c r="BL19">
        <f>COUNTIF(B19:BG19,2)</f>
        <v>18</v>
      </c>
      <c r="BM19">
        <f>COUNTIF(B19:BG19,3)</f>
        <v>13</v>
      </c>
      <c r="BN19">
        <f>COUNTIF(B19:BG19,4)</f>
        <v>7</v>
      </c>
      <c r="BO19">
        <f>COUNTIF(B19:BG19,5)</f>
        <v>2</v>
      </c>
      <c r="BP19">
        <f>COUNTIF(B19:BG19,6)</f>
        <v>6</v>
      </c>
      <c r="BR19">
        <f>SUM(BK19:BP19)</f>
        <v>58</v>
      </c>
    </row>
    <row r="20" spans="1:70" x14ac:dyDescent="0.2">
      <c r="A20" s="16">
        <v>18</v>
      </c>
      <c r="B20">
        <v>1</v>
      </c>
      <c r="C20">
        <v>6</v>
      </c>
      <c r="D20">
        <v>2</v>
      </c>
      <c r="E20">
        <v>2</v>
      </c>
      <c r="F20">
        <v>2</v>
      </c>
      <c r="G20">
        <v>3</v>
      </c>
      <c r="H20">
        <v>4</v>
      </c>
      <c r="I20">
        <v>4</v>
      </c>
      <c r="J20">
        <v>2</v>
      </c>
      <c r="K20">
        <v>2</v>
      </c>
      <c r="L20">
        <v>3</v>
      </c>
      <c r="M20">
        <v>3</v>
      </c>
      <c r="N20">
        <v>1</v>
      </c>
      <c r="O20">
        <v>5</v>
      </c>
      <c r="P20">
        <v>1</v>
      </c>
      <c r="Q20">
        <v>5</v>
      </c>
      <c r="R20">
        <v>1</v>
      </c>
      <c r="S20">
        <v>6</v>
      </c>
      <c r="T20">
        <v>3</v>
      </c>
      <c r="U20">
        <v>5</v>
      </c>
      <c r="V20">
        <v>3</v>
      </c>
      <c r="W20">
        <v>3</v>
      </c>
      <c r="X20">
        <v>6</v>
      </c>
      <c r="Y20">
        <v>6</v>
      </c>
      <c r="Z20">
        <v>2</v>
      </c>
      <c r="AA20">
        <v>4</v>
      </c>
      <c r="AB20">
        <v>1</v>
      </c>
      <c r="AC20">
        <v>2</v>
      </c>
      <c r="AD20">
        <v>4</v>
      </c>
      <c r="AE20">
        <v>3</v>
      </c>
      <c r="AF20">
        <v>3</v>
      </c>
      <c r="AG20">
        <v>3</v>
      </c>
      <c r="AH20">
        <v>3</v>
      </c>
      <c r="AI20">
        <v>2</v>
      </c>
      <c r="AJ20">
        <v>3</v>
      </c>
      <c r="AK20">
        <v>2</v>
      </c>
      <c r="AL20">
        <v>1</v>
      </c>
      <c r="AM20">
        <v>5</v>
      </c>
      <c r="AN20">
        <v>2</v>
      </c>
      <c r="AO20">
        <v>3</v>
      </c>
      <c r="AP20">
        <v>1</v>
      </c>
      <c r="AQ20">
        <v>1</v>
      </c>
      <c r="AR20">
        <v>2</v>
      </c>
      <c r="AS20">
        <v>1</v>
      </c>
      <c r="AT20">
        <v>1</v>
      </c>
      <c r="AU20">
        <v>3</v>
      </c>
      <c r="AV20">
        <v>1</v>
      </c>
      <c r="AW20" s="17">
        <v>5</v>
      </c>
      <c r="AX20" s="17">
        <v>1</v>
      </c>
      <c r="AY20" s="17">
        <v>1</v>
      </c>
      <c r="AZ20" s="17">
        <v>3</v>
      </c>
      <c r="BA20" s="17">
        <v>2</v>
      </c>
      <c r="BB20" s="17">
        <v>1</v>
      </c>
      <c r="BC20" s="17">
        <v>2</v>
      </c>
      <c r="BD20" s="17">
        <v>2</v>
      </c>
      <c r="BE20" s="17">
        <v>3</v>
      </c>
      <c r="BF20" s="17">
        <v>1</v>
      </c>
      <c r="BG20" s="17">
        <v>1</v>
      </c>
      <c r="BK20">
        <f>COUNTIF(B20:BG20,1)</f>
        <v>16</v>
      </c>
      <c r="BL20">
        <f>COUNTIF(B20:BG20,2)</f>
        <v>14</v>
      </c>
      <c r="BM20">
        <f>COUNTIF(B20:BG20,3)</f>
        <v>15</v>
      </c>
      <c r="BN20">
        <f>COUNTIF(B20:BG20,4)</f>
        <v>4</v>
      </c>
      <c r="BO20">
        <f>COUNTIF(B20:BG20,5)</f>
        <v>5</v>
      </c>
      <c r="BP20">
        <f>COUNTIF(B20:BG20,6)</f>
        <v>4</v>
      </c>
      <c r="BR20">
        <f>SUM(BK20:BP20)</f>
        <v>58</v>
      </c>
    </row>
    <row r="21" spans="1:70" x14ac:dyDescent="0.2">
      <c r="A21" s="16">
        <v>19</v>
      </c>
      <c r="B21">
        <v>1</v>
      </c>
      <c r="C21">
        <v>5</v>
      </c>
      <c r="D21">
        <v>3</v>
      </c>
      <c r="E21">
        <v>2</v>
      </c>
      <c r="F21">
        <v>2</v>
      </c>
      <c r="G21">
        <v>4</v>
      </c>
      <c r="H21">
        <v>3</v>
      </c>
      <c r="I21">
        <v>3</v>
      </c>
      <c r="J21">
        <v>2</v>
      </c>
      <c r="K21">
        <v>2</v>
      </c>
      <c r="L21">
        <v>5</v>
      </c>
      <c r="M21">
        <v>3</v>
      </c>
      <c r="N21">
        <v>2</v>
      </c>
      <c r="O21">
        <v>2</v>
      </c>
      <c r="P21">
        <v>1</v>
      </c>
      <c r="Q21">
        <v>5</v>
      </c>
      <c r="R21">
        <v>1</v>
      </c>
      <c r="S21">
        <v>6</v>
      </c>
      <c r="T21">
        <v>6</v>
      </c>
      <c r="U21">
        <v>4</v>
      </c>
      <c r="V21">
        <v>3</v>
      </c>
      <c r="W21">
        <v>3</v>
      </c>
      <c r="X21">
        <v>6</v>
      </c>
      <c r="Y21">
        <v>6</v>
      </c>
      <c r="Z21">
        <v>1</v>
      </c>
      <c r="AA21">
        <v>6</v>
      </c>
      <c r="AB21">
        <v>1</v>
      </c>
      <c r="AC21">
        <v>2</v>
      </c>
      <c r="AD21">
        <v>3</v>
      </c>
      <c r="AE21">
        <v>2</v>
      </c>
      <c r="AF21">
        <v>4</v>
      </c>
      <c r="AG21">
        <v>3</v>
      </c>
      <c r="AH21">
        <v>4</v>
      </c>
      <c r="AI21">
        <v>2</v>
      </c>
      <c r="AJ21">
        <v>4</v>
      </c>
      <c r="AK21">
        <v>2</v>
      </c>
      <c r="AL21">
        <v>3</v>
      </c>
      <c r="AM21">
        <v>5</v>
      </c>
      <c r="AN21">
        <v>2</v>
      </c>
      <c r="AO21">
        <v>3</v>
      </c>
      <c r="AP21">
        <v>3</v>
      </c>
      <c r="AQ21">
        <v>2</v>
      </c>
      <c r="AR21">
        <v>2</v>
      </c>
      <c r="AS21">
        <v>1</v>
      </c>
      <c r="AT21">
        <v>1</v>
      </c>
      <c r="AU21">
        <v>4</v>
      </c>
      <c r="AV21">
        <v>1</v>
      </c>
      <c r="AW21" s="17">
        <v>1</v>
      </c>
      <c r="AX21" s="17">
        <v>1</v>
      </c>
      <c r="AY21" s="17">
        <v>2</v>
      </c>
      <c r="AZ21" s="17">
        <v>2</v>
      </c>
      <c r="BA21" s="17">
        <v>5</v>
      </c>
      <c r="BB21" s="17">
        <v>1</v>
      </c>
      <c r="BC21" s="17">
        <v>2</v>
      </c>
      <c r="BD21" s="17">
        <v>1</v>
      </c>
      <c r="BE21" s="17">
        <v>2</v>
      </c>
      <c r="BF21" s="17">
        <v>1</v>
      </c>
      <c r="BG21" s="17">
        <v>1</v>
      </c>
      <c r="BK21">
        <f>COUNTIF(B21:BG21,1)</f>
        <v>14</v>
      </c>
      <c r="BL21">
        <f>COUNTIF(B21:BG21,2)</f>
        <v>17</v>
      </c>
      <c r="BM21">
        <f>COUNTIF(B21:BG21,3)</f>
        <v>11</v>
      </c>
      <c r="BN21">
        <f>COUNTIF(B21:BG21,4)</f>
        <v>6</v>
      </c>
      <c r="BO21">
        <f>COUNTIF(B21:BG21,5)</f>
        <v>5</v>
      </c>
      <c r="BP21">
        <f>COUNTIF(B21:BG21,6)</f>
        <v>5</v>
      </c>
      <c r="BR21">
        <f>SUM(BK21:BP21)</f>
        <v>58</v>
      </c>
    </row>
    <row r="22" spans="1:70" x14ac:dyDescent="0.2">
      <c r="A22" s="16">
        <v>20</v>
      </c>
      <c r="B22">
        <v>1</v>
      </c>
      <c r="C22">
        <v>5</v>
      </c>
      <c r="D22">
        <v>3</v>
      </c>
      <c r="E22">
        <v>2</v>
      </c>
      <c r="F22">
        <v>3</v>
      </c>
      <c r="G22">
        <v>4</v>
      </c>
      <c r="H22">
        <v>2</v>
      </c>
      <c r="I22">
        <v>2</v>
      </c>
      <c r="J22">
        <v>2</v>
      </c>
      <c r="K22">
        <v>3</v>
      </c>
      <c r="L22">
        <v>3</v>
      </c>
      <c r="M22">
        <v>3</v>
      </c>
      <c r="N22">
        <v>1</v>
      </c>
      <c r="O22">
        <v>2</v>
      </c>
      <c r="P22">
        <v>1</v>
      </c>
      <c r="Q22">
        <v>4</v>
      </c>
      <c r="R22">
        <v>1</v>
      </c>
      <c r="S22">
        <v>6</v>
      </c>
      <c r="T22">
        <v>6</v>
      </c>
      <c r="U22">
        <v>5</v>
      </c>
      <c r="V22">
        <v>2</v>
      </c>
      <c r="W22">
        <v>3</v>
      </c>
      <c r="X22">
        <v>6</v>
      </c>
      <c r="Y22">
        <v>4</v>
      </c>
      <c r="Z22">
        <v>3</v>
      </c>
      <c r="AA22">
        <v>3</v>
      </c>
      <c r="AB22">
        <v>1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4</v>
      </c>
      <c r="AI22">
        <v>2</v>
      </c>
      <c r="AJ22">
        <v>4</v>
      </c>
      <c r="AK22">
        <v>2</v>
      </c>
      <c r="AL22">
        <v>1</v>
      </c>
      <c r="AM22">
        <v>5</v>
      </c>
      <c r="AN22">
        <v>2</v>
      </c>
      <c r="AO22">
        <v>3</v>
      </c>
      <c r="AP22">
        <v>2</v>
      </c>
      <c r="AQ22">
        <v>1</v>
      </c>
      <c r="AR22">
        <v>1</v>
      </c>
      <c r="AS22">
        <v>1</v>
      </c>
      <c r="AT22">
        <v>1</v>
      </c>
      <c r="AU22">
        <v>3</v>
      </c>
      <c r="AV22">
        <v>2</v>
      </c>
      <c r="AW22" s="17">
        <v>5</v>
      </c>
      <c r="AX22" s="17">
        <v>2</v>
      </c>
      <c r="AY22" s="17">
        <v>2</v>
      </c>
      <c r="AZ22" s="17">
        <v>1</v>
      </c>
      <c r="BA22" s="17">
        <v>2</v>
      </c>
      <c r="BB22" s="17">
        <v>1</v>
      </c>
      <c r="BC22" s="17">
        <v>2</v>
      </c>
      <c r="BD22" s="17">
        <v>1</v>
      </c>
      <c r="BE22" s="17">
        <v>3</v>
      </c>
      <c r="BF22" s="17">
        <v>1</v>
      </c>
      <c r="BG22" s="17">
        <v>1</v>
      </c>
      <c r="BK22">
        <f>COUNTIF(B22:BG22,1)</f>
        <v>15</v>
      </c>
      <c r="BL22">
        <f>COUNTIF(B22:BG22,2)</f>
        <v>18</v>
      </c>
      <c r="BM22">
        <f>COUNTIF(B22:BG22,3)</f>
        <v>13</v>
      </c>
      <c r="BN22">
        <f>COUNTIF(B22:BG22,4)</f>
        <v>5</v>
      </c>
      <c r="BO22">
        <f>COUNTIF(B22:BG22,5)</f>
        <v>4</v>
      </c>
      <c r="BP22">
        <f>COUNTIF(B22:BG22,6)</f>
        <v>3</v>
      </c>
      <c r="BR22">
        <f>SUM(BK22:BP22)</f>
        <v>58</v>
      </c>
    </row>
    <row r="23" spans="1:70" x14ac:dyDescent="0.2">
      <c r="A23" s="16">
        <v>21</v>
      </c>
      <c r="B23">
        <v>1</v>
      </c>
      <c r="C23">
        <v>5</v>
      </c>
      <c r="D23">
        <v>2</v>
      </c>
      <c r="E23">
        <v>3</v>
      </c>
      <c r="F23">
        <v>1</v>
      </c>
      <c r="G23">
        <v>3</v>
      </c>
      <c r="H23">
        <v>5</v>
      </c>
      <c r="I23">
        <v>5</v>
      </c>
      <c r="J23">
        <v>1</v>
      </c>
      <c r="K23">
        <v>2</v>
      </c>
      <c r="L23">
        <v>3</v>
      </c>
      <c r="M23">
        <v>3</v>
      </c>
      <c r="N23">
        <v>1</v>
      </c>
      <c r="O23">
        <v>2</v>
      </c>
      <c r="P23">
        <v>1</v>
      </c>
      <c r="Q23">
        <v>4</v>
      </c>
      <c r="R23">
        <v>1</v>
      </c>
      <c r="S23">
        <v>3</v>
      </c>
      <c r="T23">
        <v>5</v>
      </c>
      <c r="U23">
        <v>2</v>
      </c>
      <c r="V23">
        <v>3</v>
      </c>
      <c r="W23">
        <v>3</v>
      </c>
      <c r="X23">
        <v>6</v>
      </c>
      <c r="Y23">
        <v>6</v>
      </c>
      <c r="Z23">
        <v>1</v>
      </c>
      <c r="AA23">
        <v>3</v>
      </c>
      <c r="AB23">
        <v>1</v>
      </c>
      <c r="AC23">
        <v>2</v>
      </c>
      <c r="AD23">
        <v>2</v>
      </c>
      <c r="AE23">
        <v>2</v>
      </c>
      <c r="AF23">
        <v>4</v>
      </c>
      <c r="AG23">
        <v>3</v>
      </c>
      <c r="AH23">
        <v>4</v>
      </c>
      <c r="AI23">
        <v>2</v>
      </c>
      <c r="AJ23">
        <v>3</v>
      </c>
      <c r="AK23">
        <v>2</v>
      </c>
      <c r="AL23">
        <v>2</v>
      </c>
      <c r="AM23">
        <v>5</v>
      </c>
      <c r="AN23">
        <v>2</v>
      </c>
      <c r="AO23">
        <v>4</v>
      </c>
      <c r="AP23">
        <v>2</v>
      </c>
      <c r="AQ23">
        <v>1</v>
      </c>
      <c r="AR23">
        <v>3</v>
      </c>
      <c r="AS23">
        <v>1</v>
      </c>
      <c r="AT23">
        <v>1</v>
      </c>
      <c r="AU23">
        <v>3</v>
      </c>
      <c r="AV23">
        <v>1</v>
      </c>
      <c r="AW23" s="17">
        <v>2</v>
      </c>
      <c r="AX23" s="17">
        <v>1</v>
      </c>
      <c r="AY23" s="17">
        <v>1</v>
      </c>
      <c r="AZ23" s="17">
        <v>4</v>
      </c>
      <c r="BA23" s="17">
        <v>5</v>
      </c>
      <c r="BB23" s="17">
        <v>1</v>
      </c>
      <c r="BC23" s="17">
        <v>3</v>
      </c>
      <c r="BD23" s="17">
        <v>3</v>
      </c>
      <c r="BE23" s="17">
        <v>3</v>
      </c>
      <c r="BF23" s="17">
        <v>1</v>
      </c>
      <c r="BG23" s="17">
        <v>2</v>
      </c>
      <c r="BK23">
        <f>COUNTIF(B23:BG23,1)</f>
        <v>16</v>
      </c>
      <c r="BL23">
        <f>COUNTIF(B23:BG23,2)</f>
        <v>14</v>
      </c>
      <c r="BM23">
        <f>COUNTIF(B23:BG23,3)</f>
        <v>15</v>
      </c>
      <c r="BN23">
        <f>COUNTIF(B23:BG23,4)</f>
        <v>5</v>
      </c>
      <c r="BO23">
        <f>COUNTIF(B23:BG23,5)</f>
        <v>6</v>
      </c>
      <c r="BP23">
        <f>COUNTIF(B23:BG23,6)</f>
        <v>2</v>
      </c>
      <c r="BR23">
        <f>SUM(BK23:BP23)</f>
        <v>58</v>
      </c>
    </row>
    <row r="24" spans="1:70" x14ac:dyDescent="0.2">
      <c r="A24" s="16">
        <v>22</v>
      </c>
      <c r="B24">
        <v>1</v>
      </c>
      <c r="C24">
        <v>6</v>
      </c>
      <c r="D24">
        <v>2</v>
      </c>
      <c r="E24">
        <v>1</v>
      </c>
      <c r="F24">
        <v>2</v>
      </c>
      <c r="G24">
        <v>4</v>
      </c>
      <c r="H24">
        <v>2</v>
      </c>
      <c r="I24">
        <v>3</v>
      </c>
      <c r="J24">
        <v>2</v>
      </c>
      <c r="K24">
        <v>2</v>
      </c>
      <c r="L24">
        <v>5</v>
      </c>
      <c r="M24">
        <v>4</v>
      </c>
      <c r="N24">
        <v>3</v>
      </c>
      <c r="O24">
        <v>2</v>
      </c>
      <c r="P24">
        <v>1</v>
      </c>
      <c r="Q24">
        <v>4</v>
      </c>
      <c r="R24">
        <v>1</v>
      </c>
      <c r="S24">
        <v>3</v>
      </c>
      <c r="T24">
        <v>5</v>
      </c>
      <c r="U24">
        <v>3</v>
      </c>
      <c r="V24">
        <v>3</v>
      </c>
      <c r="W24">
        <v>3</v>
      </c>
      <c r="X24">
        <v>4</v>
      </c>
      <c r="Y24">
        <v>6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4</v>
      </c>
      <c r="AG24">
        <v>3</v>
      </c>
      <c r="AH24">
        <v>4</v>
      </c>
      <c r="AI24">
        <v>2</v>
      </c>
      <c r="AJ24">
        <v>4</v>
      </c>
      <c r="AK24">
        <v>2</v>
      </c>
      <c r="AL24">
        <v>2</v>
      </c>
      <c r="AM24">
        <v>5</v>
      </c>
      <c r="AN24">
        <v>2</v>
      </c>
      <c r="AO24">
        <v>3</v>
      </c>
      <c r="AP24">
        <v>2</v>
      </c>
      <c r="AQ24">
        <v>1</v>
      </c>
      <c r="AR24">
        <v>2</v>
      </c>
      <c r="AS24">
        <v>1</v>
      </c>
      <c r="AT24">
        <v>1</v>
      </c>
      <c r="AU24">
        <v>3</v>
      </c>
      <c r="AV24">
        <v>1</v>
      </c>
      <c r="AW24" s="17">
        <v>1</v>
      </c>
      <c r="AX24" s="17">
        <v>1</v>
      </c>
      <c r="AY24" s="17">
        <v>1</v>
      </c>
      <c r="AZ24" s="17">
        <v>3</v>
      </c>
      <c r="BA24" s="17">
        <v>5</v>
      </c>
      <c r="BB24" s="17">
        <v>2</v>
      </c>
      <c r="BC24" s="17">
        <v>1</v>
      </c>
      <c r="BD24" s="17">
        <v>1</v>
      </c>
      <c r="BE24" s="17">
        <v>3</v>
      </c>
      <c r="BF24" s="17">
        <v>1</v>
      </c>
      <c r="BG24" s="17">
        <v>2</v>
      </c>
      <c r="BK24">
        <f>COUNTIF(B24:BG24,1)</f>
        <v>14</v>
      </c>
      <c r="BL24">
        <f>COUNTIF(B24:BG24,2)</f>
        <v>14</v>
      </c>
      <c r="BM24">
        <f>COUNTIF(B24:BG24,3)</f>
        <v>17</v>
      </c>
      <c r="BN24">
        <f>COUNTIF(B24:BG24,4)</f>
        <v>7</v>
      </c>
      <c r="BO24">
        <f>COUNTIF(B24:BG24,5)</f>
        <v>4</v>
      </c>
      <c r="BP24">
        <f>COUNTIF(B24:BG24,6)</f>
        <v>2</v>
      </c>
      <c r="BR24">
        <f>SUM(BK24:BP24)</f>
        <v>58</v>
      </c>
    </row>
    <row r="25" spans="1:70" x14ac:dyDescent="0.2">
      <c r="A25" s="16">
        <v>23</v>
      </c>
      <c r="B25">
        <v>1</v>
      </c>
      <c r="C25">
        <v>6</v>
      </c>
      <c r="D25">
        <v>1</v>
      </c>
      <c r="E25">
        <v>3</v>
      </c>
      <c r="F25">
        <v>2</v>
      </c>
      <c r="G25">
        <v>3</v>
      </c>
      <c r="H25">
        <v>3</v>
      </c>
      <c r="I25">
        <v>6</v>
      </c>
      <c r="J25">
        <v>3</v>
      </c>
      <c r="K25">
        <v>3</v>
      </c>
      <c r="L25">
        <v>5</v>
      </c>
      <c r="M25">
        <v>3</v>
      </c>
      <c r="N25">
        <v>2</v>
      </c>
      <c r="O25">
        <v>2</v>
      </c>
      <c r="P25">
        <v>1</v>
      </c>
      <c r="Q25">
        <v>2</v>
      </c>
      <c r="R25">
        <v>1</v>
      </c>
      <c r="S25">
        <v>3</v>
      </c>
      <c r="T25">
        <v>3</v>
      </c>
      <c r="U25">
        <v>1</v>
      </c>
      <c r="V25">
        <v>3</v>
      </c>
      <c r="W25">
        <v>3</v>
      </c>
      <c r="X25">
        <v>6</v>
      </c>
      <c r="Y25">
        <v>6</v>
      </c>
      <c r="Z25">
        <v>1</v>
      </c>
      <c r="AA25">
        <v>3</v>
      </c>
      <c r="AB25">
        <v>1</v>
      </c>
      <c r="AC25">
        <v>2</v>
      </c>
      <c r="AD25">
        <v>3</v>
      </c>
      <c r="AE25">
        <v>3</v>
      </c>
      <c r="AF25">
        <v>3</v>
      </c>
      <c r="AG25">
        <v>2</v>
      </c>
      <c r="AH25">
        <v>4</v>
      </c>
      <c r="AI25">
        <v>2</v>
      </c>
      <c r="AJ25">
        <v>3</v>
      </c>
      <c r="AK25">
        <v>2</v>
      </c>
      <c r="AL25">
        <v>5</v>
      </c>
      <c r="AM25">
        <v>5</v>
      </c>
      <c r="AN25">
        <v>1</v>
      </c>
      <c r="AO25">
        <v>3</v>
      </c>
      <c r="AP25">
        <v>2</v>
      </c>
      <c r="AQ25">
        <v>2</v>
      </c>
      <c r="AR25">
        <v>3</v>
      </c>
      <c r="AS25">
        <v>2</v>
      </c>
      <c r="AT25">
        <v>1</v>
      </c>
      <c r="AU25">
        <v>3</v>
      </c>
      <c r="AV25">
        <v>1</v>
      </c>
      <c r="AW25" s="17">
        <v>1</v>
      </c>
      <c r="AX25" s="17">
        <v>1</v>
      </c>
      <c r="AY25" s="17">
        <v>1</v>
      </c>
      <c r="AZ25" s="17">
        <v>2</v>
      </c>
      <c r="BA25" s="17">
        <v>4</v>
      </c>
      <c r="BB25" s="17">
        <v>2</v>
      </c>
      <c r="BC25" s="17">
        <v>1</v>
      </c>
      <c r="BD25" s="17">
        <v>2</v>
      </c>
      <c r="BE25" s="17">
        <v>2</v>
      </c>
      <c r="BF25" s="17">
        <v>1</v>
      </c>
      <c r="BG25" s="17">
        <v>3</v>
      </c>
      <c r="BK25">
        <f>COUNTIF(B25:BG25,1)</f>
        <v>15</v>
      </c>
      <c r="BL25">
        <f>COUNTIF(B25:BG25,2)</f>
        <v>15</v>
      </c>
      <c r="BM25">
        <f>COUNTIF(B25:BG25,3)</f>
        <v>19</v>
      </c>
      <c r="BN25">
        <f>COUNTIF(B25:BG25,4)</f>
        <v>2</v>
      </c>
      <c r="BO25">
        <f>COUNTIF(B25:BG25,5)</f>
        <v>3</v>
      </c>
      <c r="BP25">
        <f>COUNTIF(B25:BG25,6)</f>
        <v>4</v>
      </c>
      <c r="BR25">
        <f>SUM(BK25:BP25)</f>
        <v>58</v>
      </c>
    </row>
    <row r="26" spans="1:70" x14ac:dyDescent="0.2">
      <c r="A26" s="16">
        <v>24</v>
      </c>
      <c r="B26">
        <v>1</v>
      </c>
      <c r="C26">
        <v>6</v>
      </c>
      <c r="D26">
        <v>3</v>
      </c>
      <c r="E26">
        <v>2</v>
      </c>
      <c r="F26">
        <v>3</v>
      </c>
      <c r="G26">
        <v>5</v>
      </c>
      <c r="H26">
        <v>3</v>
      </c>
      <c r="I26">
        <v>6</v>
      </c>
      <c r="J26">
        <v>3</v>
      </c>
      <c r="K26">
        <v>2</v>
      </c>
      <c r="L26">
        <v>3</v>
      </c>
      <c r="M26">
        <v>3</v>
      </c>
      <c r="N26">
        <v>2</v>
      </c>
      <c r="O26">
        <v>2</v>
      </c>
      <c r="P26">
        <v>1</v>
      </c>
      <c r="Q26">
        <v>4</v>
      </c>
      <c r="R26">
        <v>1</v>
      </c>
      <c r="S26">
        <v>6</v>
      </c>
      <c r="T26">
        <v>6</v>
      </c>
      <c r="U26">
        <v>3</v>
      </c>
      <c r="V26">
        <v>2</v>
      </c>
      <c r="W26">
        <v>4</v>
      </c>
      <c r="X26">
        <v>6</v>
      </c>
      <c r="Y26">
        <v>6</v>
      </c>
      <c r="Z26">
        <v>2</v>
      </c>
      <c r="AA26">
        <v>3</v>
      </c>
      <c r="AB26">
        <v>1</v>
      </c>
      <c r="AC26">
        <v>3</v>
      </c>
      <c r="AD26">
        <v>3</v>
      </c>
      <c r="AE26">
        <v>3</v>
      </c>
      <c r="AF26">
        <v>4</v>
      </c>
      <c r="AG26">
        <v>3</v>
      </c>
      <c r="AH26">
        <v>3</v>
      </c>
      <c r="AI26">
        <v>2</v>
      </c>
      <c r="AJ26">
        <v>5</v>
      </c>
      <c r="AK26">
        <v>2</v>
      </c>
      <c r="AL26">
        <v>2</v>
      </c>
      <c r="AM26">
        <v>5</v>
      </c>
      <c r="AN26">
        <v>2</v>
      </c>
      <c r="AO26">
        <v>3</v>
      </c>
      <c r="AP26">
        <v>2</v>
      </c>
      <c r="AQ26">
        <v>2</v>
      </c>
      <c r="AR26">
        <v>2</v>
      </c>
      <c r="AS26">
        <v>2</v>
      </c>
      <c r="AT26">
        <v>1</v>
      </c>
      <c r="AU26">
        <v>3</v>
      </c>
      <c r="AV26">
        <v>1</v>
      </c>
      <c r="AW26" s="17">
        <v>4</v>
      </c>
      <c r="AX26" s="17">
        <v>1</v>
      </c>
      <c r="AY26" s="17">
        <v>1</v>
      </c>
      <c r="AZ26" s="17">
        <v>2</v>
      </c>
      <c r="BA26" s="17">
        <v>2</v>
      </c>
      <c r="BB26" s="17">
        <v>1</v>
      </c>
      <c r="BC26" s="17">
        <v>2</v>
      </c>
      <c r="BD26" s="17">
        <v>2</v>
      </c>
      <c r="BE26" s="17">
        <v>3</v>
      </c>
      <c r="BF26" s="17">
        <v>1</v>
      </c>
      <c r="BG26" s="17">
        <v>2</v>
      </c>
      <c r="BK26">
        <f>COUNTIF(B26:BG26,1)</f>
        <v>10</v>
      </c>
      <c r="BL26">
        <f>COUNTIF(B26:BG26,2)</f>
        <v>19</v>
      </c>
      <c r="BM26">
        <f>COUNTIF(B26:BG26,3)</f>
        <v>16</v>
      </c>
      <c r="BN26">
        <f>COUNTIF(B26:BG26,4)</f>
        <v>4</v>
      </c>
      <c r="BO26">
        <f>COUNTIF(B26:BG26,5)</f>
        <v>3</v>
      </c>
      <c r="BP26">
        <f>COUNTIF(B26:BG26,6)</f>
        <v>6</v>
      </c>
      <c r="BR26">
        <f>SUM(BK26:BP26)</f>
        <v>58</v>
      </c>
    </row>
    <row r="27" spans="1:70" x14ac:dyDescent="0.2">
      <c r="A27" s="16">
        <v>25</v>
      </c>
      <c r="B27">
        <v>1</v>
      </c>
      <c r="C27">
        <v>6</v>
      </c>
      <c r="D27">
        <v>3</v>
      </c>
      <c r="E27">
        <v>2</v>
      </c>
      <c r="F27">
        <v>3</v>
      </c>
      <c r="G27">
        <v>5</v>
      </c>
      <c r="H27">
        <v>5</v>
      </c>
      <c r="I27">
        <v>5</v>
      </c>
      <c r="J27">
        <v>6</v>
      </c>
      <c r="K27">
        <v>3</v>
      </c>
      <c r="L27">
        <v>3</v>
      </c>
      <c r="M27">
        <v>1</v>
      </c>
      <c r="N27">
        <v>3</v>
      </c>
      <c r="O27">
        <v>6</v>
      </c>
      <c r="P27">
        <v>1</v>
      </c>
      <c r="Q27">
        <v>3</v>
      </c>
      <c r="R27">
        <v>1</v>
      </c>
      <c r="S27">
        <v>3</v>
      </c>
      <c r="T27">
        <v>4</v>
      </c>
      <c r="U27">
        <v>1</v>
      </c>
      <c r="V27">
        <v>2</v>
      </c>
      <c r="W27">
        <v>2</v>
      </c>
      <c r="X27">
        <v>6</v>
      </c>
      <c r="Y27">
        <v>6</v>
      </c>
      <c r="Z27">
        <v>2</v>
      </c>
      <c r="AA27">
        <v>4</v>
      </c>
      <c r="AB27">
        <v>1</v>
      </c>
      <c r="AC27">
        <v>2</v>
      </c>
      <c r="AD27">
        <v>3</v>
      </c>
      <c r="AE27">
        <v>3</v>
      </c>
      <c r="AF27">
        <v>3</v>
      </c>
      <c r="AG27">
        <v>3</v>
      </c>
      <c r="AH27">
        <v>4</v>
      </c>
      <c r="AI27">
        <v>2</v>
      </c>
      <c r="AJ27">
        <v>4</v>
      </c>
      <c r="AK27">
        <v>2</v>
      </c>
      <c r="AL27">
        <v>2</v>
      </c>
      <c r="AM27">
        <v>5</v>
      </c>
      <c r="AN27">
        <v>2</v>
      </c>
      <c r="AO27">
        <v>2</v>
      </c>
      <c r="AP27">
        <v>3</v>
      </c>
      <c r="AQ27">
        <v>3</v>
      </c>
      <c r="AR27">
        <v>3</v>
      </c>
      <c r="AS27">
        <v>1</v>
      </c>
      <c r="AT27">
        <v>1</v>
      </c>
      <c r="AU27">
        <v>3</v>
      </c>
      <c r="AV27">
        <v>1</v>
      </c>
      <c r="AW27" s="17">
        <v>5</v>
      </c>
      <c r="AX27" s="17">
        <v>1</v>
      </c>
      <c r="AY27" s="17">
        <v>1</v>
      </c>
      <c r="AZ27" s="17">
        <v>2</v>
      </c>
      <c r="BA27" s="17">
        <v>3</v>
      </c>
      <c r="BB27" s="17">
        <v>1</v>
      </c>
      <c r="BC27" s="17">
        <v>3</v>
      </c>
      <c r="BD27" s="17">
        <v>2</v>
      </c>
      <c r="BE27" s="17">
        <v>3</v>
      </c>
      <c r="BF27" s="17">
        <v>1</v>
      </c>
      <c r="BG27" s="17">
        <v>2</v>
      </c>
      <c r="BK27">
        <f>COUNTIF(B27:BG27,1)</f>
        <v>13</v>
      </c>
      <c r="BL27">
        <f>COUNTIF(B27:BG27,2)</f>
        <v>13</v>
      </c>
      <c r="BM27">
        <f>COUNTIF(B27:BG27,3)</f>
        <v>18</v>
      </c>
      <c r="BN27">
        <f>COUNTIF(B27:BG27,4)</f>
        <v>4</v>
      </c>
      <c r="BO27">
        <f>COUNTIF(B27:BG27,5)</f>
        <v>5</v>
      </c>
      <c r="BP27">
        <f>COUNTIF(B27:BG27,6)</f>
        <v>5</v>
      </c>
      <c r="BR27">
        <f>SUM(BK27:BP27)</f>
        <v>58</v>
      </c>
    </row>
    <row r="28" spans="1:70" x14ac:dyDescent="0.2">
      <c r="A28" s="16">
        <v>26</v>
      </c>
      <c r="B28">
        <v>1</v>
      </c>
      <c r="C28">
        <v>6</v>
      </c>
      <c r="D28">
        <v>3</v>
      </c>
      <c r="E28">
        <v>1</v>
      </c>
      <c r="F28">
        <v>3</v>
      </c>
      <c r="G28">
        <v>4</v>
      </c>
      <c r="H28">
        <v>3</v>
      </c>
      <c r="I28">
        <v>6</v>
      </c>
      <c r="J28">
        <v>3</v>
      </c>
      <c r="K28">
        <v>3</v>
      </c>
      <c r="L28">
        <v>3</v>
      </c>
      <c r="M28">
        <v>3</v>
      </c>
      <c r="N28">
        <v>3</v>
      </c>
      <c r="O28">
        <v>5</v>
      </c>
      <c r="P28">
        <v>1</v>
      </c>
      <c r="Q28">
        <v>4</v>
      </c>
      <c r="R28">
        <v>1</v>
      </c>
      <c r="S28">
        <v>3</v>
      </c>
      <c r="T28">
        <v>4</v>
      </c>
      <c r="U28">
        <v>5</v>
      </c>
      <c r="V28">
        <v>3</v>
      </c>
      <c r="W28">
        <v>3</v>
      </c>
      <c r="X28">
        <v>6</v>
      </c>
      <c r="Y28">
        <v>4</v>
      </c>
      <c r="Z28">
        <v>2</v>
      </c>
      <c r="AA28">
        <v>4</v>
      </c>
      <c r="AB28">
        <v>1</v>
      </c>
      <c r="AC28">
        <v>2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2</v>
      </c>
      <c r="AJ28">
        <v>5</v>
      </c>
      <c r="AK28">
        <v>2</v>
      </c>
      <c r="AL28">
        <v>1</v>
      </c>
      <c r="AM28">
        <v>5</v>
      </c>
      <c r="AN28">
        <v>1</v>
      </c>
      <c r="AO28">
        <v>4</v>
      </c>
      <c r="AP28">
        <v>3</v>
      </c>
      <c r="AQ28">
        <v>2</v>
      </c>
      <c r="AR28">
        <v>2</v>
      </c>
      <c r="AS28">
        <v>1</v>
      </c>
      <c r="AT28">
        <v>1</v>
      </c>
      <c r="AU28">
        <v>3</v>
      </c>
      <c r="AV28">
        <v>2</v>
      </c>
      <c r="AW28" s="17">
        <v>1</v>
      </c>
      <c r="AX28" s="17">
        <v>1</v>
      </c>
      <c r="AY28" s="17">
        <v>1</v>
      </c>
      <c r="AZ28" s="17">
        <v>2</v>
      </c>
      <c r="BA28" s="17">
        <v>2</v>
      </c>
      <c r="BB28" s="17">
        <v>1</v>
      </c>
      <c r="BC28" s="17">
        <v>3</v>
      </c>
      <c r="BD28" s="17">
        <v>1</v>
      </c>
      <c r="BE28" s="17">
        <v>3</v>
      </c>
      <c r="BF28" s="17">
        <v>2</v>
      </c>
      <c r="BG28" s="17">
        <v>3</v>
      </c>
      <c r="BK28">
        <f>COUNTIF(B28:BG28,1)</f>
        <v>14</v>
      </c>
      <c r="BL28">
        <f>COUNTIF(B28:BG28,2)</f>
        <v>10</v>
      </c>
      <c r="BM28">
        <f>COUNTIF(B28:BG28,3)</f>
        <v>21</v>
      </c>
      <c r="BN28">
        <f>COUNTIF(B28:BG28,4)</f>
        <v>6</v>
      </c>
      <c r="BO28">
        <f>COUNTIF(B28:BG28,5)</f>
        <v>4</v>
      </c>
      <c r="BP28">
        <f>COUNTIF(B28:BG28,6)</f>
        <v>3</v>
      </c>
      <c r="BR28">
        <f>SUM(BK28:BP28)</f>
        <v>58</v>
      </c>
    </row>
    <row r="29" spans="1:70" x14ac:dyDescent="0.2">
      <c r="A29" s="16">
        <v>27</v>
      </c>
      <c r="B29">
        <v>4</v>
      </c>
      <c r="C29">
        <v>6</v>
      </c>
      <c r="D29">
        <v>2</v>
      </c>
      <c r="E29">
        <v>2</v>
      </c>
      <c r="F29">
        <v>2</v>
      </c>
      <c r="G29">
        <v>4</v>
      </c>
      <c r="H29">
        <v>2</v>
      </c>
      <c r="I29">
        <v>6</v>
      </c>
      <c r="J29">
        <v>3</v>
      </c>
      <c r="K29">
        <v>2</v>
      </c>
      <c r="L29">
        <v>5</v>
      </c>
      <c r="M29">
        <v>3</v>
      </c>
      <c r="N29">
        <v>2</v>
      </c>
      <c r="O29">
        <v>3</v>
      </c>
      <c r="P29">
        <v>1</v>
      </c>
      <c r="Q29">
        <v>4</v>
      </c>
      <c r="R29">
        <v>1</v>
      </c>
      <c r="S29">
        <v>4</v>
      </c>
      <c r="T29">
        <v>5</v>
      </c>
      <c r="U29">
        <v>4</v>
      </c>
      <c r="V29">
        <v>2</v>
      </c>
      <c r="W29">
        <v>3</v>
      </c>
      <c r="X29">
        <v>6</v>
      </c>
      <c r="Y29">
        <v>5</v>
      </c>
      <c r="Z29">
        <v>1</v>
      </c>
      <c r="AA29">
        <v>3</v>
      </c>
      <c r="AB29">
        <v>1</v>
      </c>
      <c r="AC29">
        <v>2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2</v>
      </c>
      <c r="AJ29">
        <v>3</v>
      </c>
      <c r="AK29">
        <v>2</v>
      </c>
      <c r="AL29">
        <v>1</v>
      </c>
      <c r="AM29">
        <v>5</v>
      </c>
      <c r="AN29">
        <v>1</v>
      </c>
      <c r="AO29">
        <v>4</v>
      </c>
      <c r="AP29">
        <v>2</v>
      </c>
      <c r="AQ29">
        <v>2</v>
      </c>
      <c r="AR29">
        <v>3</v>
      </c>
      <c r="AS29">
        <v>1</v>
      </c>
      <c r="AT29">
        <v>2</v>
      </c>
      <c r="AU29">
        <v>3</v>
      </c>
      <c r="AV29">
        <v>1</v>
      </c>
      <c r="AW29" s="17">
        <v>1</v>
      </c>
      <c r="AX29" s="17">
        <v>2</v>
      </c>
      <c r="AY29" s="17">
        <v>1</v>
      </c>
      <c r="AZ29" s="17">
        <v>1</v>
      </c>
      <c r="BA29" s="17">
        <v>4</v>
      </c>
      <c r="BB29" s="17">
        <v>1</v>
      </c>
      <c r="BC29" s="17">
        <v>3</v>
      </c>
      <c r="BD29" s="17">
        <v>1</v>
      </c>
      <c r="BE29" s="17">
        <v>3</v>
      </c>
      <c r="BF29" s="17">
        <v>1</v>
      </c>
      <c r="BG29" s="17">
        <v>1</v>
      </c>
      <c r="BK29">
        <f>COUNTIF(B29:BG29,1)</f>
        <v>15</v>
      </c>
      <c r="BL29">
        <f>COUNTIF(B29:BG29,2)</f>
        <v>14</v>
      </c>
      <c r="BM29">
        <f>COUNTIF(B29:BG29,3)</f>
        <v>15</v>
      </c>
      <c r="BN29">
        <f>COUNTIF(B29:BG29,4)</f>
        <v>7</v>
      </c>
      <c r="BO29">
        <f>COUNTIF(B29:BG29,5)</f>
        <v>4</v>
      </c>
      <c r="BP29">
        <f>COUNTIF(B29:BG29,6)</f>
        <v>3</v>
      </c>
      <c r="BR29">
        <f>SUM(BK29:BP29)</f>
        <v>58</v>
      </c>
    </row>
    <row r="30" spans="1:70" x14ac:dyDescent="0.2">
      <c r="A30" s="16">
        <v>28</v>
      </c>
      <c r="B30">
        <v>1</v>
      </c>
      <c r="C30">
        <v>4</v>
      </c>
      <c r="D30">
        <v>2</v>
      </c>
      <c r="E30">
        <v>3</v>
      </c>
      <c r="F30">
        <v>3</v>
      </c>
      <c r="G30">
        <v>5</v>
      </c>
      <c r="H30">
        <v>3</v>
      </c>
      <c r="I30">
        <v>3</v>
      </c>
      <c r="J30">
        <v>3</v>
      </c>
      <c r="K30">
        <v>2</v>
      </c>
      <c r="L30">
        <v>3</v>
      </c>
      <c r="M30">
        <v>3</v>
      </c>
      <c r="N30">
        <v>1</v>
      </c>
      <c r="O30">
        <v>3</v>
      </c>
      <c r="P30">
        <v>1</v>
      </c>
      <c r="Q30">
        <v>2</v>
      </c>
      <c r="R30">
        <v>1</v>
      </c>
      <c r="S30">
        <v>3</v>
      </c>
      <c r="T30">
        <v>3</v>
      </c>
      <c r="U30">
        <v>2</v>
      </c>
      <c r="V30">
        <v>2</v>
      </c>
      <c r="W30">
        <v>4</v>
      </c>
      <c r="X30">
        <v>6</v>
      </c>
      <c r="Y30">
        <v>6</v>
      </c>
      <c r="Z30">
        <v>2</v>
      </c>
      <c r="AA30">
        <v>5</v>
      </c>
      <c r="AB30">
        <v>1</v>
      </c>
      <c r="AC30">
        <v>3</v>
      </c>
      <c r="AD30">
        <v>4</v>
      </c>
      <c r="AE30">
        <v>5</v>
      </c>
      <c r="AF30">
        <v>4</v>
      </c>
      <c r="AG30">
        <v>2</v>
      </c>
      <c r="AH30">
        <v>4</v>
      </c>
      <c r="AI30">
        <v>2</v>
      </c>
      <c r="AJ30">
        <v>4</v>
      </c>
      <c r="AK30">
        <v>2</v>
      </c>
      <c r="AL30">
        <v>5</v>
      </c>
      <c r="AM30">
        <v>5</v>
      </c>
      <c r="AN30">
        <v>1</v>
      </c>
      <c r="AO30">
        <v>3</v>
      </c>
      <c r="AP30">
        <v>2</v>
      </c>
      <c r="AQ30">
        <v>2</v>
      </c>
      <c r="AR30">
        <v>2</v>
      </c>
      <c r="AS30">
        <v>2</v>
      </c>
      <c r="AT30">
        <v>1</v>
      </c>
      <c r="AU30">
        <v>3</v>
      </c>
      <c r="AV30">
        <v>1</v>
      </c>
      <c r="AW30" s="17">
        <v>1</v>
      </c>
      <c r="AX30" s="17">
        <v>2</v>
      </c>
      <c r="AY30" s="17">
        <v>1</v>
      </c>
      <c r="AZ30" s="17">
        <v>1</v>
      </c>
      <c r="BA30" s="17">
        <v>2</v>
      </c>
      <c r="BB30" s="17">
        <v>2</v>
      </c>
      <c r="BC30" s="17">
        <v>3</v>
      </c>
      <c r="BD30" s="17">
        <v>2</v>
      </c>
      <c r="BE30" s="17">
        <v>2</v>
      </c>
      <c r="BF30" s="17">
        <v>1</v>
      </c>
      <c r="BG30" s="17">
        <v>2</v>
      </c>
      <c r="BK30">
        <f>COUNTIF(B30:BG30,1)</f>
        <v>12</v>
      </c>
      <c r="BL30">
        <f>COUNTIF(B30:BG30,2)</f>
        <v>19</v>
      </c>
      <c r="BM30">
        <f>COUNTIF(B30:BG30,3)</f>
        <v>14</v>
      </c>
      <c r="BN30">
        <f>COUNTIF(B30:BG30,4)</f>
        <v>6</v>
      </c>
      <c r="BO30">
        <f>COUNTIF(B30:BG30,5)</f>
        <v>5</v>
      </c>
      <c r="BP30">
        <f>COUNTIF(B30:BG30,6)</f>
        <v>2</v>
      </c>
      <c r="BR30">
        <f>SUM(BK30:BP30)</f>
        <v>58</v>
      </c>
    </row>
    <row r="31" spans="1:70" x14ac:dyDescent="0.2">
      <c r="A31" s="16">
        <v>29</v>
      </c>
      <c r="B31">
        <v>1</v>
      </c>
      <c r="C31">
        <v>6</v>
      </c>
      <c r="D31">
        <v>3</v>
      </c>
      <c r="E31">
        <v>3</v>
      </c>
      <c r="F31">
        <v>3</v>
      </c>
      <c r="G31">
        <v>5</v>
      </c>
      <c r="H31">
        <v>3</v>
      </c>
      <c r="I31">
        <v>6</v>
      </c>
      <c r="J31">
        <v>2</v>
      </c>
      <c r="K31">
        <v>2</v>
      </c>
      <c r="L31">
        <v>4</v>
      </c>
      <c r="M31">
        <v>3</v>
      </c>
      <c r="N31">
        <v>2</v>
      </c>
      <c r="O31">
        <v>2</v>
      </c>
      <c r="P31">
        <v>1</v>
      </c>
      <c r="Q31">
        <v>3</v>
      </c>
      <c r="R31">
        <v>1</v>
      </c>
      <c r="S31">
        <v>5</v>
      </c>
      <c r="T31">
        <v>5</v>
      </c>
      <c r="U31">
        <v>1</v>
      </c>
      <c r="V31">
        <v>3</v>
      </c>
      <c r="W31">
        <v>3</v>
      </c>
      <c r="X31">
        <v>6</v>
      </c>
      <c r="Y31">
        <v>6</v>
      </c>
      <c r="Z31">
        <v>2</v>
      </c>
      <c r="AA31">
        <v>3</v>
      </c>
      <c r="AB31">
        <v>1</v>
      </c>
      <c r="AC31">
        <v>3</v>
      </c>
      <c r="AD31">
        <v>4</v>
      </c>
      <c r="AE31">
        <v>2</v>
      </c>
      <c r="AF31">
        <v>3</v>
      </c>
      <c r="AG31">
        <v>3</v>
      </c>
      <c r="AH31">
        <v>4</v>
      </c>
      <c r="AI31">
        <v>2</v>
      </c>
      <c r="AJ31">
        <v>5</v>
      </c>
      <c r="AK31">
        <v>2</v>
      </c>
      <c r="AL31">
        <v>1</v>
      </c>
      <c r="AM31">
        <v>5</v>
      </c>
      <c r="AN31">
        <v>2</v>
      </c>
      <c r="AO31">
        <v>3</v>
      </c>
      <c r="AP31">
        <v>3</v>
      </c>
      <c r="AQ31">
        <v>2</v>
      </c>
      <c r="AR31">
        <v>2</v>
      </c>
      <c r="AS31">
        <v>2</v>
      </c>
      <c r="AT31">
        <v>1</v>
      </c>
      <c r="AU31">
        <v>6</v>
      </c>
      <c r="AV31">
        <v>1</v>
      </c>
      <c r="AW31" s="17">
        <v>2</v>
      </c>
      <c r="AX31" s="17">
        <v>1</v>
      </c>
      <c r="AY31" s="17">
        <v>3</v>
      </c>
      <c r="AZ31" s="17">
        <v>2</v>
      </c>
      <c r="BA31" s="17">
        <v>3</v>
      </c>
      <c r="BB31" s="17">
        <v>2</v>
      </c>
      <c r="BC31" s="17">
        <v>2</v>
      </c>
      <c r="BD31" s="17">
        <v>2</v>
      </c>
      <c r="BE31" s="17">
        <v>2</v>
      </c>
      <c r="BF31" s="17">
        <v>1</v>
      </c>
      <c r="BG31" s="17">
        <v>2</v>
      </c>
      <c r="BK31">
        <f>COUNTIF(B31:BG31,1)</f>
        <v>10</v>
      </c>
      <c r="BL31">
        <f>COUNTIF(B31:BG31,2)</f>
        <v>19</v>
      </c>
      <c r="BM31">
        <f>COUNTIF(B31:BG31,3)</f>
        <v>16</v>
      </c>
      <c r="BN31">
        <f>COUNTIF(B31:BG31,4)</f>
        <v>3</v>
      </c>
      <c r="BO31">
        <f>COUNTIF(B31:BG31,5)</f>
        <v>5</v>
      </c>
      <c r="BP31">
        <f>COUNTIF(B31:BG31,6)</f>
        <v>5</v>
      </c>
      <c r="BR31">
        <f>SUM(BK31:BP31)</f>
        <v>58</v>
      </c>
    </row>
    <row r="32" spans="1:70" x14ac:dyDescent="0.2">
      <c r="A32" s="16">
        <v>30</v>
      </c>
      <c r="B32">
        <v>3</v>
      </c>
      <c r="C32">
        <v>6</v>
      </c>
      <c r="D32">
        <v>2</v>
      </c>
      <c r="E32">
        <v>2</v>
      </c>
      <c r="F32">
        <v>2</v>
      </c>
      <c r="G32">
        <v>3</v>
      </c>
      <c r="H32">
        <v>3</v>
      </c>
      <c r="I32">
        <v>6</v>
      </c>
      <c r="J32">
        <v>2</v>
      </c>
      <c r="K32">
        <v>2</v>
      </c>
      <c r="L32">
        <v>5</v>
      </c>
      <c r="M32">
        <v>3</v>
      </c>
      <c r="N32">
        <v>3</v>
      </c>
      <c r="O32">
        <v>2</v>
      </c>
      <c r="P32">
        <v>1</v>
      </c>
      <c r="Q32">
        <v>2</v>
      </c>
      <c r="R32">
        <v>1</v>
      </c>
      <c r="S32">
        <v>6</v>
      </c>
      <c r="T32">
        <v>6</v>
      </c>
      <c r="U32">
        <v>3</v>
      </c>
      <c r="V32">
        <v>2</v>
      </c>
      <c r="W32">
        <v>3</v>
      </c>
      <c r="X32">
        <v>6</v>
      </c>
      <c r="Y32">
        <v>6</v>
      </c>
      <c r="Z32">
        <v>1</v>
      </c>
      <c r="AA32">
        <v>3</v>
      </c>
      <c r="AB32">
        <v>1</v>
      </c>
      <c r="AC32">
        <v>2</v>
      </c>
      <c r="AD32">
        <v>3</v>
      </c>
      <c r="AE32">
        <v>3</v>
      </c>
      <c r="AF32">
        <v>3</v>
      </c>
      <c r="AG32">
        <v>3</v>
      </c>
      <c r="AH32">
        <v>5</v>
      </c>
      <c r="AI32">
        <v>2</v>
      </c>
      <c r="AJ32">
        <v>4</v>
      </c>
      <c r="AK32">
        <v>2</v>
      </c>
      <c r="AL32">
        <v>1</v>
      </c>
      <c r="AM32">
        <v>5</v>
      </c>
      <c r="AN32">
        <v>3</v>
      </c>
      <c r="AO32">
        <v>3</v>
      </c>
      <c r="AP32">
        <v>3</v>
      </c>
      <c r="AQ32">
        <v>2</v>
      </c>
      <c r="AR32">
        <v>3</v>
      </c>
      <c r="AS32">
        <v>3</v>
      </c>
      <c r="AT32">
        <v>1</v>
      </c>
      <c r="AU32">
        <v>3</v>
      </c>
      <c r="AV32">
        <v>1</v>
      </c>
      <c r="AW32" s="17">
        <v>5</v>
      </c>
      <c r="AX32" s="17">
        <v>2</v>
      </c>
      <c r="AY32" s="17">
        <v>2</v>
      </c>
      <c r="AZ32" s="17">
        <v>3</v>
      </c>
      <c r="BA32" s="17">
        <v>3</v>
      </c>
      <c r="BB32" s="17">
        <v>1</v>
      </c>
      <c r="BC32" s="17">
        <v>1</v>
      </c>
      <c r="BD32" s="17">
        <v>1</v>
      </c>
      <c r="BE32" s="17">
        <v>2</v>
      </c>
      <c r="BF32" s="17">
        <v>1</v>
      </c>
      <c r="BG32" s="17">
        <v>1</v>
      </c>
      <c r="BK32">
        <f>COUNTIF(B32:BG32,1)</f>
        <v>12</v>
      </c>
      <c r="BL32">
        <f>COUNTIF(B32:BG32,2)</f>
        <v>15</v>
      </c>
      <c r="BM32">
        <f>COUNTIF(B32:BG32,3)</f>
        <v>20</v>
      </c>
      <c r="BN32">
        <f>COUNTIF(B32:BG32,4)</f>
        <v>1</v>
      </c>
      <c r="BO32">
        <f>COUNTIF(B32:BG32,5)</f>
        <v>4</v>
      </c>
      <c r="BP32">
        <f>COUNTIF(B32:BG32,6)</f>
        <v>6</v>
      </c>
      <c r="BR32">
        <f>SUM(BK32:BP32)</f>
        <v>58</v>
      </c>
    </row>
    <row r="33" spans="1:70" x14ac:dyDescent="0.2">
      <c r="A33" s="16">
        <v>31</v>
      </c>
      <c r="B33">
        <v>1</v>
      </c>
      <c r="C33">
        <v>6</v>
      </c>
      <c r="D33">
        <v>2</v>
      </c>
      <c r="E33">
        <v>1</v>
      </c>
      <c r="F33">
        <v>2</v>
      </c>
      <c r="G33">
        <v>3</v>
      </c>
      <c r="H33">
        <v>3</v>
      </c>
      <c r="I33">
        <v>3</v>
      </c>
      <c r="J33">
        <v>3</v>
      </c>
      <c r="K33">
        <v>2</v>
      </c>
      <c r="L33">
        <v>3</v>
      </c>
      <c r="M33">
        <v>2</v>
      </c>
      <c r="N33">
        <v>2</v>
      </c>
      <c r="O33">
        <v>5</v>
      </c>
      <c r="P33">
        <v>1</v>
      </c>
      <c r="Q33">
        <v>2</v>
      </c>
      <c r="R33">
        <v>1</v>
      </c>
      <c r="S33">
        <v>3</v>
      </c>
      <c r="T33">
        <v>4</v>
      </c>
      <c r="U33">
        <v>3</v>
      </c>
      <c r="V33">
        <v>2</v>
      </c>
      <c r="W33">
        <v>4</v>
      </c>
      <c r="X33">
        <v>6</v>
      </c>
      <c r="Y33">
        <v>6</v>
      </c>
      <c r="Z33">
        <v>2</v>
      </c>
      <c r="AA33">
        <v>4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3</v>
      </c>
      <c r="AH33">
        <v>3</v>
      </c>
      <c r="AI33">
        <v>2</v>
      </c>
      <c r="AJ33">
        <v>4</v>
      </c>
      <c r="AK33">
        <v>2</v>
      </c>
      <c r="AL33">
        <v>2</v>
      </c>
      <c r="AM33">
        <v>5</v>
      </c>
      <c r="AN33">
        <v>1</v>
      </c>
      <c r="AO33">
        <v>3</v>
      </c>
      <c r="AP33">
        <v>1</v>
      </c>
      <c r="AQ33">
        <v>2</v>
      </c>
      <c r="AR33">
        <v>2</v>
      </c>
      <c r="AS33">
        <v>2</v>
      </c>
      <c r="AT33">
        <v>1</v>
      </c>
      <c r="AU33">
        <v>1</v>
      </c>
      <c r="AV33">
        <v>1</v>
      </c>
      <c r="AW33" s="17">
        <v>1</v>
      </c>
      <c r="AX33" s="17">
        <v>1</v>
      </c>
      <c r="AY33" s="17">
        <v>1</v>
      </c>
      <c r="AZ33" s="17">
        <v>3</v>
      </c>
      <c r="BA33" s="17">
        <v>2</v>
      </c>
      <c r="BB33" s="17">
        <v>1</v>
      </c>
      <c r="BC33" s="17">
        <v>2</v>
      </c>
      <c r="BD33" s="17">
        <v>1</v>
      </c>
      <c r="BE33" s="17">
        <v>3</v>
      </c>
      <c r="BF33" s="17">
        <v>1</v>
      </c>
      <c r="BG33" s="17">
        <v>2</v>
      </c>
      <c r="BK33">
        <f>COUNTIF(B33:BG33,1)</f>
        <v>15</v>
      </c>
      <c r="BL33">
        <f>COUNTIF(B33:BG33,2)</f>
        <v>18</v>
      </c>
      <c r="BM33">
        <f>COUNTIF(B33:BG33,3)</f>
        <v>16</v>
      </c>
      <c r="BN33">
        <f>COUNTIF(B33:BG33,4)</f>
        <v>4</v>
      </c>
      <c r="BO33">
        <f>COUNTIF(B33:BG33,5)</f>
        <v>2</v>
      </c>
      <c r="BP33">
        <f>COUNTIF(B33:BG33,6)</f>
        <v>3</v>
      </c>
      <c r="BR33">
        <f>SUM(BK33:BP33)</f>
        <v>58</v>
      </c>
    </row>
    <row r="34" spans="1:70" x14ac:dyDescent="0.2">
      <c r="A34" s="16">
        <v>32</v>
      </c>
      <c r="B34">
        <v>1</v>
      </c>
      <c r="C34">
        <v>6</v>
      </c>
      <c r="D34">
        <v>2</v>
      </c>
      <c r="E34">
        <v>2</v>
      </c>
      <c r="F34">
        <v>2</v>
      </c>
      <c r="G34">
        <v>5</v>
      </c>
      <c r="H34">
        <v>3</v>
      </c>
      <c r="I34">
        <v>5</v>
      </c>
      <c r="J34">
        <v>2</v>
      </c>
      <c r="K34">
        <v>2</v>
      </c>
      <c r="L34">
        <v>4</v>
      </c>
      <c r="M34">
        <v>3</v>
      </c>
      <c r="N34">
        <v>2</v>
      </c>
      <c r="O34">
        <v>2</v>
      </c>
      <c r="P34">
        <v>1</v>
      </c>
      <c r="Q34">
        <v>3</v>
      </c>
      <c r="R34">
        <v>5</v>
      </c>
      <c r="S34">
        <v>1</v>
      </c>
      <c r="T34">
        <v>6</v>
      </c>
      <c r="U34">
        <v>2</v>
      </c>
      <c r="V34">
        <v>3</v>
      </c>
      <c r="W34">
        <v>3</v>
      </c>
      <c r="X34">
        <v>6</v>
      </c>
      <c r="Y34">
        <v>6</v>
      </c>
      <c r="Z34">
        <v>1</v>
      </c>
      <c r="AA34">
        <v>4</v>
      </c>
      <c r="AB34">
        <v>1</v>
      </c>
      <c r="AC34">
        <v>2</v>
      </c>
      <c r="AD34">
        <v>2</v>
      </c>
      <c r="AE34">
        <v>3</v>
      </c>
      <c r="AF34">
        <v>4</v>
      </c>
      <c r="AG34">
        <v>3</v>
      </c>
      <c r="AH34">
        <v>3</v>
      </c>
      <c r="AI34">
        <v>3</v>
      </c>
      <c r="AJ34">
        <v>3</v>
      </c>
      <c r="AK34">
        <v>2</v>
      </c>
      <c r="AL34">
        <v>2</v>
      </c>
      <c r="AM34">
        <v>5</v>
      </c>
      <c r="AN34">
        <v>1</v>
      </c>
      <c r="AO34">
        <v>3</v>
      </c>
      <c r="AP34">
        <v>1</v>
      </c>
      <c r="AQ34">
        <v>2</v>
      </c>
      <c r="AR34">
        <v>3</v>
      </c>
      <c r="AS34">
        <v>1</v>
      </c>
      <c r="AT34">
        <v>2</v>
      </c>
      <c r="AU34">
        <v>2</v>
      </c>
      <c r="AV34">
        <v>1</v>
      </c>
      <c r="AW34" s="17">
        <v>2</v>
      </c>
      <c r="AX34" s="17">
        <v>2</v>
      </c>
      <c r="AY34" s="17">
        <v>1</v>
      </c>
      <c r="AZ34" s="17">
        <v>2</v>
      </c>
      <c r="BA34" s="17">
        <v>5</v>
      </c>
      <c r="BB34" s="17">
        <v>2</v>
      </c>
      <c r="BC34" s="17">
        <v>1</v>
      </c>
      <c r="BD34" s="17">
        <v>3</v>
      </c>
      <c r="BE34" s="17">
        <v>2</v>
      </c>
      <c r="BF34" s="17">
        <v>1</v>
      </c>
      <c r="BG34" s="17">
        <v>2</v>
      </c>
      <c r="BK34">
        <f>COUNTIF(B34:BG34,1)</f>
        <v>12</v>
      </c>
      <c r="BL34">
        <f>COUNTIF(B34:BG34,2)</f>
        <v>21</v>
      </c>
      <c r="BM34">
        <f>COUNTIF(B34:BG34,3)</f>
        <v>13</v>
      </c>
      <c r="BN34">
        <f>COUNTIF(B34:BG34,4)</f>
        <v>3</v>
      </c>
      <c r="BO34">
        <f>COUNTIF(B34:BG34,5)</f>
        <v>5</v>
      </c>
      <c r="BP34">
        <f>COUNTIF(B34:BG34,6)</f>
        <v>4</v>
      </c>
      <c r="BR34">
        <f>SUM(BK34:BP34)</f>
        <v>58</v>
      </c>
    </row>
    <row r="35" spans="1:70" x14ac:dyDescent="0.2">
      <c r="A35" s="16">
        <v>33</v>
      </c>
      <c r="B35">
        <v>1</v>
      </c>
      <c r="C35">
        <v>6</v>
      </c>
      <c r="D35">
        <v>3</v>
      </c>
      <c r="E35">
        <v>2</v>
      </c>
      <c r="F35">
        <v>2</v>
      </c>
      <c r="G35">
        <v>4</v>
      </c>
      <c r="H35">
        <v>3</v>
      </c>
      <c r="I35">
        <v>2</v>
      </c>
      <c r="J35">
        <v>3</v>
      </c>
      <c r="K35">
        <v>3</v>
      </c>
      <c r="L35">
        <v>3</v>
      </c>
      <c r="M35">
        <v>2</v>
      </c>
      <c r="N35">
        <v>2</v>
      </c>
      <c r="O35">
        <v>3</v>
      </c>
      <c r="P35">
        <v>1</v>
      </c>
      <c r="Q35">
        <v>4</v>
      </c>
      <c r="R35">
        <v>2</v>
      </c>
      <c r="S35">
        <v>6</v>
      </c>
      <c r="T35">
        <v>6</v>
      </c>
      <c r="U35">
        <v>3</v>
      </c>
      <c r="V35">
        <v>2</v>
      </c>
      <c r="W35">
        <v>2</v>
      </c>
      <c r="X35">
        <v>5</v>
      </c>
      <c r="Y35">
        <v>6</v>
      </c>
      <c r="Z35">
        <v>1</v>
      </c>
      <c r="AA35">
        <v>3</v>
      </c>
      <c r="AB35">
        <v>1</v>
      </c>
      <c r="AC35">
        <v>2</v>
      </c>
      <c r="AD35">
        <v>4</v>
      </c>
      <c r="AE35">
        <v>2</v>
      </c>
      <c r="AF35">
        <v>4</v>
      </c>
      <c r="AG35">
        <v>3</v>
      </c>
      <c r="AH35">
        <v>2</v>
      </c>
      <c r="AI35">
        <v>3</v>
      </c>
      <c r="AJ35">
        <v>4</v>
      </c>
      <c r="AK35">
        <v>2</v>
      </c>
      <c r="AL35">
        <v>2</v>
      </c>
      <c r="AM35">
        <v>5</v>
      </c>
      <c r="AN35">
        <v>1</v>
      </c>
      <c r="AO35">
        <v>2</v>
      </c>
      <c r="AP35">
        <v>3</v>
      </c>
      <c r="AQ35">
        <v>3</v>
      </c>
      <c r="AR35">
        <v>3</v>
      </c>
      <c r="AS35">
        <v>2</v>
      </c>
      <c r="AT35">
        <v>1</v>
      </c>
      <c r="AU35">
        <v>3</v>
      </c>
      <c r="AV35">
        <v>1</v>
      </c>
      <c r="AW35" s="17">
        <v>5</v>
      </c>
      <c r="AX35" s="17">
        <v>1</v>
      </c>
      <c r="AY35" s="17">
        <v>1</v>
      </c>
      <c r="AZ35" s="17">
        <v>1</v>
      </c>
      <c r="BA35" s="17">
        <v>3</v>
      </c>
      <c r="BB35" s="17">
        <v>1</v>
      </c>
      <c r="BC35" s="17">
        <v>2</v>
      </c>
      <c r="BD35" s="17">
        <v>1</v>
      </c>
      <c r="BE35" s="17">
        <v>3</v>
      </c>
      <c r="BF35" s="17">
        <v>1</v>
      </c>
      <c r="BG35" s="17">
        <v>3</v>
      </c>
      <c r="BK35">
        <f>COUNTIF(B35:BG35,1)</f>
        <v>13</v>
      </c>
      <c r="BL35">
        <f>COUNTIF(B35:BG35,2)</f>
        <v>16</v>
      </c>
      <c r="BM35">
        <f>COUNTIF(B35:BG35,3)</f>
        <v>17</v>
      </c>
      <c r="BN35">
        <f>COUNTIF(B35:BG35,4)</f>
        <v>5</v>
      </c>
      <c r="BO35">
        <f>COUNTIF(B35:BG35,5)</f>
        <v>3</v>
      </c>
      <c r="BP35">
        <f>COUNTIF(B35:BG35,6)</f>
        <v>4</v>
      </c>
      <c r="BR35">
        <f>SUM(BK35:BP35)</f>
        <v>58</v>
      </c>
    </row>
    <row r="36" spans="1:70" x14ac:dyDescent="0.2">
      <c r="A36" s="16">
        <v>34</v>
      </c>
      <c r="B36">
        <v>1</v>
      </c>
      <c r="C36">
        <v>6</v>
      </c>
      <c r="D36">
        <v>5</v>
      </c>
      <c r="E36">
        <v>2</v>
      </c>
      <c r="F36">
        <v>2</v>
      </c>
      <c r="G36">
        <v>3</v>
      </c>
      <c r="H36">
        <v>3</v>
      </c>
      <c r="I36">
        <v>6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1</v>
      </c>
      <c r="Q36">
        <v>2</v>
      </c>
      <c r="R36">
        <v>1</v>
      </c>
      <c r="S36">
        <v>6</v>
      </c>
      <c r="T36">
        <v>5</v>
      </c>
      <c r="U36">
        <v>4</v>
      </c>
      <c r="V36">
        <v>3</v>
      </c>
      <c r="W36">
        <v>3</v>
      </c>
      <c r="X36">
        <v>6</v>
      </c>
      <c r="Y36">
        <v>6</v>
      </c>
      <c r="Z36">
        <v>3</v>
      </c>
      <c r="AA36">
        <v>2</v>
      </c>
      <c r="AB36">
        <v>1</v>
      </c>
      <c r="AC36">
        <v>1</v>
      </c>
      <c r="AD36">
        <v>2</v>
      </c>
      <c r="AE36">
        <v>2</v>
      </c>
      <c r="AF36">
        <v>3</v>
      </c>
      <c r="AG36">
        <v>4</v>
      </c>
      <c r="AH36">
        <v>4</v>
      </c>
      <c r="AI36">
        <v>2</v>
      </c>
      <c r="AJ36">
        <v>4</v>
      </c>
      <c r="AK36">
        <v>2</v>
      </c>
      <c r="AL36">
        <v>4</v>
      </c>
      <c r="AM36">
        <v>5</v>
      </c>
      <c r="AN36">
        <v>2</v>
      </c>
      <c r="AO36">
        <v>3</v>
      </c>
      <c r="AP36">
        <v>2</v>
      </c>
      <c r="AQ36">
        <v>2</v>
      </c>
      <c r="AR36">
        <v>1</v>
      </c>
      <c r="AS36">
        <v>2</v>
      </c>
      <c r="AT36">
        <v>1</v>
      </c>
      <c r="AU36">
        <v>2</v>
      </c>
      <c r="AV36">
        <v>1</v>
      </c>
      <c r="AW36" s="17">
        <v>1</v>
      </c>
      <c r="AX36" s="17">
        <v>1</v>
      </c>
      <c r="AY36" s="17">
        <v>2</v>
      </c>
      <c r="AZ36" s="17">
        <v>1</v>
      </c>
      <c r="BA36" s="17">
        <v>5</v>
      </c>
      <c r="BB36" s="17">
        <v>1</v>
      </c>
      <c r="BC36" s="17">
        <v>1</v>
      </c>
      <c r="BD36" s="17">
        <v>2</v>
      </c>
      <c r="BE36" s="17">
        <v>3</v>
      </c>
      <c r="BF36" s="17">
        <v>2</v>
      </c>
      <c r="BG36" s="17">
        <v>2</v>
      </c>
      <c r="BK36">
        <f>COUNTIF(B36:BG36,1)</f>
        <v>13</v>
      </c>
      <c r="BL36">
        <f>COUNTIF(B36:BG36,2)</f>
        <v>17</v>
      </c>
      <c r="BM36">
        <f>COUNTIF(B36:BG36,3)</f>
        <v>14</v>
      </c>
      <c r="BN36">
        <f>COUNTIF(B36:BG36,4)</f>
        <v>5</v>
      </c>
      <c r="BO36">
        <f>COUNTIF(B36:BG36,5)</f>
        <v>4</v>
      </c>
      <c r="BP36">
        <f>COUNTIF(B36:BG36,6)</f>
        <v>5</v>
      </c>
      <c r="BR36">
        <f>SUM(BK36:BP36)</f>
        <v>58</v>
      </c>
    </row>
    <row r="37" spans="1:70" x14ac:dyDescent="0.2">
      <c r="A37" s="16">
        <v>35</v>
      </c>
      <c r="B37">
        <v>1</v>
      </c>
      <c r="C37">
        <v>6</v>
      </c>
      <c r="D37">
        <v>2</v>
      </c>
      <c r="E37">
        <v>3</v>
      </c>
      <c r="F37">
        <v>2</v>
      </c>
      <c r="G37">
        <v>4</v>
      </c>
      <c r="H37">
        <v>3</v>
      </c>
      <c r="I37">
        <v>4</v>
      </c>
      <c r="J37">
        <v>2</v>
      </c>
      <c r="K37">
        <v>2</v>
      </c>
      <c r="L37">
        <v>3</v>
      </c>
      <c r="M37">
        <v>2</v>
      </c>
      <c r="N37">
        <v>2</v>
      </c>
      <c r="O37">
        <v>2</v>
      </c>
      <c r="P37">
        <v>1</v>
      </c>
      <c r="Q37">
        <v>4</v>
      </c>
      <c r="R37">
        <v>1</v>
      </c>
      <c r="S37">
        <v>6</v>
      </c>
      <c r="T37">
        <v>6</v>
      </c>
      <c r="U37">
        <v>2</v>
      </c>
      <c r="V37">
        <v>3</v>
      </c>
      <c r="W37">
        <v>4</v>
      </c>
      <c r="X37">
        <v>6</v>
      </c>
      <c r="Y37">
        <v>6</v>
      </c>
      <c r="Z37">
        <v>3</v>
      </c>
      <c r="AA37">
        <v>4</v>
      </c>
      <c r="AB37">
        <v>1</v>
      </c>
      <c r="AC37">
        <v>1</v>
      </c>
      <c r="AD37">
        <v>4</v>
      </c>
      <c r="AE37">
        <v>3</v>
      </c>
      <c r="AF37">
        <v>4</v>
      </c>
      <c r="AG37">
        <v>3</v>
      </c>
      <c r="AH37">
        <v>4</v>
      </c>
      <c r="AI37">
        <v>3</v>
      </c>
      <c r="AJ37">
        <v>3</v>
      </c>
      <c r="AK37">
        <v>2</v>
      </c>
      <c r="AL37">
        <v>3</v>
      </c>
      <c r="AM37">
        <v>5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1</v>
      </c>
      <c r="AT37">
        <v>1</v>
      </c>
      <c r="AU37">
        <v>3</v>
      </c>
      <c r="AV37">
        <v>1</v>
      </c>
      <c r="AW37" s="17">
        <v>5</v>
      </c>
      <c r="AX37" s="17">
        <v>1</v>
      </c>
      <c r="AY37" s="17">
        <v>2</v>
      </c>
      <c r="AZ37" s="17">
        <v>2</v>
      </c>
      <c r="BA37" s="17">
        <v>4</v>
      </c>
      <c r="BB37" s="17">
        <v>1</v>
      </c>
      <c r="BC37" s="17">
        <v>1</v>
      </c>
      <c r="BD37" s="17">
        <v>3</v>
      </c>
      <c r="BE37" s="17">
        <v>3</v>
      </c>
      <c r="BF37" s="17">
        <v>1</v>
      </c>
      <c r="BG37" s="17">
        <v>1</v>
      </c>
      <c r="BK37">
        <f>COUNTIF(B37:BG37,1)</f>
        <v>13</v>
      </c>
      <c r="BL37">
        <f>COUNTIF(B37:BG37,2)</f>
        <v>16</v>
      </c>
      <c r="BM37">
        <f>COUNTIF(B37:BG37,3)</f>
        <v>13</v>
      </c>
      <c r="BN37">
        <f>COUNTIF(B37:BG37,4)</f>
        <v>9</v>
      </c>
      <c r="BO37">
        <f>COUNTIF(B37:BG37,5)</f>
        <v>2</v>
      </c>
      <c r="BP37">
        <f>COUNTIF(B37:BG37,6)</f>
        <v>5</v>
      </c>
      <c r="BR37">
        <f>SUM(BK37:BP37)</f>
        <v>58</v>
      </c>
    </row>
    <row r="38" spans="1:70" x14ac:dyDescent="0.2">
      <c r="A38" s="16">
        <v>36</v>
      </c>
      <c r="B38">
        <v>1</v>
      </c>
      <c r="C38">
        <v>6</v>
      </c>
      <c r="D38">
        <v>3</v>
      </c>
      <c r="E38">
        <v>1</v>
      </c>
      <c r="F38">
        <v>2</v>
      </c>
      <c r="G38">
        <v>3</v>
      </c>
      <c r="H38">
        <v>5</v>
      </c>
      <c r="I38">
        <v>6</v>
      </c>
      <c r="J38">
        <v>3</v>
      </c>
      <c r="K38">
        <v>2</v>
      </c>
      <c r="L38">
        <v>3</v>
      </c>
      <c r="M38">
        <v>3</v>
      </c>
      <c r="N38">
        <v>2</v>
      </c>
      <c r="O38">
        <v>3</v>
      </c>
      <c r="P38">
        <v>1</v>
      </c>
      <c r="Q38">
        <v>2</v>
      </c>
      <c r="R38">
        <v>1</v>
      </c>
      <c r="S38">
        <v>6</v>
      </c>
      <c r="T38">
        <v>6</v>
      </c>
      <c r="U38">
        <v>5</v>
      </c>
      <c r="V38">
        <v>2</v>
      </c>
      <c r="W38">
        <v>3</v>
      </c>
      <c r="X38">
        <v>3</v>
      </c>
      <c r="Y38">
        <v>6</v>
      </c>
      <c r="Z38">
        <v>3</v>
      </c>
      <c r="AA38">
        <v>6</v>
      </c>
      <c r="AB38">
        <v>1</v>
      </c>
      <c r="AC38">
        <v>1</v>
      </c>
      <c r="AD38">
        <v>3</v>
      </c>
      <c r="AE38">
        <v>3</v>
      </c>
      <c r="AF38">
        <v>3</v>
      </c>
      <c r="AG38">
        <v>5</v>
      </c>
      <c r="AH38">
        <v>3</v>
      </c>
      <c r="AI38">
        <v>2</v>
      </c>
      <c r="AJ38">
        <v>4</v>
      </c>
      <c r="AK38">
        <v>2</v>
      </c>
      <c r="AL38">
        <v>2</v>
      </c>
      <c r="AM38">
        <v>5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1</v>
      </c>
      <c r="AT38">
        <v>1</v>
      </c>
      <c r="AU38">
        <v>2</v>
      </c>
      <c r="AV38">
        <v>1</v>
      </c>
      <c r="AW38" s="17">
        <v>1</v>
      </c>
      <c r="AX38" s="17">
        <v>1</v>
      </c>
      <c r="AY38" s="17">
        <v>1</v>
      </c>
      <c r="AZ38" s="17">
        <v>1</v>
      </c>
      <c r="BA38" s="17">
        <v>3</v>
      </c>
      <c r="BB38" s="17">
        <v>1</v>
      </c>
      <c r="BC38" s="17">
        <v>1</v>
      </c>
      <c r="BD38" s="17">
        <v>2</v>
      </c>
      <c r="BE38" s="17">
        <v>2</v>
      </c>
      <c r="BF38" s="17">
        <v>1</v>
      </c>
      <c r="BG38" s="17">
        <v>1</v>
      </c>
      <c r="BK38">
        <f>COUNTIF(B38:BG38,1)</f>
        <v>17</v>
      </c>
      <c r="BL38">
        <f>COUNTIF(B38:BG38,2)</f>
        <v>16</v>
      </c>
      <c r="BM38">
        <f>COUNTIF(B38:BG38,3)</f>
        <v>14</v>
      </c>
      <c r="BN38">
        <f>COUNTIF(B38:BG38,4)</f>
        <v>1</v>
      </c>
      <c r="BO38">
        <f>COUNTIF(B38:BG38,5)</f>
        <v>4</v>
      </c>
      <c r="BP38">
        <f>COUNTIF(B38:BG38,6)</f>
        <v>6</v>
      </c>
      <c r="BR38">
        <f>SUM(BK38:BP38)</f>
        <v>58</v>
      </c>
    </row>
    <row r="39" spans="1:70" x14ac:dyDescent="0.2">
      <c r="AL39" t="s">
        <v>36</v>
      </c>
      <c r="AM39" t="s">
        <v>37</v>
      </c>
      <c r="AN39" t="s">
        <v>36</v>
      </c>
      <c r="AO39" t="s">
        <v>38</v>
      </c>
      <c r="AP39" t="s">
        <v>38</v>
      </c>
      <c r="AQ39" t="s">
        <v>38</v>
      </c>
      <c r="AR39" t="s">
        <v>36</v>
      </c>
      <c r="AS39" t="s">
        <v>39</v>
      </c>
      <c r="AT39" t="s">
        <v>38</v>
      </c>
      <c r="AU39" t="s">
        <v>38</v>
      </c>
      <c r="AV39" t="s">
        <v>39</v>
      </c>
      <c r="AW39" t="s">
        <v>39</v>
      </c>
      <c r="AX39" t="s">
        <v>38</v>
      </c>
      <c r="AY39" t="s">
        <v>36</v>
      </c>
      <c r="AZ39" t="s">
        <v>36</v>
      </c>
      <c r="BA39" t="s">
        <v>38</v>
      </c>
      <c r="BB39" t="s">
        <v>36</v>
      </c>
      <c r="BC39" t="s">
        <v>36</v>
      </c>
      <c r="BD39" t="s">
        <v>38</v>
      </c>
      <c r="BE39" t="s">
        <v>36</v>
      </c>
      <c r="BF39" t="s">
        <v>36</v>
      </c>
      <c r="BG39" t="s">
        <v>36</v>
      </c>
      <c r="BK39">
        <f t="shared" ref="BK39:BP39" si="0">AVERAGE(BK3:BK38)</f>
        <v>13.138888888888889</v>
      </c>
      <c r="BL39">
        <f t="shared" si="0"/>
        <v>16.027777777777779</v>
      </c>
      <c r="BM39">
        <f t="shared" si="0"/>
        <v>16.277777777777779</v>
      </c>
      <c r="BN39">
        <f t="shared" si="0"/>
        <v>4.833333333333333</v>
      </c>
      <c r="BO39">
        <f t="shared" si="0"/>
        <v>3.7777777777777777</v>
      </c>
      <c r="BP39">
        <f t="shared" si="0"/>
        <v>3.9444444444444446</v>
      </c>
      <c r="BR39">
        <f>SUM(BK39:BP39)</f>
        <v>58</v>
      </c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0"/>
  <sheetViews>
    <sheetView topLeftCell="I1" workbookViewId="0">
      <selection activeCell="BG38" sqref="B3:BG38"/>
    </sheetView>
  </sheetViews>
  <sheetFormatPr baseColWidth="10" defaultRowHeight="16" x14ac:dyDescent="0.2"/>
  <cols>
    <col min="2" max="59" width="3.5" customWidth="1"/>
    <col min="60" max="60" width="4.5" customWidth="1"/>
    <col min="61" max="68" width="5.33203125" customWidth="1"/>
  </cols>
  <sheetData>
    <row r="1" spans="1:68" x14ac:dyDescent="0.2">
      <c r="B1" t="s">
        <v>0</v>
      </c>
      <c r="BI1" s="15" t="s">
        <v>33</v>
      </c>
      <c r="BJ1" s="15"/>
      <c r="BK1" s="15"/>
      <c r="BL1" s="15"/>
      <c r="BM1" s="15"/>
      <c r="BN1" s="15"/>
    </row>
    <row r="2" spans="1:68" x14ac:dyDescent="0.2">
      <c r="A2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I2" s="1">
        <v>1</v>
      </c>
      <c r="BJ2" s="1">
        <v>2</v>
      </c>
      <c r="BK2" s="1">
        <v>3</v>
      </c>
      <c r="BL2" s="1">
        <v>4</v>
      </c>
      <c r="BM2" s="1">
        <v>5</v>
      </c>
      <c r="BN2" s="1">
        <v>6</v>
      </c>
    </row>
    <row r="3" spans="1:68" x14ac:dyDescent="0.2">
      <c r="A3">
        <v>1</v>
      </c>
      <c r="B3">
        <v>1</v>
      </c>
      <c r="C3">
        <v>3</v>
      </c>
      <c r="D3">
        <v>3</v>
      </c>
      <c r="E3">
        <v>1</v>
      </c>
      <c r="F3">
        <v>2</v>
      </c>
      <c r="G3">
        <v>1</v>
      </c>
      <c r="H3">
        <v>3</v>
      </c>
      <c r="I3">
        <v>5</v>
      </c>
      <c r="J3">
        <v>2</v>
      </c>
      <c r="K3">
        <v>5</v>
      </c>
      <c r="L3">
        <v>3</v>
      </c>
      <c r="M3">
        <v>1</v>
      </c>
      <c r="N3">
        <v>2</v>
      </c>
      <c r="O3">
        <v>3</v>
      </c>
      <c r="P3">
        <v>1</v>
      </c>
      <c r="Q3">
        <v>3</v>
      </c>
      <c r="R3">
        <v>1</v>
      </c>
      <c r="S3">
        <v>1</v>
      </c>
      <c r="T3">
        <v>2</v>
      </c>
      <c r="U3">
        <v>5</v>
      </c>
      <c r="V3">
        <v>1</v>
      </c>
      <c r="W3">
        <v>2</v>
      </c>
      <c r="X3">
        <v>1</v>
      </c>
      <c r="Y3">
        <v>1</v>
      </c>
      <c r="Z3">
        <v>2</v>
      </c>
      <c r="AA3">
        <v>1</v>
      </c>
      <c r="AB3">
        <v>1</v>
      </c>
      <c r="AC3">
        <v>1</v>
      </c>
      <c r="AD3">
        <v>1</v>
      </c>
      <c r="AE3">
        <v>1</v>
      </c>
      <c r="AF3">
        <v>5</v>
      </c>
      <c r="AG3">
        <v>1</v>
      </c>
      <c r="AH3">
        <v>1</v>
      </c>
      <c r="AI3">
        <v>1</v>
      </c>
      <c r="AJ3">
        <v>2</v>
      </c>
      <c r="AK3">
        <v>1</v>
      </c>
      <c r="AL3">
        <v>1</v>
      </c>
      <c r="AM3">
        <v>2</v>
      </c>
      <c r="AN3">
        <v>1</v>
      </c>
      <c r="AO3">
        <v>1</v>
      </c>
      <c r="AP3">
        <v>2</v>
      </c>
      <c r="AQ3">
        <v>1</v>
      </c>
      <c r="AR3">
        <v>1</v>
      </c>
      <c r="AS3">
        <v>2</v>
      </c>
      <c r="AT3">
        <v>2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2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I3">
        <f>(COUNTIF(B3:BG3,"&lt;=1,5")-COUNTIF(B3:BG3,"&lt;=0,5"))</f>
        <v>36</v>
      </c>
      <c r="BJ3">
        <f>(COUNTIF(B3:BG3,"&lt;=2,5")-COUNTIF(B3:BG3,"&lt;=1,5"))</f>
        <v>12</v>
      </c>
      <c r="BK3">
        <f>(COUNTIF(B3:BG3,"&lt;=3,5")-COUNTIF(B3:BG3,"&lt;=2,5"))</f>
        <v>6</v>
      </c>
      <c r="BL3">
        <f>(COUNTIF(B3:BG3,"&lt;=4,5")-COUNTIF(B3:BG3,"&lt;=3,5"))</f>
        <v>0</v>
      </c>
      <c r="BM3">
        <f>(COUNTIF(B3:BG3,"&lt;=5,5")-COUNTIF(B3:BG3,"&lt;=4,5"))</f>
        <v>4</v>
      </c>
      <c r="BN3">
        <f>(COUNTIF(B3:BG3,"&lt;=6,5")-COUNTIF(B3:BG3,"&lt;=5,5"))</f>
        <v>0</v>
      </c>
      <c r="BP3">
        <f>SUM(BI3:BN3)</f>
        <v>58</v>
      </c>
    </row>
    <row r="4" spans="1:68" x14ac:dyDescent="0.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3</v>
      </c>
      <c r="I4">
        <v>5</v>
      </c>
      <c r="J4">
        <v>1</v>
      </c>
      <c r="K4">
        <v>2</v>
      </c>
      <c r="L4">
        <v>4</v>
      </c>
      <c r="M4">
        <v>3</v>
      </c>
      <c r="N4">
        <v>1</v>
      </c>
      <c r="O4">
        <v>5</v>
      </c>
      <c r="P4">
        <v>1</v>
      </c>
      <c r="Q4">
        <v>3</v>
      </c>
      <c r="R4">
        <v>1</v>
      </c>
      <c r="S4">
        <v>2</v>
      </c>
      <c r="T4">
        <v>2</v>
      </c>
      <c r="U4">
        <v>5</v>
      </c>
      <c r="V4">
        <v>1</v>
      </c>
      <c r="W4">
        <v>2</v>
      </c>
      <c r="X4">
        <v>1</v>
      </c>
      <c r="Y4">
        <v>1</v>
      </c>
      <c r="Z4">
        <v>1</v>
      </c>
      <c r="AA4">
        <v>1</v>
      </c>
      <c r="AB4">
        <v>1</v>
      </c>
      <c r="AC4">
        <v>3</v>
      </c>
      <c r="AD4">
        <v>6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2</v>
      </c>
      <c r="AQ4">
        <v>1</v>
      </c>
      <c r="AR4">
        <v>1</v>
      </c>
      <c r="AS4">
        <v>1</v>
      </c>
      <c r="AT4">
        <v>3</v>
      </c>
      <c r="AU4">
        <v>1</v>
      </c>
      <c r="AV4">
        <v>4</v>
      </c>
      <c r="AW4">
        <v>1</v>
      </c>
      <c r="AX4">
        <v>1</v>
      </c>
      <c r="AY4">
        <v>1</v>
      </c>
      <c r="AZ4">
        <v>1</v>
      </c>
      <c r="BA4">
        <v>2</v>
      </c>
      <c r="BB4">
        <v>1</v>
      </c>
      <c r="BC4">
        <v>1</v>
      </c>
      <c r="BD4">
        <v>2</v>
      </c>
      <c r="BE4">
        <v>1</v>
      </c>
      <c r="BF4">
        <v>1</v>
      </c>
      <c r="BG4">
        <v>1</v>
      </c>
      <c r="BI4">
        <f t="shared" ref="BI4:BI38" si="0">(COUNTIF(B4:BG4,"&lt;=1,5")-COUNTIF(B4:BG4,"&lt;=0,5"))</f>
        <v>40</v>
      </c>
      <c r="BJ4">
        <f t="shared" ref="BJ4:BJ38" si="1">(COUNTIF(B4:BG4,"&lt;=2,5")-COUNTIF(B4:BG4,"&lt;=1,5"))</f>
        <v>7</v>
      </c>
      <c r="BK4">
        <f t="shared" ref="BK4:BK38" si="2">(COUNTIF(B4:BG4,"&lt;=3,5")-COUNTIF(B4:BG4,"&lt;=2,5"))</f>
        <v>5</v>
      </c>
      <c r="BL4">
        <f t="shared" ref="BL4:BL38" si="3">(COUNTIF(B4:BG4,"&lt;=4,5")-COUNTIF(B4:BG4,"&lt;=3,5"))</f>
        <v>2</v>
      </c>
      <c r="BM4">
        <f t="shared" ref="BM4:BM38" si="4">(COUNTIF(B4:BG4,"&lt;=5,5")-COUNTIF(B4:BG4,"&lt;=4,5"))</f>
        <v>3</v>
      </c>
      <c r="BN4">
        <f t="shared" ref="BN4:BN38" si="5">(COUNTIF(B4:BG4,"&lt;=6,5")-COUNTIF(B4:BG4,"&lt;=5,5"))</f>
        <v>1</v>
      </c>
      <c r="BP4">
        <f t="shared" ref="BP4:BP38" si="6">SUM(BI4:BN4)</f>
        <v>58</v>
      </c>
    </row>
    <row r="5" spans="1:68" x14ac:dyDescent="0.2">
      <c r="A5">
        <v>3</v>
      </c>
      <c r="B5">
        <v>1</v>
      </c>
      <c r="C5">
        <v>1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3</v>
      </c>
      <c r="P5">
        <v>1</v>
      </c>
      <c r="Q5">
        <v>1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1</v>
      </c>
      <c r="Y5">
        <v>1</v>
      </c>
      <c r="Z5">
        <v>6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2</v>
      </c>
      <c r="AK5">
        <v>1</v>
      </c>
      <c r="AL5">
        <v>1</v>
      </c>
      <c r="AM5">
        <v>2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3</v>
      </c>
      <c r="AU5">
        <v>1</v>
      </c>
      <c r="AV5">
        <v>4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2</v>
      </c>
      <c r="BE5">
        <v>1</v>
      </c>
      <c r="BF5">
        <v>1</v>
      </c>
      <c r="BG5">
        <v>1</v>
      </c>
      <c r="BI5">
        <f t="shared" si="0"/>
        <v>39</v>
      </c>
      <c r="BJ5">
        <f t="shared" si="1"/>
        <v>15</v>
      </c>
      <c r="BK5">
        <f t="shared" si="2"/>
        <v>2</v>
      </c>
      <c r="BL5">
        <f t="shared" si="3"/>
        <v>1</v>
      </c>
      <c r="BM5">
        <f t="shared" si="4"/>
        <v>0</v>
      </c>
      <c r="BN5">
        <f t="shared" si="5"/>
        <v>1</v>
      </c>
      <c r="BP5">
        <f t="shared" si="6"/>
        <v>58</v>
      </c>
    </row>
    <row r="6" spans="1:68" x14ac:dyDescent="0.2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6</v>
      </c>
      <c r="J6">
        <v>1</v>
      </c>
      <c r="K6">
        <v>3</v>
      </c>
      <c r="L6">
        <v>5</v>
      </c>
      <c r="M6">
        <v>3</v>
      </c>
      <c r="N6">
        <v>3</v>
      </c>
      <c r="O6">
        <v>6</v>
      </c>
      <c r="P6">
        <v>2</v>
      </c>
      <c r="Q6">
        <v>3</v>
      </c>
      <c r="R6">
        <v>1</v>
      </c>
      <c r="S6">
        <v>2</v>
      </c>
      <c r="T6">
        <v>1</v>
      </c>
      <c r="U6">
        <v>5</v>
      </c>
      <c r="V6">
        <v>5</v>
      </c>
      <c r="W6">
        <v>1</v>
      </c>
      <c r="X6">
        <v>2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2</v>
      </c>
      <c r="AN6">
        <v>1</v>
      </c>
      <c r="AO6">
        <v>2</v>
      </c>
      <c r="AP6">
        <v>1</v>
      </c>
      <c r="AQ6">
        <v>1</v>
      </c>
      <c r="AR6">
        <v>3</v>
      </c>
      <c r="AS6">
        <v>1</v>
      </c>
      <c r="AT6">
        <v>3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I6">
        <f t="shared" si="0"/>
        <v>42</v>
      </c>
      <c r="BJ6">
        <f t="shared" si="1"/>
        <v>5</v>
      </c>
      <c r="BK6">
        <f t="shared" si="2"/>
        <v>6</v>
      </c>
      <c r="BL6">
        <f t="shared" si="3"/>
        <v>0</v>
      </c>
      <c r="BM6">
        <f t="shared" si="4"/>
        <v>3</v>
      </c>
      <c r="BN6">
        <f t="shared" si="5"/>
        <v>2</v>
      </c>
      <c r="BP6">
        <f t="shared" si="6"/>
        <v>58</v>
      </c>
    </row>
    <row r="7" spans="1:68" x14ac:dyDescent="0.2">
      <c r="A7">
        <v>5</v>
      </c>
      <c r="B7">
        <v>1</v>
      </c>
      <c r="C7">
        <v>3</v>
      </c>
      <c r="D7">
        <v>2</v>
      </c>
      <c r="E7">
        <v>1</v>
      </c>
      <c r="F7">
        <v>1</v>
      </c>
      <c r="G7">
        <v>1</v>
      </c>
      <c r="H7">
        <v>3</v>
      </c>
      <c r="I7">
        <v>4</v>
      </c>
      <c r="J7">
        <v>1</v>
      </c>
      <c r="K7">
        <v>1</v>
      </c>
      <c r="L7">
        <v>3</v>
      </c>
      <c r="M7">
        <v>2</v>
      </c>
      <c r="N7">
        <v>1</v>
      </c>
      <c r="O7">
        <v>5</v>
      </c>
      <c r="P7">
        <v>1</v>
      </c>
      <c r="Q7">
        <v>4</v>
      </c>
      <c r="R7">
        <v>1</v>
      </c>
      <c r="S7">
        <v>5</v>
      </c>
      <c r="T7">
        <v>5</v>
      </c>
      <c r="U7">
        <v>5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3</v>
      </c>
      <c r="AK7">
        <v>1</v>
      </c>
      <c r="AL7">
        <v>2</v>
      </c>
      <c r="AM7">
        <v>2</v>
      </c>
      <c r="AN7">
        <v>1</v>
      </c>
      <c r="AO7">
        <v>2</v>
      </c>
      <c r="AP7">
        <v>1</v>
      </c>
      <c r="AQ7">
        <v>1</v>
      </c>
      <c r="AR7">
        <v>1</v>
      </c>
      <c r="AS7">
        <v>1</v>
      </c>
      <c r="AT7">
        <v>3</v>
      </c>
      <c r="AU7">
        <v>1</v>
      </c>
      <c r="AV7">
        <v>1</v>
      </c>
      <c r="AW7">
        <v>1</v>
      </c>
      <c r="AX7">
        <v>2</v>
      </c>
      <c r="AY7">
        <v>2</v>
      </c>
      <c r="AZ7">
        <v>1</v>
      </c>
      <c r="BA7">
        <v>1</v>
      </c>
      <c r="BB7">
        <v>1</v>
      </c>
      <c r="BC7">
        <v>2</v>
      </c>
      <c r="BD7">
        <v>2</v>
      </c>
      <c r="BE7">
        <v>1</v>
      </c>
      <c r="BF7">
        <v>1</v>
      </c>
      <c r="BG7">
        <v>1</v>
      </c>
      <c r="BI7">
        <f t="shared" si="0"/>
        <v>38</v>
      </c>
      <c r="BJ7">
        <f t="shared" si="1"/>
        <v>9</v>
      </c>
      <c r="BK7">
        <f t="shared" si="2"/>
        <v>5</v>
      </c>
      <c r="BL7">
        <f t="shared" si="3"/>
        <v>2</v>
      </c>
      <c r="BM7">
        <f t="shared" si="4"/>
        <v>4</v>
      </c>
      <c r="BN7">
        <f t="shared" si="5"/>
        <v>0</v>
      </c>
      <c r="BP7">
        <f t="shared" si="6"/>
        <v>58</v>
      </c>
    </row>
    <row r="8" spans="1:68" x14ac:dyDescent="0.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3</v>
      </c>
      <c r="I8">
        <v>5</v>
      </c>
      <c r="J8">
        <v>1</v>
      </c>
      <c r="K8">
        <v>2</v>
      </c>
      <c r="L8">
        <v>3</v>
      </c>
      <c r="M8">
        <v>2</v>
      </c>
      <c r="N8">
        <v>1</v>
      </c>
      <c r="O8">
        <v>5</v>
      </c>
      <c r="P8">
        <v>1</v>
      </c>
      <c r="Q8">
        <v>1</v>
      </c>
      <c r="R8">
        <v>1</v>
      </c>
      <c r="S8">
        <v>2</v>
      </c>
      <c r="T8">
        <v>5</v>
      </c>
      <c r="U8">
        <v>3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3</v>
      </c>
      <c r="AK8">
        <v>1</v>
      </c>
      <c r="AL8">
        <v>1</v>
      </c>
      <c r="AM8">
        <v>1</v>
      </c>
      <c r="AN8">
        <v>1</v>
      </c>
      <c r="AO8">
        <v>1</v>
      </c>
      <c r="AP8">
        <v>2</v>
      </c>
      <c r="AQ8">
        <v>1</v>
      </c>
      <c r="AR8">
        <v>1</v>
      </c>
      <c r="AS8">
        <v>1</v>
      </c>
      <c r="AT8">
        <v>3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6</v>
      </c>
      <c r="BG8">
        <v>2</v>
      </c>
      <c r="BI8">
        <f t="shared" si="0"/>
        <v>44</v>
      </c>
      <c r="BJ8">
        <f t="shared" si="1"/>
        <v>5</v>
      </c>
      <c r="BK8">
        <f t="shared" si="2"/>
        <v>5</v>
      </c>
      <c r="BL8">
        <f t="shared" si="3"/>
        <v>0</v>
      </c>
      <c r="BM8">
        <f t="shared" si="4"/>
        <v>3</v>
      </c>
      <c r="BN8">
        <f t="shared" si="5"/>
        <v>1</v>
      </c>
      <c r="BP8">
        <f t="shared" si="6"/>
        <v>58</v>
      </c>
    </row>
    <row r="9" spans="1:68" x14ac:dyDescent="0.2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2</v>
      </c>
      <c r="K9">
        <v>2</v>
      </c>
      <c r="L9">
        <v>3</v>
      </c>
      <c r="M9">
        <v>2</v>
      </c>
      <c r="N9">
        <v>1</v>
      </c>
      <c r="O9">
        <v>5</v>
      </c>
      <c r="P9">
        <v>2</v>
      </c>
      <c r="Q9">
        <v>1</v>
      </c>
      <c r="R9">
        <v>1</v>
      </c>
      <c r="S9">
        <v>1</v>
      </c>
      <c r="T9">
        <v>1</v>
      </c>
      <c r="U9">
        <v>2</v>
      </c>
      <c r="V9">
        <v>1</v>
      </c>
      <c r="W9">
        <v>6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2</v>
      </c>
      <c r="AK9">
        <v>1</v>
      </c>
      <c r="AL9">
        <v>1</v>
      </c>
      <c r="AM9">
        <v>1</v>
      </c>
      <c r="AN9">
        <v>1</v>
      </c>
      <c r="AO9">
        <v>3</v>
      </c>
      <c r="AP9">
        <v>1</v>
      </c>
      <c r="AQ9">
        <v>2</v>
      </c>
      <c r="AR9">
        <v>1</v>
      </c>
      <c r="AS9">
        <v>1</v>
      </c>
      <c r="AT9">
        <v>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1</v>
      </c>
      <c r="BF9">
        <v>2</v>
      </c>
      <c r="BG9">
        <v>2</v>
      </c>
      <c r="BI9">
        <f t="shared" si="0"/>
        <v>42</v>
      </c>
      <c r="BJ9">
        <f t="shared" si="1"/>
        <v>11</v>
      </c>
      <c r="BK9">
        <f t="shared" si="2"/>
        <v>3</v>
      </c>
      <c r="BL9">
        <f t="shared" si="3"/>
        <v>0</v>
      </c>
      <c r="BM9">
        <f t="shared" si="4"/>
        <v>1</v>
      </c>
      <c r="BN9">
        <f t="shared" si="5"/>
        <v>1</v>
      </c>
      <c r="BP9">
        <f t="shared" si="6"/>
        <v>58</v>
      </c>
    </row>
    <row r="10" spans="1:68" x14ac:dyDescent="0.2">
      <c r="A10">
        <v>8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3</v>
      </c>
      <c r="I10">
        <v>5</v>
      </c>
      <c r="J10">
        <v>1</v>
      </c>
      <c r="K10">
        <v>1</v>
      </c>
      <c r="L10">
        <v>4</v>
      </c>
      <c r="M10">
        <v>2</v>
      </c>
      <c r="N10">
        <v>1</v>
      </c>
      <c r="O10">
        <v>5</v>
      </c>
      <c r="P10">
        <v>1</v>
      </c>
      <c r="Q10">
        <v>1</v>
      </c>
      <c r="R10">
        <v>1</v>
      </c>
      <c r="S10">
        <v>1</v>
      </c>
      <c r="T10">
        <v>1</v>
      </c>
      <c r="U10">
        <v>5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6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2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3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6</v>
      </c>
      <c r="BG10">
        <v>1</v>
      </c>
      <c r="BI10">
        <f t="shared" si="0"/>
        <v>47</v>
      </c>
      <c r="BJ10">
        <f t="shared" si="1"/>
        <v>3</v>
      </c>
      <c r="BK10">
        <f t="shared" si="2"/>
        <v>2</v>
      </c>
      <c r="BL10">
        <f t="shared" si="3"/>
        <v>1</v>
      </c>
      <c r="BM10">
        <f t="shared" si="4"/>
        <v>3</v>
      </c>
      <c r="BN10">
        <f t="shared" si="5"/>
        <v>2</v>
      </c>
      <c r="BP10">
        <f t="shared" si="6"/>
        <v>58</v>
      </c>
    </row>
    <row r="11" spans="1:68" x14ac:dyDescent="0.2">
      <c r="A11">
        <v>9</v>
      </c>
      <c r="B11">
        <v>1</v>
      </c>
      <c r="C11">
        <v>1</v>
      </c>
      <c r="D11">
        <v>2</v>
      </c>
      <c r="E11">
        <v>1</v>
      </c>
      <c r="F11">
        <v>1</v>
      </c>
      <c r="G11">
        <v>1</v>
      </c>
      <c r="H11">
        <v>1</v>
      </c>
      <c r="I11">
        <v>5</v>
      </c>
      <c r="J11">
        <v>2</v>
      </c>
      <c r="K11">
        <v>3</v>
      </c>
      <c r="L11">
        <v>2</v>
      </c>
      <c r="M11">
        <v>1</v>
      </c>
      <c r="N11">
        <v>1</v>
      </c>
      <c r="O11">
        <v>2</v>
      </c>
      <c r="P11">
        <v>2</v>
      </c>
      <c r="Q11">
        <v>1</v>
      </c>
      <c r="R11">
        <v>1</v>
      </c>
      <c r="S11">
        <v>2</v>
      </c>
      <c r="T11">
        <v>1</v>
      </c>
      <c r="U11">
        <v>2</v>
      </c>
      <c r="V11">
        <v>1</v>
      </c>
      <c r="W11">
        <v>1</v>
      </c>
      <c r="X11">
        <v>1</v>
      </c>
      <c r="Y11">
        <v>1</v>
      </c>
      <c r="Z11">
        <v>1</v>
      </c>
      <c r="AA11">
        <v>6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3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I11">
        <f t="shared" si="0"/>
        <v>46</v>
      </c>
      <c r="BJ11">
        <f t="shared" si="1"/>
        <v>8</v>
      </c>
      <c r="BK11">
        <f t="shared" si="2"/>
        <v>2</v>
      </c>
      <c r="BL11">
        <f t="shared" si="3"/>
        <v>0</v>
      </c>
      <c r="BM11">
        <f t="shared" si="4"/>
        <v>1</v>
      </c>
      <c r="BN11">
        <f t="shared" si="5"/>
        <v>1</v>
      </c>
      <c r="BP11">
        <f t="shared" si="6"/>
        <v>58</v>
      </c>
    </row>
    <row r="12" spans="1:68" x14ac:dyDescent="0.2">
      <c r="A12">
        <v>10</v>
      </c>
      <c r="B12">
        <v>1</v>
      </c>
      <c r="C12">
        <v>1</v>
      </c>
      <c r="D12">
        <v>2</v>
      </c>
      <c r="E12">
        <v>1</v>
      </c>
      <c r="F12">
        <v>1</v>
      </c>
      <c r="G12">
        <v>1</v>
      </c>
      <c r="H12">
        <v>2</v>
      </c>
      <c r="I12">
        <v>3</v>
      </c>
      <c r="J12">
        <v>1</v>
      </c>
      <c r="K12">
        <v>3</v>
      </c>
      <c r="L12">
        <v>4</v>
      </c>
      <c r="M12">
        <v>1</v>
      </c>
      <c r="N12">
        <v>1</v>
      </c>
      <c r="O12">
        <v>6</v>
      </c>
      <c r="P12">
        <v>1</v>
      </c>
      <c r="Q12">
        <v>2</v>
      </c>
      <c r="R12">
        <v>1</v>
      </c>
      <c r="S12">
        <v>1</v>
      </c>
      <c r="T12">
        <v>1</v>
      </c>
      <c r="U12">
        <v>5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2</v>
      </c>
      <c r="AK12">
        <v>1</v>
      </c>
      <c r="AL12">
        <v>2</v>
      </c>
      <c r="AM12">
        <v>1</v>
      </c>
      <c r="AN12">
        <v>3</v>
      </c>
      <c r="AO12">
        <v>1</v>
      </c>
      <c r="AP12">
        <v>1</v>
      </c>
      <c r="AQ12">
        <v>2</v>
      </c>
      <c r="AR12">
        <v>1</v>
      </c>
      <c r="AS12">
        <v>1</v>
      </c>
      <c r="AT12">
        <v>3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2</v>
      </c>
      <c r="BG12">
        <v>2</v>
      </c>
      <c r="BI12">
        <f t="shared" si="0"/>
        <v>43</v>
      </c>
      <c r="BJ12">
        <f t="shared" si="1"/>
        <v>8</v>
      </c>
      <c r="BK12">
        <f t="shared" si="2"/>
        <v>4</v>
      </c>
      <c r="BL12">
        <f t="shared" si="3"/>
        <v>1</v>
      </c>
      <c r="BM12">
        <f t="shared" si="4"/>
        <v>1</v>
      </c>
      <c r="BN12">
        <f t="shared" si="5"/>
        <v>1</v>
      </c>
      <c r="BP12">
        <f t="shared" si="6"/>
        <v>58</v>
      </c>
    </row>
    <row r="13" spans="1:68" x14ac:dyDescent="0.2">
      <c r="A13">
        <v>11</v>
      </c>
      <c r="B13">
        <v>1</v>
      </c>
      <c r="C13">
        <v>3</v>
      </c>
      <c r="D13">
        <v>2</v>
      </c>
      <c r="E13">
        <v>1</v>
      </c>
      <c r="F13">
        <v>1</v>
      </c>
      <c r="G13">
        <v>3</v>
      </c>
      <c r="H13">
        <v>3</v>
      </c>
      <c r="I13">
        <v>5</v>
      </c>
      <c r="J13">
        <v>2</v>
      </c>
      <c r="K13">
        <v>2</v>
      </c>
      <c r="L13">
        <v>5</v>
      </c>
      <c r="M13">
        <v>2</v>
      </c>
      <c r="N13">
        <v>1</v>
      </c>
      <c r="O13">
        <v>6</v>
      </c>
      <c r="P13">
        <v>1</v>
      </c>
      <c r="Q13">
        <v>4</v>
      </c>
      <c r="R13">
        <v>1</v>
      </c>
      <c r="S13">
        <v>2</v>
      </c>
      <c r="T13">
        <v>1</v>
      </c>
      <c r="U13">
        <v>2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2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2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2</v>
      </c>
      <c r="BE13">
        <v>1</v>
      </c>
      <c r="BF13">
        <v>2</v>
      </c>
      <c r="BG13">
        <v>1</v>
      </c>
      <c r="BI13">
        <f t="shared" si="0"/>
        <v>41</v>
      </c>
      <c r="BJ13">
        <f t="shared" si="1"/>
        <v>10</v>
      </c>
      <c r="BK13">
        <f t="shared" si="2"/>
        <v>3</v>
      </c>
      <c r="BL13">
        <f t="shared" si="3"/>
        <v>1</v>
      </c>
      <c r="BM13">
        <f t="shared" si="4"/>
        <v>2</v>
      </c>
      <c r="BN13">
        <f t="shared" si="5"/>
        <v>1</v>
      </c>
      <c r="BP13">
        <f t="shared" si="6"/>
        <v>58</v>
      </c>
    </row>
    <row r="14" spans="1:68" x14ac:dyDescent="0.2">
      <c r="A14">
        <v>12</v>
      </c>
      <c r="B14">
        <v>1</v>
      </c>
      <c r="C14">
        <v>3</v>
      </c>
      <c r="D14">
        <v>2</v>
      </c>
      <c r="E14">
        <v>1</v>
      </c>
      <c r="F14">
        <v>1</v>
      </c>
      <c r="G14">
        <v>1</v>
      </c>
      <c r="H14">
        <v>1</v>
      </c>
      <c r="I14">
        <v>5</v>
      </c>
      <c r="J14">
        <v>4</v>
      </c>
      <c r="K14">
        <v>3</v>
      </c>
      <c r="L14">
        <v>4</v>
      </c>
      <c r="M14">
        <v>3</v>
      </c>
      <c r="N14">
        <v>1</v>
      </c>
      <c r="O14">
        <v>5</v>
      </c>
      <c r="P14">
        <v>1</v>
      </c>
      <c r="Q14">
        <v>3</v>
      </c>
      <c r="R14">
        <v>1</v>
      </c>
      <c r="S14">
        <v>2</v>
      </c>
      <c r="T14">
        <v>2</v>
      </c>
      <c r="U14">
        <v>2</v>
      </c>
      <c r="V14">
        <v>1</v>
      </c>
      <c r="W14">
        <v>1</v>
      </c>
      <c r="X14">
        <v>1</v>
      </c>
      <c r="Y14">
        <v>1</v>
      </c>
      <c r="Z14">
        <v>3</v>
      </c>
      <c r="AA14">
        <v>1</v>
      </c>
      <c r="AB14">
        <v>1</v>
      </c>
      <c r="AC14">
        <v>1</v>
      </c>
      <c r="AD14">
        <v>6</v>
      </c>
      <c r="AE14">
        <v>1</v>
      </c>
      <c r="AF14">
        <v>3</v>
      </c>
      <c r="AG14">
        <v>1</v>
      </c>
      <c r="AH14">
        <v>1</v>
      </c>
      <c r="AI14">
        <v>1</v>
      </c>
      <c r="AJ14">
        <v>3</v>
      </c>
      <c r="AK14">
        <v>1</v>
      </c>
      <c r="AL14">
        <v>1</v>
      </c>
      <c r="AM14">
        <v>2</v>
      </c>
      <c r="AN14">
        <v>1</v>
      </c>
      <c r="AO14">
        <v>2</v>
      </c>
      <c r="AP14">
        <v>1</v>
      </c>
      <c r="AQ14">
        <v>1</v>
      </c>
      <c r="AR14">
        <v>1</v>
      </c>
      <c r="AS14">
        <v>1</v>
      </c>
      <c r="AT14">
        <v>3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3</v>
      </c>
      <c r="BI14">
        <f t="shared" si="0"/>
        <v>37</v>
      </c>
      <c r="BJ14">
        <f t="shared" si="1"/>
        <v>7</v>
      </c>
      <c r="BK14">
        <f t="shared" si="2"/>
        <v>9</v>
      </c>
      <c r="BL14">
        <f t="shared" si="3"/>
        <v>2</v>
      </c>
      <c r="BM14">
        <f t="shared" si="4"/>
        <v>2</v>
      </c>
      <c r="BN14">
        <f t="shared" si="5"/>
        <v>1</v>
      </c>
      <c r="BP14">
        <f t="shared" si="6"/>
        <v>58</v>
      </c>
    </row>
    <row r="15" spans="1:68" x14ac:dyDescent="0.2">
      <c r="A15">
        <v>13</v>
      </c>
      <c r="B15">
        <v>1</v>
      </c>
      <c r="C15">
        <v>1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5</v>
      </c>
      <c r="K15">
        <v>2</v>
      </c>
      <c r="L15">
        <v>1</v>
      </c>
      <c r="M15">
        <v>1</v>
      </c>
      <c r="N15">
        <v>1</v>
      </c>
      <c r="O15">
        <v>4</v>
      </c>
      <c r="P15">
        <v>1</v>
      </c>
      <c r="Q15">
        <v>1</v>
      </c>
      <c r="R15">
        <v>1</v>
      </c>
      <c r="S15">
        <v>1</v>
      </c>
      <c r="T15">
        <v>2</v>
      </c>
      <c r="U15">
        <v>5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2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2</v>
      </c>
      <c r="BE15">
        <v>1</v>
      </c>
      <c r="BF15">
        <v>1</v>
      </c>
      <c r="BG15">
        <v>1</v>
      </c>
      <c r="BI15">
        <f t="shared" si="0"/>
        <v>49</v>
      </c>
      <c r="BJ15">
        <f t="shared" si="1"/>
        <v>6</v>
      </c>
      <c r="BK15">
        <f t="shared" si="2"/>
        <v>0</v>
      </c>
      <c r="BL15">
        <f t="shared" si="3"/>
        <v>1</v>
      </c>
      <c r="BM15">
        <f t="shared" si="4"/>
        <v>2</v>
      </c>
      <c r="BN15">
        <f t="shared" si="5"/>
        <v>0</v>
      </c>
      <c r="BP15">
        <f t="shared" si="6"/>
        <v>58</v>
      </c>
    </row>
    <row r="16" spans="1:68" x14ac:dyDescent="0.2">
      <c r="A16">
        <v>14</v>
      </c>
      <c r="B16">
        <v>1</v>
      </c>
      <c r="C16">
        <v>3</v>
      </c>
      <c r="D16">
        <v>2</v>
      </c>
      <c r="E16">
        <v>1</v>
      </c>
      <c r="F16">
        <v>1</v>
      </c>
      <c r="G16">
        <v>1</v>
      </c>
      <c r="H16">
        <v>4</v>
      </c>
      <c r="I16">
        <v>5</v>
      </c>
      <c r="J16">
        <v>4</v>
      </c>
      <c r="K16">
        <v>3</v>
      </c>
      <c r="L16">
        <v>4</v>
      </c>
      <c r="M16">
        <v>1</v>
      </c>
      <c r="N16">
        <v>1</v>
      </c>
      <c r="O16">
        <v>5</v>
      </c>
      <c r="P16">
        <v>1</v>
      </c>
      <c r="Q16">
        <v>1</v>
      </c>
      <c r="R16">
        <v>1</v>
      </c>
      <c r="S16">
        <v>1</v>
      </c>
      <c r="T16">
        <v>1</v>
      </c>
      <c r="U16">
        <v>5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2</v>
      </c>
      <c r="AN16">
        <v>1</v>
      </c>
      <c r="AO16">
        <v>1</v>
      </c>
      <c r="AP16">
        <v>1</v>
      </c>
      <c r="AQ16">
        <v>2</v>
      </c>
      <c r="AR16">
        <v>1</v>
      </c>
      <c r="AS16">
        <v>1</v>
      </c>
      <c r="AT16">
        <v>3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2</v>
      </c>
      <c r="BE16">
        <v>1</v>
      </c>
      <c r="BF16">
        <v>1</v>
      </c>
      <c r="BG16">
        <v>1</v>
      </c>
      <c r="BI16">
        <f t="shared" si="0"/>
        <v>45</v>
      </c>
      <c r="BJ16">
        <f t="shared" si="1"/>
        <v>4</v>
      </c>
      <c r="BK16">
        <f t="shared" si="2"/>
        <v>3</v>
      </c>
      <c r="BL16">
        <f t="shared" si="3"/>
        <v>3</v>
      </c>
      <c r="BM16">
        <f t="shared" si="4"/>
        <v>3</v>
      </c>
      <c r="BN16">
        <f t="shared" si="5"/>
        <v>0</v>
      </c>
      <c r="BP16">
        <f t="shared" si="6"/>
        <v>58</v>
      </c>
    </row>
    <row r="17" spans="1:68" x14ac:dyDescent="0.2">
      <c r="A17">
        <v>15</v>
      </c>
      <c r="B17">
        <v>3</v>
      </c>
      <c r="C17">
        <v>1</v>
      </c>
      <c r="D17">
        <v>2</v>
      </c>
      <c r="E17">
        <v>1</v>
      </c>
      <c r="F17">
        <v>2</v>
      </c>
      <c r="G17">
        <v>3</v>
      </c>
      <c r="H17">
        <v>3</v>
      </c>
      <c r="I17">
        <v>5</v>
      </c>
      <c r="J17">
        <v>4</v>
      </c>
      <c r="K17">
        <v>2</v>
      </c>
      <c r="L17">
        <v>2</v>
      </c>
      <c r="M17">
        <v>1</v>
      </c>
      <c r="N17">
        <v>1</v>
      </c>
      <c r="O17">
        <v>3</v>
      </c>
      <c r="P17">
        <v>1</v>
      </c>
      <c r="Q17">
        <v>4</v>
      </c>
      <c r="R17">
        <v>1</v>
      </c>
      <c r="S17">
        <v>1</v>
      </c>
      <c r="T17">
        <v>1</v>
      </c>
      <c r="U17">
        <v>5</v>
      </c>
      <c r="V17">
        <v>1</v>
      </c>
      <c r="W17">
        <v>1</v>
      </c>
      <c r="X17">
        <v>1</v>
      </c>
      <c r="Y17">
        <v>1</v>
      </c>
      <c r="Z17">
        <v>1</v>
      </c>
      <c r="AA17">
        <v>3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3</v>
      </c>
      <c r="AM17">
        <v>1</v>
      </c>
      <c r="AN17">
        <v>1</v>
      </c>
      <c r="AO17">
        <v>2</v>
      </c>
      <c r="AP17">
        <v>1</v>
      </c>
      <c r="AQ17">
        <v>1</v>
      </c>
      <c r="AR17">
        <v>1</v>
      </c>
      <c r="AS17">
        <v>1</v>
      </c>
      <c r="AT17">
        <v>2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3</v>
      </c>
      <c r="BG17">
        <v>1</v>
      </c>
      <c r="BI17">
        <f t="shared" si="0"/>
        <v>41</v>
      </c>
      <c r="BJ17">
        <f t="shared" si="1"/>
        <v>6</v>
      </c>
      <c r="BK17">
        <f t="shared" si="2"/>
        <v>7</v>
      </c>
      <c r="BL17">
        <f t="shared" si="3"/>
        <v>2</v>
      </c>
      <c r="BM17">
        <f t="shared" si="4"/>
        <v>2</v>
      </c>
      <c r="BN17">
        <f t="shared" si="5"/>
        <v>0</v>
      </c>
      <c r="BP17">
        <f t="shared" si="6"/>
        <v>58</v>
      </c>
    </row>
    <row r="18" spans="1:68" x14ac:dyDescent="0.2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5</v>
      </c>
      <c r="J18">
        <v>1</v>
      </c>
      <c r="K18">
        <v>3</v>
      </c>
      <c r="L18">
        <v>5</v>
      </c>
      <c r="M18">
        <v>2</v>
      </c>
      <c r="N18">
        <v>3</v>
      </c>
      <c r="O18">
        <v>2</v>
      </c>
      <c r="P18">
        <v>1</v>
      </c>
      <c r="Q18">
        <v>3</v>
      </c>
      <c r="R18">
        <v>1</v>
      </c>
      <c r="S18">
        <v>1</v>
      </c>
      <c r="T18">
        <v>5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2</v>
      </c>
      <c r="AP18">
        <v>1</v>
      </c>
      <c r="AQ18">
        <v>1</v>
      </c>
      <c r="AR18">
        <v>1</v>
      </c>
      <c r="AS18">
        <v>1</v>
      </c>
      <c r="AT18">
        <v>2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I18">
        <f t="shared" si="0"/>
        <v>46</v>
      </c>
      <c r="BJ18">
        <f t="shared" si="1"/>
        <v>6</v>
      </c>
      <c r="BK18">
        <f t="shared" si="2"/>
        <v>3</v>
      </c>
      <c r="BL18">
        <f t="shared" si="3"/>
        <v>0</v>
      </c>
      <c r="BM18">
        <f t="shared" si="4"/>
        <v>3</v>
      </c>
      <c r="BN18">
        <f t="shared" si="5"/>
        <v>0</v>
      </c>
      <c r="BP18">
        <f t="shared" si="6"/>
        <v>58</v>
      </c>
    </row>
    <row r="19" spans="1:68" x14ac:dyDescent="0.2">
      <c r="A19">
        <v>17</v>
      </c>
      <c r="B19">
        <v>1</v>
      </c>
      <c r="C19">
        <v>1</v>
      </c>
      <c r="D19">
        <v>3</v>
      </c>
      <c r="E19">
        <v>1</v>
      </c>
      <c r="F19">
        <v>3</v>
      </c>
      <c r="G19">
        <v>3</v>
      </c>
      <c r="H19">
        <v>3</v>
      </c>
      <c r="I19">
        <v>5</v>
      </c>
      <c r="J19">
        <v>1</v>
      </c>
      <c r="K19">
        <v>2</v>
      </c>
      <c r="L19">
        <v>5</v>
      </c>
      <c r="M19">
        <v>1</v>
      </c>
      <c r="N19">
        <v>6</v>
      </c>
      <c r="O19">
        <v>1</v>
      </c>
      <c r="P19">
        <v>1</v>
      </c>
      <c r="Q19">
        <v>3</v>
      </c>
      <c r="R19">
        <v>1</v>
      </c>
      <c r="S19">
        <v>1</v>
      </c>
      <c r="T19">
        <v>2</v>
      </c>
      <c r="U19">
        <v>5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5</v>
      </c>
      <c r="AM19">
        <v>2</v>
      </c>
      <c r="AN19">
        <v>1</v>
      </c>
      <c r="AO19">
        <v>1</v>
      </c>
      <c r="AP19">
        <v>3</v>
      </c>
      <c r="AQ19">
        <v>1</v>
      </c>
      <c r="AR19">
        <v>1</v>
      </c>
      <c r="AS19">
        <v>2</v>
      </c>
      <c r="AT19">
        <v>3</v>
      </c>
      <c r="AU19">
        <v>1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6</v>
      </c>
      <c r="BE19">
        <v>1</v>
      </c>
      <c r="BF19">
        <v>6</v>
      </c>
      <c r="BG19">
        <v>2</v>
      </c>
      <c r="BI19">
        <f t="shared" si="0"/>
        <v>38</v>
      </c>
      <c r="BJ19">
        <f t="shared" si="1"/>
        <v>6</v>
      </c>
      <c r="BK19">
        <f t="shared" si="2"/>
        <v>7</v>
      </c>
      <c r="BL19">
        <f t="shared" si="3"/>
        <v>0</v>
      </c>
      <c r="BM19">
        <f t="shared" si="4"/>
        <v>4</v>
      </c>
      <c r="BN19">
        <f t="shared" si="5"/>
        <v>3</v>
      </c>
      <c r="BP19">
        <f t="shared" si="6"/>
        <v>58</v>
      </c>
    </row>
    <row r="20" spans="1:68" x14ac:dyDescent="0.2">
      <c r="A20">
        <v>18</v>
      </c>
      <c r="B20">
        <v>3</v>
      </c>
      <c r="C20">
        <v>1</v>
      </c>
      <c r="D20">
        <v>6</v>
      </c>
      <c r="E20">
        <v>1</v>
      </c>
      <c r="F20">
        <v>1</v>
      </c>
      <c r="G20">
        <v>1</v>
      </c>
      <c r="H20">
        <v>2</v>
      </c>
      <c r="I20">
        <v>4</v>
      </c>
      <c r="J20">
        <v>1</v>
      </c>
      <c r="K20">
        <v>3</v>
      </c>
      <c r="L20">
        <v>5</v>
      </c>
      <c r="M20">
        <v>1</v>
      </c>
      <c r="N20">
        <v>3</v>
      </c>
      <c r="O20">
        <v>1</v>
      </c>
      <c r="P20">
        <v>4</v>
      </c>
      <c r="Q20">
        <v>3</v>
      </c>
      <c r="R20">
        <v>1</v>
      </c>
      <c r="S20">
        <v>1</v>
      </c>
      <c r="T20">
        <v>2</v>
      </c>
      <c r="U20">
        <v>5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3</v>
      </c>
      <c r="AM20">
        <v>2</v>
      </c>
      <c r="AN20">
        <v>1</v>
      </c>
      <c r="AO20">
        <v>1</v>
      </c>
      <c r="AP20">
        <v>2</v>
      </c>
      <c r="AQ20">
        <v>1</v>
      </c>
      <c r="AR20">
        <v>1</v>
      </c>
      <c r="AS20">
        <v>2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2</v>
      </c>
      <c r="BE20">
        <v>1</v>
      </c>
      <c r="BF20">
        <v>1</v>
      </c>
      <c r="BG20">
        <v>1</v>
      </c>
      <c r="BI20">
        <f t="shared" si="0"/>
        <v>42</v>
      </c>
      <c r="BJ20">
        <f t="shared" si="1"/>
        <v>6</v>
      </c>
      <c r="BK20">
        <f t="shared" si="2"/>
        <v>5</v>
      </c>
      <c r="BL20">
        <f t="shared" si="3"/>
        <v>2</v>
      </c>
      <c r="BM20">
        <f t="shared" si="4"/>
        <v>2</v>
      </c>
      <c r="BN20">
        <f t="shared" si="5"/>
        <v>1</v>
      </c>
      <c r="BP20">
        <f t="shared" si="6"/>
        <v>58</v>
      </c>
    </row>
    <row r="21" spans="1:68" x14ac:dyDescent="0.2">
      <c r="A21">
        <v>19</v>
      </c>
      <c r="B21">
        <v>1</v>
      </c>
      <c r="C21">
        <v>3</v>
      </c>
      <c r="D21">
        <v>1</v>
      </c>
      <c r="E21">
        <v>1</v>
      </c>
      <c r="F21">
        <v>1</v>
      </c>
      <c r="G21">
        <v>1</v>
      </c>
      <c r="H21">
        <v>4</v>
      </c>
      <c r="I21">
        <v>4</v>
      </c>
      <c r="J21">
        <v>5</v>
      </c>
      <c r="K21">
        <v>2</v>
      </c>
      <c r="L21">
        <v>4</v>
      </c>
      <c r="M21">
        <v>3</v>
      </c>
      <c r="N21">
        <v>1</v>
      </c>
      <c r="O21">
        <v>5</v>
      </c>
      <c r="P21">
        <v>2</v>
      </c>
      <c r="Q21">
        <v>1</v>
      </c>
      <c r="R21">
        <v>1</v>
      </c>
      <c r="S21">
        <v>3</v>
      </c>
      <c r="T21">
        <v>2</v>
      </c>
      <c r="U21">
        <v>3</v>
      </c>
      <c r="V21">
        <v>1</v>
      </c>
      <c r="W21">
        <v>3</v>
      </c>
      <c r="X21">
        <v>3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6</v>
      </c>
      <c r="AG21">
        <v>1</v>
      </c>
      <c r="AH21">
        <v>1</v>
      </c>
      <c r="AI21">
        <v>1</v>
      </c>
      <c r="AJ21">
        <v>3</v>
      </c>
      <c r="AK21">
        <v>1</v>
      </c>
      <c r="AL21">
        <v>1</v>
      </c>
      <c r="AM21">
        <v>1</v>
      </c>
      <c r="AN21">
        <v>2</v>
      </c>
      <c r="AO21">
        <v>3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2</v>
      </c>
      <c r="BD21">
        <v>3</v>
      </c>
      <c r="BE21">
        <v>1</v>
      </c>
      <c r="BF21">
        <v>1</v>
      </c>
      <c r="BG21">
        <v>2</v>
      </c>
      <c r="BI21">
        <f t="shared" si="0"/>
        <v>37</v>
      </c>
      <c r="BJ21">
        <f t="shared" si="1"/>
        <v>6</v>
      </c>
      <c r="BK21">
        <f t="shared" si="2"/>
        <v>9</v>
      </c>
      <c r="BL21">
        <f t="shared" si="3"/>
        <v>3</v>
      </c>
      <c r="BM21">
        <f t="shared" si="4"/>
        <v>2</v>
      </c>
      <c r="BN21">
        <f t="shared" si="5"/>
        <v>1</v>
      </c>
      <c r="BP21">
        <f t="shared" si="6"/>
        <v>58</v>
      </c>
    </row>
    <row r="22" spans="1:68" x14ac:dyDescent="0.2">
      <c r="A22">
        <v>20</v>
      </c>
      <c r="B22">
        <v>1</v>
      </c>
      <c r="C22">
        <v>3</v>
      </c>
      <c r="D22">
        <v>2</v>
      </c>
      <c r="E22">
        <v>3</v>
      </c>
      <c r="F22">
        <v>1</v>
      </c>
      <c r="G22">
        <v>1</v>
      </c>
      <c r="H22">
        <v>3</v>
      </c>
      <c r="I22">
        <v>3</v>
      </c>
      <c r="J22">
        <v>1</v>
      </c>
      <c r="K22">
        <v>2</v>
      </c>
      <c r="L22">
        <v>5</v>
      </c>
      <c r="M22">
        <v>2</v>
      </c>
      <c r="N22">
        <v>2</v>
      </c>
      <c r="O22">
        <v>5</v>
      </c>
      <c r="P22">
        <v>1</v>
      </c>
      <c r="Q22">
        <v>2</v>
      </c>
      <c r="R22">
        <v>1</v>
      </c>
      <c r="S22">
        <v>2</v>
      </c>
      <c r="T22">
        <v>1</v>
      </c>
      <c r="U22">
        <v>5</v>
      </c>
      <c r="V22">
        <v>1</v>
      </c>
      <c r="W22">
        <v>1</v>
      </c>
      <c r="X22">
        <v>1</v>
      </c>
      <c r="Y22">
        <v>1</v>
      </c>
      <c r="Z22">
        <v>6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2</v>
      </c>
      <c r="AK22">
        <v>1</v>
      </c>
      <c r="AL22">
        <v>2</v>
      </c>
      <c r="AM22">
        <v>2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4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2</v>
      </c>
      <c r="BG22">
        <v>1</v>
      </c>
      <c r="BI22">
        <f t="shared" si="0"/>
        <v>39</v>
      </c>
      <c r="BJ22">
        <f t="shared" si="1"/>
        <v>10</v>
      </c>
      <c r="BK22">
        <f t="shared" si="2"/>
        <v>4</v>
      </c>
      <c r="BL22">
        <f t="shared" si="3"/>
        <v>1</v>
      </c>
      <c r="BM22">
        <f t="shared" si="4"/>
        <v>3</v>
      </c>
      <c r="BN22">
        <f t="shared" si="5"/>
        <v>1</v>
      </c>
      <c r="BP22">
        <f t="shared" si="6"/>
        <v>58</v>
      </c>
    </row>
    <row r="23" spans="1:68" x14ac:dyDescent="0.2">
      <c r="A23">
        <v>21</v>
      </c>
      <c r="B23">
        <v>1</v>
      </c>
      <c r="C23">
        <v>1</v>
      </c>
      <c r="D23">
        <v>2</v>
      </c>
      <c r="E23">
        <v>1</v>
      </c>
      <c r="F23">
        <v>1</v>
      </c>
      <c r="G23">
        <v>1</v>
      </c>
      <c r="H23">
        <v>3</v>
      </c>
      <c r="I23">
        <v>5</v>
      </c>
      <c r="J23">
        <v>1</v>
      </c>
      <c r="K23">
        <v>3</v>
      </c>
      <c r="L23">
        <v>5</v>
      </c>
      <c r="M23">
        <v>1</v>
      </c>
      <c r="N23">
        <v>2</v>
      </c>
      <c r="O23">
        <v>5</v>
      </c>
      <c r="P23">
        <v>1</v>
      </c>
      <c r="Q23">
        <v>3</v>
      </c>
      <c r="R23">
        <v>1</v>
      </c>
      <c r="S23">
        <v>1</v>
      </c>
      <c r="T23">
        <v>2</v>
      </c>
      <c r="U23">
        <v>5</v>
      </c>
      <c r="V23">
        <v>1</v>
      </c>
      <c r="W23">
        <v>2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2</v>
      </c>
      <c r="AM23">
        <v>1</v>
      </c>
      <c r="AN23">
        <v>2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4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I23">
        <f t="shared" si="0"/>
        <v>44</v>
      </c>
      <c r="BJ23">
        <f t="shared" si="1"/>
        <v>6</v>
      </c>
      <c r="BK23">
        <f t="shared" si="2"/>
        <v>3</v>
      </c>
      <c r="BL23">
        <f t="shared" si="3"/>
        <v>1</v>
      </c>
      <c r="BM23">
        <f t="shared" si="4"/>
        <v>4</v>
      </c>
      <c r="BN23">
        <f t="shared" si="5"/>
        <v>0</v>
      </c>
      <c r="BP23">
        <f t="shared" si="6"/>
        <v>58</v>
      </c>
    </row>
    <row r="24" spans="1:68" x14ac:dyDescent="0.2">
      <c r="A24">
        <v>22</v>
      </c>
      <c r="B24">
        <v>1</v>
      </c>
      <c r="C24">
        <v>1</v>
      </c>
      <c r="D24">
        <v>3</v>
      </c>
      <c r="E24">
        <v>1</v>
      </c>
      <c r="F24">
        <v>1</v>
      </c>
      <c r="G24">
        <v>1</v>
      </c>
      <c r="H24">
        <v>1</v>
      </c>
      <c r="I24">
        <v>3</v>
      </c>
      <c r="J24">
        <v>4</v>
      </c>
      <c r="K24">
        <v>3</v>
      </c>
      <c r="L24">
        <v>4</v>
      </c>
      <c r="M24">
        <v>1</v>
      </c>
      <c r="N24">
        <v>1</v>
      </c>
      <c r="O24">
        <v>3</v>
      </c>
      <c r="P24">
        <v>2</v>
      </c>
      <c r="Q24">
        <v>3</v>
      </c>
      <c r="R24">
        <v>1</v>
      </c>
      <c r="S24">
        <v>1</v>
      </c>
      <c r="T24">
        <v>2</v>
      </c>
      <c r="U24">
        <v>5</v>
      </c>
      <c r="V24">
        <v>2</v>
      </c>
      <c r="W24">
        <v>1</v>
      </c>
      <c r="X24">
        <v>1</v>
      </c>
      <c r="Y24">
        <v>1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3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4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1</v>
      </c>
      <c r="BF24">
        <v>6</v>
      </c>
      <c r="BG24">
        <v>2</v>
      </c>
      <c r="BI24">
        <f>(COUNTIF(B24:BG24,"&lt;=1,5")-COUNTIF(B24:BG24,"&lt;=0,5"))</f>
        <v>39</v>
      </c>
      <c r="BJ24">
        <f t="shared" si="1"/>
        <v>8</v>
      </c>
      <c r="BK24">
        <f t="shared" si="2"/>
        <v>6</v>
      </c>
      <c r="BL24">
        <f t="shared" si="3"/>
        <v>3</v>
      </c>
      <c r="BM24">
        <f t="shared" si="4"/>
        <v>1</v>
      </c>
      <c r="BN24">
        <f t="shared" si="5"/>
        <v>1</v>
      </c>
      <c r="BP24">
        <f t="shared" si="6"/>
        <v>58</v>
      </c>
    </row>
    <row r="25" spans="1:68" x14ac:dyDescent="0.2">
      <c r="A25">
        <v>23</v>
      </c>
      <c r="B25">
        <v>1</v>
      </c>
      <c r="C25">
        <v>1</v>
      </c>
      <c r="D25">
        <v>3</v>
      </c>
      <c r="E25">
        <v>1</v>
      </c>
      <c r="F25">
        <v>1</v>
      </c>
      <c r="G25">
        <v>1</v>
      </c>
      <c r="H25">
        <v>1</v>
      </c>
      <c r="I25">
        <v>5</v>
      </c>
      <c r="J25">
        <v>4</v>
      </c>
      <c r="K25">
        <v>3</v>
      </c>
      <c r="L25">
        <v>2</v>
      </c>
      <c r="M25">
        <v>1</v>
      </c>
      <c r="N25">
        <v>1</v>
      </c>
      <c r="O25">
        <v>1</v>
      </c>
      <c r="P25">
        <v>2</v>
      </c>
      <c r="Q25">
        <v>3</v>
      </c>
      <c r="R25">
        <v>1</v>
      </c>
      <c r="S25">
        <v>1</v>
      </c>
      <c r="T25">
        <v>2</v>
      </c>
      <c r="U25">
        <v>2</v>
      </c>
      <c r="V25">
        <v>1</v>
      </c>
      <c r="W25">
        <v>2</v>
      </c>
      <c r="X25">
        <v>1</v>
      </c>
      <c r="Y25">
        <v>1</v>
      </c>
      <c r="Z25">
        <v>1</v>
      </c>
      <c r="AA25">
        <v>1</v>
      </c>
      <c r="AB25">
        <v>1</v>
      </c>
      <c r="AC25">
        <v>3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3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4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3</v>
      </c>
      <c r="BE25">
        <v>1</v>
      </c>
      <c r="BF25">
        <v>2</v>
      </c>
      <c r="BG25">
        <v>1</v>
      </c>
      <c r="BI25">
        <f t="shared" si="0"/>
        <v>43</v>
      </c>
      <c r="BJ25">
        <f t="shared" si="1"/>
        <v>6</v>
      </c>
      <c r="BK25">
        <f t="shared" si="2"/>
        <v>6</v>
      </c>
      <c r="BL25">
        <f t="shared" si="3"/>
        <v>2</v>
      </c>
      <c r="BM25">
        <f t="shared" si="4"/>
        <v>1</v>
      </c>
      <c r="BN25">
        <f t="shared" si="5"/>
        <v>0</v>
      </c>
      <c r="BP25">
        <f t="shared" si="6"/>
        <v>58</v>
      </c>
    </row>
    <row r="26" spans="1:68" x14ac:dyDescent="0.2">
      <c r="A26">
        <v>24</v>
      </c>
      <c r="B26">
        <v>3</v>
      </c>
      <c r="C26">
        <v>1</v>
      </c>
      <c r="D26">
        <v>2</v>
      </c>
      <c r="E26">
        <v>1</v>
      </c>
      <c r="F26">
        <v>1</v>
      </c>
      <c r="G26">
        <v>1</v>
      </c>
      <c r="H26">
        <v>1</v>
      </c>
      <c r="I26">
        <v>3</v>
      </c>
      <c r="J26">
        <v>4</v>
      </c>
      <c r="K26">
        <v>3</v>
      </c>
      <c r="L26">
        <v>3</v>
      </c>
      <c r="M26">
        <v>1</v>
      </c>
      <c r="N26">
        <v>1</v>
      </c>
      <c r="O26">
        <v>5</v>
      </c>
      <c r="P26">
        <v>3</v>
      </c>
      <c r="Q26">
        <v>2</v>
      </c>
      <c r="R26">
        <v>1</v>
      </c>
      <c r="S26">
        <v>1</v>
      </c>
      <c r="T26">
        <v>2</v>
      </c>
      <c r="U26">
        <v>5</v>
      </c>
      <c r="V26">
        <v>4</v>
      </c>
      <c r="W26">
        <v>1</v>
      </c>
      <c r="X26">
        <v>1</v>
      </c>
      <c r="Y26">
        <v>1</v>
      </c>
      <c r="Z26">
        <v>2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6</v>
      </c>
      <c r="AI26">
        <v>1</v>
      </c>
      <c r="AJ26">
        <v>2</v>
      </c>
      <c r="AK26">
        <v>1</v>
      </c>
      <c r="AL26">
        <v>1</v>
      </c>
      <c r="AM26">
        <v>4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2</v>
      </c>
      <c r="BG26">
        <v>1</v>
      </c>
      <c r="BI26">
        <f t="shared" si="0"/>
        <v>40</v>
      </c>
      <c r="BJ26">
        <f t="shared" si="1"/>
        <v>6</v>
      </c>
      <c r="BK26">
        <f t="shared" si="2"/>
        <v>6</v>
      </c>
      <c r="BL26">
        <f t="shared" si="3"/>
        <v>3</v>
      </c>
      <c r="BM26">
        <f t="shared" si="4"/>
        <v>2</v>
      </c>
      <c r="BN26">
        <f t="shared" si="5"/>
        <v>1</v>
      </c>
      <c r="BP26">
        <f t="shared" si="6"/>
        <v>58</v>
      </c>
    </row>
    <row r="27" spans="1:68" x14ac:dyDescent="0.2">
      <c r="A27">
        <v>25</v>
      </c>
      <c r="B27">
        <v>3</v>
      </c>
      <c r="C27">
        <v>1</v>
      </c>
      <c r="D27">
        <v>1</v>
      </c>
      <c r="E27">
        <v>1</v>
      </c>
      <c r="F27">
        <v>1</v>
      </c>
      <c r="G27">
        <v>3</v>
      </c>
      <c r="H27">
        <v>2</v>
      </c>
      <c r="I27">
        <v>4</v>
      </c>
      <c r="J27">
        <v>1</v>
      </c>
      <c r="K27">
        <v>2</v>
      </c>
      <c r="L27">
        <v>4</v>
      </c>
      <c r="M27">
        <v>1</v>
      </c>
      <c r="N27">
        <v>3</v>
      </c>
      <c r="O27">
        <v>1</v>
      </c>
      <c r="P27">
        <v>2</v>
      </c>
      <c r="Q27">
        <v>3</v>
      </c>
      <c r="R27">
        <v>1</v>
      </c>
      <c r="S27">
        <v>3</v>
      </c>
      <c r="T27">
        <v>3</v>
      </c>
      <c r="U27">
        <v>5</v>
      </c>
      <c r="V27">
        <v>1</v>
      </c>
      <c r="W27">
        <v>1</v>
      </c>
      <c r="X27">
        <v>3</v>
      </c>
      <c r="Y27">
        <v>1</v>
      </c>
      <c r="Z27">
        <v>2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3</v>
      </c>
      <c r="AG27">
        <v>1</v>
      </c>
      <c r="AH27">
        <v>6</v>
      </c>
      <c r="AI27">
        <v>1</v>
      </c>
      <c r="AJ27">
        <v>1</v>
      </c>
      <c r="AK27">
        <v>1</v>
      </c>
      <c r="AL27">
        <v>2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2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2</v>
      </c>
      <c r="BE27">
        <v>2</v>
      </c>
      <c r="BF27">
        <v>1</v>
      </c>
      <c r="BG27">
        <v>6</v>
      </c>
      <c r="BI27">
        <f t="shared" si="0"/>
        <v>37</v>
      </c>
      <c r="BJ27">
        <f t="shared" si="1"/>
        <v>8</v>
      </c>
      <c r="BK27">
        <f t="shared" si="2"/>
        <v>8</v>
      </c>
      <c r="BL27">
        <f t="shared" si="3"/>
        <v>2</v>
      </c>
      <c r="BM27">
        <f t="shared" si="4"/>
        <v>1</v>
      </c>
      <c r="BN27">
        <f t="shared" si="5"/>
        <v>2</v>
      </c>
      <c r="BP27">
        <f t="shared" si="6"/>
        <v>58</v>
      </c>
    </row>
    <row r="28" spans="1:68" x14ac:dyDescent="0.2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3</v>
      </c>
      <c r="I28">
        <v>4</v>
      </c>
      <c r="J28">
        <v>5</v>
      </c>
      <c r="K28">
        <v>2</v>
      </c>
      <c r="L28">
        <v>4</v>
      </c>
      <c r="M28">
        <v>1</v>
      </c>
      <c r="N28">
        <v>1</v>
      </c>
      <c r="O28">
        <v>3</v>
      </c>
      <c r="P28">
        <v>1</v>
      </c>
      <c r="Q28">
        <v>2</v>
      </c>
      <c r="R28">
        <v>1</v>
      </c>
      <c r="S28">
        <v>3</v>
      </c>
      <c r="T28">
        <v>2</v>
      </c>
      <c r="U28">
        <v>5</v>
      </c>
      <c r="V28">
        <v>2</v>
      </c>
      <c r="W28">
        <v>1</v>
      </c>
      <c r="X28">
        <v>3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6</v>
      </c>
      <c r="AI28">
        <v>1</v>
      </c>
      <c r="AJ28">
        <v>1</v>
      </c>
      <c r="AK28">
        <v>1</v>
      </c>
      <c r="AL28">
        <v>2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2</v>
      </c>
      <c r="BE28">
        <v>2</v>
      </c>
      <c r="BF28">
        <v>6</v>
      </c>
      <c r="BG28">
        <v>1</v>
      </c>
      <c r="BI28">
        <f t="shared" si="0"/>
        <v>40</v>
      </c>
      <c r="BJ28">
        <f t="shared" si="1"/>
        <v>7</v>
      </c>
      <c r="BK28">
        <f t="shared" si="2"/>
        <v>5</v>
      </c>
      <c r="BL28">
        <f t="shared" si="3"/>
        <v>2</v>
      </c>
      <c r="BM28">
        <f t="shared" si="4"/>
        <v>2</v>
      </c>
      <c r="BN28">
        <f t="shared" si="5"/>
        <v>2</v>
      </c>
      <c r="BP28">
        <f t="shared" si="6"/>
        <v>58</v>
      </c>
    </row>
    <row r="29" spans="1:68" x14ac:dyDescent="0.2">
      <c r="A29">
        <v>27</v>
      </c>
      <c r="B29">
        <v>1</v>
      </c>
      <c r="C29">
        <v>3</v>
      </c>
      <c r="D29">
        <v>2</v>
      </c>
      <c r="E29">
        <v>1</v>
      </c>
      <c r="F29">
        <v>1</v>
      </c>
      <c r="G29">
        <v>1</v>
      </c>
      <c r="H29">
        <v>3</v>
      </c>
      <c r="I29">
        <v>5</v>
      </c>
      <c r="J29">
        <v>5</v>
      </c>
      <c r="K29">
        <v>3</v>
      </c>
      <c r="L29">
        <v>5</v>
      </c>
      <c r="M29">
        <v>1</v>
      </c>
      <c r="N29">
        <v>1</v>
      </c>
      <c r="O29">
        <v>5</v>
      </c>
      <c r="P29">
        <v>1</v>
      </c>
      <c r="Q29">
        <v>3</v>
      </c>
      <c r="R29">
        <v>1</v>
      </c>
      <c r="S29">
        <v>2</v>
      </c>
      <c r="T29">
        <v>2</v>
      </c>
      <c r="U29">
        <v>3</v>
      </c>
      <c r="V29">
        <v>2</v>
      </c>
      <c r="W29">
        <v>6</v>
      </c>
      <c r="X29">
        <v>1</v>
      </c>
      <c r="Y29">
        <v>1</v>
      </c>
      <c r="Z29">
        <v>1</v>
      </c>
      <c r="AA29">
        <v>6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6</v>
      </c>
      <c r="AI29">
        <v>6</v>
      </c>
      <c r="AJ29">
        <v>1</v>
      </c>
      <c r="AK29">
        <v>1</v>
      </c>
      <c r="AL29">
        <v>3</v>
      </c>
      <c r="AM29">
        <v>2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3</v>
      </c>
      <c r="BE29">
        <v>1</v>
      </c>
      <c r="BF29">
        <v>1</v>
      </c>
      <c r="BG29">
        <v>6</v>
      </c>
      <c r="BI29">
        <f t="shared" si="0"/>
        <v>37</v>
      </c>
      <c r="BJ29">
        <f t="shared" si="1"/>
        <v>5</v>
      </c>
      <c r="BK29">
        <f t="shared" si="2"/>
        <v>7</v>
      </c>
      <c r="BL29">
        <f t="shared" si="3"/>
        <v>0</v>
      </c>
      <c r="BM29">
        <f t="shared" si="4"/>
        <v>4</v>
      </c>
      <c r="BN29">
        <f t="shared" si="5"/>
        <v>5</v>
      </c>
      <c r="BP29">
        <f t="shared" si="6"/>
        <v>58</v>
      </c>
    </row>
    <row r="30" spans="1:68" x14ac:dyDescent="0.2">
      <c r="A30">
        <v>28</v>
      </c>
      <c r="B30">
        <v>1</v>
      </c>
      <c r="C30">
        <v>3</v>
      </c>
      <c r="D30">
        <v>3</v>
      </c>
      <c r="E30">
        <v>1</v>
      </c>
      <c r="F30">
        <v>1</v>
      </c>
      <c r="G30">
        <v>1</v>
      </c>
      <c r="H30">
        <v>3</v>
      </c>
      <c r="I30">
        <v>6</v>
      </c>
      <c r="J30">
        <v>5</v>
      </c>
      <c r="K30">
        <v>2</v>
      </c>
      <c r="L30">
        <v>5</v>
      </c>
      <c r="M30">
        <v>3</v>
      </c>
      <c r="N30">
        <v>1</v>
      </c>
      <c r="O30">
        <v>3</v>
      </c>
      <c r="P30">
        <v>1</v>
      </c>
      <c r="Q30">
        <v>4</v>
      </c>
      <c r="R30">
        <v>1</v>
      </c>
      <c r="S30">
        <v>1</v>
      </c>
      <c r="T30">
        <v>2</v>
      </c>
      <c r="U30">
        <v>3</v>
      </c>
      <c r="V30">
        <v>1</v>
      </c>
      <c r="W30">
        <v>6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6</v>
      </c>
      <c r="AI30">
        <v>1</v>
      </c>
      <c r="AJ30">
        <v>1</v>
      </c>
      <c r="AK30">
        <v>1</v>
      </c>
      <c r="AL30">
        <v>2</v>
      </c>
      <c r="AM30">
        <v>1</v>
      </c>
      <c r="AN30">
        <v>3</v>
      </c>
      <c r="AO30">
        <v>2</v>
      </c>
      <c r="AP30">
        <v>1</v>
      </c>
      <c r="AQ30">
        <v>1</v>
      </c>
      <c r="AR30">
        <v>1</v>
      </c>
      <c r="AS30">
        <v>1</v>
      </c>
      <c r="AT30">
        <v>3</v>
      </c>
      <c r="AU30">
        <v>1</v>
      </c>
      <c r="AV30">
        <v>1</v>
      </c>
      <c r="AW30">
        <v>1</v>
      </c>
      <c r="AX30">
        <v>2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6</v>
      </c>
      <c r="BG30">
        <v>1</v>
      </c>
      <c r="BI30">
        <f t="shared" si="0"/>
        <v>38</v>
      </c>
      <c r="BJ30">
        <f t="shared" si="1"/>
        <v>5</v>
      </c>
      <c r="BK30">
        <f t="shared" si="2"/>
        <v>8</v>
      </c>
      <c r="BL30">
        <f t="shared" si="3"/>
        <v>1</v>
      </c>
      <c r="BM30">
        <f t="shared" si="4"/>
        <v>2</v>
      </c>
      <c r="BN30">
        <f t="shared" si="5"/>
        <v>4</v>
      </c>
      <c r="BP30">
        <f t="shared" si="6"/>
        <v>58</v>
      </c>
    </row>
    <row r="31" spans="1:68" x14ac:dyDescent="0.2">
      <c r="A31">
        <v>29</v>
      </c>
      <c r="B31">
        <v>3</v>
      </c>
      <c r="C31">
        <v>1</v>
      </c>
      <c r="D31">
        <v>2</v>
      </c>
      <c r="E31">
        <v>1</v>
      </c>
      <c r="F31">
        <v>1</v>
      </c>
      <c r="G31">
        <v>1</v>
      </c>
      <c r="H31">
        <v>4</v>
      </c>
      <c r="I31">
        <v>4</v>
      </c>
      <c r="J31">
        <v>4</v>
      </c>
      <c r="K31">
        <v>3</v>
      </c>
      <c r="L31">
        <v>2</v>
      </c>
      <c r="M31">
        <v>1</v>
      </c>
      <c r="N31">
        <v>1</v>
      </c>
      <c r="O31">
        <v>5</v>
      </c>
      <c r="P31">
        <v>1</v>
      </c>
      <c r="Q31">
        <v>4</v>
      </c>
      <c r="R31">
        <v>1</v>
      </c>
      <c r="S31">
        <v>1</v>
      </c>
      <c r="T31">
        <v>2</v>
      </c>
      <c r="U31">
        <v>5</v>
      </c>
      <c r="V31">
        <v>2</v>
      </c>
      <c r="W31">
        <v>2</v>
      </c>
      <c r="X31">
        <v>1</v>
      </c>
      <c r="Y31">
        <v>1</v>
      </c>
      <c r="Z31">
        <v>1</v>
      </c>
      <c r="AA31">
        <v>6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3</v>
      </c>
      <c r="AJ31">
        <v>2</v>
      </c>
      <c r="AK31">
        <v>1</v>
      </c>
      <c r="AL31">
        <v>1</v>
      </c>
      <c r="AM31">
        <v>1</v>
      </c>
      <c r="AN31">
        <v>1</v>
      </c>
      <c r="AO31">
        <v>2</v>
      </c>
      <c r="AP31">
        <v>1</v>
      </c>
      <c r="AQ31">
        <v>1</v>
      </c>
      <c r="AR31">
        <v>1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6</v>
      </c>
      <c r="BG31">
        <v>1</v>
      </c>
      <c r="BI31">
        <f t="shared" si="0"/>
        <v>39</v>
      </c>
      <c r="BJ31">
        <f t="shared" si="1"/>
        <v>8</v>
      </c>
      <c r="BK31">
        <f t="shared" si="2"/>
        <v>3</v>
      </c>
      <c r="BL31">
        <f t="shared" si="3"/>
        <v>4</v>
      </c>
      <c r="BM31">
        <f t="shared" si="4"/>
        <v>2</v>
      </c>
      <c r="BN31">
        <f t="shared" si="5"/>
        <v>2</v>
      </c>
      <c r="BP31">
        <f t="shared" si="6"/>
        <v>58</v>
      </c>
    </row>
    <row r="32" spans="1:68" x14ac:dyDescent="0.2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2</v>
      </c>
      <c r="H32">
        <v>3</v>
      </c>
      <c r="I32">
        <v>5</v>
      </c>
      <c r="J32">
        <v>1</v>
      </c>
      <c r="K32">
        <v>2</v>
      </c>
      <c r="L32">
        <v>4</v>
      </c>
      <c r="M32">
        <v>1</v>
      </c>
      <c r="N32">
        <v>3</v>
      </c>
      <c r="O32">
        <v>1</v>
      </c>
      <c r="P32">
        <v>1</v>
      </c>
      <c r="Q32">
        <v>3</v>
      </c>
      <c r="R32">
        <v>1</v>
      </c>
      <c r="S32">
        <v>1</v>
      </c>
      <c r="T32">
        <v>3</v>
      </c>
      <c r="U32">
        <v>5</v>
      </c>
      <c r="V32">
        <v>2</v>
      </c>
      <c r="W32">
        <v>1</v>
      </c>
      <c r="X32">
        <v>1</v>
      </c>
      <c r="Y32">
        <v>1</v>
      </c>
      <c r="Z32">
        <v>6</v>
      </c>
      <c r="AA32">
        <v>3</v>
      </c>
      <c r="AB32">
        <v>1</v>
      </c>
      <c r="AC32">
        <v>1</v>
      </c>
      <c r="AD32">
        <v>1</v>
      </c>
      <c r="AE32">
        <v>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2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3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2</v>
      </c>
      <c r="BE32">
        <v>1</v>
      </c>
      <c r="BF32">
        <v>6</v>
      </c>
      <c r="BG32">
        <v>1</v>
      </c>
      <c r="BI32">
        <f t="shared" si="0"/>
        <v>41</v>
      </c>
      <c r="BJ32">
        <f t="shared" si="1"/>
        <v>5</v>
      </c>
      <c r="BK32">
        <f t="shared" si="2"/>
        <v>7</v>
      </c>
      <c r="BL32">
        <f t="shared" si="3"/>
        <v>1</v>
      </c>
      <c r="BM32">
        <f t="shared" si="4"/>
        <v>2</v>
      </c>
      <c r="BN32">
        <f t="shared" si="5"/>
        <v>2</v>
      </c>
      <c r="BP32">
        <f t="shared" si="6"/>
        <v>58</v>
      </c>
    </row>
    <row r="33" spans="1:68" x14ac:dyDescent="0.2">
      <c r="A33">
        <v>31</v>
      </c>
      <c r="B33">
        <v>4</v>
      </c>
      <c r="C33">
        <v>3</v>
      </c>
      <c r="D33">
        <v>3</v>
      </c>
      <c r="E33">
        <v>1</v>
      </c>
      <c r="F33">
        <v>3</v>
      </c>
      <c r="G33">
        <v>2</v>
      </c>
      <c r="H33">
        <v>3</v>
      </c>
      <c r="I33">
        <v>6</v>
      </c>
      <c r="J33">
        <v>1</v>
      </c>
      <c r="K33">
        <v>2</v>
      </c>
      <c r="L33">
        <v>4</v>
      </c>
      <c r="M33">
        <v>1</v>
      </c>
      <c r="N33">
        <v>1</v>
      </c>
      <c r="O33">
        <v>2</v>
      </c>
      <c r="P33">
        <v>3</v>
      </c>
      <c r="Q33">
        <v>3</v>
      </c>
      <c r="R33">
        <v>1</v>
      </c>
      <c r="S33">
        <v>1</v>
      </c>
      <c r="T33">
        <v>3</v>
      </c>
      <c r="U33">
        <v>5</v>
      </c>
      <c r="V33">
        <v>1</v>
      </c>
      <c r="W33">
        <v>1</v>
      </c>
      <c r="X33">
        <v>1</v>
      </c>
      <c r="Y33">
        <v>1</v>
      </c>
      <c r="Z33">
        <v>6</v>
      </c>
      <c r="AA33">
        <v>2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6</v>
      </c>
      <c r="AI33">
        <v>1</v>
      </c>
      <c r="AJ33">
        <v>1</v>
      </c>
      <c r="AK33">
        <v>1</v>
      </c>
      <c r="AL33">
        <v>4</v>
      </c>
      <c r="AM33">
        <v>2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4</v>
      </c>
      <c r="AU33">
        <v>1</v>
      </c>
      <c r="AV33">
        <v>1</v>
      </c>
      <c r="AW33">
        <v>1</v>
      </c>
      <c r="AX33">
        <v>1</v>
      </c>
      <c r="AY33">
        <v>6</v>
      </c>
      <c r="AZ33">
        <v>2</v>
      </c>
      <c r="BA33">
        <v>1</v>
      </c>
      <c r="BB33">
        <v>1</v>
      </c>
      <c r="BC33">
        <v>1</v>
      </c>
      <c r="BD33">
        <v>2</v>
      </c>
      <c r="BE33">
        <v>2</v>
      </c>
      <c r="BF33">
        <v>6</v>
      </c>
      <c r="BG33">
        <v>1</v>
      </c>
      <c r="BI33">
        <f t="shared" si="0"/>
        <v>33</v>
      </c>
      <c r="BJ33">
        <f t="shared" si="1"/>
        <v>8</v>
      </c>
      <c r="BK33">
        <f t="shared" si="2"/>
        <v>7</v>
      </c>
      <c r="BL33">
        <f t="shared" si="3"/>
        <v>4</v>
      </c>
      <c r="BM33">
        <f t="shared" si="4"/>
        <v>1</v>
      </c>
      <c r="BN33">
        <f t="shared" si="5"/>
        <v>5</v>
      </c>
      <c r="BP33">
        <f t="shared" si="6"/>
        <v>58</v>
      </c>
    </row>
    <row r="34" spans="1:68" x14ac:dyDescent="0.2">
      <c r="A34">
        <v>32</v>
      </c>
      <c r="B34">
        <v>3</v>
      </c>
      <c r="C34">
        <v>1</v>
      </c>
      <c r="D34">
        <v>1</v>
      </c>
      <c r="E34">
        <v>1</v>
      </c>
      <c r="F34">
        <v>1</v>
      </c>
      <c r="G34">
        <v>2</v>
      </c>
      <c r="H34">
        <v>3</v>
      </c>
      <c r="I34">
        <v>4</v>
      </c>
      <c r="J34">
        <v>5</v>
      </c>
      <c r="K34">
        <v>2</v>
      </c>
      <c r="L34">
        <v>3</v>
      </c>
      <c r="M34">
        <v>1</v>
      </c>
      <c r="N34">
        <v>1</v>
      </c>
      <c r="O34">
        <v>1</v>
      </c>
      <c r="P34">
        <v>1</v>
      </c>
      <c r="Q34">
        <v>2</v>
      </c>
      <c r="R34">
        <v>1</v>
      </c>
      <c r="S34">
        <v>1</v>
      </c>
      <c r="T34">
        <v>1</v>
      </c>
      <c r="U34">
        <v>5</v>
      </c>
      <c r="V34">
        <v>1</v>
      </c>
      <c r="W34">
        <v>1</v>
      </c>
      <c r="X34">
        <v>1</v>
      </c>
      <c r="Y34">
        <v>1</v>
      </c>
      <c r="Z34">
        <v>6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6</v>
      </c>
      <c r="AI34">
        <v>1</v>
      </c>
      <c r="AJ34">
        <v>1</v>
      </c>
      <c r="AK34">
        <v>1</v>
      </c>
      <c r="AL34">
        <v>2</v>
      </c>
      <c r="AM34">
        <v>1</v>
      </c>
      <c r="AN34">
        <v>1</v>
      </c>
      <c r="AO34">
        <v>2</v>
      </c>
      <c r="AP34">
        <v>1</v>
      </c>
      <c r="AQ34">
        <v>1</v>
      </c>
      <c r="AR34">
        <v>3</v>
      </c>
      <c r="AS34">
        <v>1</v>
      </c>
      <c r="AT34">
        <v>3</v>
      </c>
      <c r="AU34">
        <v>1</v>
      </c>
      <c r="AV34">
        <v>1</v>
      </c>
      <c r="AW34">
        <v>6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3</v>
      </c>
      <c r="BE34">
        <v>1</v>
      </c>
      <c r="BF34">
        <v>1</v>
      </c>
      <c r="BG34">
        <v>1</v>
      </c>
      <c r="BI34">
        <f t="shared" si="0"/>
        <v>41</v>
      </c>
      <c r="BJ34">
        <f t="shared" si="1"/>
        <v>5</v>
      </c>
      <c r="BK34">
        <f t="shared" si="2"/>
        <v>6</v>
      </c>
      <c r="BL34">
        <f t="shared" si="3"/>
        <v>1</v>
      </c>
      <c r="BM34">
        <f t="shared" si="4"/>
        <v>2</v>
      </c>
      <c r="BN34">
        <f t="shared" si="5"/>
        <v>3</v>
      </c>
      <c r="BP34">
        <f t="shared" si="6"/>
        <v>58</v>
      </c>
    </row>
    <row r="35" spans="1:68" x14ac:dyDescent="0.2">
      <c r="A35">
        <v>33</v>
      </c>
      <c r="B35">
        <v>1</v>
      </c>
      <c r="C35">
        <v>6</v>
      </c>
      <c r="D35">
        <v>2</v>
      </c>
      <c r="E35">
        <v>1</v>
      </c>
      <c r="F35">
        <v>3</v>
      </c>
      <c r="G35">
        <v>1</v>
      </c>
      <c r="H35">
        <v>1</v>
      </c>
      <c r="I35">
        <v>3</v>
      </c>
      <c r="J35">
        <v>5</v>
      </c>
      <c r="K35">
        <v>3</v>
      </c>
      <c r="L35">
        <v>4</v>
      </c>
      <c r="M35">
        <v>1</v>
      </c>
      <c r="N35">
        <v>1</v>
      </c>
      <c r="O35">
        <v>5</v>
      </c>
      <c r="P35">
        <v>1</v>
      </c>
      <c r="Q35">
        <v>2</v>
      </c>
      <c r="R35">
        <v>1</v>
      </c>
      <c r="S35">
        <v>1</v>
      </c>
      <c r="T35">
        <v>2</v>
      </c>
      <c r="U35">
        <v>5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6</v>
      </c>
      <c r="AH35">
        <v>6</v>
      </c>
      <c r="AI35">
        <v>1</v>
      </c>
      <c r="AJ35">
        <v>1</v>
      </c>
      <c r="AK35">
        <v>6</v>
      </c>
      <c r="AL35">
        <v>1</v>
      </c>
      <c r="AM35">
        <v>4</v>
      </c>
      <c r="AN35">
        <v>1</v>
      </c>
      <c r="AO35">
        <v>3</v>
      </c>
      <c r="AP35">
        <v>1</v>
      </c>
      <c r="AQ35">
        <v>1</v>
      </c>
      <c r="AR35">
        <v>2</v>
      </c>
      <c r="AS35">
        <v>1</v>
      </c>
      <c r="AT35">
        <v>4</v>
      </c>
      <c r="AU35">
        <v>3</v>
      </c>
      <c r="AV35">
        <v>4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3</v>
      </c>
      <c r="BE35">
        <v>1</v>
      </c>
      <c r="BF35">
        <v>6</v>
      </c>
      <c r="BG35">
        <v>1</v>
      </c>
      <c r="BI35">
        <f t="shared" si="0"/>
        <v>36</v>
      </c>
      <c r="BJ35">
        <f t="shared" si="1"/>
        <v>4</v>
      </c>
      <c r="BK35">
        <f t="shared" si="2"/>
        <v>6</v>
      </c>
      <c r="BL35">
        <f t="shared" si="3"/>
        <v>4</v>
      </c>
      <c r="BM35">
        <f t="shared" si="4"/>
        <v>3</v>
      </c>
      <c r="BN35">
        <f t="shared" si="5"/>
        <v>5</v>
      </c>
      <c r="BP35">
        <f t="shared" si="6"/>
        <v>58</v>
      </c>
    </row>
    <row r="36" spans="1:68" x14ac:dyDescent="0.2">
      <c r="A36">
        <v>34</v>
      </c>
      <c r="B36">
        <v>2</v>
      </c>
      <c r="C36">
        <v>1</v>
      </c>
      <c r="D36">
        <v>2</v>
      </c>
      <c r="E36">
        <v>1</v>
      </c>
      <c r="F36">
        <v>1</v>
      </c>
      <c r="G36">
        <v>1</v>
      </c>
      <c r="H36">
        <v>2</v>
      </c>
      <c r="I36">
        <v>5</v>
      </c>
      <c r="J36">
        <v>5</v>
      </c>
      <c r="K36">
        <v>3</v>
      </c>
      <c r="L36">
        <v>4</v>
      </c>
      <c r="M36">
        <v>1</v>
      </c>
      <c r="N36">
        <v>1</v>
      </c>
      <c r="O36">
        <v>5</v>
      </c>
      <c r="P36">
        <v>1</v>
      </c>
      <c r="Q36">
        <v>3</v>
      </c>
      <c r="R36">
        <v>1</v>
      </c>
      <c r="S36">
        <v>2</v>
      </c>
      <c r="T36">
        <v>3</v>
      </c>
      <c r="U36">
        <v>2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3</v>
      </c>
      <c r="AH36">
        <v>1</v>
      </c>
      <c r="AI36">
        <v>1</v>
      </c>
      <c r="AJ36">
        <v>1</v>
      </c>
      <c r="AK36">
        <v>1</v>
      </c>
      <c r="AL36">
        <v>2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2</v>
      </c>
      <c r="AV36">
        <v>1</v>
      </c>
      <c r="AW36">
        <v>1</v>
      </c>
      <c r="AX36">
        <v>1</v>
      </c>
      <c r="AY36">
        <v>1</v>
      </c>
      <c r="AZ36">
        <v>2</v>
      </c>
      <c r="BA36">
        <v>1</v>
      </c>
      <c r="BB36">
        <v>2</v>
      </c>
      <c r="BC36">
        <v>1</v>
      </c>
      <c r="BD36">
        <v>2</v>
      </c>
      <c r="BE36">
        <v>1</v>
      </c>
      <c r="BF36">
        <v>1</v>
      </c>
      <c r="BG36">
        <v>1</v>
      </c>
      <c r="BI36">
        <f t="shared" si="0"/>
        <v>40</v>
      </c>
      <c r="BJ36">
        <f t="shared" si="1"/>
        <v>10</v>
      </c>
      <c r="BK36">
        <f t="shared" si="2"/>
        <v>4</v>
      </c>
      <c r="BL36">
        <f t="shared" si="3"/>
        <v>1</v>
      </c>
      <c r="BM36">
        <f t="shared" si="4"/>
        <v>3</v>
      </c>
      <c r="BN36">
        <f t="shared" si="5"/>
        <v>0</v>
      </c>
      <c r="BP36">
        <f t="shared" si="6"/>
        <v>58</v>
      </c>
    </row>
    <row r="37" spans="1:68" x14ac:dyDescent="0.2">
      <c r="A37">
        <v>35</v>
      </c>
      <c r="B37">
        <v>1</v>
      </c>
      <c r="C37">
        <v>1</v>
      </c>
      <c r="D37">
        <v>3</v>
      </c>
      <c r="E37">
        <v>3</v>
      </c>
      <c r="F37">
        <v>1</v>
      </c>
      <c r="G37">
        <v>2</v>
      </c>
      <c r="H37">
        <v>4</v>
      </c>
      <c r="I37">
        <v>5</v>
      </c>
      <c r="J37">
        <v>5</v>
      </c>
      <c r="K37">
        <v>3</v>
      </c>
      <c r="L37">
        <v>3</v>
      </c>
      <c r="M37">
        <v>1</v>
      </c>
      <c r="N37">
        <v>1</v>
      </c>
      <c r="O37">
        <v>5</v>
      </c>
      <c r="P37">
        <v>1</v>
      </c>
      <c r="Q37">
        <v>2</v>
      </c>
      <c r="R37">
        <v>1</v>
      </c>
      <c r="S37">
        <v>1</v>
      </c>
      <c r="T37">
        <v>2</v>
      </c>
      <c r="U37">
        <v>2</v>
      </c>
      <c r="V37">
        <v>2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2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3</v>
      </c>
      <c r="AP37">
        <v>1</v>
      </c>
      <c r="AQ37">
        <v>1</v>
      </c>
      <c r="AR37">
        <v>1</v>
      </c>
      <c r="AS37">
        <v>1</v>
      </c>
      <c r="AT37">
        <v>4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I37">
        <f t="shared" si="0"/>
        <v>42</v>
      </c>
      <c r="BJ37">
        <f t="shared" si="1"/>
        <v>6</v>
      </c>
      <c r="BK37">
        <f t="shared" si="2"/>
        <v>5</v>
      </c>
      <c r="BL37">
        <f t="shared" si="3"/>
        <v>2</v>
      </c>
      <c r="BM37">
        <f t="shared" si="4"/>
        <v>3</v>
      </c>
      <c r="BN37">
        <f t="shared" si="5"/>
        <v>0</v>
      </c>
      <c r="BP37">
        <f t="shared" si="6"/>
        <v>58</v>
      </c>
    </row>
    <row r="38" spans="1:68" x14ac:dyDescent="0.2">
      <c r="A38">
        <v>36</v>
      </c>
      <c r="B38">
        <v>1</v>
      </c>
      <c r="C38">
        <v>1</v>
      </c>
      <c r="D38">
        <v>3</v>
      </c>
      <c r="E38">
        <v>1</v>
      </c>
      <c r="F38">
        <v>1</v>
      </c>
      <c r="G38">
        <v>1</v>
      </c>
      <c r="H38">
        <v>5</v>
      </c>
      <c r="I38">
        <v>4</v>
      </c>
      <c r="J38">
        <v>5</v>
      </c>
      <c r="K38">
        <v>2</v>
      </c>
      <c r="L38">
        <v>1</v>
      </c>
      <c r="M38">
        <v>1</v>
      </c>
      <c r="N38">
        <v>1</v>
      </c>
      <c r="O38">
        <v>5</v>
      </c>
      <c r="P38">
        <v>1</v>
      </c>
      <c r="Q38">
        <v>4</v>
      </c>
      <c r="R38">
        <v>1</v>
      </c>
      <c r="S38">
        <v>1</v>
      </c>
      <c r="T38">
        <v>2</v>
      </c>
      <c r="U38">
        <v>5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3</v>
      </c>
      <c r="AH38">
        <v>1</v>
      </c>
      <c r="AI38">
        <v>1</v>
      </c>
      <c r="AJ38">
        <v>1</v>
      </c>
      <c r="AK38">
        <v>1</v>
      </c>
      <c r="AL38">
        <v>2</v>
      </c>
      <c r="AM38">
        <v>1</v>
      </c>
      <c r="AN38">
        <v>1</v>
      </c>
      <c r="AO38">
        <v>2</v>
      </c>
      <c r="AP38">
        <v>1</v>
      </c>
      <c r="AQ38">
        <v>1</v>
      </c>
      <c r="AR38">
        <v>1</v>
      </c>
      <c r="AS38">
        <v>1</v>
      </c>
      <c r="AT38">
        <v>3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2</v>
      </c>
      <c r="BE38">
        <v>1</v>
      </c>
      <c r="BF38">
        <v>3</v>
      </c>
      <c r="BG38">
        <v>1</v>
      </c>
      <c r="BI38">
        <f t="shared" si="0"/>
        <v>43</v>
      </c>
      <c r="BJ38">
        <f t="shared" si="1"/>
        <v>5</v>
      </c>
      <c r="BK38">
        <f t="shared" si="2"/>
        <v>4</v>
      </c>
      <c r="BL38">
        <f t="shared" si="3"/>
        <v>2</v>
      </c>
      <c r="BM38">
        <f t="shared" si="4"/>
        <v>4</v>
      </c>
      <c r="BN38">
        <f t="shared" si="5"/>
        <v>0</v>
      </c>
      <c r="BP38">
        <f t="shared" si="6"/>
        <v>58</v>
      </c>
    </row>
    <row r="39" spans="1:68" x14ac:dyDescent="0.2">
      <c r="AZ39" s="9"/>
      <c r="BA39" s="9"/>
      <c r="BB39" s="9"/>
      <c r="BC39" s="9"/>
      <c r="BD39" s="9"/>
      <c r="BE39" s="9"/>
      <c r="BF39" s="9"/>
      <c r="BG39" s="9"/>
    </row>
    <row r="40" spans="1:68" x14ac:dyDescent="0.2">
      <c r="BI40">
        <f>AVERAGE(BI3:BI38)</f>
        <v>40.694444444444443</v>
      </c>
      <c r="BJ40">
        <f t="shared" ref="BJ40:BN40" si="7">AVERAGE(BJ3:BJ38)</f>
        <v>7</v>
      </c>
      <c r="BK40">
        <f t="shared" si="7"/>
        <v>5.0277777777777777</v>
      </c>
      <c r="BL40">
        <f t="shared" si="7"/>
        <v>1.5277777777777777</v>
      </c>
      <c r="BM40">
        <f t="shared" si="7"/>
        <v>2.3611111111111112</v>
      </c>
      <c r="BN40">
        <f t="shared" si="7"/>
        <v>1.3888888888888888</v>
      </c>
    </row>
  </sheetData>
  <mergeCells count="1">
    <mergeCell ref="BI1:BN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1"/>
  <sheetViews>
    <sheetView topLeftCell="T13" workbookViewId="0">
      <selection activeCell="BK42" sqref="BK42"/>
    </sheetView>
  </sheetViews>
  <sheetFormatPr baseColWidth="10" defaultColWidth="4.6640625" defaultRowHeight="16" x14ac:dyDescent="0.2"/>
  <cols>
    <col min="2" max="62" width="3.33203125" customWidth="1"/>
    <col min="63" max="68" width="5.83203125" customWidth="1"/>
    <col min="69" max="69" width="3.33203125" customWidth="1"/>
  </cols>
  <sheetData>
    <row r="2" spans="1:71" x14ac:dyDescent="0.2">
      <c r="A2" s="7"/>
      <c r="B2" s="8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</row>
    <row r="3" spans="1:71" x14ac:dyDescent="0.2">
      <c r="A3" s="7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3"/>
      <c r="BI3" s="13"/>
      <c r="BJ3" s="13"/>
    </row>
    <row r="4" spans="1:71" x14ac:dyDescent="0.2">
      <c r="A4" s="8">
        <v>1</v>
      </c>
      <c r="B4">
        <v>2</v>
      </c>
      <c r="C4">
        <v>1</v>
      </c>
      <c r="D4">
        <v>1</v>
      </c>
      <c r="E4">
        <v>1</v>
      </c>
      <c r="F4">
        <v>5</v>
      </c>
      <c r="G4">
        <v>3</v>
      </c>
      <c r="H4">
        <v>5</v>
      </c>
      <c r="I4">
        <v>1</v>
      </c>
      <c r="J4">
        <v>5</v>
      </c>
      <c r="K4">
        <v>1</v>
      </c>
      <c r="L4">
        <v>3</v>
      </c>
      <c r="M4">
        <v>3</v>
      </c>
      <c r="N4">
        <v>5</v>
      </c>
      <c r="O4">
        <v>5</v>
      </c>
      <c r="P4">
        <v>5</v>
      </c>
      <c r="Q4">
        <v>3</v>
      </c>
      <c r="R4">
        <v>1</v>
      </c>
      <c r="S4">
        <v>5</v>
      </c>
      <c r="T4">
        <v>4</v>
      </c>
      <c r="U4">
        <v>1</v>
      </c>
      <c r="V4">
        <v>1</v>
      </c>
      <c r="W4">
        <v>4</v>
      </c>
      <c r="X4">
        <v>1</v>
      </c>
      <c r="Y4">
        <v>3</v>
      </c>
      <c r="Z4">
        <v>1</v>
      </c>
      <c r="AA4">
        <v>1</v>
      </c>
      <c r="AB4">
        <v>1</v>
      </c>
      <c r="AC4">
        <v>1</v>
      </c>
      <c r="AD4">
        <v>2</v>
      </c>
      <c r="AE4">
        <v>2</v>
      </c>
      <c r="AF4">
        <v>1</v>
      </c>
      <c r="AG4">
        <v>1</v>
      </c>
      <c r="AH4">
        <v>1</v>
      </c>
      <c r="AI4">
        <v>1</v>
      </c>
      <c r="AJ4">
        <v>1</v>
      </c>
      <c r="AK4">
        <v>3</v>
      </c>
      <c r="AL4" s="14">
        <v>5</v>
      </c>
      <c r="AM4" s="14">
        <v>2</v>
      </c>
      <c r="AN4" s="14">
        <v>1</v>
      </c>
      <c r="AO4" s="14">
        <v>3</v>
      </c>
      <c r="AP4" s="14">
        <v>1</v>
      </c>
      <c r="AQ4" s="14">
        <v>1</v>
      </c>
      <c r="AR4" s="14">
        <v>2</v>
      </c>
      <c r="AS4" s="14">
        <v>4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3</v>
      </c>
      <c r="BF4" s="14">
        <v>4</v>
      </c>
      <c r="BG4" s="14">
        <v>1</v>
      </c>
      <c r="BK4">
        <f>(COUNTIF(B4:BG4,"&lt;=1,5")-COUNTIF(B4:BG4,"&lt;=0,5"))</f>
        <v>33</v>
      </c>
      <c r="BL4">
        <f>(COUNTIF(B4:BG4,"&lt;=2,5")-COUNTIF(B4:BG4,"&lt;=1,5"))</f>
        <v>5</v>
      </c>
      <c r="BM4">
        <f>(COUNTIF(B4:BG4,"&lt;=3,5")-COUNTIF(B4:BG4,"&lt;=2,5"))</f>
        <v>8</v>
      </c>
      <c r="BN4">
        <f>(COUNTIF(B4:BG4,"&lt;=4,5")-COUNTIF(B4:BG4,"&lt;=3,5"))</f>
        <v>4</v>
      </c>
      <c r="BO4">
        <f>(COUNTIF(B4:BG4,"&lt;=5,5")-COUNTIF(B4:BG4,"&lt;=4,5"))</f>
        <v>8</v>
      </c>
      <c r="BP4">
        <f>(COUNTIF(B4:BG4,"&lt;=6,5")-COUNTIF(B4:BG4,"&lt;=5,5"))</f>
        <v>0</v>
      </c>
      <c r="BS4">
        <f>SUM(BK4:BQ4)</f>
        <v>58</v>
      </c>
    </row>
    <row r="5" spans="1:71" x14ac:dyDescent="0.2">
      <c r="A5" s="8">
        <v>2</v>
      </c>
      <c r="B5">
        <v>1</v>
      </c>
      <c r="C5">
        <v>4</v>
      </c>
      <c r="D5">
        <v>1</v>
      </c>
      <c r="E5">
        <v>1</v>
      </c>
      <c r="F5">
        <v>5</v>
      </c>
      <c r="G5">
        <v>5</v>
      </c>
      <c r="H5">
        <v>5</v>
      </c>
      <c r="I5">
        <v>5</v>
      </c>
      <c r="J5">
        <v>5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  <c r="Q5">
        <v>3</v>
      </c>
      <c r="R5">
        <v>5</v>
      </c>
      <c r="S5">
        <v>5</v>
      </c>
      <c r="T5">
        <v>3</v>
      </c>
      <c r="U5">
        <v>3</v>
      </c>
      <c r="V5">
        <v>1</v>
      </c>
      <c r="W5">
        <v>4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 s="14">
        <v>1</v>
      </c>
      <c r="AM5" s="14">
        <v>1</v>
      </c>
      <c r="AN5" s="14">
        <v>1</v>
      </c>
      <c r="AO5" s="14">
        <v>1</v>
      </c>
      <c r="AP5" s="14">
        <v>2</v>
      </c>
      <c r="AQ5" s="14">
        <v>1</v>
      </c>
      <c r="AR5" s="14">
        <v>1</v>
      </c>
      <c r="AS5" s="14">
        <v>1</v>
      </c>
      <c r="AT5" s="14">
        <v>2</v>
      </c>
      <c r="AU5" s="14">
        <v>1</v>
      </c>
      <c r="AV5" s="14">
        <v>1</v>
      </c>
      <c r="AW5" s="14">
        <v>1</v>
      </c>
      <c r="AX5" s="14">
        <v>1</v>
      </c>
      <c r="AY5" s="14">
        <v>3</v>
      </c>
      <c r="AZ5" s="14">
        <v>1</v>
      </c>
      <c r="BA5" s="14">
        <v>2</v>
      </c>
      <c r="BB5" s="14">
        <v>1</v>
      </c>
      <c r="BC5" s="14">
        <v>1</v>
      </c>
      <c r="BD5" s="14">
        <v>1</v>
      </c>
      <c r="BE5" s="14">
        <v>2</v>
      </c>
      <c r="BF5" s="14">
        <v>1</v>
      </c>
      <c r="BG5" s="14">
        <v>2</v>
      </c>
      <c r="BK5">
        <f t="shared" ref="BK5:BK39" si="0">(COUNTIF(B5:BG5,"&lt;=1,5")-COUNTIF(B5:BG5,"&lt;=0,5"))</f>
        <v>37</v>
      </c>
      <c r="BL5">
        <f t="shared" ref="BL5:BL39" si="1">(COUNTIF(B5:BG5,"&lt;=2,5")-COUNTIF(B5:BG5,"&lt;=1,5"))</f>
        <v>5</v>
      </c>
      <c r="BM5">
        <f t="shared" ref="BM5:BM39" si="2">(COUNTIF(B5:BG5,"&lt;=3,5")-COUNTIF(B5:BG5,"&lt;=2,5"))</f>
        <v>4</v>
      </c>
      <c r="BN5">
        <f t="shared" ref="BN5:BN39" si="3">(COUNTIF(B5:BG5,"&lt;=4,5")-COUNTIF(B5:BG5,"&lt;=3,5"))</f>
        <v>2</v>
      </c>
      <c r="BO5">
        <f t="shared" ref="BO5:BO39" si="4">(COUNTIF(B5:BG5,"&lt;=5,5")-COUNTIF(B5:BG5,"&lt;=4,5"))</f>
        <v>10</v>
      </c>
      <c r="BP5">
        <f t="shared" ref="BP5:BP39" si="5">(COUNTIF(B5:BG5,"&lt;=6,5")-COUNTIF(B5:BG5,"&lt;=5,5"))</f>
        <v>0</v>
      </c>
      <c r="BS5">
        <f t="shared" ref="BS5:BS41" si="6">SUM(BK5:BQ5)</f>
        <v>58</v>
      </c>
    </row>
    <row r="6" spans="1:71" x14ac:dyDescent="0.2">
      <c r="A6" s="8">
        <v>3</v>
      </c>
      <c r="B6">
        <v>1</v>
      </c>
      <c r="C6">
        <v>5</v>
      </c>
      <c r="D6">
        <v>1</v>
      </c>
      <c r="E6">
        <v>1</v>
      </c>
      <c r="F6">
        <v>4</v>
      </c>
      <c r="G6">
        <v>3</v>
      </c>
      <c r="H6">
        <v>5</v>
      </c>
      <c r="I6">
        <v>1</v>
      </c>
      <c r="J6">
        <v>5</v>
      </c>
      <c r="K6">
        <v>1</v>
      </c>
      <c r="L6">
        <v>5</v>
      </c>
      <c r="M6">
        <v>1</v>
      </c>
      <c r="N6">
        <v>5</v>
      </c>
      <c r="O6">
        <v>6</v>
      </c>
      <c r="P6">
        <v>1</v>
      </c>
      <c r="Q6">
        <v>2</v>
      </c>
      <c r="R6">
        <v>5</v>
      </c>
      <c r="S6">
        <v>5</v>
      </c>
      <c r="T6">
        <v>4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4</v>
      </c>
      <c r="AD6">
        <v>3</v>
      </c>
      <c r="AE6">
        <v>1</v>
      </c>
      <c r="AF6">
        <v>1</v>
      </c>
      <c r="AG6">
        <v>1</v>
      </c>
      <c r="AH6">
        <v>1</v>
      </c>
      <c r="AI6">
        <v>1</v>
      </c>
      <c r="AJ6">
        <v>3</v>
      </c>
      <c r="AK6">
        <v>1</v>
      </c>
      <c r="AL6" s="14">
        <v>1</v>
      </c>
      <c r="AM6" s="14">
        <v>1</v>
      </c>
      <c r="AN6" s="14">
        <v>1</v>
      </c>
      <c r="AO6" s="14">
        <v>1</v>
      </c>
      <c r="AP6" s="14">
        <v>1</v>
      </c>
      <c r="AQ6" s="14">
        <v>2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4">
        <v>2</v>
      </c>
      <c r="AX6" s="14">
        <v>2</v>
      </c>
      <c r="AY6" s="14">
        <v>2</v>
      </c>
      <c r="AZ6" s="14">
        <v>1</v>
      </c>
      <c r="BA6" s="14">
        <v>2</v>
      </c>
      <c r="BB6" s="14">
        <v>1</v>
      </c>
      <c r="BC6" s="14">
        <v>1</v>
      </c>
      <c r="BD6" s="14">
        <v>1</v>
      </c>
      <c r="BE6" s="14">
        <v>1</v>
      </c>
      <c r="BF6" s="14">
        <v>4</v>
      </c>
      <c r="BG6" s="14">
        <v>1</v>
      </c>
      <c r="BK6">
        <f t="shared" si="0"/>
        <v>37</v>
      </c>
      <c r="BL6">
        <f t="shared" si="1"/>
        <v>6</v>
      </c>
      <c r="BM6">
        <f t="shared" si="2"/>
        <v>3</v>
      </c>
      <c r="BN6">
        <f t="shared" si="3"/>
        <v>4</v>
      </c>
      <c r="BO6">
        <f t="shared" si="4"/>
        <v>7</v>
      </c>
      <c r="BP6">
        <f t="shared" si="5"/>
        <v>1</v>
      </c>
      <c r="BS6">
        <f t="shared" si="6"/>
        <v>58</v>
      </c>
    </row>
    <row r="7" spans="1:71" x14ac:dyDescent="0.2">
      <c r="A7" s="8">
        <v>4</v>
      </c>
      <c r="B7">
        <v>4</v>
      </c>
      <c r="C7">
        <v>1</v>
      </c>
      <c r="D7">
        <v>1</v>
      </c>
      <c r="E7">
        <v>1</v>
      </c>
      <c r="F7">
        <v>3</v>
      </c>
      <c r="G7">
        <v>3</v>
      </c>
      <c r="H7">
        <v>6</v>
      </c>
      <c r="I7">
        <v>5</v>
      </c>
      <c r="J7">
        <v>4</v>
      </c>
      <c r="K7">
        <v>1</v>
      </c>
      <c r="L7">
        <v>1</v>
      </c>
      <c r="M7">
        <v>1</v>
      </c>
      <c r="N7">
        <v>5</v>
      </c>
      <c r="O7">
        <v>1</v>
      </c>
      <c r="P7">
        <v>5</v>
      </c>
      <c r="Q7">
        <v>1</v>
      </c>
      <c r="R7">
        <v>2</v>
      </c>
      <c r="S7">
        <v>5</v>
      </c>
      <c r="T7">
        <v>1</v>
      </c>
      <c r="U7">
        <v>1</v>
      </c>
      <c r="V7">
        <v>1</v>
      </c>
      <c r="W7">
        <v>4</v>
      </c>
      <c r="X7">
        <v>1</v>
      </c>
      <c r="Y7">
        <v>1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 s="14">
        <v>1</v>
      </c>
      <c r="AM7" s="14">
        <v>1</v>
      </c>
      <c r="AN7" s="14">
        <v>2</v>
      </c>
      <c r="AO7" s="14">
        <v>2</v>
      </c>
      <c r="AP7" s="14">
        <v>1</v>
      </c>
      <c r="AQ7" s="14">
        <v>2</v>
      </c>
      <c r="AR7" s="14">
        <v>2</v>
      </c>
      <c r="AS7" s="14">
        <v>1</v>
      </c>
      <c r="AT7" s="14">
        <v>1</v>
      </c>
      <c r="AU7" s="14">
        <v>5</v>
      </c>
      <c r="AV7" s="14">
        <v>1</v>
      </c>
      <c r="AW7" s="14">
        <v>1</v>
      </c>
      <c r="AX7" s="14">
        <v>1</v>
      </c>
      <c r="AY7" s="14">
        <v>1</v>
      </c>
      <c r="AZ7" s="14">
        <v>1</v>
      </c>
      <c r="BA7" s="14">
        <v>3</v>
      </c>
      <c r="BB7" s="14">
        <v>2</v>
      </c>
      <c r="BC7" s="14">
        <v>1</v>
      </c>
      <c r="BD7" s="14">
        <v>3</v>
      </c>
      <c r="BE7" s="14">
        <v>4</v>
      </c>
      <c r="BF7" s="14">
        <v>4</v>
      </c>
      <c r="BG7" s="14">
        <v>1</v>
      </c>
      <c r="BK7">
        <f t="shared" si="0"/>
        <v>36</v>
      </c>
      <c r="BL7">
        <f t="shared" si="1"/>
        <v>6</v>
      </c>
      <c r="BM7">
        <f t="shared" si="2"/>
        <v>5</v>
      </c>
      <c r="BN7">
        <f t="shared" si="3"/>
        <v>5</v>
      </c>
      <c r="BO7">
        <f t="shared" si="4"/>
        <v>5</v>
      </c>
      <c r="BP7">
        <f t="shared" si="5"/>
        <v>1</v>
      </c>
      <c r="BS7">
        <f t="shared" si="6"/>
        <v>58</v>
      </c>
    </row>
    <row r="8" spans="1:71" x14ac:dyDescent="0.2">
      <c r="A8" s="8">
        <v>5</v>
      </c>
      <c r="B8">
        <v>1</v>
      </c>
      <c r="C8">
        <v>1</v>
      </c>
      <c r="D8">
        <v>1</v>
      </c>
      <c r="E8">
        <v>1</v>
      </c>
      <c r="F8">
        <v>3</v>
      </c>
      <c r="G8">
        <v>4</v>
      </c>
      <c r="H8">
        <v>1</v>
      </c>
      <c r="I8">
        <v>5</v>
      </c>
      <c r="J8">
        <v>5</v>
      </c>
      <c r="K8">
        <v>5</v>
      </c>
      <c r="L8">
        <v>5</v>
      </c>
      <c r="M8">
        <v>1</v>
      </c>
      <c r="N8">
        <v>5</v>
      </c>
      <c r="O8">
        <v>5</v>
      </c>
      <c r="P8">
        <v>4</v>
      </c>
      <c r="Q8">
        <v>1</v>
      </c>
      <c r="R8">
        <v>4</v>
      </c>
      <c r="S8">
        <v>5</v>
      </c>
      <c r="T8">
        <v>3</v>
      </c>
      <c r="U8">
        <v>1</v>
      </c>
      <c r="V8">
        <v>2</v>
      </c>
      <c r="W8">
        <v>5</v>
      </c>
      <c r="X8">
        <v>1</v>
      </c>
      <c r="Y8">
        <v>1</v>
      </c>
      <c r="Z8">
        <v>3</v>
      </c>
      <c r="AA8">
        <v>3</v>
      </c>
      <c r="AB8">
        <v>1</v>
      </c>
      <c r="AC8">
        <v>1</v>
      </c>
      <c r="AD8">
        <v>2</v>
      </c>
      <c r="AE8">
        <v>2</v>
      </c>
      <c r="AF8">
        <v>1</v>
      </c>
      <c r="AG8">
        <v>1</v>
      </c>
      <c r="AH8">
        <v>1</v>
      </c>
      <c r="AI8">
        <v>1</v>
      </c>
      <c r="AJ8">
        <v>3</v>
      </c>
      <c r="AK8">
        <v>1</v>
      </c>
      <c r="AL8" s="14">
        <v>1</v>
      </c>
      <c r="AM8" s="14">
        <v>1</v>
      </c>
      <c r="AN8" s="14">
        <v>1</v>
      </c>
      <c r="AO8" s="14">
        <v>2</v>
      </c>
      <c r="AP8" s="14">
        <v>1</v>
      </c>
      <c r="AQ8" s="14">
        <v>3</v>
      </c>
      <c r="AR8" s="14">
        <v>1</v>
      </c>
      <c r="AS8" s="14">
        <v>1</v>
      </c>
      <c r="AT8" s="14">
        <v>1</v>
      </c>
      <c r="AU8" s="14">
        <v>1</v>
      </c>
      <c r="AV8" s="14">
        <v>1</v>
      </c>
      <c r="AW8" s="14">
        <v>1</v>
      </c>
      <c r="AX8" s="14">
        <v>1</v>
      </c>
      <c r="AY8" s="14">
        <v>1</v>
      </c>
      <c r="AZ8" s="14">
        <v>1</v>
      </c>
      <c r="BA8" s="14">
        <v>1</v>
      </c>
      <c r="BB8" s="14">
        <v>3</v>
      </c>
      <c r="BC8" s="14">
        <v>1</v>
      </c>
      <c r="BD8" s="14">
        <v>1</v>
      </c>
      <c r="BE8" s="14">
        <v>1</v>
      </c>
      <c r="BF8" s="14">
        <v>4</v>
      </c>
      <c r="BG8" s="14">
        <v>1</v>
      </c>
      <c r="BK8">
        <f t="shared" si="0"/>
        <v>35</v>
      </c>
      <c r="BL8">
        <f t="shared" si="1"/>
        <v>4</v>
      </c>
      <c r="BM8">
        <f t="shared" si="2"/>
        <v>7</v>
      </c>
      <c r="BN8">
        <f t="shared" si="3"/>
        <v>4</v>
      </c>
      <c r="BO8">
        <f t="shared" si="4"/>
        <v>8</v>
      </c>
      <c r="BP8">
        <f t="shared" si="5"/>
        <v>0</v>
      </c>
      <c r="BS8">
        <f t="shared" si="6"/>
        <v>58</v>
      </c>
    </row>
    <row r="9" spans="1:71" x14ac:dyDescent="0.2">
      <c r="A9" s="8">
        <v>6</v>
      </c>
      <c r="B9">
        <v>5</v>
      </c>
      <c r="C9">
        <v>5</v>
      </c>
      <c r="D9">
        <v>1</v>
      </c>
      <c r="E9">
        <v>1</v>
      </c>
      <c r="F9">
        <v>4</v>
      </c>
      <c r="G9">
        <v>4</v>
      </c>
      <c r="H9">
        <v>6</v>
      </c>
      <c r="I9">
        <v>1</v>
      </c>
      <c r="J9">
        <v>5</v>
      </c>
      <c r="K9">
        <v>5</v>
      </c>
      <c r="L9">
        <v>4</v>
      </c>
      <c r="M9">
        <v>5</v>
      </c>
      <c r="N9">
        <v>5</v>
      </c>
      <c r="O9">
        <v>4</v>
      </c>
      <c r="P9">
        <v>5</v>
      </c>
      <c r="Q9">
        <v>4</v>
      </c>
      <c r="R9">
        <v>4</v>
      </c>
      <c r="S9">
        <v>5</v>
      </c>
      <c r="T9">
        <v>2</v>
      </c>
      <c r="U9">
        <v>3</v>
      </c>
      <c r="V9">
        <v>2</v>
      </c>
      <c r="W9">
        <v>2</v>
      </c>
      <c r="X9">
        <v>1</v>
      </c>
      <c r="Y9">
        <v>1</v>
      </c>
      <c r="Z9">
        <v>3</v>
      </c>
      <c r="AA9">
        <v>1</v>
      </c>
      <c r="AB9">
        <v>1</v>
      </c>
      <c r="AC9">
        <v>1</v>
      </c>
      <c r="AD9">
        <v>3</v>
      </c>
      <c r="AE9">
        <v>1</v>
      </c>
      <c r="AF9">
        <v>1</v>
      </c>
      <c r="AG9">
        <v>1</v>
      </c>
      <c r="AH9">
        <v>1</v>
      </c>
      <c r="AI9">
        <v>1</v>
      </c>
      <c r="AJ9">
        <v>3</v>
      </c>
      <c r="AK9">
        <v>1</v>
      </c>
      <c r="AL9" s="14">
        <v>1</v>
      </c>
      <c r="AM9" s="14">
        <v>1</v>
      </c>
      <c r="AN9" s="14">
        <v>1</v>
      </c>
      <c r="AO9" s="14">
        <v>1</v>
      </c>
      <c r="AP9" s="14">
        <v>1</v>
      </c>
      <c r="AQ9" s="14">
        <v>1</v>
      </c>
      <c r="AR9" s="14">
        <v>1</v>
      </c>
      <c r="AS9" s="14">
        <v>4</v>
      </c>
      <c r="AT9" s="14">
        <v>1</v>
      </c>
      <c r="AU9" s="14">
        <v>1</v>
      </c>
      <c r="AV9" s="14">
        <v>1</v>
      </c>
      <c r="AW9" s="14">
        <v>1</v>
      </c>
      <c r="AX9" s="14">
        <v>2</v>
      </c>
      <c r="AY9" s="14">
        <v>1</v>
      </c>
      <c r="AZ9" s="14">
        <v>1</v>
      </c>
      <c r="BA9" s="14">
        <v>3</v>
      </c>
      <c r="BB9" s="14">
        <v>1</v>
      </c>
      <c r="BC9" s="14">
        <v>2</v>
      </c>
      <c r="BD9" s="14">
        <v>2</v>
      </c>
      <c r="BE9" s="14">
        <v>1</v>
      </c>
      <c r="BF9" s="14">
        <v>1</v>
      </c>
      <c r="BG9" s="14">
        <v>2</v>
      </c>
      <c r="BK9">
        <f t="shared" si="0"/>
        <v>30</v>
      </c>
      <c r="BL9">
        <f t="shared" si="1"/>
        <v>7</v>
      </c>
      <c r="BM9">
        <f t="shared" si="2"/>
        <v>5</v>
      </c>
      <c r="BN9">
        <f t="shared" si="3"/>
        <v>7</v>
      </c>
      <c r="BO9">
        <f t="shared" si="4"/>
        <v>8</v>
      </c>
      <c r="BP9">
        <f t="shared" si="5"/>
        <v>1</v>
      </c>
      <c r="BS9">
        <f t="shared" si="6"/>
        <v>58</v>
      </c>
    </row>
    <row r="10" spans="1:71" x14ac:dyDescent="0.2">
      <c r="A10" s="8">
        <v>7</v>
      </c>
      <c r="B10">
        <v>3</v>
      </c>
      <c r="C10">
        <v>1</v>
      </c>
      <c r="D10">
        <v>1</v>
      </c>
      <c r="E10">
        <v>1</v>
      </c>
      <c r="F10">
        <v>4</v>
      </c>
      <c r="G10">
        <v>4</v>
      </c>
      <c r="H10">
        <v>6</v>
      </c>
      <c r="I10">
        <v>3</v>
      </c>
      <c r="J10">
        <v>5</v>
      </c>
      <c r="K10">
        <v>5</v>
      </c>
      <c r="L10">
        <v>3</v>
      </c>
      <c r="M10">
        <v>2</v>
      </c>
      <c r="N10">
        <v>5</v>
      </c>
      <c r="O10">
        <v>5</v>
      </c>
      <c r="P10">
        <v>4</v>
      </c>
      <c r="Q10">
        <v>4</v>
      </c>
      <c r="R10">
        <v>4</v>
      </c>
      <c r="S10">
        <v>5</v>
      </c>
      <c r="T10">
        <v>1</v>
      </c>
      <c r="U10">
        <v>2</v>
      </c>
      <c r="V10">
        <v>1</v>
      </c>
      <c r="W10">
        <v>5</v>
      </c>
      <c r="X10">
        <v>1</v>
      </c>
      <c r="Y10">
        <v>1</v>
      </c>
      <c r="Z10">
        <v>2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3</v>
      </c>
      <c r="AG10">
        <v>1</v>
      </c>
      <c r="AH10">
        <v>1</v>
      </c>
      <c r="AI10">
        <v>1</v>
      </c>
      <c r="AJ10">
        <v>1</v>
      </c>
      <c r="AK10">
        <v>1</v>
      </c>
      <c r="AL10" s="14">
        <v>1</v>
      </c>
      <c r="AM10" s="14">
        <v>1</v>
      </c>
      <c r="AN10" s="14">
        <v>1</v>
      </c>
      <c r="AO10" s="14">
        <v>1</v>
      </c>
      <c r="AP10" s="14">
        <v>2</v>
      </c>
      <c r="AQ10" s="14">
        <v>2</v>
      </c>
      <c r="AR10" s="14">
        <v>1</v>
      </c>
      <c r="AS10" s="14">
        <v>4</v>
      </c>
      <c r="AT10" s="14">
        <v>1</v>
      </c>
      <c r="AU10" s="14">
        <v>1</v>
      </c>
      <c r="AV10" s="14">
        <v>2</v>
      </c>
      <c r="AW10" s="14">
        <v>1</v>
      </c>
      <c r="AX10" s="14">
        <v>1</v>
      </c>
      <c r="AY10" s="14">
        <v>3</v>
      </c>
      <c r="AZ10" s="14">
        <v>1</v>
      </c>
      <c r="BA10" s="14">
        <v>1</v>
      </c>
      <c r="BB10" s="14">
        <v>2</v>
      </c>
      <c r="BC10" s="14">
        <v>1</v>
      </c>
      <c r="BD10" s="14">
        <v>1</v>
      </c>
      <c r="BE10" s="14">
        <v>1</v>
      </c>
      <c r="BF10" s="14">
        <v>4</v>
      </c>
      <c r="BG10" s="14">
        <v>1</v>
      </c>
      <c r="BK10">
        <f t="shared" si="0"/>
        <v>32</v>
      </c>
      <c r="BL10">
        <f t="shared" si="1"/>
        <v>7</v>
      </c>
      <c r="BM10">
        <f t="shared" si="2"/>
        <v>5</v>
      </c>
      <c r="BN10">
        <f t="shared" si="3"/>
        <v>7</v>
      </c>
      <c r="BO10">
        <f t="shared" si="4"/>
        <v>6</v>
      </c>
      <c r="BP10">
        <f t="shared" si="5"/>
        <v>1</v>
      </c>
      <c r="BS10">
        <f t="shared" si="6"/>
        <v>58</v>
      </c>
    </row>
    <row r="11" spans="1:71" x14ac:dyDescent="0.2">
      <c r="A11" s="8">
        <v>8</v>
      </c>
      <c r="B11">
        <v>5</v>
      </c>
      <c r="C11">
        <v>1</v>
      </c>
      <c r="D11">
        <v>1</v>
      </c>
      <c r="E11">
        <v>1</v>
      </c>
      <c r="F11">
        <v>4</v>
      </c>
      <c r="G11">
        <v>4</v>
      </c>
      <c r="H11">
        <v>6</v>
      </c>
      <c r="I11">
        <v>5</v>
      </c>
      <c r="J11">
        <v>5</v>
      </c>
      <c r="K11">
        <v>1</v>
      </c>
      <c r="L11">
        <v>5</v>
      </c>
      <c r="M11">
        <v>1</v>
      </c>
      <c r="N11">
        <v>5</v>
      </c>
      <c r="O11">
        <v>5</v>
      </c>
      <c r="P11">
        <v>5</v>
      </c>
      <c r="Q11">
        <v>4</v>
      </c>
      <c r="R11">
        <v>5</v>
      </c>
      <c r="S11">
        <v>5</v>
      </c>
      <c r="T11">
        <v>1</v>
      </c>
      <c r="U11">
        <v>2</v>
      </c>
      <c r="V11">
        <v>1</v>
      </c>
      <c r="W11">
        <v>4</v>
      </c>
      <c r="X11">
        <v>1</v>
      </c>
      <c r="Y11">
        <v>1</v>
      </c>
      <c r="Z11">
        <v>2</v>
      </c>
      <c r="AA11">
        <v>1</v>
      </c>
      <c r="AB11">
        <v>1</v>
      </c>
      <c r="AC11">
        <v>2</v>
      </c>
      <c r="AD11">
        <v>1</v>
      </c>
      <c r="AE11">
        <v>1</v>
      </c>
      <c r="AF11">
        <v>1</v>
      </c>
      <c r="AG11">
        <v>2</v>
      </c>
      <c r="AH11">
        <v>4</v>
      </c>
      <c r="AI11">
        <v>4</v>
      </c>
      <c r="AJ11">
        <v>1</v>
      </c>
      <c r="AK11">
        <v>1</v>
      </c>
      <c r="AL11" s="14">
        <v>1</v>
      </c>
      <c r="AM11" s="14">
        <v>1</v>
      </c>
      <c r="AN11" s="14">
        <v>1</v>
      </c>
      <c r="AO11" s="14">
        <v>1</v>
      </c>
      <c r="AP11" s="14">
        <v>1</v>
      </c>
      <c r="AQ11" s="14">
        <v>1</v>
      </c>
      <c r="AR11" s="14">
        <v>3</v>
      </c>
      <c r="AS11" s="14">
        <v>1</v>
      </c>
      <c r="AT11" s="14">
        <v>1</v>
      </c>
      <c r="AU11" s="14">
        <v>1</v>
      </c>
      <c r="AV11" s="14">
        <v>1</v>
      </c>
      <c r="AW11" s="14">
        <v>2</v>
      </c>
      <c r="AX11" s="14">
        <v>1</v>
      </c>
      <c r="AY11" s="14">
        <v>3</v>
      </c>
      <c r="AZ11" s="14">
        <v>1</v>
      </c>
      <c r="BA11" s="14">
        <v>1</v>
      </c>
      <c r="BB11" s="14">
        <v>1</v>
      </c>
      <c r="BC11" s="14">
        <v>1</v>
      </c>
      <c r="BD11" s="14">
        <v>1</v>
      </c>
      <c r="BE11" s="14">
        <v>2</v>
      </c>
      <c r="BF11" s="14">
        <v>1</v>
      </c>
      <c r="BG11" s="14">
        <v>2</v>
      </c>
      <c r="BK11">
        <f t="shared" si="0"/>
        <v>33</v>
      </c>
      <c r="BL11">
        <f t="shared" si="1"/>
        <v>7</v>
      </c>
      <c r="BM11">
        <f t="shared" si="2"/>
        <v>2</v>
      </c>
      <c r="BN11">
        <f t="shared" si="3"/>
        <v>6</v>
      </c>
      <c r="BO11">
        <f t="shared" si="4"/>
        <v>9</v>
      </c>
      <c r="BP11">
        <f t="shared" si="5"/>
        <v>1</v>
      </c>
      <c r="BS11">
        <f t="shared" si="6"/>
        <v>58</v>
      </c>
    </row>
    <row r="12" spans="1:71" x14ac:dyDescent="0.2">
      <c r="A12" s="8">
        <v>9</v>
      </c>
      <c r="B12">
        <v>1</v>
      </c>
      <c r="C12">
        <v>1</v>
      </c>
      <c r="D12">
        <v>3</v>
      </c>
      <c r="E12">
        <v>1</v>
      </c>
      <c r="F12">
        <v>5</v>
      </c>
      <c r="G12">
        <v>5</v>
      </c>
      <c r="H12">
        <v>5</v>
      </c>
      <c r="I12">
        <v>5</v>
      </c>
      <c r="J12">
        <v>4</v>
      </c>
      <c r="K12">
        <v>5</v>
      </c>
      <c r="L12">
        <v>5</v>
      </c>
      <c r="M12">
        <v>4</v>
      </c>
      <c r="N12">
        <v>5</v>
      </c>
      <c r="O12">
        <v>5</v>
      </c>
      <c r="P12">
        <v>3</v>
      </c>
      <c r="Q12">
        <v>3</v>
      </c>
      <c r="R12">
        <v>5</v>
      </c>
      <c r="S12">
        <v>5</v>
      </c>
      <c r="T12">
        <v>3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4</v>
      </c>
      <c r="AE12">
        <v>2</v>
      </c>
      <c r="AF12">
        <v>1</v>
      </c>
      <c r="AG12">
        <v>2</v>
      </c>
      <c r="AH12">
        <v>1</v>
      </c>
      <c r="AI12">
        <v>1</v>
      </c>
      <c r="AJ12">
        <v>1</v>
      </c>
      <c r="AK12">
        <v>1</v>
      </c>
      <c r="AL12" s="14">
        <v>1</v>
      </c>
      <c r="AM12" s="14">
        <v>3</v>
      </c>
      <c r="AN12" s="14">
        <v>1</v>
      </c>
      <c r="AO12" s="14">
        <v>1</v>
      </c>
      <c r="AP12" s="14">
        <v>1</v>
      </c>
      <c r="AQ12" s="14">
        <v>4</v>
      </c>
      <c r="AR12" s="14">
        <v>1</v>
      </c>
      <c r="AS12" s="14">
        <v>1</v>
      </c>
      <c r="AT12" s="14">
        <v>1</v>
      </c>
      <c r="AU12" s="14">
        <v>2</v>
      </c>
      <c r="AV12" s="14">
        <v>1</v>
      </c>
      <c r="AW12" s="14">
        <v>1</v>
      </c>
      <c r="AX12" s="14">
        <v>2</v>
      </c>
      <c r="AY12" s="14">
        <v>2</v>
      </c>
      <c r="AZ12" s="14">
        <v>3</v>
      </c>
      <c r="BA12" s="14">
        <v>1</v>
      </c>
      <c r="BB12" s="14">
        <v>1</v>
      </c>
      <c r="BC12" s="14">
        <v>1</v>
      </c>
      <c r="BD12" s="14">
        <v>1</v>
      </c>
      <c r="BE12" s="14">
        <v>1</v>
      </c>
      <c r="BF12" s="14">
        <v>1</v>
      </c>
      <c r="BG12" s="14">
        <v>2</v>
      </c>
      <c r="BK12">
        <f t="shared" si="0"/>
        <v>32</v>
      </c>
      <c r="BL12">
        <f t="shared" si="1"/>
        <v>6</v>
      </c>
      <c r="BM12">
        <f t="shared" si="2"/>
        <v>6</v>
      </c>
      <c r="BN12">
        <f t="shared" si="3"/>
        <v>4</v>
      </c>
      <c r="BO12">
        <f t="shared" si="4"/>
        <v>10</v>
      </c>
      <c r="BP12">
        <f t="shared" si="5"/>
        <v>0</v>
      </c>
      <c r="BS12">
        <f t="shared" si="6"/>
        <v>58</v>
      </c>
    </row>
    <row r="13" spans="1:71" x14ac:dyDescent="0.2">
      <c r="A13" s="8">
        <v>10</v>
      </c>
      <c r="B13">
        <v>5</v>
      </c>
      <c r="C13">
        <v>1</v>
      </c>
      <c r="D13">
        <v>1</v>
      </c>
      <c r="E13">
        <v>1</v>
      </c>
      <c r="F13">
        <v>4</v>
      </c>
      <c r="G13">
        <v>4</v>
      </c>
      <c r="H13">
        <v>6</v>
      </c>
      <c r="I13">
        <v>4</v>
      </c>
      <c r="J13">
        <v>5</v>
      </c>
      <c r="K13">
        <v>1</v>
      </c>
      <c r="L13">
        <v>3</v>
      </c>
      <c r="M13">
        <v>1</v>
      </c>
      <c r="N13">
        <v>4</v>
      </c>
      <c r="O13">
        <v>4</v>
      </c>
      <c r="P13">
        <v>3</v>
      </c>
      <c r="Q13">
        <v>4</v>
      </c>
      <c r="R13">
        <v>4</v>
      </c>
      <c r="S13">
        <v>5</v>
      </c>
      <c r="T13">
        <v>1</v>
      </c>
      <c r="U13">
        <v>1</v>
      </c>
      <c r="V13">
        <v>1</v>
      </c>
      <c r="W13">
        <v>4</v>
      </c>
      <c r="X13">
        <v>1</v>
      </c>
      <c r="Y13">
        <v>1</v>
      </c>
      <c r="Z13">
        <v>1</v>
      </c>
      <c r="AA13">
        <v>1</v>
      </c>
      <c r="AB13">
        <v>1</v>
      </c>
      <c r="AC13">
        <v>2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 s="14">
        <v>1</v>
      </c>
      <c r="AM13" s="14">
        <v>3</v>
      </c>
      <c r="AN13" s="14">
        <v>2</v>
      </c>
      <c r="AO13" s="14">
        <v>4</v>
      </c>
      <c r="AP13" s="14">
        <v>2</v>
      </c>
      <c r="AQ13" s="14">
        <v>1</v>
      </c>
      <c r="AR13" s="14">
        <v>2</v>
      </c>
      <c r="AS13" s="14">
        <v>1</v>
      </c>
      <c r="AT13" s="14">
        <v>1</v>
      </c>
      <c r="AU13" s="14">
        <v>1</v>
      </c>
      <c r="AV13" s="14">
        <v>1</v>
      </c>
      <c r="AW13" s="14">
        <v>1</v>
      </c>
      <c r="AX13" s="14">
        <v>1</v>
      </c>
      <c r="AY13" s="14">
        <v>3</v>
      </c>
      <c r="AZ13" s="14">
        <v>1</v>
      </c>
      <c r="BA13" s="14">
        <v>2</v>
      </c>
      <c r="BB13" s="14">
        <v>1</v>
      </c>
      <c r="BC13" s="14">
        <v>1</v>
      </c>
      <c r="BD13" s="14">
        <v>1</v>
      </c>
      <c r="BE13" s="14">
        <v>1</v>
      </c>
      <c r="BF13" s="14">
        <v>1</v>
      </c>
      <c r="BG13" s="14">
        <v>1</v>
      </c>
      <c r="BK13">
        <f t="shared" si="0"/>
        <v>36</v>
      </c>
      <c r="BL13">
        <f t="shared" si="1"/>
        <v>5</v>
      </c>
      <c r="BM13">
        <f t="shared" si="2"/>
        <v>4</v>
      </c>
      <c r="BN13">
        <f t="shared" si="3"/>
        <v>9</v>
      </c>
      <c r="BO13">
        <f t="shared" si="4"/>
        <v>3</v>
      </c>
      <c r="BP13">
        <f t="shared" si="5"/>
        <v>1</v>
      </c>
      <c r="BS13">
        <f t="shared" si="6"/>
        <v>58</v>
      </c>
    </row>
    <row r="14" spans="1:71" x14ac:dyDescent="0.2">
      <c r="A14" s="8">
        <v>11</v>
      </c>
      <c r="B14">
        <v>5</v>
      </c>
      <c r="C14">
        <v>3</v>
      </c>
      <c r="D14">
        <v>2</v>
      </c>
      <c r="E14">
        <v>1</v>
      </c>
      <c r="F14">
        <v>5</v>
      </c>
      <c r="G14">
        <v>4</v>
      </c>
      <c r="H14">
        <v>1</v>
      </c>
      <c r="I14">
        <v>5</v>
      </c>
      <c r="J14">
        <v>5</v>
      </c>
      <c r="K14">
        <v>5</v>
      </c>
      <c r="L14">
        <v>5</v>
      </c>
      <c r="M14">
        <v>5</v>
      </c>
      <c r="N14">
        <v>4</v>
      </c>
      <c r="O14">
        <v>4</v>
      </c>
      <c r="P14">
        <v>1</v>
      </c>
      <c r="Q14">
        <v>1</v>
      </c>
      <c r="R14">
        <v>5</v>
      </c>
      <c r="S14">
        <v>5</v>
      </c>
      <c r="T14">
        <v>3</v>
      </c>
      <c r="U14">
        <v>3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 s="14">
        <v>1</v>
      </c>
      <c r="AM14" s="14">
        <v>1</v>
      </c>
      <c r="AN14" s="14">
        <v>1</v>
      </c>
      <c r="AO14" s="14">
        <v>3</v>
      </c>
      <c r="AP14" s="14">
        <v>1</v>
      </c>
      <c r="AQ14" s="14">
        <v>1</v>
      </c>
      <c r="AR14" s="14">
        <v>1</v>
      </c>
      <c r="AS14" s="14">
        <v>1</v>
      </c>
      <c r="AT14" s="14">
        <v>1</v>
      </c>
      <c r="AU14" s="14">
        <v>1</v>
      </c>
      <c r="AV14" s="14">
        <v>1</v>
      </c>
      <c r="AW14" s="14">
        <v>1</v>
      </c>
      <c r="AX14" s="14">
        <v>2</v>
      </c>
      <c r="AY14" s="14">
        <v>1</v>
      </c>
      <c r="AZ14" s="14">
        <v>2</v>
      </c>
      <c r="BA14" s="14">
        <v>1</v>
      </c>
      <c r="BB14" s="14">
        <v>1</v>
      </c>
      <c r="BC14" s="14">
        <v>1</v>
      </c>
      <c r="BD14" s="14">
        <v>1</v>
      </c>
      <c r="BE14" s="14">
        <v>2</v>
      </c>
      <c r="BF14" s="14">
        <v>1</v>
      </c>
      <c r="BG14" s="14">
        <v>3</v>
      </c>
      <c r="BK14">
        <f t="shared" si="0"/>
        <v>37</v>
      </c>
      <c r="BL14">
        <f t="shared" si="1"/>
        <v>4</v>
      </c>
      <c r="BM14">
        <f t="shared" si="2"/>
        <v>5</v>
      </c>
      <c r="BN14">
        <f t="shared" si="3"/>
        <v>3</v>
      </c>
      <c r="BO14">
        <f t="shared" si="4"/>
        <v>9</v>
      </c>
      <c r="BP14">
        <f t="shared" si="5"/>
        <v>0</v>
      </c>
      <c r="BS14">
        <f t="shared" si="6"/>
        <v>58</v>
      </c>
    </row>
    <row r="15" spans="1:71" x14ac:dyDescent="0.2">
      <c r="A15" s="8">
        <v>12</v>
      </c>
      <c r="B15">
        <v>1</v>
      </c>
      <c r="C15">
        <v>1</v>
      </c>
      <c r="D15">
        <v>5</v>
      </c>
      <c r="E15">
        <v>1</v>
      </c>
      <c r="F15">
        <v>4</v>
      </c>
      <c r="G15">
        <v>4</v>
      </c>
      <c r="H15">
        <v>4</v>
      </c>
      <c r="I15">
        <v>5</v>
      </c>
      <c r="J15">
        <v>5</v>
      </c>
      <c r="K15">
        <v>1</v>
      </c>
      <c r="L15">
        <v>4</v>
      </c>
      <c r="M15">
        <v>2</v>
      </c>
      <c r="N15">
        <v>5</v>
      </c>
      <c r="O15">
        <v>5</v>
      </c>
      <c r="P15">
        <v>5</v>
      </c>
      <c r="Q15">
        <v>2</v>
      </c>
      <c r="R15">
        <v>1</v>
      </c>
      <c r="S15">
        <v>5</v>
      </c>
      <c r="T15">
        <v>3</v>
      </c>
      <c r="U15">
        <v>3</v>
      </c>
      <c r="V15">
        <v>3</v>
      </c>
      <c r="W15">
        <v>5</v>
      </c>
      <c r="X15">
        <v>1</v>
      </c>
      <c r="Y15">
        <v>3</v>
      </c>
      <c r="Z15">
        <v>1</v>
      </c>
      <c r="AA15">
        <v>4</v>
      </c>
      <c r="AB15">
        <v>1</v>
      </c>
      <c r="AC15">
        <v>1</v>
      </c>
      <c r="AD15">
        <v>2</v>
      </c>
      <c r="AE15">
        <v>2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 s="14">
        <v>2</v>
      </c>
      <c r="AM15" s="14">
        <v>1</v>
      </c>
      <c r="AN15" s="14">
        <v>1</v>
      </c>
      <c r="AO15" s="14">
        <v>3</v>
      </c>
      <c r="AP15" s="14">
        <v>1</v>
      </c>
      <c r="AQ15" s="14">
        <v>1</v>
      </c>
      <c r="AR15" s="14">
        <v>2</v>
      </c>
      <c r="AS15" s="14">
        <v>4</v>
      </c>
      <c r="AT15" s="14">
        <v>1</v>
      </c>
      <c r="AU15" s="14">
        <v>1</v>
      </c>
      <c r="AV15" s="14">
        <v>1</v>
      </c>
      <c r="AW15" s="14">
        <v>1</v>
      </c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4">
        <v>1</v>
      </c>
      <c r="BE15" s="14">
        <v>3</v>
      </c>
      <c r="BF15" s="14">
        <v>4</v>
      </c>
      <c r="BG15" s="14">
        <v>2</v>
      </c>
      <c r="BK15">
        <f t="shared" si="0"/>
        <v>30</v>
      </c>
      <c r="BL15">
        <f t="shared" si="1"/>
        <v>7</v>
      </c>
      <c r="BM15">
        <f t="shared" si="2"/>
        <v>6</v>
      </c>
      <c r="BN15">
        <f t="shared" si="3"/>
        <v>7</v>
      </c>
      <c r="BO15">
        <f t="shared" si="4"/>
        <v>8</v>
      </c>
      <c r="BP15">
        <f t="shared" si="5"/>
        <v>0</v>
      </c>
      <c r="BS15">
        <f t="shared" si="6"/>
        <v>58</v>
      </c>
    </row>
    <row r="16" spans="1:71" x14ac:dyDescent="0.2">
      <c r="A16" s="8">
        <v>13</v>
      </c>
      <c r="B16">
        <v>5</v>
      </c>
      <c r="C16">
        <v>5</v>
      </c>
      <c r="D16">
        <v>1</v>
      </c>
      <c r="E16">
        <v>1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4</v>
      </c>
      <c r="M16">
        <v>5</v>
      </c>
      <c r="N16">
        <v>5</v>
      </c>
      <c r="O16">
        <v>5</v>
      </c>
      <c r="P16">
        <v>5</v>
      </c>
      <c r="Q16">
        <v>3</v>
      </c>
      <c r="R16">
        <v>1</v>
      </c>
      <c r="S16">
        <v>5</v>
      </c>
      <c r="T16">
        <v>3</v>
      </c>
      <c r="U16">
        <v>2</v>
      </c>
      <c r="V16">
        <v>1</v>
      </c>
      <c r="W16">
        <v>1</v>
      </c>
      <c r="X16">
        <v>1</v>
      </c>
      <c r="Y16">
        <v>1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 s="14">
        <v>1</v>
      </c>
      <c r="AM16" s="14">
        <v>1</v>
      </c>
      <c r="AN16" s="14">
        <v>3</v>
      </c>
      <c r="AO16" s="14">
        <v>1</v>
      </c>
      <c r="AP16" s="14">
        <v>1</v>
      </c>
      <c r="AQ16" s="14">
        <v>2</v>
      </c>
      <c r="AR16" s="14">
        <v>3</v>
      </c>
      <c r="AS16" s="14">
        <v>1</v>
      </c>
      <c r="AT16" s="14">
        <v>1</v>
      </c>
      <c r="AU16" s="14">
        <v>1</v>
      </c>
      <c r="AV16" s="14">
        <v>1</v>
      </c>
      <c r="AW16" s="14">
        <v>1</v>
      </c>
      <c r="AX16" s="14">
        <v>1</v>
      </c>
      <c r="AY16" s="14">
        <v>2</v>
      </c>
      <c r="AZ16" s="14">
        <v>1</v>
      </c>
      <c r="BA16" s="14">
        <v>2</v>
      </c>
      <c r="BB16" s="14">
        <v>2</v>
      </c>
      <c r="BC16" s="14">
        <v>1</v>
      </c>
      <c r="BD16" s="14">
        <v>1</v>
      </c>
      <c r="BE16" s="14">
        <v>1</v>
      </c>
      <c r="BF16" s="14">
        <v>4</v>
      </c>
      <c r="BG16" s="14">
        <v>1</v>
      </c>
      <c r="BK16">
        <f t="shared" si="0"/>
        <v>33</v>
      </c>
      <c r="BL16">
        <f t="shared" si="1"/>
        <v>6</v>
      </c>
      <c r="BM16">
        <f t="shared" si="2"/>
        <v>4</v>
      </c>
      <c r="BN16">
        <f t="shared" si="3"/>
        <v>2</v>
      </c>
      <c r="BO16">
        <f t="shared" si="4"/>
        <v>13</v>
      </c>
      <c r="BP16">
        <f t="shared" si="5"/>
        <v>0</v>
      </c>
      <c r="BS16">
        <f t="shared" si="6"/>
        <v>58</v>
      </c>
    </row>
    <row r="17" spans="1:71" x14ac:dyDescent="0.2">
      <c r="A17" s="8">
        <v>14</v>
      </c>
      <c r="B17">
        <v>5</v>
      </c>
      <c r="C17">
        <v>1</v>
      </c>
      <c r="D17">
        <v>1</v>
      </c>
      <c r="E17">
        <v>4</v>
      </c>
      <c r="F17">
        <v>5</v>
      </c>
      <c r="G17">
        <v>5</v>
      </c>
      <c r="H17">
        <v>1</v>
      </c>
      <c r="I17">
        <v>5</v>
      </c>
      <c r="J17">
        <v>5</v>
      </c>
      <c r="K17">
        <v>3</v>
      </c>
      <c r="L17">
        <v>4</v>
      </c>
      <c r="M17">
        <v>3</v>
      </c>
      <c r="N17">
        <v>5</v>
      </c>
      <c r="O17">
        <v>5</v>
      </c>
      <c r="P17">
        <v>3</v>
      </c>
      <c r="Q17">
        <v>4</v>
      </c>
      <c r="R17">
        <v>5</v>
      </c>
      <c r="S17">
        <v>5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2</v>
      </c>
      <c r="AA17">
        <v>1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 s="14">
        <v>1</v>
      </c>
      <c r="AM17" s="14">
        <v>1</v>
      </c>
      <c r="AN17" s="14">
        <v>2</v>
      </c>
      <c r="AO17" s="14">
        <v>1</v>
      </c>
      <c r="AP17" s="14">
        <v>1</v>
      </c>
      <c r="AQ17" s="14">
        <v>2</v>
      </c>
      <c r="AR17" s="14">
        <v>3</v>
      </c>
      <c r="AS17" s="14">
        <v>1</v>
      </c>
      <c r="AT17" s="14">
        <v>1</v>
      </c>
      <c r="AU17" s="14">
        <v>1</v>
      </c>
      <c r="AV17" s="14">
        <v>1</v>
      </c>
      <c r="AW17" s="14">
        <v>1</v>
      </c>
      <c r="AX17" s="14">
        <v>1</v>
      </c>
      <c r="AY17" s="14">
        <v>3</v>
      </c>
      <c r="AZ17" s="14">
        <v>1</v>
      </c>
      <c r="BA17" s="14">
        <v>3</v>
      </c>
      <c r="BB17" s="14">
        <v>1</v>
      </c>
      <c r="BC17" s="14">
        <v>1</v>
      </c>
      <c r="BD17" s="14">
        <v>2</v>
      </c>
      <c r="BE17" s="14">
        <v>3</v>
      </c>
      <c r="BF17" s="14">
        <v>4</v>
      </c>
      <c r="BG17" s="14">
        <v>2</v>
      </c>
      <c r="BK17">
        <f t="shared" si="0"/>
        <v>31</v>
      </c>
      <c r="BL17">
        <f t="shared" si="1"/>
        <v>7</v>
      </c>
      <c r="BM17">
        <f t="shared" si="2"/>
        <v>7</v>
      </c>
      <c r="BN17">
        <f t="shared" si="3"/>
        <v>4</v>
      </c>
      <c r="BO17">
        <f t="shared" si="4"/>
        <v>9</v>
      </c>
      <c r="BP17">
        <f t="shared" si="5"/>
        <v>0</v>
      </c>
      <c r="BS17">
        <f t="shared" si="6"/>
        <v>58</v>
      </c>
    </row>
    <row r="18" spans="1:71" x14ac:dyDescent="0.2">
      <c r="A18" s="8">
        <v>15</v>
      </c>
      <c r="B18">
        <v>1</v>
      </c>
      <c r="C18">
        <v>3</v>
      </c>
      <c r="D18">
        <v>1</v>
      </c>
      <c r="E18">
        <v>1</v>
      </c>
      <c r="F18">
        <v>5</v>
      </c>
      <c r="G18">
        <v>5</v>
      </c>
      <c r="H18">
        <v>6</v>
      </c>
      <c r="I18">
        <v>1</v>
      </c>
      <c r="J18">
        <v>5</v>
      </c>
      <c r="K18">
        <v>5</v>
      </c>
      <c r="L18">
        <v>1</v>
      </c>
      <c r="M18">
        <v>5</v>
      </c>
      <c r="N18">
        <v>5</v>
      </c>
      <c r="O18">
        <v>5</v>
      </c>
      <c r="P18">
        <v>5</v>
      </c>
      <c r="Q18">
        <v>4</v>
      </c>
      <c r="R18">
        <v>4</v>
      </c>
      <c r="S18">
        <v>5</v>
      </c>
      <c r="T18">
        <v>3</v>
      </c>
      <c r="U18">
        <v>1</v>
      </c>
      <c r="V18">
        <v>2</v>
      </c>
      <c r="W18">
        <v>3</v>
      </c>
      <c r="X18">
        <v>1</v>
      </c>
      <c r="Y18">
        <v>1</v>
      </c>
      <c r="Z18">
        <v>2</v>
      </c>
      <c r="AA18">
        <v>1</v>
      </c>
      <c r="AB18">
        <v>1</v>
      </c>
      <c r="AC18">
        <v>1</v>
      </c>
      <c r="AD18">
        <v>1</v>
      </c>
      <c r="AE18">
        <v>2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 s="14">
        <v>1</v>
      </c>
      <c r="AM18" s="14">
        <v>1</v>
      </c>
      <c r="AN18" s="14">
        <v>1</v>
      </c>
      <c r="AO18" s="14">
        <v>3</v>
      </c>
      <c r="AP18" s="14">
        <v>1</v>
      </c>
      <c r="AQ18" s="14">
        <v>2</v>
      </c>
      <c r="AR18" s="14">
        <v>1</v>
      </c>
      <c r="AS18" s="14">
        <v>4</v>
      </c>
      <c r="AT18" s="14">
        <v>1</v>
      </c>
      <c r="AU18" s="14">
        <v>1</v>
      </c>
      <c r="AV18" s="14">
        <v>1</v>
      </c>
      <c r="AW18" s="14">
        <v>1</v>
      </c>
      <c r="AX18" s="14">
        <v>2</v>
      </c>
      <c r="AY18" s="14">
        <v>1</v>
      </c>
      <c r="AZ18" s="14">
        <v>1</v>
      </c>
      <c r="BA18" s="14">
        <v>1</v>
      </c>
      <c r="BB18" s="14">
        <v>2</v>
      </c>
      <c r="BC18" s="14">
        <v>1</v>
      </c>
      <c r="BD18" s="14">
        <v>2</v>
      </c>
      <c r="BE18" s="14">
        <v>3</v>
      </c>
      <c r="BF18" s="14">
        <v>1</v>
      </c>
      <c r="BG18" s="14">
        <v>1</v>
      </c>
      <c r="BK18">
        <f t="shared" si="0"/>
        <v>33</v>
      </c>
      <c r="BL18">
        <f t="shared" si="1"/>
        <v>7</v>
      </c>
      <c r="BM18">
        <f t="shared" si="2"/>
        <v>5</v>
      </c>
      <c r="BN18">
        <f t="shared" si="3"/>
        <v>3</v>
      </c>
      <c r="BO18">
        <f t="shared" si="4"/>
        <v>9</v>
      </c>
      <c r="BP18">
        <f t="shared" si="5"/>
        <v>1</v>
      </c>
      <c r="BS18">
        <f t="shared" si="6"/>
        <v>58</v>
      </c>
    </row>
    <row r="19" spans="1:71" x14ac:dyDescent="0.2">
      <c r="A19" s="8">
        <v>16</v>
      </c>
      <c r="B19">
        <v>1</v>
      </c>
      <c r="C19">
        <v>1</v>
      </c>
      <c r="D19">
        <v>1</v>
      </c>
      <c r="E19">
        <v>2</v>
      </c>
      <c r="F19">
        <v>5</v>
      </c>
      <c r="G19">
        <v>5</v>
      </c>
      <c r="H19">
        <v>1</v>
      </c>
      <c r="I19">
        <v>1</v>
      </c>
      <c r="J19">
        <v>5</v>
      </c>
      <c r="K19">
        <v>5</v>
      </c>
      <c r="L19">
        <v>5</v>
      </c>
      <c r="M19">
        <v>1</v>
      </c>
      <c r="N19">
        <v>4</v>
      </c>
      <c r="O19">
        <v>5</v>
      </c>
      <c r="P19">
        <v>5</v>
      </c>
      <c r="Q19">
        <v>1</v>
      </c>
      <c r="R19">
        <v>4</v>
      </c>
      <c r="S19">
        <v>5</v>
      </c>
      <c r="T19">
        <v>1</v>
      </c>
      <c r="U19">
        <v>1</v>
      </c>
      <c r="V19">
        <v>1</v>
      </c>
      <c r="W19">
        <v>4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2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 s="14">
        <v>1</v>
      </c>
      <c r="AM19" s="14">
        <v>1</v>
      </c>
      <c r="AN19" s="14">
        <v>2</v>
      </c>
      <c r="AO19" s="14">
        <v>1</v>
      </c>
      <c r="AP19" s="14">
        <v>1</v>
      </c>
      <c r="AQ19" s="14">
        <v>3</v>
      </c>
      <c r="AR19" s="14">
        <v>2</v>
      </c>
      <c r="AS19" s="14">
        <v>1</v>
      </c>
      <c r="AT19" s="14">
        <v>2</v>
      </c>
      <c r="AU19" s="14">
        <v>1</v>
      </c>
      <c r="AV19" s="14">
        <v>1</v>
      </c>
      <c r="AW19" s="14">
        <v>1</v>
      </c>
      <c r="AX19" s="14">
        <v>1</v>
      </c>
      <c r="AY19" s="14">
        <v>1</v>
      </c>
      <c r="AZ19" s="14">
        <v>1</v>
      </c>
      <c r="BA19" s="14">
        <v>2</v>
      </c>
      <c r="BB19" s="14">
        <v>3</v>
      </c>
      <c r="BC19" s="14">
        <v>1</v>
      </c>
      <c r="BD19" s="14">
        <v>1</v>
      </c>
      <c r="BE19" s="14">
        <v>2</v>
      </c>
      <c r="BF19" s="14">
        <v>1</v>
      </c>
      <c r="BG19" s="14">
        <v>1</v>
      </c>
      <c r="BK19">
        <f t="shared" si="0"/>
        <v>38</v>
      </c>
      <c r="BL19">
        <f t="shared" si="1"/>
        <v>7</v>
      </c>
      <c r="BM19">
        <f t="shared" si="2"/>
        <v>2</v>
      </c>
      <c r="BN19">
        <f t="shared" si="3"/>
        <v>3</v>
      </c>
      <c r="BO19">
        <f t="shared" si="4"/>
        <v>8</v>
      </c>
      <c r="BP19">
        <f t="shared" si="5"/>
        <v>0</v>
      </c>
      <c r="BS19">
        <f t="shared" si="6"/>
        <v>58</v>
      </c>
    </row>
    <row r="20" spans="1:71" x14ac:dyDescent="0.2">
      <c r="A20" s="8">
        <v>17</v>
      </c>
      <c r="B20">
        <v>1</v>
      </c>
      <c r="C20">
        <v>1</v>
      </c>
      <c r="D20">
        <v>1</v>
      </c>
      <c r="E20">
        <v>1</v>
      </c>
      <c r="F20">
        <v>4</v>
      </c>
      <c r="G20">
        <v>6</v>
      </c>
      <c r="H20">
        <v>1</v>
      </c>
      <c r="I20">
        <v>5</v>
      </c>
      <c r="J20">
        <v>5</v>
      </c>
      <c r="K20">
        <v>1</v>
      </c>
      <c r="L20">
        <v>6</v>
      </c>
      <c r="M20">
        <v>1</v>
      </c>
      <c r="N20">
        <v>5</v>
      </c>
      <c r="O20">
        <v>5</v>
      </c>
      <c r="P20">
        <v>4</v>
      </c>
      <c r="Q20">
        <v>3</v>
      </c>
      <c r="R20">
        <v>5</v>
      </c>
      <c r="S20">
        <v>5</v>
      </c>
      <c r="T20">
        <v>1</v>
      </c>
      <c r="U20">
        <v>2</v>
      </c>
      <c r="V20">
        <v>1</v>
      </c>
      <c r="W20">
        <v>4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 s="14">
        <v>1</v>
      </c>
      <c r="AM20" s="14">
        <v>1</v>
      </c>
      <c r="AN20" s="14">
        <v>1</v>
      </c>
      <c r="AO20" s="14">
        <v>1</v>
      </c>
      <c r="AP20" s="14">
        <v>1</v>
      </c>
      <c r="AQ20" s="14">
        <v>1</v>
      </c>
      <c r="AR20" s="14">
        <v>2</v>
      </c>
      <c r="AS20" s="14">
        <v>4</v>
      </c>
      <c r="AT20" s="14">
        <v>2</v>
      </c>
      <c r="AU20" s="14">
        <v>1</v>
      </c>
      <c r="AV20" s="14">
        <v>1</v>
      </c>
      <c r="AW20" s="14">
        <v>1</v>
      </c>
      <c r="AX20" s="14">
        <v>1</v>
      </c>
      <c r="AY20" s="14">
        <v>1</v>
      </c>
      <c r="AZ20" s="14">
        <v>2</v>
      </c>
      <c r="BA20" s="14">
        <v>1</v>
      </c>
      <c r="BB20" s="14">
        <v>1</v>
      </c>
      <c r="BC20" s="14">
        <v>1</v>
      </c>
      <c r="BD20" s="14">
        <v>2</v>
      </c>
      <c r="BE20" s="14">
        <v>1</v>
      </c>
      <c r="BF20" s="14">
        <v>1</v>
      </c>
      <c r="BG20" s="14">
        <v>1</v>
      </c>
      <c r="BK20">
        <f t="shared" si="0"/>
        <v>40</v>
      </c>
      <c r="BL20">
        <f t="shared" si="1"/>
        <v>5</v>
      </c>
      <c r="BM20">
        <f t="shared" si="2"/>
        <v>1</v>
      </c>
      <c r="BN20">
        <f t="shared" si="3"/>
        <v>4</v>
      </c>
      <c r="BO20">
        <f t="shared" si="4"/>
        <v>6</v>
      </c>
      <c r="BP20">
        <f t="shared" si="5"/>
        <v>2</v>
      </c>
      <c r="BS20">
        <f t="shared" si="6"/>
        <v>58</v>
      </c>
    </row>
    <row r="21" spans="1:71" x14ac:dyDescent="0.2">
      <c r="A21" s="8">
        <v>18</v>
      </c>
      <c r="B21">
        <v>1</v>
      </c>
      <c r="C21">
        <v>1</v>
      </c>
      <c r="D21">
        <v>1</v>
      </c>
      <c r="E21">
        <v>1</v>
      </c>
      <c r="F21">
        <v>4</v>
      </c>
      <c r="G21">
        <v>5</v>
      </c>
      <c r="H21">
        <v>4</v>
      </c>
      <c r="I21">
        <v>5</v>
      </c>
      <c r="J21">
        <v>5</v>
      </c>
      <c r="K21">
        <v>1</v>
      </c>
      <c r="L21">
        <v>1</v>
      </c>
      <c r="M21">
        <v>1</v>
      </c>
      <c r="N21">
        <v>5</v>
      </c>
      <c r="O21">
        <v>5</v>
      </c>
      <c r="P21">
        <v>1</v>
      </c>
      <c r="Q21">
        <v>3</v>
      </c>
      <c r="R21">
        <v>5</v>
      </c>
      <c r="S21">
        <v>5</v>
      </c>
      <c r="T21">
        <v>1</v>
      </c>
      <c r="U21">
        <v>1</v>
      </c>
      <c r="V21">
        <v>1</v>
      </c>
      <c r="W21">
        <v>4</v>
      </c>
      <c r="X21">
        <v>1</v>
      </c>
      <c r="Y21">
        <v>3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 s="14">
        <v>1</v>
      </c>
      <c r="AM21" s="14">
        <v>1</v>
      </c>
      <c r="AN21" s="14">
        <v>1</v>
      </c>
      <c r="AO21" s="14">
        <v>1</v>
      </c>
      <c r="AP21" s="14">
        <v>1</v>
      </c>
      <c r="AQ21" s="14">
        <v>3</v>
      </c>
      <c r="AR21" s="14">
        <v>3</v>
      </c>
      <c r="AS21" s="14">
        <v>1</v>
      </c>
      <c r="AT21" s="14">
        <v>1</v>
      </c>
      <c r="AU21" s="14">
        <v>1</v>
      </c>
      <c r="AV21" s="14">
        <v>1</v>
      </c>
      <c r="AW21" s="14">
        <v>1</v>
      </c>
      <c r="AX21" s="14">
        <v>1</v>
      </c>
      <c r="AY21" s="14">
        <v>1</v>
      </c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4">
        <v>3</v>
      </c>
      <c r="BF21" s="14">
        <v>4</v>
      </c>
      <c r="BG21" s="14">
        <v>1</v>
      </c>
      <c r="BK21">
        <f t="shared" si="0"/>
        <v>42</v>
      </c>
      <c r="BL21">
        <f t="shared" si="1"/>
        <v>0</v>
      </c>
      <c r="BM21">
        <f t="shared" si="2"/>
        <v>5</v>
      </c>
      <c r="BN21">
        <f t="shared" si="3"/>
        <v>4</v>
      </c>
      <c r="BO21">
        <f t="shared" si="4"/>
        <v>7</v>
      </c>
      <c r="BP21">
        <f t="shared" si="5"/>
        <v>0</v>
      </c>
      <c r="BS21">
        <f t="shared" si="6"/>
        <v>58</v>
      </c>
    </row>
    <row r="22" spans="1:71" x14ac:dyDescent="0.2">
      <c r="A22" s="8">
        <v>19</v>
      </c>
      <c r="B22">
        <v>5</v>
      </c>
      <c r="C22">
        <v>1</v>
      </c>
      <c r="D22">
        <v>1</v>
      </c>
      <c r="E22">
        <v>1</v>
      </c>
      <c r="F22">
        <v>3</v>
      </c>
      <c r="G22">
        <v>3</v>
      </c>
      <c r="H22">
        <v>1</v>
      </c>
      <c r="I22">
        <v>1</v>
      </c>
      <c r="J22">
        <v>5</v>
      </c>
      <c r="K22">
        <v>4</v>
      </c>
      <c r="L22">
        <v>1</v>
      </c>
      <c r="M22">
        <v>4</v>
      </c>
      <c r="N22">
        <v>4</v>
      </c>
      <c r="O22">
        <v>4</v>
      </c>
      <c r="P22">
        <v>4</v>
      </c>
      <c r="Q22">
        <v>3</v>
      </c>
      <c r="R22">
        <v>4</v>
      </c>
      <c r="S22">
        <v>5</v>
      </c>
      <c r="T22">
        <v>3</v>
      </c>
      <c r="U22">
        <v>1</v>
      </c>
      <c r="V22">
        <v>1</v>
      </c>
      <c r="W22">
        <v>4</v>
      </c>
      <c r="X22">
        <v>3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2</v>
      </c>
      <c r="AG22">
        <v>1</v>
      </c>
      <c r="AH22">
        <v>1</v>
      </c>
      <c r="AI22">
        <v>1</v>
      </c>
      <c r="AJ22">
        <v>1</v>
      </c>
      <c r="AK22">
        <v>1</v>
      </c>
      <c r="AL22" s="14">
        <v>1</v>
      </c>
      <c r="AM22" s="14">
        <v>1</v>
      </c>
      <c r="AN22" s="14">
        <v>2</v>
      </c>
      <c r="AO22" s="14">
        <v>1</v>
      </c>
      <c r="AP22" s="14">
        <v>1</v>
      </c>
      <c r="AQ22" s="14">
        <v>2</v>
      </c>
      <c r="AR22" s="14">
        <v>2</v>
      </c>
      <c r="AS22" s="14">
        <v>4</v>
      </c>
      <c r="AT22" s="14">
        <v>1</v>
      </c>
      <c r="AU22" s="14">
        <v>1</v>
      </c>
      <c r="AV22" s="14">
        <v>2</v>
      </c>
      <c r="AW22" s="14">
        <v>1</v>
      </c>
      <c r="AX22" s="14">
        <v>1</v>
      </c>
      <c r="AY22" s="14">
        <v>2</v>
      </c>
      <c r="AZ22" s="14">
        <v>2</v>
      </c>
      <c r="BA22" s="14">
        <v>3</v>
      </c>
      <c r="BB22" s="14">
        <v>2</v>
      </c>
      <c r="BC22" s="14">
        <v>2</v>
      </c>
      <c r="BD22" s="14">
        <v>1</v>
      </c>
      <c r="BE22" s="14">
        <v>1</v>
      </c>
      <c r="BF22" s="14">
        <v>1</v>
      </c>
      <c r="BG22" s="14">
        <v>2</v>
      </c>
      <c r="BK22">
        <f t="shared" si="0"/>
        <v>31</v>
      </c>
      <c r="BL22">
        <f t="shared" si="1"/>
        <v>10</v>
      </c>
      <c r="BM22">
        <f t="shared" si="2"/>
        <v>6</v>
      </c>
      <c r="BN22">
        <f t="shared" si="3"/>
        <v>8</v>
      </c>
      <c r="BO22">
        <f t="shared" si="4"/>
        <v>3</v>
      </c>
      <c r="BP22">
        <f t="shared" si="5"/>
        <v>0</v>
      </c>
      <c r="BS22">
        <f t="shared" si="6"/>
        <v>58</v>
      </c>
    </row>
    <row r="23" spans="1:71" x14ac:dyDescent="0.2">
      <c r="A23" s="8">
        <v>20</v>
      </c>
      <c r="B23">
        <v>1</v>
      </c>
      <c r="C23">
        <v>4</v>
      </c>
      <c r="D23">
        <v>3</v>
      </c>
      <c r="E23">
        <v>1</v>
      </c>
      <c r="F23">
        <v>5</v>
      </c>
      <c r="G23">
        <v>5</v>
      </c>
      <c r="H23">
        <v>6</v>
      </c>
      <c r="I23">
        <v>1</v>
      </c>
      <c r="J23">
        <v>5</v>
      </c>
      <c r="K23">
        <v>5</v>
      </c>
      <c r="L23">
        <v>1</v>
      </c>
      <c r="M23">
        <v>5</v>
      </c>
      <c r="N23">
        <v>5</v>
      </c>
      <c r="O23">
        <v>5</v>
      </c>
      <c r="P23">
        <v>3</v>
      </c>
      <c r="Q23">
        <v>3</v>
      </c>
      <c r="R23">
        <v>4</v>
      </c>
      <c r="S23">
        <v>5</v>
      </c>
      <c r="T23">
        <v>3</v>
      </c>
      <c r="U23">
        <v>1</v>
      </c>
      <c r="V23">
        <v>1</v>
      </c>
      <c r="W23">
        <v>4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2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1</v>
      </c>
      <c r="AL23" s="14">
        <v>1</v>
      </c>
      <c r="AM23" s="14">
        <v>1</v>
      </c>
      <c r="AN23" s="14">
        <v>3</v>
      </c>
      <c r="AO23" s="14">
        <v>2</v>
      </c>
      <c r="AP23" s="14">
        <v>1</v>
      </c>
      <c r="AQ23" s="14">
        <v>3</v>
      </c>
      <c r="AR23" s="14">
        <v>2</v>
      </c>
      <c r="AS23" s="14">
        <v>1</v>
      </c>
      <c r="AT23" s="14">
        <v>2</v>
      </c>
      <c r="AU23" s="14">
        <v>1</v>
      </c>
      <c r="AV23" s="14">
        <v>1</v>
      </c>
      <c r="AW23" s="14">
        <v>1</v>
      </c>
      <c r="AX23" s="14">
        <v>1</v>
      </c>
      <c r="AY23" s="14">
        <v>1</v>
      </c>
      <c r="AZ23" s="14">
        <v>1</v>
      </c>
      <c r="BA23" s="14">
        <v>1</v>
      </c>
      <c r="BB23" s="14">
        <v>1</v>
      </c>
      <c r="BC23" s="14">
        <v>1</v>
      </c>
      <c r="BD23" s="14">
        <v>1</v>
      </c>
      <c r="BE23" s="14">
        <v>2</v>
      </c>
      <c r="BF23" s="14">
        <v>4</v>
      </c>
      <c r="BG23" s="14">
        <v>1</v>
      </c>
      <c r="BK23">
        <f t="shared" si="0"/>
        <v>33</v>
      </c>
      <c r="BL23">
        <f t="shared" si="1"/>
        <v>6</v>
      </c>
      <c r="BM23">
        <f t="shared" si="2"/>
        <v>6</v>
      </c>
      <c r="BN23">
        <f t="shared" si="3"/>
        <v>4</v>
      </c>
      <c r="BO23">
        <f t="shared" si="4"/>
        <v>8</v>
      </c>
      <c r="BP23">
        <f t="shared" si="5"/>
        <v>1</v>
      </c>
      <c r="BS23">
        <f t="shared" si="6"/>
        <v>58</v>
      </c>
    </row>
    <row r="24" spans="1:71" x14ac:dyDescent="0.2">
      <c r="A24" s="8">
        <v>21</v>
      </c>
      <c r="B24">
        <v>4</v>
      </c>
      <c r="C24">
        <v>1</v>
      </c>
      <c r="D24">
        <v>1</v>
      </c>
      <c r="E24">
        <v>1</v>
      </c>
      <c r="F24">
        <v>4</v>
      </c>
      <c r="G24">
        <v>4</v>
      </c>
      <c r="H24">
        <v>4</v>
      </c>
      <c r="I24">
        <v>5</v>
      </c>
      <c r="J24">
        <v>5</v>
      </c>
      <c r="K24">
        <v>4</v>
      </c>
      <c r="L24">
        <v>1</v>
      </c>
      <c r="M24">
        <v>2</v>
      </c>
      <c r="N24">
        <v>5</v>
      </c>
      <c r="O24">
        <v>5</v>
      </c>
      <c r="P24">
        <v>5</v>
      </c>
      <c r="Q24">
        <v>2</v>
      </c>
      <c r="R24">
        <v>2</v>
      </c>
      <c r="S24">
        <v>5</v>
      </c>
      <c r="T24">
        <v>3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4</v>
      </c>
      <c r="AJ24">
        <v>1</v>
      </c>
      <c r="AK24">
        <v>1</v>
      </c>
      <c r="AL24" s="14">
        <v>1</v>
      </c>
      <c r="AM24" s="14">
        <v>1</v>
      </c>
      <c r="AN24" s="14">
        <v>2</v>
      </c>
      <c r="AO24" s="14">
        <v>1</v>
      </c>
      <c r="AP24" s="14">
        <v>1</v>
      </c>
      <c r="AQ24" s="14">
        <v>1</v>
      </c>
      <c r="AR24" s="14">
        <v>1</v>
      </c>
      <c r="AS24" s="14">
        <v>4</v>
      </c>
      <c r="AT24" s="14">
        <v>1</v>
      </c>
      <c r="AU24" s="14">
        <v>1</v>
      </c>
      <c r="AV24" s="14">
        <v>1</v>
      </c>
      <c r="AW24" s="14">
        <v>1</v>
      </c>
      <c r="AX24" s="14">
        <v>1</v>
      </c>
      <c r="AY24" s="14">
        <v>1</v>
      </c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4">
        <v>3</v>
      </c>
      <c r="BF24" s="14">
        <v>4</v>
      </c>
      <c r="BG24" s="14">
        <v>1</v>
      </c>
      <c r="BK24">
        <f t="shared" si="0"/>
        <v>38</v>
      </c>
      <c r="BL24">
        <f t="shared" si="1"/>
        <v>4</v>
      </c>
      <c r="BM24">
        <f t="shared" si="2"/>
        <v>2</v>
      </c>
      <c r="BN24">
        <f t="shared" si="3"/>
        <v>8</v>
      </c>
      <c r="BO24">
        <f t="shared" si="4"/>
        <v>6</v>
      </c>
      <c r="BP24">
        <f t="shared" si="5"/>
        <v>0</v>
      </c>
      <c r="BS24">
        <f t="shared" si="6"/>
        <v>58</v>
      </c>
    </row>
    <row r="25" spans="1:71" x14ac:dyDescent="0.2">
      <c r="A25" s="8">
        <v>22</v>
      </c>
      <c r="B25">
        <v>3</v>
      </c>
      <c r="C25">
        <v>1</v>
      </c>
      <c r="D25">
        <v>3</v>
      </c>
      <c r="E25">
        <v>1</v>
      </c>
      <c r="F25">
        <v>4</v>
      </c>
      <c r="G25">
        <v>4</v>
      </c>
      <c r="H25">
        <v>6</v>
      </c>
      <c r="I25">
        <v>5</v>
      </c>
      <c r="J25">
        <v>5</v>
      </c>
      <c r="K25">
        <v>1</v>
      </c>
      <c r="L25">
        <v>4</v>
      </c>
      <c r="M25">
        <v>5</v>
      </c>
      <c r="N25">
        <v>5</v>
      </c>
      <c r="O25">
        <v>5</v>
      </c>
      <c r="P25">
        <v>1</v>
      </c>
      <c r="Q25">
        <v>4</v>
      </c>
      <c r="R25">
        <v>4</v>
      </c>
      <c r="S25">
        <v>5</v>
      </c>
      <c r="T25">
        <v>1</v>
      </c>
      <c r="U25">
        <v>1</v>
      </c>
      <c r="V25">
        <v>4</v>
      </c>
      <c r="W25">
        <v>5</v>
      </c>
      <c r="X25">
        <v>1</v>
      </c>
      <c r="Y25">
        <v>3</v>
      </c>
      <c r="Z25">
        <v>1</v>
      </c>
      <c r="AA25">
        <v>1</v>
      </c>
      <c r="AB25">
        <v>1</v>
      </c>
      <c r="AC25">
        <v>1</v>
      </c>
      <c r="AD25">
        <v>4</v>
      </c>
      <c r="AE25">
        <v>1</v>
      </c>
      <c r="AF25">
        <v>1</v>
      </c>
      <c r="AG25">
        <v>1</v>
      </c>
      <c r="AH25">
        <v>2</v>
      </c>
      <c r="AI25">
        <v>1</v>
      </c>
      <c r="AJ25">
        <v>1</v>
      </c>
      <c r="AK25">
        <v>1</v>
      </c>
      <c r="AL25" s="14">
        <v>2</v>
      </c>
      <c r="AM25" s="14">
        <v>1</v>
      </c>
      <c r="AN25" s="14">
        <v>1</v>
      </c>
      <c r="AO25" s="14">
        <v>3</v>
      </c>
      <c r="AP25" s="14">
        <v>1</v>
      </c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4">
        <v>1</v>
      </c>
      <c r="AW25" s="14">
        <v>1</v>
      </c>
      <c r="AX25" s="14">
        <v>2</v>
      </c>
      <c r="AY25" s="14">
        <v>1</v>
      </c>
      <c r="AZ25" s="14">
        <v>1</v>
      </c>
      <c r="BA25" s="14">
        <v>2</v>
      </c>
      <c r="BB25" s="14">
        <v>1</v>
      </c>
      <c r="BC25" s="14">
        <v>1</v>
      </c>
      <c r="BD25" s="14">
        <v>1</v>
      </c>
      <c r="BE25" s="14">
        <v>2</v>
      </c>
      <c r="BF25" s="14">
        <v>1</v>
      </c>
      <c r="BG25" s="14">
        <v>3</v>
      </c>
      <c r="BK25">
        <f t="shared" si="0"/>
        <v>33</v>
      </c>
      <c r="BL25">
        <f t="shared" si="1"/>
        <v>5</v>
      </c>
      <c r="BM25">
        <f t="shared" si="2"/>
        <v>5</v>
      </c>
      <c r="BN25">
        <f t="shared" si="3"/>
        <v>7</v>
      </c>
      <c r="BO25">
        <f t="shared" si="4"/>
        <v>7</v>
      </c>
      <c r="BP25">
        <f t="shared" si="5"/>
        <v>1</v>
      </c>
      <c r="BS25">
        <f t="shared" si="6"/>
        <v>58</v>
      </c>
    </row>
    <row r="26" spans="1:71" x14ac:dyDescent="0.2">
      <c r="A26" s="8">
        <v>23</v>
      </c>
      <c r="B26">
        <v>1</v>
      </c>
      <c r="C26">
        <v>3</v>
      </c>
      <c r="D26">
        <v>1</v>
      </c>
      <c r="E26">
        <v>1</v>
      </c>
      <c r="F26">
        <v>5</v>
      </c>
      <c r="G26">
        <v>5</v>
      </c>
      <c r="H26">
        <v>1</v>
      </c>
      <c r="I26">
        <v>5</v>
      </c>
      <c r="J26">
        <v>5</v>
      </c>
      <c r="K26">
        <v>5</v>
      </c>
      <c r="L26">
        <v>5</v>
      </c>
      <c r="M26">
        <v>3</v>
      </c>
      <c r="N26">
        <v>5</v>
      </c>
      <c r="O26">
        <v>5</v>
      </c>
      <c r="P26">
        <v>3</v>
      </c>
      <c r="Q26">
        <v>2</v>
      </c>
      <c r="R26">
        <v>5</v>
      </c>
      <c r="S26">
        <v>5</v>
      </c>
      <c r="T26">
        <v>1</v>
      </c>
      <c r="U26">
        <v>1</v>
      </c>
      <c r="V26">
        <v>1</v>
      </c>
      <c r="W26">
        <v>4</v>
      </c>
      <c r="X26">
        <v>3</v>
      </c>
      <c r="Y26">
        <v>1</v>
      </c>
      <c r="Z26">
        <v>1</v>
      </c>
      <c r="AA26">
        <v>1</v>
      </c>
      <c r="AB26">
        <v>1</v>
      </c>
      <c r="AC26">
        <v>1</v>
      </c>
      <c r="AD26">
        <v>3</v>
      </c>
      <c r="AE26">
        <v>1</v>
      </c>
      <c r="AF26">
        <v>1</v>
      </c>
      <c r="AG26">
        <v>1</v>
      </c>
      <c r="AH26">
        <v>2</v>
      </c>
      <c r="AI26">
        <v>3</v>
      </c>
      <c r="AJ26">
        <v>1</v>
      </c>
      <c r="AK26">
        <v>1</v>
      </c>
      <c r="AL26" s="14">
        <v>2</v>
      </c>
      <c r="AM26" s="14">
        <v>1</v>
      </c>
      <c r="AN26" s="14">
        <v>1</v>
      </c>
      <c r="AO26" s="14">
        <v>1</v>
      </c>
      <c r="AP26" s="14">
        <v>1</v>
      </c>
      <c r="AQ26" s="14">
        <v>2</v>
      </c>
      <c r="AR26" s="14">
        <v>2</v>
      </c>
      <c r="AS26" s="14">
        <v>4</v>
      </c>
      <c r="AT26" s="14">
        <v>1</v>
      </c>
      <c r="AU26" s="14">
        <v>1</v>
      </c>
      <c r="AV26" s="14">
        <v>1</v>
      </c>
      <c r="AW26" s="14">
        <v>1</v>
      </c>
      <c r="AX26" s="14">
        <v>1</v>
      </c>
      <c r="AY26" s="14">
        <v>1</v>
      </c>
      <c r="AZ26" s="14">
        <v>1</v>
      </c>
      <c r="BA26" s="14">
        <v>2</v>
      </c>
      <c r="BB26" s="14">
        <v>2</v>
      </c>
      <c r="BC26" s="14">
        <v>1</v>
      </c>
      <c r="BD26" s="14">
        <v>1</v>
      </c>
      <c r="BE26" s="14">
        <v>2</v>
      </c>
      <c r="BF26" s="14">
        <v>4</v>
      </c>
      <c r="BG26" s="14">
        <v>1</v>
      </c>
      <c r="BK26">
        <f t="shared" si="0"/>
        <v>31</v>
      </c>
      <c r="BL26">
        <f t="shared" si="1"/>
        <v>8</v>
      </c>
      <c r="BM26">
        <f t="shared" si="2"/>
        <v>6</v>
      </c>
      <c r="BN26">
        <f t="shared" si="3"/>
        <v>3</v>
      </c>
      <c r="BO26">
        <f t="shared" si="4"/>
        <v>10</v>
      </c>
      <c r="BP26">
        <f t="shared" si="5"/>
        <v>0</v>
      </c>
      <c r="BS26">
        <f t="shared" si="6"/>
        <v>58</v>
      </c>
    </row>
    <row r="27" spans="1:71" x14ac:dyDescent="0.2">
      <c r="A27" s="8">
        <v>24</v>
      </c>
      <c r="B27">
        <v>4</v>
      </c>
      <c r="C27">
        <v>3</v>
      </c>
      <c r="D27">
        <v>3</v>
      </c>
      <c r="E27">
        <v>1</v>
      </c>
      <c r="F27">
        <v>4</v>
      </c>
      <c r="G27">
        <v>5</v>
      </c>
      <c r="H27">
        <v>1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2</v>
      </c>
      <c r="R27">
        <v>5</v>
      </c>
      <c r="S27">
        <v>5</v>
      </c>
      <c r="T27">
        <v>1</v>
      </c>
      <c r="U27">
        <v>1</v>
      </c>
      <c r="V27">
        <v>1</v>
      </c>
      <c r="W27">
        <v>1</v>
      </c>
      <c r="X27">
        <v>1</v>
      </c>
      <c r="Y27">
        <v>2</v>
      </c>
      <c r="Z27">
        <v>1</v>
      </c>
      <c r="AA27">
        <v>2</v>
      </c>
      <c r="AB27">
        <v>1</v>
      </c>
      <c r="AC27">
        <v>1</v>
      </c>
      <c r="AD27">
        <v>1</v>
      </c>
      <c r="AE27">
        <v>2</v>
      </c>
      <c r="AF27">
        <v>1</v>
      </c>
      <c r="AG27">
        <v>1</v>
      </c>
      <c r="AH27">
        <v>1</v>
      </c>
      <c r="AI27">
        <v>1</v>
      </c>
      <c r="AJ27">
        <v>3</v>
      </c>
      <c r="AK27">
        <v>1</v>
      </c>
      <c r="AL27" s="14">
        <v>1</v>
      </c>
      <c r="AM27" s="14">
        <v>1</v>
      </c>
      <c r="AN27" s="14">
        <v>2</v>
      </c>
      <c r="AO27" s="14">
        <v>1</v>
      </c>
      <c r="AP27" s="14">
        <v>1</v>
      </c>
      <c r="AQ27" s="14">
        <v>1</v>
      </c>
      <c r="AR27" s="14">
        <v>2</v>
      </c>
      <c r="AS27" s="14">
        <v>1</v>
      </c>
      <c r="AT27" s="14">
        <v>1</v>
      </c>
      <c r="AU27" s="14">
        <v>1</v>
      </c>
      <c r="AV27" s="14">
        <v>1</v>
      </c>
      <c r="AW27" s="14">
        <v>1</v>
      </c>
      <c r="AX27" s="14">
        <v>1</v>
      </c>
      <c r="AY27" s="14">
        <v>2</v>
      </c>
      <c r="AZ27" s="14">
        <v>3</v>
      </c>
      <c r="BA27" s="14">
        <v>1</v>
      </c>
      <c r="BB27" s="14">
        <v>1</v>
      </c>
      <c r="BC27" s="14">
        <v>1</v>
      </c>
      <c r="BD27" s="14">
        <v>1</v>
      </c>
      <c r="BE27" s="14">
        <v>1</v>
      </c>
      <c r="BF27" s="14">
        <v>4</v>
      </c>
      <c r="BG27" s="14">
        <v>2</v>
      </c>
      <c r="BK27">
        <f t="shared" si="0"/>
        <v>32</v>
      </c>
      <c r="BL27">
        <f t="shared" si="1"/>
        <v>8</v>
      </c>
      <c r="BM27">
        <f t="shared" si="2"/>
        <v>4</v>
      </c>
      <c r="BN27">
        <f t="shared" si="3"/>
        <v>3</v>
      </c>
      <c r="BO27">
        <f t="shared" si="4"/>
        <v>11</v>
      </c>
      <c r="BP27">
        <f t="shared" si="5"/>
        <v>0</v>
      </c>
      <c r="BS27">
        <f t="shared" si="6"/>
        <v>58</v>
      </c>
    </row>
    <row r="28" spans="1:71" x14ac:dyDescent="0.2">
      <c r="A28" s="8">
        <v>25</v>
      </c>
      <c r="B28">
        <v>4</v>
      </c>
      <c r="C28">
        <v>1</v>
      </c>
      <c r="D28">
        <v>1</v>
      </c>
      <c r="E28">
        <v>1</v>
      </c>
      <c r="F28">
        <v>4</v>
      </c>
      <c r="G28">
        <v>5</v>
      </c>
      <c r="H28">
        <v>3</v>
      </c>
      <c r="I28">
        <v>5</v>
      </c>
      <c r="J28">
        <v>4</v>
      </c>
      <c r="K28">
        <v>1</v>
      </c>
      <c r="L28">
        <v>5</v>
      </c>
      <c r="M28">
        <v>1</v>
      </c>
      <c r="N28">
        <v>5</v>
      </c>
      <c r="O28">
        <v>5</v>
      </c>
      <c r="P28">
        <v>4</v>
      </c>
      <c r="Q28">
        <v>2</v>
      </c>
      <c r="R28">
        <v>3</v>
      </c>
      <c r="S28">
        <v>3</v>
      </c>
      <c r="T28">
        <v>3</v>
      </c>
      <c r="U28">
        <v>1</v>
      </c>
      <c r="V28">
        <v>1</v>
      </c>
      <c r="W28">
        <v>3</v>
      </c>
      <c r="X28">
        <v>1</v>
      </c>
      <c r="Y28">
        <v>3</v>
      </c>
      <c r="Z28">
        <v>2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2</v>
      </c>
      <c r="AK28">
        <v>1</v>
      </c>
      <c r="AL28" s="14">
        <v>1</v>
      </c>
      <c r="AM28" s="14">
        <v>1</v>
      </c>
      <c r="AN28" s="14">
        <v>2</v>
      </c>
      <c r="AO28" s="14">
        <v>1</v>
      </c>
      <c r="AP28" s="14">
        <v>1</v>
      </c>
      <c r="AQ28" s="14">
        <v>2</v>
      </c>
      <c r="AR28" s="14">
        <v>1</v>
      </c>
      <c r="AS28" s="14">
        <v>1</v>
      </c>
      <c r="AT28" s="14">
        <v>2</v>
      </c>
      <c r="AU28" s="14">
        <v>1</v>
      </c>
      <c r="AV28" s="14">
        <v>1</v>
      </c>
      <c r="AW28" s="14">
        <v>1</v>
      </c>
      <c r="AX28" s="14">
        <v>1</v>
      </c>
      <c r="AY28" s="14">
        <v>1</v>
      </c>
      <c r="AZ28" s="14">
        <v>1</v>
      </c>
      <c r="BA28" s="14">
        <v>1</v>
      </c>
      <c r="BB28" s="14">
        <v>1</v>
      </c>
      <c r="BC28" s="14">
        <v>1</v>
      </c>
      <c r="BD28" s="14">
        <v>1</v>
      </c>
      <c r="BE28" s="14">
        <v>1</v>
      </c>
      <c r="BF28" s="14">
        <v>1</v>
      </c>
      <c r="BG28" s="14">
        <v>2</v>
      </c>
      <c r="BK28">
        <f t="shared" si="0"/>
        <v>36</v>
      </c>
      <c r="BL28">
        <f t="shared" si="1"/>
        <v>7</v>
      </c>
      <c r="BM28">
        <f t="shared" si="2"/>
        <v>6</v>
      </c>
      <c r="BN28">
        <f t="shared" si="3"/>
        <v>4</v>
      </c>
      <c r="BO28">
        <f t="shared" si="4"/>
        <v>5</v>
      </c>
      <c r="BP28">
        <f t="shared" si="5"/>
        <v>0</v>
      </c>
      <c r="BS28">
        <f t="shared" si="6"/>
        <v>58</v>
      </c>
    </row>
    <row r="29" spans="1:71" x14ac:dyDescent="0.2">
      <c r="A29" s="8">
        <v>26</v>
      </c>
      <c r="B29">
        <v>1</v>
      </c>
      <c r="C29">
        <v>1</v>
      </c>
      <c r="D29">
        <v>1</v>
      </c>
      <c r="E29">
        <v>1</v>
      </c>
      <c r="F29">
        <v>4</v>
      </c>
      <c r="G29">
        <v>5</v>
      </c>
      <c r="H29">
        <v>5</v>
      </c>
      <c r="I29">
        <v>5</v>
      </c>
      <c r="J29">
        <v>5</v>
      </c>
      <c r="K29">
        <v>3</v>
      </c>
      <c r="L29">
        <v>5</v>
      </c>
      <c r="M29">
        <v>1</v>
      </c>
      <c r="N29">
        <v>5</v>
      </c>
      <c r="O29">
        <v>5</v>
      </c>
      <c r="P29">
        <v>5</v>
      </c>
      <c r="Q29">
        <v>4</v>
      </c>
      <c r="R29">
        <v>4</v>
      </c>
      <c r="S29">
        <v>5</v>
      </c>
      <c r="T29">
        <v>1</v>
      </c>
      <c r="U29">
        <v>1</v>
      </c>
      <c r="V29">
        <v>2</v>
      </c>
      <c r="W29">
        <v>4</v>
      </c>
      <c r="X29">
        <v>1</v>
      </c>
      <c r="Y29">
        <v>3</v>
      </c>
      <c r="Z29">
        <v>3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 s="14">
        <v>1</v>
      </c>
      <c r="AM29" s="14">
        <v>1</v>
      </c>
      <c r="AN29" s="14">
        <v>2</v>
      </c>
      <c r="AO29" s="14">
        <v>2</v>
      </c>
      <c r="AP29" s="14">
        <v>1</v>
      </c>
      <c r="AQ29" s="14">
        <v>2</v>
      </c>
      <c r="AR29" s="14">
        <v>2</v>
      </c>
      <c r="AS29" s="14">
        <v>1</v>
      </c>
      <c r="AT29" s="14">
        <v>1</v>
      </c>
      <c r="AU29" s="14">
        <v>1</v>
      </c>
      <c r="AV29" s="14">
        <v>1</v>
      </c>
      <c r="AW29" s="14">
        <v>1</v>
      </c>
      <c r="AX29" s="14">
        <v>1</v>
      </c>
      <c r="AY29" s="14">
        <v>1</v>
      </c>
      <c r="AZ29" s="14">
        <v>1</v>
      </c>
      <c r="BA29" s="14">
        <v>1</v>
      </c>
      <c r="BB29" s="14">
        <v>1</v>
      </c>
      <c r="BC29" s="14">
        <v>1</v>
      </c>
      <c r="BD29" s="14">
        <v>2</v>
      </c>
      <c r="BE29" s="14">
        <v>3</v>
      </c>
      <c r="BF29" s="14">
        <v>1</v>
      </c>
      <c r="BG29" s="14">
        <v>3</v>
      </c>
      <c r="BK29">
        <f t="shared" si="0"/>
        <v>34</v>
      </c>
      <c r="BL29">
        <f t="shared" si="1"/>
        <v>6</v>
      </c>
      <c r="BM29">
        <f t="shared" si="2"/>
        <v>5</v>
      </c>
      <c r="BN29">
        <f t="shared" si="3"/>
        <v>4</v>
      </c>
      <c r="BO29">
        <f t="shared" si="4"/>
        <v>9</v>
      </c>
      <c r="BP29">
        <f t="shared" si="5"/>
        <v>0</v>
      </c>
      <c r="BS29">
        <f t="shared" si="6"/>
        <v>58</v>
      </c>
    </row>
    <row r="30" spans="1:71" x14ac:dyDescent="0.2">
      <c r="A30" s="8">
        <v>27</v>
      </c>
      <c r="B30">
        <v>5</v>
      </c>
      <c r="C30">
        <v>3</v>
      </c>
      <c r="D30">
        <v>1</v>
      </c>
      <c r="E30">
        <v>1</v>
      </c>
      <c r="F30">
        <v>4</v>
      </c>
      <c r="G30">
        <v>5</v>
      </c>
      <c r="H30">
        <v>5</v>
      </c>
      <c r="I30">
        <v>5</v>
      </c>
      <c r="J30">
        <v>5</v>
      </c>
      <c r="K30">
        <v>1</v>
      </c>
      <c r="L30">
        <v>4</v>
      </c>
      <c r="M30">
        <v>3</v>
      </c>
      <c r="N30">
        <v>5</v>
      </c>
      <c r="O30">
        <v>4</v>
      </c>
      <c r="P30">
        <v>5</v>
      </c>
      <c r="Q30">
        <v>1</v>
      </c>
      <c r="R30">
        <v>3</v>
      </c>
      <c r="S30">
        <v>5</v>
      </c>
      <c r="T30">
        <v>3</v>
      </c>
      <c r="U30">
        <v>3</v>
      </c>
      <c r="V30">
        <v>1</v>
      </c>
      <c r="W30">
        <v>1</v>
      </c>
      <c r="X30">
        <v>1</v>
      </c>
      <c r="Y30">
        <v>3</v>
      </c>
      <c r="Z30">
        <v>3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 s="14">
        <v>1</v>
      </c>
      <c r="AM30" s="14">
        <v>1</v>
      </c>
      <c r="AN30" s="14">
        <v>1</v>
      </c>
      <c r="AO30" s="14">
        <v>1</v>
      </c>
      <c r="AP30" s="14">
        <v>1</v>
      </c>
      <c r="AQ30" s="14">
        <v>2</v>
      </c>
      <c r="AR30" s="14">
        <v>2</v>
      </c>
      <c r="AS30" s="14">
        <v>1</v>
      </c>
      <c r="AT30" s="14">
        <v>1</v>
      </c>
      <c r="AU30" s="14">
        <v>1</v>
      </c>
      <c r="AV30" s="14">
        <v>1</v>
      </c>
      <c r="AW30" s="14">
        <v>1</v>
      </c>
      <c r="AX30" s="14">
        <v>1</v>
      </c>
      <c r="AY30" s="14">
        <v>1</v>
      </c>
      <c r="AZ30" s="14">
        <v>3</v>
      </c>
      <c r="BA30" s="14">
        <v>1</v>
      </c>
      <c r="BB30" s="14">
        <v>1</v>
      </c>
      <c r="BC30" s="14">
        <v>1</v>
      </c>
      <c r="BD30" s="14">
        <v>1</v>
      </c>
      <c r="BE30" s="14">
        <v>2</v>
      </c>
      <c r="BF30" s="14">
        <v>4</v>
      </c>
      <c r="BG30" s="14">
        <v>3</v>
      </c>
      <c r="BK30">
        <f t="shared" si="0"/>
        <v>34</v>
      </c>
      <c r="BL30">
        <f t="shared" si="1"/>
        <v>3</v>
      </c>
      <c r="BM30">
        <f t="shared" si="2"/>
        <v>9</v>
      </c>
      <c r="BN30">
        <f t="shared" si="3"/>
        <v>4</v>
      </c>
      <c r="BO30">
        <f t="shared" si="4"/>
        <v>8</v>
      </c>
      <c r="BP30">
        <f t="shared" si="5"/>
        <v>0</v>
      </c>
      <c r="BS30">
        <f t="shared" si="6"/>
        <v>58</v>
      </c>
    </row>
    <row r="31" spans="1:71" x14ac:dyDescent="0.2">
      <c r="A31" s="8">
        <v>28</v>
      </c>
      <c r="B31">
        <v>1</v>
      </c>
      <c r="C31">
        <v>1</v>
      </c>
      <c r="D31">
        <v>4</v>
      </c>
      <c r="E31">
        <v>1</v>
      </c>
      <c r="F31">
        <v>3</v>
      </c>
      <c r="G31">
        <v>5</v>
      </c>
      <c r="H31">
        <v>5</v>
      </c>
      <c r="I31">
        <v>5</v>
      </c>
      <c r="J31">
        <v>5</v>
      </c>
      <c r="K31">
        <v>4</v>
      </c>
      <c r="L31">
        <v>4</v>
      </c>
      <c r="M31">
        <v>5</v>
      </c>
      <c r="N31">
        <v>5</v>
      </c>
      <c r="O31">
        <v>4</v>
      </c>
      <c r="P31">
        <v>5</v>
      </c>
      <c r="Q31">
        <v>1</v>
      </c>
      <c r="R31">
        <v>4</v>
      </c>
      <c r="S31">
        <v>5</v>
      </c>
      <c r="T31">
        <v>1</v>
      </c>
      <c r="U31">
        <v>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3</v>
      </c>
      <c r="AJ31">
        <v>1</v>
      </c>
      <c r="AK31">
        <v>1</v>
      </c>
      <c r="AL31" s="14">
        <v>1</v>
      </c>
      <c r="AM31" s="14">
        <v>1</v>
      </c>
      <c r="AN31" s="14">
        <v>1</v>
      </c>
      <c r="AO31" s="14">
        <v>1</v>
      </c>
      <c r="AP31" s="14">
        <v>1</v>
      </c>
      <c r="AQ31" s="14">
        <v>1</v>
      </c>
      <c r="AR31" s="14">
        <v>3</v>
      </c>
      <c r="AS31" s="14">
        <v>4</v>
      </c>
      <c r="AT31" s="14">
        <v>1</v>
      </c>
      <c r="AU31" s="14">
        <v>1</v>
      </c>
      <c r="AV31" s="14">
        <v>1</v>
      </c>
      <c r="AW31" s="14">
        <v>1</v>
      </c>
      <c r="AX31" s="14">
        <v>1</v>
      </c>
      <c r="AY31" s="14">
        <v>1</v>
      </c>
      <c r="AZ31" s="14">
        <v>1</v>
      </c>
      <c r="BA31" s="14">
        <v>1</v>
      </c>
      <c r="BB31" s="14">
        <v>1</v>
      </c>
      <c r="BC31" s="14">
        <v>1</v>
      </c>
      <c r="BD31" s="14">
        <v>1</v>
      </c>
      <c r="BE31" s="14">
        <v>2</v>
      </c>
      <c r="BF31" s="14">
        <v>1</v>
      </c>
      <c r="BG31" s="14">
        <v>2</v>
      </c>
      <c r="BK31">
        <f t="shared" si="0"/>
        <v>38</v>
      </c>
      <c r="BL31">
        <f t="shared" si="1"/>
        <v>2</v>
      </c>
      <c r="BM31">
        <f t="shared" si="2"/>
        <v>4</v>
      </c>
      <c r="BN31">
        <f t="shared" si="3"/>
        <v>6</v>
      </c>
      <c r="BO31">
        <f t="shared" si="4"/>
        <v>8</v>
      </c>
      <c r="BP31">
        <f t="shared" si="5"/>
        <v>0</v>
      </c>
      <c r="BS31">
        <f t="shared" si="6"/>
        <v>58</v>
      </c>
    </row>
    <row r="32" spans="1:71" x14ac:dyDescent="0.2">
      <c r="A32" s="8">
        <v>29</v>
      </c>
      <c r="B32">
        <v>1</v>
      </c>
      <c r="C32">
        <v>1</v>
      </c>
      <c r="D32">
        <v>1</v>
      </c>
      <c r="E32">
        <v>1</v>
      </c>
      <c r="F32">
        <v>4</v>
      </c>
      <c r="G32">
        <v>5</v>
      </c>
      <c r="H32">
        <v>1</v>
      </c>
      <c r="I32">
        <v>5</v>
      </c>
      <c r="J32">
        <v>5</v>
      </c>
      <c r="K32">
        <v>5</v>
      </c>
      <c r="L32">
        <v>4</v>
      </c>
      <c r="M32">
        <v>5</v>
      </c>
      <c r="N32">
        <v>5</v>
      </c>
      <c r="O32">
        <v>5</v>
      </c>
      <c r="P32">
        <v>1</v>
      </c>
      <c r="Q32">
        <v>4</v>
      </c>
      <c r="R32">
        <v>5</v>
      </c>
      <c r="S32">
        <v>5</v>
      </c>
      <c r="T32">
        <v>2</v>
      </c>
      <c r="U32">
        <v>1</v>
      </c>
      <c r="V32">
        <v>1</v>
      </c>
      <c r="W32">
        <v>5</v>
      </c>
      <c r="X32">
        <v>1</v>
      </c>
      <c r="Y32">
        <v>1</v>
      </c>
      <c r="Z32">
        <v>2</v>
      </c>
      <c r="AA32">
        <v>1</v>
      </c>
      <c r="AB32">
        <v>1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 s="14">
        <v>1</v>
      </c>
      <c r="AM32" s="14">
        <v>1</v>
      </c>
      <c r="AN32" s="14">
        <v>1</v>
      </c>
      <c r="AO32" s="14">
        <v>1</v>
      </c>
      <c r="AP32" s="14">
        <v>1</v>
      </c>
      <c r="AQ32" s="14">
        <v>2</v>
      </c>
      <c r="AR32" s="14">
        <v>2</v>
      </c>
      <c r="AS32" s="14">
        <v>4</v>
      </c>
      <c r="AT32" s="14">
        <v>1</v>
      </c>
      <c r="AU32" s="14">
        <v>1</v>
      </c>
      <c r="AV32" s="14">
        <v>2</v>
      </c>
      <c r="AW32" s="14">
        <v>1</v>
      </c>
      <c r="AX32" s="14">
        <v>1</v>
      </c>
      <c r="AY32" s="14">
        <v>1</v>
      </c>
      <c r="AZ32" s="14">
        <v>1</v>
      </c>
      <c r="BA32" s="14">
        <v>1</v>
      </c>
      <c r="BB32" s="14">
        <v>1</v>
      </c>
      <c r="BC32" s="14">
        <v>1</v>
      </c>
      <c r="BD32" s="14">
        <v>1</v>
      </c>
      <c r="BE32" s="14">
        <v>3</v>
      </c>
      <c r="BF32" s="14">
        <v>4</v>
      </c>
      <c r="BG32" s="14">
        <v>3</v>
      </c>
      <c r="BK32">
        <f t="shared" si="0"/>
        <v>35</v>
      </c>
      <c r="BL32">
        <f t="shared" si="1"/>
        <v>6</v>
      </c>
      <c r="BM32">
        <f t="shared" si="2"/>
        <v>2</v>
      </c>
      <c r="BN32">
        <f t="shared" si="3"/>
        <v>5</v>
      </c>
      <c r="BO32">
        <f t="shared" si="4"/>
        <v>10</v>
      </c>
      <c r="BP32">
        <f t="shared" si="5"/>
        <v>0</v>
      </c>
      <c r="BS32">
        <f t="shared" si="6"/>
        <v>58</v>
      </c>
    </row>
    <row r="33" spans="1:71" x14ac:dyDescent="0.2">
      <c r="A33" s="8">
        <v>30</v>
      </c>
      <c r="B33">
        <v>5</v>
      </c>
      <c r="C33">
        <v>3</v>
      </c>
      <c r="D33">
        <v>1</v>
      </c>
      <c r="E33">
        <v>1</v>
      </c>
      <c r="F33">
        <v>3</v>
      </c>
      <c r="G33">
        <v>4</v>
      </c>
      <c r="H33">
        <v>4</v>
      </c>
      <c r="I33">
        <v>5</v>
      </c>
      <c r="J33">
        <v>5</v>
      </c>
      <c r="K33">
        <v>3</v>
      </c>
      <c r="L33">
        <v>4</v>
      </c>
      <c r="M33">
        <v>1</v>
      </c>
      <c r="N33">
        <v>5</v>
      </c>
      <c r="O33">
        <v>5</v>
      </c>
      <c r="P33">
        <v>1</v>
      </c>
      <c r="Q33">
        <v>5</v>
      </c>
      <c r="R33">
        <v>4</v>
      </c>
      <c r="S33">
        <v>5</v>
      </c>
      <c r="T33">
        <v>3</v>
      </c>
      <c r="U33">
        <v>3</v>
      </c>
      <c r="V33">
        <v>1</v>
      </c>
      <c r="W33">
        <v>4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2</v>
      </c>
      <c r="AH33">
        <v>1</v>
      </c>
      <c r="AI33">
        <v>1</v>
      </c>
      <c r="AJ33">
        <v>4</v>
      </c>
      <c r="AK33">
        <v>1</v>
      </c>
      <c r="AL33" s="14">
        <v>1</v>
      </c>
      <c r="AM33" s="14">
        <v>1</v>
      </c>
      <c r="AN33" s="14">
        <v>1</v>
      </c>
      <c r="AO33" s="14">
        <v>1</v>
      </c>
      <c r="AP33" s="14">
        <v>1</v>
      </c>
      <c r="AQ33" s="14">
        <v>1</v>
      </c>
      <c r="AR33" s="14">
        <v>2</v>
      </c>
      <c r="AS33" s="14">
        <v>1</v>
      </c>
      <c r="AT33" s="14">
        <v>2</v>
      </c>
      <c r="AU33" s="14">
        <v>1</v>
      </c>
      <c r="AV33" s="14">
        <v>1</v>
      </c>
      <c r="AW33" s="14">
        <v>1</v>
      </c>
      <c r="AX33" s="14">
        <v>1</v>
      </c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4">
        <v>1</v>
      </c>
      <c r="BE33" s="14">
        <v>1</v>
      </c>
      <c r="BF33" s="14">
        <v>1</v>
      </c>
      <c r="BG33" s="14">
        <v>2</v>
      </c>
      <c r="BK33">
        <f t="shared" si="0"/>
        <v>36</v>
      </c>
      <c r="BL33">
        <f t="shared" si="1"/>
        <v>4</v>
      </c>
      <c r="BM33">
        <f t="shared" si="2"/>
        <v>5</v>
      </c>
      <c r="BN33">
        <f t="shared" si="3"/>
        <v>6</v>
      </c>
      <c r="BO33">
        <f t="shared" si="4"/>
        <v>7</v>
      </c>
      <c r="BP33">
        <f t="shared" si="5"/>
        <v>0</v>
      </c>
      <c r="BS33">
        <f t="shared" si="6"/>
        <v>58</v>
      </c>
    </row>
    <row r="34" spans="1:71" x14ac:dyDescent="0.2">
      <c r="A34" s="8">
        <v>31</v>
      </c>
      <c r="B34">
        <v>3</v>
      </c>
      <c r="C34">
        <v>1</v>
      </c>
      <c r="D34">
        <v>1</v>
      </c>
      <c r="E34">
        <v>1</v>
      </c>
      <c r="F34">
        <v>3</v>
      </c>
      <c r="G34">
        <v>5</v>
      </c>
      <c r="H34">
        <v>5</v>
      </c>
      <c r="I34">
        <v>5</v>
      </c>
      <c r="J34">
        <v>5</v>
      </c>
      <c r="K34">
        <v>5</v>
      </c>
      <c r="L34">
        <v>4</v>
      </c>
      <c r="M34">
        <v>4</v>
      </c>
      <c r="N34">
        <v>5</v>
      </c>
      <c r="O34">
        <v>5</v>
      </c>
      <c r="P34">
        <v>3</v>
      </c>
      <c r="Q34">
        <v>3</v>
      </c>
      <c r="R34">
        <v>4</v>
      </c>
      <c r="S34">
        <v>5</v>
      </c>
      <c r="T34">
        <v>4</v>
      </c>
      <c r="U34">
        <v>2</v>
      </c>
      <c r="V34">
        <v>1</v>
      </c>
      <c r="W34">
        <v>4</v>
      </c>
      <c r="X34">
        <v>1</v>
      </c>
      <c r="Y34">
        <v>1</v>
      </c>
      <c r="Z34">
        <v>2</v>
      </c>
      <c r="AA34">
        <v>1</v>
      </c>
      <c r="AB34">
        <v>1</v>
      </c>
      <c r="AC34">
        <v>4</v>
      </c>
      <c r="AD34">
        <v>1</v>
      </c>
      <c r="AE34">
        <v>2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 s="14">
        <v>1</v>
      </c>
      <c r="AM34" s="14">
        <v>1</v>
      </c>
      <c r="AN34" s="14">
        <v>1</v>
      </c>
      <c r="AO34" s="14">
        <v>1</v>
      </c>
      <c r="AP34" s="14">
        <v>1</v>
      </c>
      <c r="AQ34" s="14">
        <v>3</v>
      </c>
      <c r="AR34" s="14">
        <v>1</v>
      </c>
      <c r="AS34" s="14">
        <v>4</v>
      </c>
      <c r="AT34" s="14">
        <v>1</v>
      </c>
      <c r="AU34" s="14">
        <v>1</v>
      </c>
      <c r="AV34" s="14">
        <v>1</v>
      </c>
      <c r="AW34" s="14">
        <v>1</v>
      </c>
      <c r="AX34" s="14">
        <v>1</v>
      </c>
      <c r="AY34" s="14">
        <v>2</v>
      </c>
      <c r="AZ34" s="14">
        <v>2</v>
      </c>
      <c r="BA34" s="14">
        <v>1</v>
      </c>
      <c r="BB34" s="14">
        <v>1</v>
      </c>
      <c r="BC34" s="14">
        <v>1</v>
      </c>
      <c r="BD34" s="14">
        <v>1</v>
      </c>
      <c r="BE34" s="14">
        <v>2</v>
      </c>
      <c r="BF34" s="14">
        <v>1</v>
      </c>
      <c r="BG34" s="14">
        <v>2</v>
      </c>
      <c r="BK34">
        <f t="shared" si="0"/>
        <v>31</v>
      </c>
      <c r="BL34">
        <f t="shared" si="1"/>
        <v>7</v>
      </c>
      <c r="BM34">
        <f t="shared" si="2"/>
        <v>5</v>
      </c>
      <c r="BN34">
        <f t="shared" si="3"/>
        <v>7</v>
      </c>
      <c r="BO34">
        <f t="shared" si="4"/>
        <v>8</v>
      </c>
      <c r="BP34">
        <f t="shared" si="5"/>
        <v>0</v>
      </c>
      <c r="BS34">
        <f t="shared" si="6"/>
        <v>58</v>
      </c>
    </row>
    <row r="35" spans="1:71" x14ac:dyDescent="0.2">
      <c r="A35" s="8">
        <v>32</v>
      </c>
      <c r="B35">
        <v>4</v>
      </c>
      <c r="C35">
        <v>1</v>
      </c>
      <c r="D35">
        <v>1</v>
      </c>
      <c r="E35">
        <v>1</v>
      </c>
      <c r="F35">
        <v>3</v>
      </c>
      <c r="G35">
        <v>4</v>
      </c>
      <c r="H35">
        <v>6</v>
      </c>
      <c r="I35">
        <v>5</v>
      </c>
      <c r="J35">
        <v>5</v>
      </c>
      <c r="K35">
        <v>4</v>
      </c>
      <c r="L35">
        <v>3</v>
      </c>
      <c r="M35">
        <v>1</v>
      </c>
      <c r="N35">
        <v>5</v>
      </c>
      <c r="O35">
        <v>5</v>
      </c>
      <c r="P35">
        <v>5</v>
      </c>
      <c r="Q35">
        <v>1</v>
      </c>
      <c r="R35">
        <v>5</v>
      </c>
      <c r="S35">
        <v>5</v>
      </c>
      <c r="T35">
        <v>3</v>
      </c>
      <c r="U35">
        <v>1</v>
      </c>
      <c r="V35">
        <v>1</v>
      </c>
      <c r="W35">
        <v>3</v>
      </c>
      <c r="X35">
        <v>1</v>
      </c>
      <c r="Y35">
        <v>2</v>
      </c>
      <c r="Z35">
        <v>1</v>
      </c>
      <c r="AA35">
        <v>2</v>
      </c>
      <c r="AB35">
        <v>3</v>
      </c>
      <c r="AC35">
        <v>1</v>
      </c>
      <c r="AD35">
        <v>1</v>
      </c>
      <c r="AE35">
        <v>2</v>
      </c>
      <c r="AF35">
        <v>2</v>
      </c>
      <c r="AG35">
        <v>1</v>
      </c>
      <c r="AH35">
        <v>1</v>
      </c>
      <c r="AI35">
        <v>1</v>
      </c>
      <c r="AJ35">
        <v>1</v>
      </c>
      <c r="AK35">
        <v>1</v>
      </c>
      <c r="AL35" s="14">
        <v>1</v>
      </c>
      <c r="AM35" s="14">
        <v>1</v>
      </c>
      <c r="AN35" s="14">
        <v>2</v>
      </c>
      <c r="AO35" s="14">
        <v>1</v>
      </c>
      <c r="AP35" s="14">
        <v>1</v>
      </c>
      <c r="AQ35" s="14">
        <v>2</v>
      </c>
      <c r="AR35" s="14">
        <v>2</v>
      </c>
      <c r="AS35" s="14">
        <v>2</v>
      </c>
      <c r="AT35" s="14">
        <v>1</v>
      </c>
      <c r="AU35" s="14">
        <v>2</v>
      </c>
      <c r="AV35" s="14">
        <v>1</v>
      </c>
      <c r="AW35" s="14">
        <v>1</v>
      </c>
      <c r="AX35" s="14">
        <v>1</v>
      </c>
      <c r="AY35" s="14">
        <v>3</v>
      </c>
      <c r="AZ35" s="14">
        <v>1</v>
      </c>
      <c r="BA35" s="14">
        <v>1</v>
      </c>
      <c r="BB35" s="14">
        <v>1</v>
      </c>
      <c r="BC35" s="14">
        <v>1</v>
      </c>
      <c r="BD35" s="14">
        <v>3</v>
      </c>
      <c r="BE35" s="14">
        <v>1</v>
      </c>
      <c r="BF35" s="14">
        <v>4</v>
      </c>
      <c r="BG35" s="14">
        <v>1</v>
      </c>
      <c r="BK35">
        <f t="shared" si="0"/>
        <v>30</v>
      </c>
      <c r="BL35">
        <f t="shared" si="1"/>
        <v>9</v>
      </c>
      <c r="BM35">
        <f t="shared" si="2"/>
        <v>7</v>
      </c>
      <c r="BN35">
        <f t="shared" si="3"/>
        <v>4</v>
      </c>
      <c r="BO35">
        <f t="shared" si="4"/>
        <v>7</v>
      </c>
      <c r="BP35">
        <f t="shared" si="5"/>
        <v>1</v>
      </c>
      <c r="BS35">
        <f t="shared" si="6"/>
        <v>58</v>
      </c>
    </row>
    <row r="36" spans="1:71" x14ac:dyDescent="0.2">
      <c r="A36" s="8">
        <v>33</v>
      </c>
      <c r="B36">
        <v>1</v>
      </c>
      <c r="C36">
        <v>1</v>
      </c>
      <c r="D36">
        <v>1</v>
      </c>
      <c r="E36">
        <v>1</v>
      </c>
      <c r="F36">
        <v>3</v>
      </c>
      <c r="G36">
        <v>4</v>
      </c>
      <c r="H36">
        <v>5</v>
      </c>
      <c r="I36">
        <v>1</v>
      </c>
      <c r="J36">
        <v>4</v>
      </c>
      <c r="K36">
        <v>1</v>
      </c>
      <c r="L36">
        <v>5</v>
      </c>
      <c r="M36">
        <v>4</v>
      </c>
      <c r="N36">
        <v>5</v>
      </c>
      <c r="O36">
        <v>5</v>
      </c>
      <c r="P36">
        <v>5</v>
      </c>
      <c r="Q36">
        <v>3</v>
      </c>
      <c r="R36">
        <v>4</v>
      </c>
      <c r="S36">
        <v>5</v>
      </c>
      <c r="T36">
        <v>3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2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 s="14">
        <v>1</v>
      </c>
      <c r="AM36" s="14">
        <v>1</v>
      </c>
      <c r="AN36" s="14">
        <v>1</v>
      </c>
      <c r="AO36" s="14">
        <v>1</v>
      </c>
      <c r="AP36" s="14">
        <v>1</v>
      </c>
      <c r="AQ36" s="14">
        <v>2</v>
      </c>
      <c r="AR36" s="14">
        <v>2</v>
      </c>
      <c r="AS36" s="14">
        <v>2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  <c r="AY36" s="14">
        <v>1</v>
      </c>
      <c r="AZ36" s="14">
        <v>1</v>
      </c>
      <c r="BA36" s="14">
        <v>1</v>
      </c>
      <c r="BB36" s="14">
        <v>1</v>
      </c>
      <c r="BC36" s="14">
        <v>1</v>
      </c>
      <c r="BD36" s="14">
        <v>1</v>
      </c>
      <c r="BE36" s="14">
        <v>1</v>
      </c>
      <c r="BF36" s="14">
        <v>4</v>
      </c>
      <c r="BG36" s="14">
        <v>2</v>
      </c>
      <c r="BK36">
        <f t="shared" si="0"/>
        <v>39</v>
      </c>
      <c r="BL36">
        <f t="shared" si="1"/>
        <v>5</v>
      </c>
      <c r="BM36">
        <f t="shared" si="2"/>
        <v>3</v>
      </c>
      <c r="BN36">
        <f t="shared" si="3"/>
        <v>5</v>
      </c>
      <c r="BO36">
        <f t="shared" si="4"/>
        <v>6</v>
      </c>
      <c r="BP36">
        <f t="shared" si="5"/>
        <v>0</v>
      </c>
      <c r="BS36">
        <f t="shared" si="6"/>
        <v>58</v>
      </c>
    </row>
    <row r="37" spans="1:71" x14ac:dyDescent="0.2">
      <c r="A37" s="8">
        <v>34</v>
      </c>
      <c r="B37">
        <v>1</v>
      </c>
      <c r="C37">
        <v>2</v>
      </c>
      <c r="D37">
        <v>1</v>
      </c>
      <c r="E37">
        <v>1</v>
      </c>
      <c r="F37">
        <v>3</v>
      </c>
      <c r="G37">
        <v>5</v>
      </c>
      <c r="H37">
        <v>5</v>
      </c>
      <c r="I37">
        <v>1</v>
      </c>
      <c r="J37">
        <v>5</v>
      </c>
      <c r="K37">
        <v>1</v>
      </c>
      <c r="L37">
        <v>5</v>
      </c>
      <c r="M37">
        <v>1</v>
      </c>
      <c r="N37">
        <v>5</v>
      </c>
      <c r="O37">
        <v>3</v>
      </c>
      <c r="P37">
        <v>5</v>
      </c>
      <c r="Q37">
        <v>1</v>
      </c>
      <c r="R37">
        <v>3</v>
      </c>
      <c r="S37">
        <v>5</v>
      </c>
      <c r="T37">
        <v>2</v>
      </c>
      <c r="U37">
        <v>1</v>
      </c>
      <c r="V37">
        <v>1</v>
      </c>
      <c r="W37">
        <v>4</v>
      </c>
      <c r="X37">
        <v>1</v>
      </c>
      <c r="Y37">
        <v>2</v>
      </c>
      <c r="Z37">
        <v>1</v>
      </c>
      <c r="AA37">
        <v>1</v>
      </c>
      <c r="AB37">
        <v>1</v>
      </c>
      <c r="AC37">
        <v>1</v>
      </c>
      <c r="AD37">
        <v>2</v>
      </c>
      <c r="AE37">
        <v>2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 s="14">
        <v>1</v>
      </c>
      <c r="AM37" s="14">
        <v>1</v>
      </c>
      <c r="AN37" s="14">
        <v>2</v>
      </c>
      <c r="AO37" s="14">
        <v>2</v>
      </c>
      <c r="AP37" s="14">
        <v>1</v>
      </c>
      <c r="AQ37" s="14">
        <v>2</v>
      </c>
      <c r="AR37" s="14">
        <v>1</v>
      </c>
      <c r="AS37" s="14">
        <v>1</v>
      </c>
      <c r="AT37" s="14">
        <v>1</v>
      </c>
      <c r="AU37" s="14">
        <v>2</v>
      </c>
      <c r="AV37" s="14">
        <v>2</v>
      </c>
      <c r="AW37" s="14">
        <v>1</v>
      </c>
      <c r="AX37" s="14">
        <v>3</v>
      </c>
      <c r="AY37" s="14">
        <v>2</v>
      </c>
      <c r="AZ37" s="14">
        <v>1</v>
      </c>
      <c r="BA37" s="14">
        <v>2</v>
      </c>
      <c r="BB37" s="14">
        <v>2</v>
      </c>
      <c r="BC37" s="14">
        <v>1</v>
      </c>
      <c r="BD37" s="14">
        <v>1</v>
      </c>
      <c r="BE37" s="14">
        <v>2</v>
      </c>
      <c r="BF37" s="14">
        <v>1</v>
      </c>
      <c r="BG37" s="14">
        <v>3</v>
      </c>
      <c r="BK37">
        <f t="shared" si="0"/>
        <v>31</v>
      </c>
      <c r="BL37">
        <f t="shared" si="1"/>
        <v>14</v>
      </c>
      <c r="BM37">
        <f t="shared" si="2"/>
        <v>5</v>
      </c>
      <c r="BN37">
        <f t="shared" si="3"/>
        <v>1</v>
      </c>
      <c r="BO37">
        <f t="shared" si="4"/>
        <v>7</v>
      </c>
      <c r="BP37">
        <f t="shared" si="5"/>
        <v>0</v>
      </c>
      <c r="BS37">
        <f t="shared" si="6"/>
        <v>58</v>
      </c>
    </row>
    <row r="38" spans="1:71" x14ac:dyDescent="0.2">
      <c r="A38" s="8">
        <v>35</v>
      </c>
      <c r="B38">
        <v>5</v>
      </c>
      <c r="C38">
        <v>1</v>
      </c>
      <c r="D38">
        <v>1</v>
      </c>
      <c r="E38">
        <v>1</v>
      </c>
      <c r="F38">
        <v>5</v>
      </c>
      <c r="G38">
        <v>5</v>
      </c>
      <c r="H38">
        <v>6</v>
      </c>
      <c r="I38">
        <v>5</v>
      </c>
      <c r="J38">
        <v>5</v>
      </c>
      <c r="K38">
        <v>1</v>
      </c>
      <c r="L38">
        <v>4</v>
      </c>
      <c r="M38">
        <v>5</v>
      </c>
      <c r="N38">
        <v>4</v>
      </c>
      <c r="O38">
        <v>5</v>
      </c>
      <c r="P38">
        <v>5</v>
      </c>
      <c r="Q38">
        <v>3</v>
      </c>
      <c r="R38">
        <v>4</v>
      </c>
      <c r="S38">
        <v>5</v>
      </c>
      <c r="T38">
        <v>3</v>
      </c>
      <c r="U38">
        <v>1</v>
      </c>
      <c r="V38">
        <v>1</v>
      </c>
      <c r="W38">
        <v>1</v>
      </c>
      <c r="X38">
        <v>1</v>
      </c>
      <c r="Y38">
        <v>4</v>
      </c>
      <c r="Z38">
        <v>2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2</v>
      </c>
      <c r="AG38">
        <v>1</v>
      </c>
      <c r="AH38">
        <v>1</v>
      </c>
      <c r="AI38">
        <v>1</v>
      </c>
      <c r="AJ38">
        <v>1</v>
      </c>
      <c r="AK38">
        <v>1</v>
      </c>
      <c r="AL38" s="14">
        <v>1</v>
      </c>
      <c r="AM38" s="14">
        <v>1</v>
      </c>
      <c r="AN38" s="14">
        <v>1</v>
      </c>
      <c r="AO38" s="14">
        <v>1</v>
      </c>
      <c r="AP38" s="14">
        <v>1</v>
      </c>
      <c r="AQ38" s="14">
        <v>2</v>
      </c>
      <c r="AR38" s="14">
        <v>2</v>
      </c>
      <c r="AS38" s="14">
        <v>4</v>
      </c>
      <c r="AT38" s="14">
        <v>1</v>
      </c>
      <c r="AU38" s="14">
        <v>1</v>
      </c>
      <c r="AV38" s="14">
        <v>1</v>
      </c>
      <c r="AW38" s="14">
        <v>1</v>
      </c>
      <c r="AX38" s="14">
        <v>1</v>
      </c>
      <c r="AY38" s="14">
        <v>4</v>
      </c>
      <c r="AZ38" s="14">
        <v>1</v>
      </c>
      <c r="BA38" s="14">
        <v>1</v>
      </c>
      <c r="BB38" s="14">
        <v>1</v>
      </c>
      <c r="BC38" s="14">
        <v>1</v>
      </c>
      <c r="BD38" s="14">
        <v>1</v>
      </c>
      <c r="BE38" s="14">
        <v>1</v>
      </c>
      <c r="BF38" s="14">
        <v>1</v>
      </c>
      <c r="BG38" s="14">
        <v>2</v>
      </c>
      <c r="BK38">
        <f t="shared" si="0"/>
        <v>35</v>
      </c>
      <c r="BL38">
        <f t="shared" si="1"/>
        <v>5</v>
      </c>
      <c r="BM38">
        <f t="shared" si="2"/>
        <v>2</v>
      </c>
      <c r="BN38">
        <f t="shared" si="3"/>
        <v>6</v>
      </c>
      <c r="BO38">
        <f t="shared" si="4"/>
        <v>9</v>
      </c>
      <c r="BP38">
        <f t="shared" si="5"/>
        <v>1</v>
      </c>
      <c r="BS38">
        <f t="shared" si="6"/>
        <v>58</v>
      </c>
    </row>
    <row r="39" spans="1:71" x14ac:dyDescent="0.2">
      <c r="A39" s="8">
        <v>36</v>
      </c>
      <c r="B39">
        <v>1</v>
      </c>
      <c r="C39">
        <v>2</v>
      </c>
      <c r="D39">
        <v>1</v>
      </c>
      <c r="E39">
        <v>5</v>
      </c>
      <c r="F39">
        <v>4</v>
      </c>
      <c r="G39">
        <v>5</v>
      </c>
      <c r="H39">
        <v>1</v>
      </c>
      <c r="I39">
        <v>5</v>
      </c>
      <c r="J39">
        <v>5</v>
      </c>
      <c r="K39">
        <v>4</v>
      </c>
      <c r="L39">
        <v>3</v>
      </c>
      <c r="M39">
        <v>1</v>
      </c>
      <c r="N39">
        <v>5</v>
      </c>
      <c r="O39">
        <v>5</v>
      </c>
      <c r="P39">
        <v>4</v>
      </c>
      <c r="Q39">
        <v>4</v>
      </c>
      <c r="R39">
        <v>4</v>
      </c>
      <c r="S39">
        <v>5</v>
      </c>
      <c r="T39">
        <v>3</v>
      </c>
      <c r="U39">
        <v>2</v>
      </c>
      <c r="V39">
        <v>1</v>
      </c>
      <c r="W39">
        <v>1</v>
      </c>
      <c r="X39">
        <v>1</v>
      </c>
      <c r="Y39">
        <v>3</v>
      </c>
      <c r="Z39">
        <v>1</v>
      </c>
      <c r="AA39">
        <v>1</v>
      </c>
      <c r="AB39">
        <v>3</v>
      </c>
      <c r="AC39">
        <v>1</v>
      </c>
      <c r="AD39">
        <v>3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3</v>
      </c>
      <c r="AK39">
        <v>1</v>
      </c>
      <c r="AL39" s="14">
        <v>1</v>
      </c>
      <c r="AM39" s="14">
        <v>1</v>
      </c>
      <c r="AN39" s="14">
        <v>2</v>
      </c>
      <c r="AO39" s="14">
        <v>1</v>
      </c>
      <c r="AP39" s="14">
        <v>1</v>
      </c>
      <c r="AQ39" s="14">
        <v>2</v>
      </c>
      <c r="AR39" s="14">
        <v>2</v>
      </c>
      <c r="AS39" s="14">
        <v>1</v>
      </c>
      <c r="AT39" s="14">
        <v>1</v>
      </c>
      <c r="AU39" s="14">
        <v>1</v>
      </c>
      <c r="AV39" s="14">
        <v>1</v>
      </c>
      <c r="AW39" s="14">
        <v>1</v>
      </c>
      <c r="AX39" s="14">
        <v>1</v>
      </c>
      <c r="AY39" s="14">
        <v>3</v>
      </c>
      <c r="AZ39" s="14">
        <v>1</v>
      </c>
      <c r="BA39" s="14">
        <v>1</v>
      </c>
      <c r="BB39" s="14">
        <v>2</v>
      </c>
      <c r="BC39" s="14">
        <v>1</v>
      </c>
      <c r="BD39" s="14">
        <v>1</v>
      </c>
      <c r="BE39" s="14">
        <v>2</v>
      </c>
      <c r="BF39" s="14">
        <v>4</v>
      </c>
      <c r="BG39" s="14">
        <v>2</v>
      </c>
      <c r="BK39">
        <f t="shared" si="0"/>
        <v>30</v>
      </c>
      <c r="BL39">
        <f t="shared" si="1"/>
        <v>8</v>
      </c>
      <c r="BM39">
        <f t="shared" si="2"/>
        <v>7</v>
      </c>
      <c r="BN39">
        <f t="shared" si="3"/>
        <v>6</v>
      </c>
      <c r="BO39">
        <f t="shared" si="4"/>
        <v>7</v>
      </c>
      <c r="BP39">
        <f t="shared" si="5"/>
        <v>0</v>
      </c>
      <c r="BS39">
        <f t="shared" si="6"/>
        <v>58</v>
      </c>
    </row>
    <row r="41" spans="1:71" x14ac:dyDescent="0.2">
      <c r="BK41">
        <f>AVERAGE(BK4:BK39)</f>
        <v>34.222222222222221</v>
      </c>
      <c r="BL41">
        <f t="shared" ref="BL41:BP41" si="7">AVERAGE(BL4:BL39)</f>
        <v>6.0555555555555554</v>
      </c>
      <c r="BM41">
        <f t="shared" si="7"/>
        <v>4.8055555555555554</v>
      </c>
      <c r="BN41">
        <f t="shared" si="7"/>
        <v>4.8055555555555554</v>
      </c>
      <c r="BO41">
        <f t="shared" si="7"/>
        <v>7.75</v>
      </c>
      <c r="BP41">
        <f t="shared" si="7"/>
        <v>0.3611111111111111</v>
      </c>
      <c r="BS41">
        <f t="shared" si="6"/>
        <v>58.000000000000007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"/>
  <sheetViews>
    <sheetView topLeftCell="A15" workbookViewId="0">
      <selection activeCell="BJ3" sqref="BJ3:BO38"/>
    </sheetView>
  </sheetViews>
  <sheetFormatPr baseColWidth="10" defaultColWidth="3.83203125" defaultRowHeight="16" x14ac:dyDescent="0.2"/>
  <cols>
    <col min="1" max="1" width="6.83203125" style="1" customWidth="1"/>
  </cols>
  <sheetData>
    <row r="1" spans="1:72" x14ac:dyDescent="0.2">
      <c r="B1" s="1" t="s">
        <v>0</v>
      </c>
    </row>
    <row r="2" spans="1:72" s="1" customFormat="1" x14ac:dyDescent="0.2">
      <c r="A2" s="1" t="s">
        <v>1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53</v>
      </c>
      <c r="BC2" s="13">
        <v>54</v>
      </c>
      <c r="BD2" s="13">
        <v>55</v>
      </c>
      <c r="BE2" s="13">
        <v>56</v>
      </c>
      <c r="BF2" s="13">
        <v>57</v>
      </c>
      <c r="BG2" s="13">
        <v>58</v>
      </c>
      <c r="BH2" s="13"/>
      <c r="BJ2" s="1">
        <v>1</v>
      </c>
      <c r="BK2" s="1">
        <v>2</v>
      </c>
      <c r="BL2" s="1">
        <v>3</v>
      </c>
      <c r="BM2" s="1">
        <v>4</v>
      </c>
      <c r="BN2" s="1">
        <v>5</v>
      </c>
      <c r="BO2" s="1">
        <v>6</v>
      </c>
      <c r="BP2"/>
      <c r="BQ2"/>
    </row>
    <row r="3" spans="1:72" x14ac:dyDescent="0.2">
      <c r="A3" s="1">
        <v>1</v>
      </c>
      <c r="B3">
        <v>2</v>
      </c>
      <c r="C3">
        <v>4</v>
      </c>
      <c r="D3">
        <v>3</v>
      </c>
      <c r="E3">
        <v>4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1</v>
      </c>
      <c r="P3">
        <v>1</v>
      </c>
      <c r="Q3">
        <v>2</v>
      </c>
      <c r="R3">
        <v>2</v>
      </c>
      <c r="S3">
        <v>2</v>
      </c>
      <c r="T3">
        <v>1</v>
      </c>
      <c r="U3">
        <v>2</v>
      </c>
      <c r="V3">
        <v>5</v>
      </c>
      <c r="W3">
        <v>5</v>
      </c>
      <c r="X3">
        <v>1</v>
      </c>
      <c r="Y3">
        <v>2</v>
      </c>
      <c r="Z3">
        <v>1</v>
      </c>
      <c r="AA3">
        <v>5</v>
      </c>
      <c r="AB3">
        <v>1</v>
      </c>
      <c r="AC3">
        <v>3</v>
      </c>
      <c r="AD3">
        <v>1</v>
      </c>
      <c r="AE3">
        <v>1</v>
      </c>
      <c r="AF3">
        <v>1</v>
      </c>
      <c r="AG3">
        <v>5</v>
      </c>
      <c r="AH3">
        <v>1</v>
      </c>
      <c r="AI3">
        <v>2</v>
      </c>
      <c r="AJ3">
        <v>2</v>
      </c>
      <c r="AK3">
        <v>1</v>
      </c>
      <c r="AL3">
        <v>1</v>
      </c>
      <c r="AM3">
        <v>3</v>
      </c>
      <c r="AN3">
        <v>3</v>
      </c>
      <c r="AO3" s="2">
        <v>3</v>
      </c>
      <c r="AP3" s="2">
        <v>1</v>
      </c>
      <c r="AQ3" s="2">
        <v>3</v>
      </c>
      <c r="AR3" s="2">
        <v>1</v>
      </c>
      <c r="AS3" s="2">
        <v>3</v>
      </c>
      <c r="AT3" s="2">
        <v>3</v>
      </c>
      <c r="AU3" s="2">
        <v>3</v>
      </c>
      <c r="AV3" s="2">
        <v>2</v>
      </c>
      <c r="AW3" s="2">
        <v>1</v>
      </c>
      <c r="AX3" s="2">
        <v>1</v>
      </c>
      <c r="AY3" s="2">
        <v>1</v>
      </c>
      <c r="AZ3" s="2">
        <v>1</v>
      </c>
      <c r="BA3" s="2">
        <v>2</v>
      </c>
      <c r="BB3" s="2">
        <v>1</v>
      </c>
      <c r="BC3" s="2">
        <v>1</v>
      </c>
      <c r="BD3" s="2">
        <v>4</v>
      </c>
      <c r="BE3" s="2">
        <v>1</v>
      </c>
      <c r="BF3" s="2">
        <v>1</v>
      </c>
      <c r="BG3" s="2">
        <v>1</v>
      </c>
      <c r="BH3" s="2"/>
      <c r="BJ3">
        <f>(COUNTIF(B3:BG3,"&lt;=1,5")-COUNTIF(B3:BG3,"&lt;=0,5"))</f>
        <v>23</v>
      </c>
      <c r="BK3">
        <f>(COUNTIF(B3:BG3,"&lt;=2,5")-COUNTIF(B3:BG3,"&lt;=1,5"))</f>
        <v>19</v>
      </c>
      <c r="BL3">
        <f>(COUNTIF(B3:BG3,"&lt;=3,5")-COUNTIF(B3:BG3,"&lt;=2,5"))</f>
        <v>9</v>
      </c>
      <c r="BM3">
        <f>(COUNTIF(B3:BG3,"&lt;=4,5")-COUNTIF(B3:BG3,"&lt;=3,5"))</f>
        <v>3</v>
      </c>
      <c r="BN3">
        <f>(COUNTIF(B3:BG3,"&lt;=5,5")-COUNTIF(B3:BG3,"&lt;=4,5"))</f>
        <v>4</v>
      </c>
      <c r="BO3">
        <f>(COUNTIF(B3:BG3,"&lt;=6,5")-COUNTIF(B3:BG3,"&lt;=5,5"))</f>
        <v>0</v>
      </c>
      <c r="BQ3">
        <f>SUM(BJ3:BO3)</f>
        <v>58</v>
      </c>
      <c r="BT3" s="4">
        <v>33</v>
      </c>
    </row>
    <row r="4" spans="1:72" x14ac:dyDescent="0.2">
      <c r="A4" s="1">
        <v>2</v>
      </c>
      <c r="B4">
        <v>2</v>
      </c>
      <c r="C4">
        <v>4</v>
      </c>
      <c r="D4">
        <v>3</v>
      </c>
      <c r="E4">
        <v>4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1</v>
      </c>
      <c r="P4">
        <v>1</v>
      </c>
      <c r="Q4">
        <v>2</v>
      </c>
      <c r="R4">
        <v>2</v>
      </c>
      <c r="S4">
        <v>2</v>
      </c>
      <c r="T4">
        <v>1</v>
      </c>
      <c r="U4">
        <v>2</v>
      </c>
      <c r="V4">
        <v>5</v>
      </c>
      <c r="W4">
        <v>2</v>
      </c>
      <c r="X4">
        <v>1</v>
      </c>
      <c r="Y4">
        <v>2</v>
      </c>
      <c r="Z4">
        <v>1</v>
      </c>
      <c r="AA4">
        <v>5</v>
      </c>
      <c r="AB4">
        <v>1</v>
      </c>
      <c r="AC4">
        <v>3</v>
      </c>
      <c r="AD4">
        <v>1</v>
      </c>
      <c r="AE4">
        <v>1</v>
      </c>
      <c r="AF4">
        <v>1</v>
      </c>
      <c r="AG4">
        <v>5</v>
      </c>
      <c r="AH4">
        <v>1</v>
      </c>
      <c r="AI4">
        <v>2</v>
      </c>
      <c r="AJ4">
        <v>2</v>
      </c>
      <c r="AK4">
        <v>1</v>
      </c>
      <c r="AL4">
        <v>1</v>
      </c>
      <c r="AM4">
        <v>1</v>
      </c>
      <c r="AN4">
        <v>3</v>
      </c>
      <c r="AO4" s="2">
        <v>3</v>
      </c>
      <c r="AP4" s="2">
        <v>1</v>
      </c>
      <c r="AQ4" s="2">
        <v>3</v>
      </c>
      <c r="AR4" s="2">
        <v>1</v>
      </c>
      <c r="AS4" s="2">
        <v>3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3</v>
      </c>
      <c r="BG4" s="2">
        <v>2</v>
      </c>
      <c r="BH4" s="2"/>
      <c r="BJ4">
        <f t="shared" ref="BJ4:BJ38" si="0">(COUNTIF(B4:BG4,"&lt;=1,5")-COUNTIF(B4:BG4,"&lt;=0,5"))</f>
        <v>27</v>
      </c>
      <c r="BK4">
        <f t="shared" ref="BK4:BK38" si="1">(COUNTIF(B4:BG4,"&lt;=2,5")-COUNTIF(B4:BG4,"&lt;=1,5"))</f>
        <v>19</v>
      </c>
      <c r="BL4">
        <f t="shared" ref="BL4:BL38" si="2">(COUNTIF(B4:BG4,"&lt;=3,5")-COUNTIF(B4:BG4,"&lt;=2,5"))</f>
        <v>7</v>
      </c>
      <c r="BM4">
        <f t="shared" ref="BM4:BM38" si="3">(COUNTIF(B4:BG4,"&lt;=4,5")-COUNTIF(B4:BG4,"&lt;=3,5"))</f>
        <v>2</v>
      </c>
      <c r="BN4">
        <f t="shared" ref="BN4:BN38" si="4">(COUNTIF(B4:BG4,"&lt;=5,5")-COUNTIF(B4:BG4,"&lt;=4,5"))</f>
        <v>3</v>
      </c>
      <c r="BO4">
        <f t="shared" ref="BO4:BO38" si="5">(COUNTIF(B4:BG4,"&lt;=6,5")-COUNTIF(B4:BG4,"&lt;=5,5"))</f>
        <v>0</v>
      </c>
      <c r="BQ4">
        <f t="shared" ref="BQ4:BQ6" si="6">SUM(BJ4:BO4)</f>
        <v>58</v>
      </c>
      <c r="BT4" s="4">
        <v>24</v>
      </c>
    </row>
    <row r="5" spans="1:72" x14ac:dyDescent="0.2">
      <c r="A5" s="1">
        <v>3</v>
      </c>
      <c r="B5">
        <v>2</v>
      </c>
      <c r="C5">
        <v>4</v>
      </c>
      <c r="D5">
        <v>3</v>
      </c>
      <c r="E5">
        <v>4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2</v>
      </c>
      <c r="R5">
        <v>2</v>
      </c>
      <c r="S5">
        <v>2</v>
      </c>
      <c r="T5">
        <v>1</v>
      </c>
      <c r="U5">
        <v>1</v>
      </c>
      <c r="V5">
        <v>5</v>
      </c>
      <c r="W5">
        <v>5</v>
      </c>
      <c r="X5">
        <v>1</v>
      </c>
      <c r="Y5">
        <v>2</v>
      </c>
      <c r="Z5">
        <v>1</v>
      </c>
      <c r="AA5">
        <v>5</v>
      </c>
      <c r="AB5">
        <v>1</v>
      </c>
      <c r="AC5">
        <v>3</v>
      </c>
      <c r="AD5">
        <v>1</v>
      </c>
      <c r="AE5">
        <v>1</v>
      </c>
      <c r="AF5">
        <v>1</v>
      </c>
      <c r="AG5">
        <v>5</v>
      </c>
      <c r="AH5">
        <v>1</v>
      </c>
      <c r="AI5">
        <v>2</v>
      </c>
      <c r="AJ5">
        <v>2</v>
      </c>
      <c r="AK5">
        <v>1</v>
      </c>
      <c r="AL5">
        <v>4</v>
      </c>
      <c r="AM5">
        <v>3</v>
      </c>
      <c r="AN5">
        <v>1</v>
      </c>
      <c r="AO5" s="2">
        <v>3</v>
      </c>
      <c r="AP5" s="2">
        <v>2</v>
      </c>
      <c r="AQ5" s="2">
        <v>3</v>
      </c>
      <c r="AR5" s="2">
        <v>3</v>
      </c>
      <c r="AS5" s="2">
        <v>3</v>
      </c>
      <c r="AT5" s="2">
        <v>3</v>
      </c>
      <c r="AU5" s="2">
        <v>3</v>
      </c>
      <c r="AV5" s="2">
        <v>3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2</v>
      </c>
      <c r="BC5" s="2">
        <v>1</v>
      </c>
      <c r="BD5" s="2">
        <v>3</v>
      </c>
      <c r="BE5" s="2">
        <v>1</v>
      </c>
      <c r="BF5" s="2">
        <v>1</v>
      </c>
      <c r="BG5" s="2">
        <v>1</v>
      </c>
      <c r="BH5" s="2"/>
      <c r="BJ5">
        <f t="shared" si="0"/>
        <v>22</v>
      </c>
      <c r="BK5">
        <f t="shared" si="1"/>
        <v>18</v>
      </c>
      <c r="BL5">
        <f t="shared" si="2"/>
        <v>11</v>
      </c>
      <c r="BM5">
        <f t="shared" si="3"/>
        <v>3</v>
      </c>
      <c r="BN5">
        <f t="shared" si="4"/>
        <v>4</v>
      </c>
      <c r="BO5">
        <f t="shared" si="5"/>
        <v>0</v>
      </c>
      <c r="BQ5">
        <f t="shared" si="6"/>
        <v>58</v>
      </c>
      <c r="BT5" s="4">
        <v>10</v>
      </c>
    </row>
    <row r="6" spans="1:72" x14ac:dyDescent="0.2">
      <c r="A6" s="1">
        <v>4</v>
      </c>
      <c r="B6">
        <v>2</v>
      </c>
      <c r="C6">
        <v>4</v>
      </c>
      <c r="D6">
        <v>3</v>
      </c>
      <c r="E6">
        <v>4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1</v>
      </c>
      <c r="P6">
        <v>1</v>
      </c>
      <c r="Q6">
        <v>2</v>
      </c>
      <c r="R6">
        <v>2</v>
      </c>
      <c r="S6">
        <v>2</v>
      </c>
      <c r="T6">
        <v>1</v>
      </c>
      <c r="U6">
        <v>2</v>
      </c>
      <c r="V6">
        <v>2</v>
      </c>
      <c r="W6">
        <v>2</v>
      </c>
      <c r="X6">
        <v>1</v>
      </c>
      <c r="Y6">
        <v>2</v>
      </c>
      <c r="Z6">
        <v>1</v>
      </c>
      <c r="AA6">
        <v>5</v>
      </c>
      <c r="AB6">
        <v>1</v>
      </c>
      <c r="AC6">
        <v>3</v>
      </c>
      <c r="AD6">
        <v>1</v>
      </c>
      <c r="AE6">
        <v>1</v>
      </c>
      <c r="AF6">
        <v>1</v>
      </c>
      <c r="AG6">
        <v>1</v>
      </c>
      <c r="AH6">
        <v>1</v>
      </c>
      <c r="AI6">
        <v>2</v>
      </c>
      <c r="AJ6">
        <v>2</v>
      </c>
      <c r="AK6">
        <v>1</v>
      </c>
      <c r="AL6">
        <v>5</v>
      </c>
      <c r="AM6">
        <v>1</v>
      </c>
      <c r="AN6">
        <v>3</v>
      </c>
      <c r="AO6" s="2">
        <v>3</v>
      </c>
      <c r="AP6" s="2">
        <v>2</v>
      </c>
      <c r="AQ6" s="2">
        <v>3</v>
      </c>
      <c r="AR6" s="2">
        <v>1</v>
      </c>
      <c r="AS6" s="2">
        <v>3</v>
      </c>
      <c r="AT6" s="2">
        <v>3</v>
      </c>
      <c r="AU6" s="2">
        <v>1</v>
      </c>
      <c r="AV6" s="2">
        <v>3</v>
      </c>
      <c r="AW6" s="2">
        <v>1</v>
      </c>
      <c r="AX6" s="2">
        <v>1</v>
      </c>
      <c r="AY6" s="2">
        <v>1</v>
      </c>
      <c r="AZ6" s="2">
        <v>2</v>
      </c>
      <c r="BA6" s="2">
        <v>1</v>
      </c>
      <c r="BB6" s="2">
        <v>1</v>
      </c>
      <c r="BC6" s="2">
        <v>1</v>
      </c>
      <c r="BD6" s="2">
        <v>2</v>
      </c>
      <c r="BE6" s="2">
        <v>1</v>
      </c>
      <c r="BF6" s="2">
        <v>1</v>
      </c>
      <c r="BG6" s="2">
        <v>1</v>
      </c>
      <c r="BH6" s="2"/>
      <c r="BJ6">
        <f t="shared" si="0"/>
        <v>24</v>
      </c>
      <c r="BK6">
        <f t="shared" si="1"/>
        <v>22</v>
      </c>
      <c r="BL6">
        <f t="shared" si="2"/>
        <v>8</v>
      </c>
      <c r="BM6">
        <f t="shared" si="3"/>
        <v>2</v>
      </c>
      <c r="BN6">
        <f t="shared" si="4"/>
        <v>2</v>
      </c>
      <c r="BO6">
        <f t="shared" si="5"/>
        <v>0</v>
      </c>
      <c r="BQ6">
        <f t="shared" si="6"/>
        <v>58</v>
      </c>
      <c r="BT6" s="4">
        <v>7</v>
      </c>
    </row>
    <row r="7" spans="1:72" x14ac:dyDescent="0.2">
      <c r="A7" s="1">
        <v>5</v>
      </c>
      <c r="B7">
        <v>2</v>
      </c>
      <c r="C7">
        <v>4</v>
      </c>
      <c r="D7">
        <v>3</v>
      </c>
      <c r="E7">
        <v>4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1</v>
      </c>
      <c r="Q7">
        <v>2</v>
      </c>
      <c r="R7">
        <v>2</v>
      </c>
      <c r="S7">
        <v>2</v>
      </c>
      <c r="T7">
        <v>1</v>
      </c>
      <c r="U7">
        <v>1</v>
      </c>
      <c r="V7">
        <v>2</v>
      </c>
      <c r="W7">
        <v>2</v>
      </c>
      <c r="X7">
        <v>1</v>
      </c>
      <c r="Y7">
        <v>2</v>
      </c>
      <c r="Z7">
        <v>1</v>
      </c>
      <c r="AA7">
        <v>5</v>
      </c>
      <c r="AB7">
        <v>1</v>
      </c>
      <c r="AC7">
        <v>3</v>
      </c>
      <c r="AD7">
        <v>1</v>
      </c>
      <c r="AE7">
        <v>1</v>
      </c>
      <c r="AF7">
        <v>1</v>
      </c>
      <c r="AG7">
        <v>5</v>
      </c>
      <c r="AH7">
        <v>1</v>
      </c>
      <c r="AI7">
        <v>2</v>
      </c>
      <c r="AJ7">
        <v>2</v>
      </c>
      <c r="AK7">
        <v>1</v>
      </c>
      <c r="AL7">
        <v>1</v>
      </c>
      <c r="AM7">
        <v>3</v>
      </c>
      <c r="AN7">
        <v>1</v>
      </c>
      <c r="AO7" s="2">
        <v>3</v>
      </c>
      <c r="AP7" s="2">
        <v>1</v>
      </c>
      <c r="AQ7" s="2">
        <v>3</v>
      </c>
      <c r="AR7" s="2">
        <v>1</v>
      </c>
      <c r="AS7" s="2">
        <v>3</v>
      </c>
      <c r="AT7" s="2">
        <v>1</v>
      </c>
      <c r="AU7" s="2">
        <v>1</v>
      </c>
      <c r="AV7" s="2">
        <v>3</v>
      </c>
      <c r="AW7" s="2">
        <v>1</v>
      </c>
      <c r="AX7" s="2">
        <v>1</v>
      </c>
      <c r="AY7" s="2">
        <v>5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3</v>
      </c>
      <c r="BG7" s="2">
        <v>1</v>
      </c>
      <c r="BH7" s="2"/>
      <c r="BJ7">
        <f t="shared" si="0"/>
        <v>27</v>
      </c>
      <c r="BK7">
        <f t="shared" si="1"/>
        <v>18</v>
      </c>
      <c r="BL7">
        <f t="shared" si="2"/>
        <v>8</v>
      </c>
      <c r="BM7">
        <f t="shared" si="3"/>
        <v>2</v>
      </c>
      <c r="BN7">
        <f t="shared" si="4"/>
        <v>3</v>
      </c>
      <c r="BO7">
        <f t="shared" si="5"/>
        <v>0</v>
      </c>
      <c r="BQ7">
        <f t="shared" ref="BQ7:BQ38" si="7">SUM(BJ7:BO7)</f>
        <v>58</v>
      </c>
      <c r="BT7" s="4">
        <v>25</v>
      </c>
    </row>
    <row r="8" spans="1:72" x14ac:dyDescent="0.2">
      <c r="A8" s="1">
        <v>6</v>
      </c>
      <c r="B8">
        <v>2</v>
      </c>
      <c r="C8">
        <v>4</v>
      </c>
      <c r="D8">
        <v>3</v>
      </c>
      <c r="E8">
        <v>4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1</v>
      </c>
      <c r="P8">
        <v>1</v>
      </c>
      <c r="Q8">
        <v>2</v>
      </c>
      <c r="R8">
        <v>2</v>
      </c>
      <c r="S8">
        <v>2</v>
      </c>
      <c r="T8">
        <v>1</v>
      </c>
      <c r="U8">
        <v>2</v>
      </c>
      <c r="V8">
        <v>5</v>
      </c>
      <c r="W8">
        <v>5</v>
      </c>
      <c r="X8">
        <v>1</v>
      </c>
      <c r="Y8">
        <v>2</v>
      </c>
      <c r="Z8">
        <v>1</v>
      </c>
      <c r="AA8">
        <v>5</v>
      </c>
      <c r="AB8">
        <v>1</v>
      </c>
      <c r="AC8">
        <v>3</v>
      </c>
      <c r="AD8">
        <v>1</v>
      </c>
      <c r="AE8">
        <v>1</v>
      </c>
      <c r="AF8">
        <v>1</v>
      </c>
      <c r="AG8">
        <v>5</v>
      </c>
      <c r="AH8">
        <v>1</v>
      </c>
      <c r="AI8">
        <v>2</v>
      </c>
      <c r="AJ8">
        <v>2</v>
      </c>
      <c r="AK8">
        <v>1</v>
      </c>
      <c r="AL8">
        <v>1</v>
      </c>
      <c r="AM8">
        <v>2</v>
      </c>
      <c r="AN8">
        <v>4</v>
      </c>
      <c r="AO8" s="2">
        <v>3</v>
      </c>
      <c r="AP8" s="2">
        <v>1</v>
      </c>
      <c r="AQ8" s="2">
        <v>3</v>
      </c>
      <c r="AR8" s="2">
        <v>3</v>
      </c>
      <c r="AS8" s="2">
        <v>3</v>
      </c>
      <c r="AT8" s="2">
        <v>1</v>
      </c>
      <c r="AU8" s="2">
        <v>1</v>
      </c>
      <c r="AV8" s="2">
        <v>3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3</v>
      </c>
      <c r="BE8" s="2">
        <v>1</v>
      </c>
      <c r="BF8" s="2">
        <v>3</v>
      </c>
      <c r="BG8" s="2">
        <v>1</v>
      </c>
      <c r="BH8" s="2"/>
      <c r="BJ8">
        <f t="shared" si="0"/>
        <v>24</v>
      </c>
      <c r="BK8">
        <f t="shared" si="1"/>
        <v>18</v>
      </c>
      <c r="BL8">
        <f t="shared" si="2"/>
        <v>9</v>
      </c>
      <c r="BM8">
        <f t="shared" si="3"/>
        <v>3</v>
      </c>
      <c r="BN8">
        <f t="shared" si="4"/>
        <v>4</v>
      </c>
      <c r="BO8">
        <f t="shared" si="5"/>
        <v>0</v>
      </c>
      <c r="BQ8">
        <f t="shared" si="7"/>
        <v>58</v>
      </c>
      <c r="BT8" s="4">
        <v>15</v>
      </c>
    </row>
    <row r="9" spans="1:72" x14ac:dyDescent="0.2">
      <c r="A9" s="1">
        <v>7</v>
      </c>
      <c r="B9">
        <v>2</v>
      </c>
      <c r="C9">
        <v>4</v>
      </c>
      <c r="D9">
        <v>3</v>
      </c>
      <c r="E9">
        <v>4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  <c r="P9">
        <v>1</v>
      </c>
      <c r="Q9">
        <v>2</v>
      </c>
      <c r="R9">
        <v>2</v>
      </c>
      <c r="S9">
        <v>2</v>
      </c>
      <c r="T9">
        <v>1</v>
      </c>
      <c r="U9">
        <v>1</v>
      </c>
      <c r="V9">
        <v>2</v>
      </c>
      <c r="W9">
        <v>5</v>
      </c>
      <c r="X9">
        <v>1</v>
      </c>
      <c r="Y9">
        <v>2</v>
      </c>
      <c r="Z9">
        <v>1</v>
      </c>
      <c r="AA9">
        <v>5</v>
      </c>
      <c r="AB9">
        <v>1</v>
      </c>
      <c r="AC9">
        <v>3</v>
      </c>
      <c r="AD9">
        <v>1</v>
      </c>
      <c r="AE9">
        <v>1</v>
      </c>
      <c r="AF9">
        <v>1</v>
      </c>
      <c r="AG9">
        <v>5</v>
      </c>
      <c r="AH9">
        <v>1</v>
      </c>
      <c r="AI9">
        <v>2</v>
      </c>
      <c r="AJ9">
        <v>2</v>
      </c>
      <c r="AK9">
        <v>1</v>
      </c>
      <c r="AL9">
        <v>4</v>
      </c>
      <c r="AM9">
        <v>3</v>
      </c>
      <c r="AN9">
        <v>1</v>
      </c>
      <c r="AO9" s="2">
        <v>3</v>
      </c>
      <c r="AP9" s="2">
        <v>2</v>
      </c>
      <c r="AQ9" s="2">
        <v>3</v>
      </c>
      <c r="AR9" s="2">
        <v>3</v>
      </c>
      <c r="AS9" s="2">
        <v>3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3</v>
      </c>
      <c r="BE9" s="2">
        <v>1</v>
      </c>
      <c r="BF9" s="2">
        <v>1</v>
      </c>
      <c r="BG9" s="2">
        <v>1</v>
      </c>
      <c r="BH9" s="2"/>
      <c r="BJ9">
        <f t="shared" si="0"/>
        <v>26</v>
      </c>
      <c r="BK9">
        <f t="shared" si="1"/>
        <v>18</v>
      </c>
      <c r="BL9">
        <f t="shared" si="2"/>
        <v>8</v>
      </c>
      <c r="BM9">
        <f t="shared" si="3"/>
        <v>3</v>
      </c>
      <c r="BN9">
        <f t="shared" si="4"/>
        <v>3</v>
      </c>
      <c r="BO9">
        <f t="shared" si="5"/>
        <v>0</v>
      </c>
      <c r="BQ9">
        <f t="shared" si="7"/>
        <v>58</v>
      </c>
      <c r="BT9" s="4">
        <v>32</v>
      </c>
    </row>
    <row r="10" spans="1:72" x14ac:dyDescent="0.2">
      <c r="A10" s="1">
        <v>8</v>
      </c>
      <c r="B10">
        <v>2</v>
      </c>
      <c r="C10">
        <v>4</v>
      </c>
      <c r="D10">
        <v>3</v>
      </c>
      <c r="E10">
        <v>4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2</v>
      </c>
      <c r="R10">
        <v>2</v>
      </c>
      <c r="S10">
        <v>2</v>
      </c>
      <c r="T10">
        <v>1</v>
      </c>
      <c r="U10">
        <v>1</v>
      </c>
      <c r="V10">
        <v>2</v>
      </c>
      <c r="W10">
        <v>2</v>
      </c>
      <c r="X10">
        <v>1</v>
      </c>
      <c r="Y10">
        <v>2</v>
      </c>
      <c r="Z10">
        <v>1</v>
      </c>
      <c r="AA10">
        <v>5</v>
      </c>
      <c r="AB10">
        <v>1</v>
      </c>
      <c r="AC10">
        <v>3</v>
      </c>
      <c r="AD10">
        <v>1</v>
      </c>
      <c r="AE10">
        <v>1</v>
      </c>
      <c r="AF10">
        <v>1</v>
      </c>
      <c r="AG10">
        <v>5</v>
      </c>
      <c r="AH10">
        <v>1</v>
      </c>
      <c r="AI10">
        <v>2</v>
      </c>
      <c r="AJ10">
        <v>2</v>
      </c>
      <c r="AK10">
        <v>1</v>
      </c>
      <c r="AL10">
        <v>3</v>
      </c>
      <c r="AM10">
        <v>3</v>
      </c>
      <c r="AN10">
        <v>3</v>
      </c>
      <c r="AO10" s="2">
        <v>4</v>
      </c>
      <c r="AP10" s="2">
        <v>1</v>
      </c>
      <c r="AQ10" s="2">
        <v>3</v>
      </c>
      <c r="AR10" s="2">
        <v>3</v>
      </c>
      <c r="AS10" s="2">
        <v>3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3</v>
      </c>
      <c r="BE10" s="2">
        <v>1</v>
      </c>
      <c r="BF10" s="2">
        <v>3</v>
      </c>
      <c r="BG10" s="2">
        <v>1</v>
      </c>
      <c r="BH10" s="2"/>
      <c r="BJ10">
        <f t="shared" si="0"/>
        <v>25</v>
      </c>
      <c r="BK10">
        <f t="shared" si="1"/>
        <v>18</v>
      </c>
      <c r="BL10">
        <f t="shared" si="2"/>
        <v>10</v>
      </c>
      <c r="BM10">
        <f t="shared" si="3"/>
        <v>3</v>
      </c>
      <c r="BN10">
        <f t="shared" si="4"/>
        <v>2</v>
      </c>
      <c r="BO10">
        <f t="shared" si="5"/>
        <v>0</v>
      </c>
      <c r="BQ10">
        <f t="shared" si="7"/>
        <v>58</v>
      </c>
      <c r="BT10" s="4">
        <v>1</v>
      </c>
    </row>
    <row r="11" spans="1:72" x14ac:dyDescent="0.2">
      <c r="A11" s="1">
        <v>9</v>
      </c>
      <c r="B11">
        <v>2</v>
      </c>
      <c r="C11">
        <v>4</v>
      </c>
      <c r="D11">
        <v>3</v>
      </c>
      <c r="E11">
        <v>4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1</v>
      </c>
      <c r="U11">
        <v>1</v>
      </c>
      <c r="V11">
        <v>5</v>
      </c>
      <c r="W11">
        <v>5</v>
      </c>
      <c r="X11">
        <v>1</v>
      </c>
      <c r="Y11">
        <v>2</v>
      </c>
      <c r="Z11">
        <v>1</v>
      </c>
      <c r="AA11">
        <v>5</v>
      </c>
      <c r="AB11">
        <v>1</v>
      </c>
      <c r="AC11">
        <v>3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2</v>
      </c>
      <c r="AJ11">
        <v>2</v>
      </c>
      <c r="AK11">
        <v>1</v>
      </c>
      <c r="AL11">
        <v>4</v>
      </c>
      <c r="AM11">
        <v>2</v>
      </c>
      <c r="AN11">
        <v>1</v>
      </c>
      <c r="AO11" s="2">
        <v>3</v>
      </c>
      <c r="AP11" s="2">
        <v>2</v>
      </c>
      <c r="AQ11" s="2">
        <v>3</v>
      </c>
      <c r="AR11" s="2">
        <v>1</v>
      </c>
      <c r="AS11" s="2">
        <v>3</v>
      </c>
      <c r="AT11" s="2">
        <v>3</v>
      </c>
      <c r="AU11" s="2">
        <v>3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2</v>
      </c>
      <c r="BD11" s="2">
        <v>2</v>
      </c>
      <c r="BE11" s="2">
        <v>1</v>
      </c>
      <c r="BF11" s="2">
        <v>3</v>
      </c>
      <c r="BG11" s="2">
        <v>1</v>
      </c>
      <c r="BH11" s="2"/>
      <c r="BJ11">
        <f t="shared" si="0"/>
        <v>24</v>
      </c>
      <c r="BK11">
        <f t="shared" si="1"/>
        <v>20</v>
      </c>
      <c r="BL11">
        <f t="shared" si="2"/>
        <v>8</v>
      </c>
      <c r="BM11">
        <f t="shared" si="3"/>
        <v>3</v>
      </c>
      <c r="BN11">
        <f t="shared" si="4"/>
        <v>3</v>
      </c>
      <c r="BO11">
        <f t="shared" si="5"/>
        <v>0</v>
      </c>
      <c r="BQ11">
        <f t="shared" si="7"/>
        <v>58</v>
      </c>
      <c r="BT11" s="4">
        <v>18</v>
      </c>
    </row>
    <row r="12" spans="1:72" x14ac:dyDescent="0.2">
      <c r="A12" s="1">
        <v>10</v>
      </c>
      <c r="B12">
        <v>2</v>
      </c>
      <c r="C12">
        <v>4</v>
      </c>
      <c r="D12">
        <v>3</v>
      </c>
      <c r="E12">
        <v>4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1</v>
      </c>
      <c r="P12">
        <v>1</v>
      </c>
      <c r="Q12">
        <v>2</v>
      </c>
      <c r="R12">
        <v>2</v>
      </c>
      <c r="S12">
        <v>2</v>
      </c>
      <c r="T12">
        <v>1</v>
      </c>
      <c r="U12">
        <v>2</v>
      </c>
      <c r="V12">
        <v>5</v>
      </c>
      <c r="W12">
        <v>2</v>
      </c>
      <c r="X12">
        <v>1</v>
      </c>
      <c r="Y12">
        <v>2</v>
      </c>
      <c r="Z12">
        <v>1</v>
      </c>
      <c r="AA12">
        <v>5</v>
      </c>
      <c r="AB12">
        <v>1</v>
      </c>
      <c r="AC12">
        <v>3</v>
      </c>
      <c r="AD12">
        <v>1</v>
      </c>
      <c r="AE12">
        <v>1</v>
      </c>
      <c r="AF12">
        <v>1</v>
      </c>
      <c r="AG12">
        <v>5</v>
      </c>
      <c r="AH12">
        <v>1</v>
      </c>
      <c r="AI12">
        <v>2</v>
      </c>
      <c r="AJ12">
        <v>2</v>
      </c>
      <c r="AK12">
        <v>1</v>
      </c>
      <c r="AL12">
        <v>1</v>
      </c>
      <c r="AM12">
        <v>1</v>
      </c>
      <c r="AN12">
        <v>1</v>
      </c>
      <c r="AO12" s="2">
        <v>3</v>
      </c>
      <c r="AP12" s="2">
        <v>1</v>
      </c>
      <c r="AQ12" s="2">
        <v>3</v>
      </c>
      <c r="AR12" s="2">
        <v>1</v>
      </c>
      <c r="AS12" s="2">
        <v>3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3</v>
      </c>
      <c r="BE12" s="2">
        <v>1</v>
      </c>
      <c r="BF12" s="2">
        <v>3</v>
      </c>
      <c r="BG12" s="2">
        <v>1</v>
      </c>
      <c r="BH12" s="2"/>
      <c r="BJ12">
        <f t="shared" si="0"/>
        <v>28</v>
      </c>
      <c r="BK12">
        <f t="shared" si="1"/>
        <v>18</v>
      </c>
      <c r="BL12">
        <f t="shared" si="2"/>
        <v>7</v>
      </c>
      <c r="BM12">
        <f t="shared" si="3"/>
        <v>2</v>
      </c>
      <c r="BN12">
        <f t="shared" si="4"/>
        <v>3</v>
      </c>
      <c r="BO12">
        <f t="shared" si="5"/>
        <v>0</v>
      </c>
      <c r="BQ12">
        <f t="shared" si="7"/>
        <v>58</v>
      </c>
      <c r="BT12" s="4">
        <v>35</v>
      </c>
    </row>
    <row r="13" spans="1:72" x14ac:dyDescent="0.2">
      <c r="A13" s="1">
        <v>11</v>
      </c>
      <c r="B13">
        <v>2</v>
      </c>
      <c r="C13">
        <v>4</v>
      </c>
      <c r="D13">
        <v>3</v>
      </c>
      <c r="E13">
        <v>4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1</v>
      </c>
      <c r="P13">
        <v>1</v>
      </c>
      <c r="Q13">
        <v>2</v>
      </c>
      <c r="R13">
        <v>2</v>
      </c>
      <c r="S13">
        <v>2</v>
      </c>
      <c r="T13">
        <v>1</v>
      </c>
      <c r="U13">
        <v>1</v>
      </c>
      <c r="V13">
        <v>2</v>
      </c>
      <c r="W13">
        <v>5</v>
      </c>
      <c r="X13">
        <v>1</v>
      </c>
      <c r="Y13">
        <v>2</v>
      </c>
      <c r="Z13">
        <v>1</v>
      </c>
      <c r="AA13">
        <v>5</v>
      </c>
      <c r="AB13">
        <v>1</v>
      </c>
      <c r="AC13">
        <v>3</v>
      </c>
      <c r="AD13">
        <v>1</v>
      </c>
      <c r="AE13">
        <v>1</v>
      </c>
      <c r="AF13">
        <v>1</v>
      </c>
      <c r="AG13">
        <v>5</v>
      </c>
      <c r="AH13">
        <v>1</v>
      </c>
      <c r="AI13">
        <v>2</v>
      </c>
      <c r="AJ13">
        <v>2</v>
      </c>
      <c r="AK13">
        <v>1</v>
      </c>
      <c r="AL13">
        <v>1</v>
      </c>
      <c r="AM13">
        <v>3</v>
      </c>
      <c r="AN13">
        <v>1</v>
      </c>
      <c r="AO13" s="2">
        <v>3</v>
      </c>
      <c r="AP13" s="2">
        <v>2</v>
      </c>
      <c r="AQ13" s="2">
        <v>3</v>
      </c>
      <c r="AR13" s="2">
        <v>3</v>
      </c>
      <c r="AS13" s="2">
        <v>3</v>
      </c>
      <c r="AT13" s="2">
        <v>3</v>
      </c>
      <c r="AU13" s="2">
        <v>1</v>
      </c>
      <c r="AV13" s="2">
        <v>3</v>
      </c>
      <c r="AW13" s="2">
        <v>1</v>
      </c>
      <c r="AX13" s="2">
        <v>1</v>
      </c>
      <c r="AY13" s="2">
        <v>1</v>
      </c>
      <c r="AZ13" s="2">
        <v>2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3</v>
      </c>
      <c r="BG13" s="2">
        <v>1</v>
      </c>
      <c r="BH13" s="2"/>
      <c r="BJ13">
        <f t="shared" si="0"/>
        <v>24</v>
      </c>
      <c r="BK13">
        <f t="shared" si="1"/>
        <v>19</v>
      </c>
      <c r="BL13">
        <f t="shared" si="2"/>
        <v>10</v>
      </c>
      <c r="BM13">
        <f t="shared" si="3"/>
        <v>2</v>
      </c>
      <c r="BN13">
        <f t="shared" si="4"/>
        <v>3</v>
      </c>
      <c r="BO13">
        <f t="shared" si="5"/>
        <v>0</v>
      </c>
      <c r="BQ13">
        <f t="shared" si="7"/>
        <v>58</v>
      </c>
      <c r="BT13" s="4">
        <v>8</v>
      </c>
    </row>
    <row r="14" spans="1:72" x14ac:dyDescent="0.2">
      <c r="A14" s="1">
        <v>12</v>
      </c>
      <c r="B14">
        <v>2</v>
      </c>
      <c r="C14">
        <v>4</v>
      </c>
      <c r="D14">
        <v>3</v>
      </c>
      <c r="E14">
        <v>4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1</v>
      </c>
      <c r="P14">
        <v>1</v>
      </c>
      <c r="Q14">
        <v>2</v>
      </c>
      <c r="R14">
        <v>2</v>
      </c>
      <c r="S14">
        <v>2</v>
      </c>
      <c r="T14">
        <v>1</v>
      </c>
      <c r="U14">
        <v>1</v>
      </c>
      <c r="V14">
        <v>2</v>
      </c>
      <c r="W14">
        <v>5</v>
      </c>
      <c r="X14">
        <v>1</v>
      </c>
      <c r="Y14">
        <v>2</v>
      </c>
      <c r="Z14">
        <v>1</v>
      </c>
      <c r="AA14">
        <v>5</v>
      </c>
      <c r="AB14">
        <v>1</v>
      </c>
      <c r="AC14">
        <v>3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2</v>
      </c>
      <c r="AJ14">
        <v>2</v>
      </c>
      <c r="AK14">
        <v>1</v>
      </c>
      <c r="AL14">
        <v>1</v>
      </c>
      <c r="AM14">
        <v>2</v>
      </c>
      <c r="AN14">
        <v>3</v>
      </c>
      <c r="AO14" s="2">
        <v>3</v>
      </c>
      <c r="AP14" s="2">
        <v>1</v>
      </c>
      <c r="AQ14" s="2">
        <v>3</v>
      </c>
      <c r="AR14" s="2">
        <v>1</v>
      </c>
      <c r="AS14" s="2">
        <v>3</v>
      </c>
      <c r="AT14" s="2">
        <v>3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2</v>
      </c>
      <c r="BE14" s="2">
        <v>1</v>
      </c>
      <c r="BF14" s="2">
        <v>1</v>
      </c>
      <c r="BG14" s="2">
        <v>1</v>
      </c>
      <c r="BH14" s="2"/>
      <c r="BJ14">
        <f t="shared" si="0"/>
        <v>28</v>
      </c>
      <c r="BK14">
        <f t="shared" si="1"/>
        <v>19</v>
      </c>
      <c r="BL14">
        <f t="shared" si="2"/>
        <v>7</v>
      </c>
      <c r="BM14">
        <f t="shared" si="3"/>
        <v>2</v>
      </c>
      <c r="BN14">
        <f t="shared" si="4"/>
        <v>2</v>
      </c>
      <c r="BO14">
        <f t="shared" si="5"/>
        <v>0</v>
      </c>
      <c r="BQ14">
        <f t="shared" si="7"/>
        <v>58</v>
      </c>
      <c r="BT14" s="4">
        <v>27</v>
      </c>
    </row>
    <row r="15" spans="1:72" x14ac:dyDescent="0.2">
      <c r="A15" s="1">
        <v>13</v>
      </c>
      <c r="B15">
        <v>2</v>
      </c>
      <c r="C15">
        <v>4</v>
      </c>
      <c r="D15">
        <v>3</v>
      </c>
      <c r="E15">
        <v>4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  <c r="P15">
        <v>1</v>
      </c>
      <c r="Q15">
        <v>2</v>
      </c>
      <c r="R15">
        <v>2</v>
      </c>
      <c r="S15">
        <v>2</v>
      </c>
      <c r="T15">
        <v>1</v>
      </c>
      <c r="U15">
        <v>2</v>
      </c>
      <c r="V15">
        <v>2</v>
      </c>
      <c r="W15">
        <v>2</v>
      </c>
      <c r="X15">
        <v>1</v>
      </c>
      <c r="Y15">
        <v>2</v>
      </c>
      <c r="Z15">
        <v>1</v>
      </c>
      <c r="AA15">
        <v>5</v>
      </c>
      <c r="AB15">
        <v>1</v>
      </c>
      <c r="AC15">
        <v>3</v>
      </c>
      <c r="AD15">
        <v>1</v>
      </c>
      <c r="AE15">
        <v>1</v>
      </c>
      <c r="AF15">
        <v>1</v>
      </c>
      <c r="AG15">
        <v>5</v>
      </c>
      <c r="AH15">
        <v>1</v>
      </c>
      <c r="AI15">
        <v>2</v>
      </c>
      <c r="AJ15">
        <v>2</v>
      </c>
      <c r="AK15">
        <v>1</v>
      </c>
      <c r="AL15">
        <v>4</v>
      </c>
      <c r="AM15">
        <v>3</v>
      </c>
      <c r="AN15">
        <v>1</v>
      </c>
      <c r="AO15" s="2">
        <v>3</v>
      </c>
      <c r="AP15" s="2">
        <v>1</v>
      </c>
      <c r="AQ15" s="2">
        <v>3</v>
      </c>
      <c r="AR15" s="2">
        <v>1</v>
      </c>
      <c r="AS15" s="2">
        <v>3</v>
      </c>
      <c r="AT15" s="2">
        <v>1</v>
      </c>
      <c r="AU15" s="2">
        <v>3</v>
      </c>
      <c r="AV15" s="2">
        <v>3</v>
      </c>
      <c r="AW15" s="2">
        <v>1</v>
      </c>
      <c r="AX15" s="2">
        <v>1</v>
      </c>
      <c r="AY15" s="2">
        <v>1</v>
      </c>
      <c r="AZ15" s="2">
        <v>1</v>
      </c>
      <c r="BA15" s="2">
        <v>2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/>
      <c r="BJ15">
        <f t="shared" si="0"/>
        <v>25</v>
      </c>
      <c r="BK15">
        <f t="shared" si="1"/>
        <v>20</v>
      </c>
      <c r="BL15">
        <f t="shared" si="2"/>
        <v>8</v>
      </c>
      <c r="BM15">
        <f t="shared" si="3"/>
        <v>3</v>
      </c>
      <c r="BN15">
        <f t="shared" si="4"/>
        <v>2</v>
      </c>
      <c r="BO15">
        <f t="shared" si="5"/>
        <v>0</v>
      </c>
      <c r="BQ15">
        <f t="shared" si="7"/>
        <v>58</v>
      </c>
      <c r="BT15" s="4">
        <v>16</v>
      </c>
    </row>
    <row r="16" spans="1:72" x14ac:dyDescent="0.2">
      <c r="A16" s="1">
        <v>14</v>
      </c>
      <c r="B16">
        <v>2</v>
      </c>
      <c r="C16">
        <v>4</v>
      </c>
      <c r="D16">
        <v>3</v>
      </c>
      <c r="E16">
        <v>4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1</v>
      </c>
      <c r="P16">
        <v>1</v>
      </c>
      <c r="Q16">
        <v>2</v>
      </c>
      <c r="R16">
        <v>2</v>
      </c>
      <c r="S16">
        <v>2</v>
      </c>
      <c r="T16">
        <v>1</v>
      </c>
      <c r="U16">
        <v>2</v>
      </c>
      <c r="V16">
        <v>2</v>
      </c>
      <c r="W16">
        <v>2</v>
      </c>
      <c r="X16">
        <v>1</v>
      </c>
      <c r="Y16">
        <v>2</v>
      </c>
      <c r="Z16">
        <v>1</v>
      </c>
      <c r="AA16">
        <v>5</v>
      </c>
      <c r="AB16">
        <v>1</v>
      </c>
      <c r="AC16">
        <v>3</v>
      </c>
      <c r="AD16">
        <v>1</v>
      </c>
      <c r="AE16">
        <v>1</v>
      </c>
      <c r="AF16">
        <v>1</v>
      </c>
      <c r="AG16">
        <v>5</v>
      </c>
      <c r="AH16">
        <v>1</v>
      </c>
      <c r="AI16">
        <v>2</v>
      </c>
      <c r="AJ16">
        <v>2</v>
      </c>
      <c r="AK16">
        <v>1</v>
      </c>
      <c r="AL16">
        <v>5</v>
      </c>
      <c r="AM16">
        <v>1</v>
      </c>
      <c r="AN16">
        <v>1</v>
      </c>
      <c r="AO16" s="2">
        <v>3</v>
      </c>
      <c r="AP16" s="2">
        <v>1</v>
      </c>
      <c r="AQ16" s="2">
        <v>3</v>
      </c>
      <c r="AR16" s="2">
        <v>3</v>
      </c>
      <c r="AS16" s="2">
        <v>3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3</v>
      </c>
      <c r="BE16" s="2">
        <v>1</v>
      </c>
      <c r="BF16" s="2">
        <v>1</v>
      </c>
      <c r="BG16" s="2">
        <v>2</v>
      </c>
      <c r="BH16" s="2"/>
      <c r="BJ16">
        <f t="shared" si="0"/>
        <v>26</v>
      </c>
      <c r="BK16">
        <f t="shared" si="1"/>
        <v>20</v>
      </c>
      <c r="BL16">
        <f t="shared" si="2"/>
        <v>7</v>
      </c>
      <c r="BM16">
        <f t="shared" si="3"/>
        <v>2</v>
      </c>
      <c r="BN16">
        <f t="shared" si="4"/>
        <v>3</v>
      </c>
      <c r="BO16">
        <f t="shared" si="5"/>
        <v>0</v>
      </c>
      <c r="BQ16">
        <f t="shared" si="7"/>
        <v>58</v>
      </c>
      <c r="BT16" s="4">
        <v>34</v>
      </c>
    </row>
    <row r="17" spans="1:72" x14ac:dyDescent="0.2">
      <c r="A17" s="1">
        <v>15</v>
      </c>
      <c r="B17">
        <v>2</v>
      </c>
      <c r="C17">
        <v>4</v>
      </c>
      <c r="D17">
        <v>3</v>
      </c>
      <c r="E17">
        <v>4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1</v>
      </c>
      <c r="P17">
        <v>1</v>
      </c>
      <c r="Q17">
        <v>2</v>
      </c>
      <c r="R17">
        <v>2</v>
      </c>
      <c r="S17">
        <v>2</v>
      </c>
      <c r="T17">
        <v>1</v>
      </c>
      <c r="U17">
        <v>2</v>
      </c>
      <c r="V17">
        <v>5</v>
      </c>
      <c r="W17">
        <v>5</v>
      </c>
      <c r="X17">
        <v>1</v>
      </c>
      <c r="Y17">
        <v>2</v>
      </c>
      <c r="Z17">
        <v>1</v>
      </c>
      <c r="AA17">
        <v>5</v>
      </c>
      <c r="AB17">
        <v>1</v>
      </c>
      <c r="AC17">
        <v>3</v>
      </c>
      <c r="AD17">
        <v>1</v>
      </c>
      <c r="AE17">
        <v>1</v>
      </c>
      <c r="AF17">
        <v>1</v>
      </c>
      <c r="AG17">
        <v>5</v>
      </c>
      <c r="AH17">
        <v>1</v>
      </c>
      <c r="AI17">
        <v>2</v>
      </c>
      <c r="AJ17">
        <v>2</v>
      </c>
      <c r="AK17">
        <v>1</v>
      </c>
      <c r="AL17">
        <v>1</v>
      </c>
      <c r="AM17">
        <v>1</v>
      </c>
      <c r="AN17">
        <v>4</v>
      </c>
      <c r="AO17" s="2">
        <v>3</v>
      </c>
      <c r="AP17" s="2">
        <v>1</v>
      </c>
      <c r="AQ17" s="2">
        <v>3</v>
      </c>
      <c r="AR17" s="2">
        <v>3</v>
      </c>
      <c r="AS17" s="2">
        <v>3</v>
      </c>
      <c r="AT17" s="2">
        <v>3</v>
      </c>
      <c r="AU17" s="2">
        <v>3</v>
      </c>
      <c r="AV17" s="2">
        <v>3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3</v>
      </c>
      <c r="BE17" s="2">
        <v>1</v>
      </c>
      <c r="BF17" s="2">
        <v>3</v>
      </c>
      <c r="BG17" s="2">
        <v>1</v>
      </c>
      <c r="BH17" s="2"/>
      <c r="BJ17">
        <f t="shared" si="0"/>
        <v>23</v>
      </c>
      <c r="BK17">
        <f t="shared" si="1"/>
        <v>17</v>
      </c>
      <c r="BL17">
        <f t="shared" si="2"/>
        <v>11</v>
      </c>
      <c r="BM17">
        <f t="shared" si="3"/>
        <v>3</v>
      </c>
      <c r="BN17">
        <f t="shared" si="4"/>
        <v>4</v>
      </c>
      <c r="BO17">
        <f t="shared" si="5"/>
        <v>0</v>
      </c>
      <c r="BQ17">
        <f t="shared" si="7"/>
        <v>58</v>
      </c>
      <c r="BT17" s="4">
        <v>2</v>
      </c>
    </row>
    <row r="18" spans="1:72" x14ac:dyDescent="0.2">
      <c r="A18" s="1">
        <v>16</v>
      </c>
      <c r="B18">
        <v>2</v>
      </c>
      <c r="C18">
        <v>4</v>
      </c>
      <c r="D18">
        <v>3</v>
      </c>
      <c r="E18">
        <v>4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1</v>
      </c>
      <c r="P18">
        <v>1</v>
      </c>
      <c r="Q18">
        <v>2</v>
      </c>
      <c r="R18">
        <v>2</v>
      </c>
      <c r="S18">
        <v>2</v>
      </c>
      <c r="T18">
        <v>1</v>
      </c>
      <c r="U18">
        <v>1</v>
      </c>
      <c r="V18">
        <v>5</v>
      </c>
      <c r="W18">
        <v>2</v>
      </c>
      <c r="X18">
        <v>1</v>
      </c>
      <c r="Y18">
        <v>2</v>
      </c>
      <c r="Z18">
        <v>1</v>
      </c>
      <c r="AA18">
        <v>5</v>
      </c>
      <c r="AB18">
        <v>1</v>
      </c>
      <c r="AC18">
        <v>3</v>
      </c>
      <c r="AD18">
        <v>1</v>
      </c>
      <c r="AE18">
        <v>1</v>
      </c>
      <c r="AF18">
        <v>1</v>
      </c>
      <c r="AG18">
        <v>5</v>
      </c>
      <c r="AH18">
        <v>1</v>
      </c>
      <c r="AI18">
        <v>2</v>
      </c>
      <c r="AJ18">
        <v>2</v>
      </c>
      <c r="AK18">
        <v>1</v>
      </c>
      <c r="AL18">
        <v>4</v>
      </c>
      <c r="AM18">
        <v>3</v>
      </c>
      <c r="AN18">
        <v>3</v>
      </c>
      <c r="AO18" s="2">
        <v>3</v>
      </c>
      <c r="AP18" s="2">
        <v>1</v>
      </c>
      <c r="AQ18" s="2">
        <v>3</v>
      </c>
      <c r="AR18" s="2">
        <v>3</v>
      </c>
      <c r="AS18" s="2">
        <v>3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2</v>
      </c>
      <c r="BB18" s="2">
        <v>1</v>
      </c>
      <c r="BC18" s="2">
        <v>1</v>
      </c>
      <c r="BD18" s="2">
        <v>3</v>
      </c>
      <c r="BE18" s="2">
        <v>2</v>
      </c>
      <c r="BF18" s="2">
        <v>3</v>
      </c>
      <c r="BG18" s="2">
        <v>1</v>
      </c>
      <c r="BH18" s="2"/>
      <c r="BJ18">
        <f t="shared" si="0"/>
        <v>23</v>
      </c>
      <c r="BK18">
        <f t="shared" si="1"/>
        <v>19</v>
      </c>
      <c r="BL18">
        <f t="shared" si="2"/>
        <v>10</v>
      </c>
      <c r="BM18">
        <f t="shared" si="3"/>
        <v>3</v>
      </c>
      <c r="BN18">
        <f t="shared" si="4"/>
        <v>3</v>
      </c>
      <c r="BO18">
        <f t="shared" si="5"/>
        <v>0</v>
      </c>
      <c r="BQ18">
        <f t="shared" si="7"/>
        <v>58</v>
      </c>
      <c r="BT18" s="4">
        <v>21</v>
      </c>
    </row>
    <row r="19" spans="1:72" x14ac:dyDescent="0.2">
      <c r="A19" s="1">
        <v>17</v>
      </c>
      <c r="B19">
        <v>2</v>
      </c>
      <c r="C19">
        <v>4</v>
      </c>
      <c r="D19">
        <v>3</v>
      </c>
      <c r="E19">
        <v>4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1</v>
      </c>
      <c r="P19">
        <v>1</v>
      </c>
      <c r="Q19">
        <v>2</v>
      </c>
      <c r="R19">
        <v>2</v>
      </c>
      <c r="S19">
        <v>2</v>
      </c>
      <c r="T19">
        <v>1</v>
      </c>
      <c r="U19">
        <v>1</v>
      </c>
      <c r="V19">
        <v>5</v>
      </c>
      <c r="W19">
        <v>2</v>
      </c>
      <c r="X19">
        <v>1</v>
      </c>
      <c r="Y19">
        <v>2</v>
      </c>
      <c r="Z19">
        <v>1</v>
      </c>
      <c r="AA19">
        <v>5</v>
      </c>
      <c r="AB19">
        <v>1</v>
      </c>
      <c r="AC19">
        <v>3</v>
      </c>
      <c r="AD19">
        <v>1</v>
      </c>
      <c r="AE19">
        <v>1</v>
      </c>
      <c r="AF19">
        <v>1</v>
      </c>
      <c r="AG19">
        <v>5</v>
      </c>
      <c r="AH19">
        <v>1</v>
      </c>
      <c r="AI19">
        <v>2</v>
      </c>
      <c r="AJ19">
        <v>2</v>
      </c>
      <c r="AK19">
        <v>1</v>
      </c>
      <c r="AL19">
        <v>1</v>
      </c>
      <c r="AM19">
        <v>1</v>
      </c>
      <c r="AN19">
        <v>3</v>
      </c>
      <c r="AO19" s="2">
        <v>3</v>
      </c>
      <c r="AP19" s="2">
        <v>1</v>
      </c>
      <c r="AQ19" s="2">
        <v>3</v>
      </c>
      <c r="AR19" s="2">
        <v>3</v>
      </c>
      <c r="AS19" s="2">
        <v>3</v>
      </c>
      <c r="AT19" s="2">
        <v>1</v>
      </c>
      <c r="AU19" s="2">
        <v>1</v>
      </c>
      <c r="AV19" s="2">
        <v>3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3</v>
      </c>
      <c r="BE19" s="2">
        <v>1</v>
      </c>
      <c r="BF19" s="2">
        <v>3</v>
      </c>
      <c r="BG19" s="2">
        <v>1</v>
      </c>
      <c r="BH19" s="2"/>
      <c r="BJ19">
        <f t="shared" si="0"/>
        <v>26</v>
      </c>
      <c r="BK19">
        <f t="shared" si="1"/>
        <v>17</v>
      </c>
      <c r="BL19">
        <f t="shared" si="2"/>
        <v>10</v>
      </c>
      <c r="BM19">
        <f t="shared" si="3"/>
        <v>2</v>
      </c>
      <c r="BN19">
        <f t="shared" si="4"/>
        <v>3</v>
      </c>
      <c r="BO19">
        <f t="shared" si="5"/>
        <v>0</v>
      </c>
      <c r="BQ19">
        <f t="shared" si="7"/>
        <v>58</v>
      </c>
      <c r="BT19" s="4">
        <v>13</v>
      </c>
    </row>
    <row r="20" spans="1:72" x14ac:dyDescent="0.2">
      <c r="A20" s="1">
        <v>18</v>
      </c>
      <c r="B20">
        <v>2</v>
      </c>
      <c r="C20">
        <v>4</v>
      </c>
      <c r="D20">
        <v>3</v>
      </c>
      <c r="E20">
        <v>4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1</v>
      </c>
      <c r="P20">
        <v>1</v>
      </c>
      <c r="Q20">
        <v>2</v>
      </c>
      <c r="R20">
        <v>2</v>
      </c>
      <c r="S20">
        <v>2</v>
      </c>
      <c r="T20">
        <v>1</v>
      </c>
      <c r="U20">
        <v>2</v>
      </c>
      <c r="V20">
        <v>2</v>
      </c>
      <c r="W20">
        <v>5</v>
      </c>
      <c r="X20">
        <v>1</v>
      </c>
      <c r="Y20">
        <v>2</v>
      </c>
      <c r="Z20">
        <v>1</v>
      </c>
      <c r="AA20">
        <v>5</v>
      </c>
      <c r="AB20">
        <v>1</v>
      </c>
      <c r="AC20">
        <v>3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2</v>
      </c>
      <c r="AJ20">
        <v>2</v>
      </c>
      <c r="AK20">
        <v>1</v>
      </c>
      <c r="AL20">
        <v>1</v>
      </c>
      <c r="AM20">
        <v>3</v>
      </c>
      <c r="AN20">
        <v>1</v>
      </c>
      <c r="AO20" s="2">
        <v>3</v>
      </c>
      <c r="AP20" s="2">
        <v>1</v>
      </c>
      <c r="AQ20" s="2">
        <v>3</v>
      </c>
      <c r="AR20" s="2">
        <v>1</v>
      </c>
      <c r="AS20" s="2">
        <v>3</v>
      </c>
      <c r="AT20" s="2">
        <v>3</v>
      </c>
      <c r="AU20" s="2">
        <v>1</v>
      </c>
      <c r="AV20" s="2">
        <v>3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/>
      <c r="BJ20">
        <f t="shared" si="0"/>
        <v>28</v>
      </c>
      <c r="BK20">
        <f t="shared" si="1"/>
        <v>18</v>
      </c>
      <c r="BL20">
        <f t="shared" si="2"/>
        <v>8</v>
      </c>
      <c r="BM20">
        <f t="shared" si="3"/>
        <v>2</v>
      </c>
      <c r="BN20">
        <f t="shared" si="4"/>
        <v>2</v>
      </c>
      <c r="BO20">
        <f t="shared" si="5"/>
        <v>0</v>
      </c>
      <c r="BQ20">
        <f t="shared" si="7"/>
        <v>58</v>
      </c>
      <c r="BT20" s="4">
        <v>22</v>
      </c>
    </row>
    <row r="21" spans="1:72" x14ac:dyDescent="0.2">
      <c r="A21" s="1">
        <v>19</v>
      </c>
      <c r="B21">
        <v>2</v>
      </c>
      <c r="C21">
        <v>4</v>
      </c>
      <c r="D21">
        <v>3</v>
      </c>
      <c r="E21">
        <v>4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1</v>
      </c>
      <c r="P21">
        <v>1</v>
      </c>
      <c r="Q21">
        <v>2</v>
      </c>
      <c r="R21">
        <v>2</v>
      </c>
      <c r="S21">
        <v>2</v>
      </c>
      <c r="T21">
        <v>1</v>
      </c>
      <c r="U21">
        <v>1</v>
      </c>
      <c r="V21">
        <v>5</v>
      </c>
      <c r="W21">
        <v>5</v>
      </c>
      <c r="X21">
        <v>1</v>
      </c>
      <c r="Y21">
        <v>2</v>
      </c>
      <c r="Z21">
        <v>1</v>
      </c>
      <c r="AA21">
        <v>5</v>
      </c>
      <c r="AB21">
        <v>1</v>
      </c>
      <c r="AC21">
        <v>3</v>
      </c>
      <c r="AD21">
        <v>1</v>
      </c>
      <c r="AE21">
        <v>1</v>
      </c>
      <c r="AF21">
        <v>1</v>
      </c>
      <c r="AG21">
        <v>5</v>
      </c>
      <c r="AH21">
        <v>1</v>
      </c>
      <c r="AI21">
        <v>2</v>
      </c>
      <c r="AJ21">
        <v>2</v>
      </c>
      <c r="AK21">
        <v>1</v>
      </c>
      <c r="AL21">
        <v>3</v>
      </c>
      <c r="AM21">
        <v>1</v>
      </c>
      <c r="AN21">
        <v>3</v>
      </c>
      <c r="AO21" s="2">
        <v>3</v>
      </c>
      <c r="AP21" s="2">
        <v>1</v>
      </c>
      <c r="AQ21" s="2">
        <v>3</v>
      </c>
      <c r="AR21" s="2">
        <v>1</v>
      </c>
      <c r="AS21" s="2">
        <v>3</v>
      </c>
      <c r="AT21" s="2">
        <v>3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3</v>
      </c>
      <c r="BB21" s="2">
        <v>1</v>
      </c>
      <c r="BC21" s="2">
        <v>1</v>
      </c>
      <c r="BD21" s="2">
        <v>1</v>
      </c>
      <c r="BE21" s="2">
        <v>1</v>
      </c>
      <c r="BF21" s="2">
        <v>3</v>
      </c>
      <c r="BG21" s="2">
        <v>1</v>
      </c>
      <c r="BH21" s="2"/>
      <c r="BJ21">
        <f t="shared" si="0"/>
        <v>26</v>
      </c>
      <c r="BK21">
        <f t="shared" si="1"/>
        <v>16</v>
      </c>
      <c r="BL21">
        <f t="shared" si="2"/>
        <v>10</v>
      </c>
      <c r="BM21">
        <f t="shared" si="3"/>
        <v>2</v>
      </c>
      <c r="BN21">
        <f t="shared" si="4"/>
        <v>4</v>
      </c>
      <c r="BO21">
        <f t="shared" si="5"/>
        <v>0</v>
      </c>
      <c r="BQ21">
        <f t="shared" si="7"/>
        <v>58</v>
      </c>
      <c r="BT21" s="4">
        <v>31</v>
      </c>
    </row>
    <row r="22" spans="1:72" x14ac:dyDescent="0.2">
      <c r="A22" s="1">
        <v>20</v>
      </c>
      <c r="B22">
        <v>2</v>
      </c>
      <c r="C22">
        <v>4</v>
      </c>
      <c r="D22">
        <v>3</v>
      </c>
      <c r="E22">
        <v>4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1</v>
      </c>
      <c r="P22">
        <v>1</v>
      </c>
      <c r="Q22">
        <v>2</v>
      </c>
      <c r="R22">
        <v>2</v>
      </c>
      <c r="S22">
        <v>2</v>
      </c>
      <c r="T22">
        <v>1</v>
      </c>
      <c r="U22">
        <v>2</v>
      </c>
      <c r="V22">
        <v>2</v>
      </c>
      <c r="W22">
        <v>2</v>
      </c>
      <c r="X22">
        <v>1</v>
      </c>
      <c r="Y22">
        <v>2</v>
      </c>
      <c r="Z22">
        <v>1</v>
      </c>
      <c r="AA22">
        <v>5</v>
      </c>
      <c r="AB22">
        <v>1</v>
      </c>
      <c r="AC22">
        <v>3</v>
      </c>
      <c r="AD22">
        <v>1</v>
      </c>
      <c r="AE22">
        <v>1</v>
      </c>
      <c r="AF22">
        <v>1</v>
      </c>
      <c r="AG22">
        <v>5</v>
      </c>
      <c r="AH22">
        <v>1</v>
      </c>
      <c r="AI22">
        <v>2</v>
      </c>
      <c r="AJ22">
        <v>2</v>
      </c>
      <c r="AK22">
        <v>1</v>
      </c>
      <c r="AL22">
        <v>4</v>
      </c>
      <c r="AM22">
        <v>3</v>
      </c>
      <c r="AN22">
        <v>4</v>
      </c>
      <c r="AO22" s="2">
        <v>3</v>
      </c>
      <c r="AP22" s="2">
        <v>1</v>
      </c>
      <c r="AQ22" s="2">
        <v>4</v>
      </c>
      <c r="AR22" s="2">
        <v>1</v>
      </c>
      <c r="AS22" s="2">
        <v>3</v>
      </c>
      <c r="AT22" s="2">
        <v>3</v>
      </c>
      <c r="AU22" s="2">
        <v>1</v>
      </c>
      <c r="AV22" s="2">
        <v>3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3</v>
      </c>
      <c r="BE22" s="2">
        <v>1</v>
      </c>
      <c r="BF22" s="2">
        <v>1</v>
      </c>
      <c r="BG22" s="2">
        <v>1</v>
      </c>
      <c r="BH22" s="2"/>
      <c r="BJ22">
        <f t="shared" si="0"/>
        <v>24</v>
      </c>
      <c r="BK22">
        <f t="shared" si="1"/>
        <v>19</v>
      </c>
      <c r="BL22">
        <f t="shared" si="2"/>
        <v>8</v>
      </c>
      <c r="BM22">
        <f t="shared" si="3"/>
        <v>5</v>
      </c>
      <c r="BN22">
        <f t="shared" si="4"/>
        <v>2</v>
      </c>
      <c r="BO22">
        <f t="shared" si="5"/>
        <v>0</v>
      </c>
      <c r="BQ22">
        <f t="shared" si="7"/>
        <v>58</v>
      </c>
      <c r="BT22" s="4">
        <v>4</v>
      </c>
    </row>
    <row r="23" spans="1:72" x14ac:dyDescent="0.2">
      <c r="A23" s="1">
        <v>21</v>
      </c>
      <c r="B23">
        <v>2</v>
      </c>
      <c r="C23">
        <v>4</v>
      </c>
      <c r="D23">
        <v>3</v>
      </c>
      <c r="E23">
        <v>4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1</v>
      </c>
      <c r="P23">
        <v>1</v>
      </c>
      <c r="Q23">
        <v>2</v>
      </c>
      <c r="R23">
        <v>2</v>
      </c>
      <c r="S23">
        <v>2</v>
      </c>
      <c r="T23">
        <v>1</v>
      </c>
      <c r="U23">
        <v>1</v>
      </c>
      <c r="V23">
        <v>5</v>
      </c>
      <c r="W23">
        <v>5</v>
      </c>
      <c r="X23">
        <v>1</v>
      </c>
      <c r="Y23">
        <v>2</v>
      </c>
      <c r="Z23">
        <v>1</v>
      </c>
      <c r="AA23">
        <v>5</v>
      </c>
      <c r="AB23">
        <v>1</v>
      </c>
      <c r="AC23">
        <v>3</v>
      </c>
      <c r="AD23">
        <v>1</v>
      </c>
      <c r="AE23">
        <v>1</v>
      </c>
      <c r="AF23">
        <v>1</v>
      </c>
      <c r="AG23">
        <v>5</v>
      </c>
      <c r="AH23">
        <v>1</v>
      </c>
      <c r="AI23">
        <v>2</v>
      </c>
      <c r="AJ23">
        <v>2</v>
      </c>
      <c r="AK23">
        <v>1</v>
      </c>
      <c r="AL23">
        <v>4</v>
      </c>
      <c r="AM23">
        <v>3</v>
      </c>
      <c r="AN23">
        <v>3</v>
      </c>
      <c r="AO23" s="2">
        <v>4</v>
      </c>
      <c r="AP23" s="2">
        <v>1</v>
      </c>
      <c r="AQ23" s="2">
        <v>3</v>
      </c>
      <c r="AR23" s="2">
        <v>3</v>
      </c>
      <c r="AS23" s="2">
        <v>3</v>
      </c>
      <c r="AT23" s="2">
        <v>3</v>
      </c>
      <c r="AU23" s="2">
        <v>2</v>
      </c>
      <c r="AV23" s="2">
        <v>3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3</v>
      </c>
      <c r="BE23" s="2">
        <v>1</v>
      </c>
      <c r="BF23" s="2">
        <v>1</v>
      </c>
      <c r="BG23" s="2">
        <v>1</v>
      </c>
      <c r="BH23" s="2"/>
      <c r="BJ23">
        <f t="shared" si="0"/>
        <v>23</v>
      </c>
      <c r="BK23">
        <f t="shared" si="1"/>
        <v>17</v>
      </c>
      <c r="BL23">
        <f t="shared" si="2"/>
        <v>10</v>
      </c>
      <c r="BM23">
        <f t="shared" si="3"/>
        <v>4</v>
      </c>
      <c r="BN23">
        <f t="shared" si="4"/>
        <v>4</v>
      </c>
      <c r="BO23">
        <f t="shared" si="5"/>
        <v>0</v>
      </c>
      <c r="BQ23">
        <f t="shared" si="7"/>
        <v>58</v>
      </c>
      <c r="BT23" s="4">
        <v>14</v>
      </c>
    </row>
    <row r="24" spans="1:72" x14ac:dyDescent="0.2">
      <c r="A24" s="1">
        <v>22</v>
      </c>
      <c r="B24">
        <v>2</v>
      </c>
      <c r="C24">
        <v>4</v>
      </c>
      <c r="D24">
        <v>3</v>
      </c>
      <c r="E24">
        <v>4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1</v>
      </c>
      <c r="P24">
        <v>1</v>
      </c>
      <c r="Q24">
        <v>2</v>
      </c>
      <c r="R24">
        <v>2</v>
      </c>
      <c r="S24">
        <v>2</v>
      </c>
      <c r="T24">
        <v>1</v>
      </c>
      <c r="U24">
        <v>1</v>
      </c>
      <c r="V24">
        <v>5</v>
      </c>
      <c r="W24">
        <v>2</v>
      </c>
      <c r="X24">
        <v>1</v>
      </c>
      <c r="Y24">
        <v>2</v>
      </c>
      <c r="Z24">
        <v>1</v>
      </c>
      <c r="AA24">
        <v>5</v>
      </c>
      <c r="AB24">
        <v>1</v>
      </c>
      <c r="AC24">
        <v>3</v>
      </c>
      <c r="AD24">
        <v>1</v>
      </c>
      <c r="AE24">
        <v>1</v>
      </c>
      <c r="AF24">
        <v>1</v>
      </c>
      <c r="AG24">
        <v>5</v>
      </c>
      <c r="AH24">
        <v>1</v>
      </c>
      <c r="AI24">
        <v>2</v>
      </c>
      <c r="AJ24">
        <v>2</v>
      </c>
      <c r="AK24">
        <v>1</v>
      </c>
      <c r="AL24">
        <v>1</v>
      </c>
      <c r="AM24">
        <v>3</v>
      </c>
      <c r="AN24">
        <v>1</v>
      </c>
      <c r="AO24" s="2">
        <v>3</v>
      </c>
      <c r="AP24" s="2">
        <v>1</v>
      </c>
      <c r="AQ24" s="2">
        <v>3</v>
      </c>
      <c r="AR24" s="2">
        <v>3</v>
      </c>
      <c r="AS24" s="2">
        <v>3</v>
      </c>
      <c r="AT24" s="2">
        <v>3</v>
      </c>
      <c r="AU24" s="2">
        <v>1</v>
      </c>
      <c r="AV24" s="2">
        <v>3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3</v>
      </c>
      <c r="BG24" s="2">
        <v>1</v>
      </c>
      <c r="BH24" s="2"/>
      <c r="BJ24">
        <f t="shared" si="0"/>
        <v>26</v>
      </c>
      <c r="BK24">
        <f t="shared" si="1"/>
        <v>17</v>
      </c>
      <c r="BL24">
        <f t="shared" si="2"/>
        <v>10</v>
      </c>
      <c r="BM24">
        <f t="shared" si="3"/>
        <v>2</v>
      </c>
      <c r="BN24">
        <f t="shared" si="4"/>
        <v>3</v>
      </c>
      <c r="BO24">
        <f t="shared" si="5"/>
        <v>0</v>
      </c>
      <c r="BQ24">
        <f t="shared" si="7"/>
        <v>58</v>
      </c>
      <c r="BT24" s="4">
        <v>28</v>
      </c>
    </row>
    <row r="25" spans="1:72" x14ac:dyDescent="0.2">
      <c r="A25" s="1">
        <v>23</v>
      </c>
      <c r="B25">
        <v>2</v>
      </c>
      <c r="C25">
        <v>4</v>
      </c>
      <c r="D25">
        <v>3</v>
      </c>
      <c r="E25">
        <v>4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1</v>
      </c>
      <c r="P25">
        <v>1</v>
      </c>
      <c r="Q25">
        <v>2</v>
      </c>
      <c r="R25">
        <v>2</v>
      </c>
      <c r="S25">
        <v>2</v>
      </c>
      <c r="T25">
        <v>1</v>
      </c>
      <c r="U25">
        <v>1</v>
      </c>
      <c r="V25">
        <v>2</v>
      </c>
      <c r="W25">
        <v>2</v>
      </c>
      <c r="X25">
        <v>1</v>
      </c>
      <c r="Y25">
        <v>2</v>
      </c>
      <c r="Z25">
        <v>1</v>
      </c>
      <c r="AA25">
        <v>5</v>
      </c>
      <c r="AB25">
        <v>1</v>
      </c>
      <c r="AC25">
        <v>3</v>
      </c>
      <c r="AD25">
        <v>1</v>
      </c>
      <c r="AE25">
        <v>1</v>
      </c>
      <c r="AF25">
        <v>1</v>
      </c>
      <c r="AG25">
        <v>5</v>
      </c>
      <c r="AH25">
        <v>1</v>
      </c>
      <c r="AI25">
        <v>2</v>
      </c>
      <c r="AJ25">
        <v>2</v>
      </c>
      <c r="AK25">
        <v>1</v>
      </c>
      <c r="AL25">
        <v>1</v>
      </c>
      <c r="AM25">
        <v>3</v>
      </c>
      <c r="AN25">
        <v>2</v>
      </c>
      <c r="AO25" s="2">
        <v>3</v>
      </c>
      <c r="AP25" s="2">
        <v>1</v>
      </c>
      <c r="AQ25" s="2">
        <v>3</v>
      </c>
      <c r="AR25" s="2">
        <v>1</v>
      </c>
      <c r="AS25" s="2">
        <v>3</v>
      </c>
      <c r="AT25" s="2">
        <v>1</v>
      </c>
      <c r="AU25" s="2">
        <v>1</v>
      </c>
      <c r="AV25" s="2">
        <v>3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3</v>
      </c>
      <c r="BE25" s="2">
        <v>1</v>
      </c>
      <c r="BF25" s="2">
        <v>1</v>
      </c>
      <c r="BG25" s="2">
        <v>1</v>
      </c>
      <c r="BH25" s="2"/>
      <c r="BJ25">
        <f t="shared" si="0"/>
        <v>27</v>
      </c>
      <c r="BK25">
        <f t="shared" si="1"/>
        <v>19</v>
      </c>
      <c r="BL25">
        <f t="shared" si="2"/>
        <v>8</v>
      </c>
      <c r="BM25">
        <f t="shared" si="3"/>
        <v>2</v>
      </c>
      <c r="BN25">
        <f t="shared" si="4"/>
        <v>2</v>
      </c>
      <c r="BO25">
        <f t="shared" si="5"/>
        <v>0</v>
      </c>
      <c r="BQ25">
        <f t="shared" si="7"/>
        <v>58</v>
      </c>
      <c r="BT25" s="4">
        <v>20</v>
      </c>
    </row>
    <row r="26" spans="1:72" x14ac:dyDescent="0.2">
      <c r="A26" s="1">
        <v>24</v>
      </c>
      <c r="B26">
        <v>2</v>
      </c>
      <c r="C26">
        <v>4</v>
      </c>
      <c r="D26">
        <v>3</v>
      </c>
      <c r="E26">
        <v>4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1</v>
      </c>
      <c r="P26">
        <v>1</v>
      </c>
      <c r="Q26">
        <v>2</v>
      </c>
      <c r="R26">
        <v>2</v>
      </c>
      <c r="S26">
        <v>2</v>
      </c>
      <c r="T26">
        <v>1</v>
      </c>
      <c r="U26">
        <v>2</v>
      </c>
      <c r="V26">
        <v>2</v>
      </c>
      <c r="W26">
        <v>2</v>
      </c>
      <c r="X26">
        <v>1</v>
      </c>
      <c r="Y26">
        <v>2</v>
      </c>
      <c r="Z26">
        <v>1</v>
      </c>
      <c r="AA26">
        <v>5</v>
      </c>
      <c r="AB26">
        <v>1</v>
      </c>
      <c r="AC26">
        <v>3</v>
      </c>
      <c r="AD26">
        <v>1</v>
      </c>
      <c r="AE26">
        <v>1</v>
      </c>
      <c r="AF26">
        <v>1</v>
      </c>
      <c r="AG26">
        <v>5</v>
      </c>
      <c r="AH26">
        <v>1</v>
      </c>
      <c r="AI26">
        <v>2</v>
      </c>
      <c r="AJ26">
        <v>2</v>
      </c>
      <c r="AK26">
        <v>1</v>
      </c>
      <c r="AL26">
        <v>1</v>
      </c>
      <c r="AM26">
        <v>2</v>
      </c>
      <c r="AN26">
        <v>1</v>
      </c>
      <c r="AO26" s="2">
        <v>3</v>
      </c>
      <c r="AP26" s="2">
        <v>1</v>
      </c>
      <c r="AQ26" s="2">
        <v>3</v>
      </c>
      <c r="AR26" s="2">
        <v>1</v>
      </c>
      <c r="AS26" s="2">
        <v>3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/>
      <c r="BJ26">
        <f t="shared" si="0"/>
        <v>29</v>
      </c>
      <c r="BK26">
        <f t="shared" si="1"/>
        <v>20</v>
      </c>
      <c r="BL26">
        <f t="shared" si="2"/>
        <v>5</v>
      </c>
      <c r="BM26">
        <f t="shared" si="3"/>
        <v>2</v>
      </c>
      <c r="BN26">
        <f t="shared" si="4"/>
        <v>2</v>
      </c>
      <c r="BO26">
        <f t="shared" si="5"/>
        <v>0</v>
      </c>
      <c r="BQ26">
        <f t="shared" si="7"/>
        <v>58</v>
      </c>
      <c r="BT26" s="4">
        <v>3</v>
      </c>
    </row>
    <row r="27" spans="1:72" x14ac:dyDescent="0.2">
      <c r="A27" s="1">
        <v>25</v>
      </c>
      <c r="B27">
        <v>2</v>
      </c>
      <c r="C27">
        <v>4</v>
      </c>
      <c r="D27">
        <v>3</v>
      </c>
      <c r="E27">
        <v>4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1</v>
      </c>
      <c r="P27">
        <v>1</v>
      </c>
      <c r="Q27">
        <v>2</v>
      </c>
      <c r="R27">
        <v>2</v>
      </c>
      <c r="S27">
        <v>2</v>
      </c>
      <c r="T27">
        <v>1</v>
      </c>
      <c r="U27">
        <v>2</v>
      </c>
      <c r="V27">
        <v>5</v>
      </c>
      <c r="W27">
        <v>5</v>
      </c>
      <c r="X27">
        <v>1</v>
      </c>
      <c r="Y27">
        <v>2</v>
      </c>
      <c r="Z27">
        <v>1</v>
      </c>
      <c r="AA27">
        <v>5</v>
      </c>
      <c r="AB27">
        <v>1</v>
      </c>
      <c r="AC27">
        <v>3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2</v>
      </c>
      <c r="AJ27">
        <v>2</v>
      </c>
      <c r="AK27">
        <v>1</v>
      </c>
      <c r="AL27">
        <v>4</v>
      </c>
      <c r="AM27">
        <v>3</v>
      </c>
      <c r="AN27">
        <v>1</v>
      </c>
      <c r="AO27" s="2">
        <v>3</v>
      </c>
      <c r="AP27" s="2">
        <v>1</v>
      </c>
      <c r="AQ27" s="2">
        <v>3</v>
      </c>
      <c r="AR27" s="2">
        <v>3</v>
      </c>
      <c r="AS27" s="2">
        <v>3</v>
      </c>
      <c r="AT27" s="2">
        <v>1</v>
      </c>
      <c r="AU27" s="2">
        <v>1</v>
      </c>
      <c r="AV27" s="2">
        <v>3</v>
      </c>
      <c r="AW27" s="2">
        <v>1</v>
      </c>
      <c r="AX27" s="2">
        <v>1</v>
      </c>
      <c r="AY27" s="2">
        <v>1</v>
      </c>
      <c r="AZ27" s="2">
        <v>2</v>
      </c>
      <c r="BA27" s="2">
        <v>2</v>
      </c>
      <c r="BB27" s="2">
        <v>1</v>
      </c>
      <c r="BC27" s="2">
        <v>1</v>
      </c>
      <c r="BD27" s="2">
        <v>1</v>
      </c>
      <c r="BE27" s="2">
        <v>1</v>
      </c>
      <c r="BF27" s="2">
        <v>3</v>
      </c>
      <c r="BG27" s="2">
        <v>1</v>
      </c>
      <c r="BH27" s="2"/>
      <c r="BJ27">
        <f t="shared" si="0"/>
        <v>24</v>
      </c>
      <c r="BK27">
        <f t="shared" si="1"/>
        <v>19</v>
      </c>
      <c r="BL27">
        <f t="shared" si="2"/>
        <v>9</v>
      </c>
      <c r="BM27">
        <f t="shared" si="3"/>
        <v>3</v>
      </c>
      <c r="BN27">
        <f t="shared" si="4"/>
        <v>3</v>
      </c>
      <c r="BO27">
        <f t="shared" si="5"/>
        <v>0</v>
      </c>
      <c r="BQ27">
        <f t="shared" si="7"/>
        <v>58</v>
      </c>
      <c r="BT27" s="4">
        <v>12</v>
      </c>
    </row>
    <row r="28" spans="1:72" x14ac:dyDescent="0.2">
      <c r="A28" s="1">
        <v>26</v>
      </c>
      <c r="B28">
        <v>2</v>
      </c>
      <c r="C28">
        <v>4</v>
      </c>
      <c r="D28">
        <v>3</v>
      </c>
      <c r="E28">
        <v>4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1</v>
      </c>
      <c r="P28">
        <v>1</v>
      </c>
      <c r="Q28">
        <v>2</v>
      </c>
      <c r="R28">
        <v>2</v>
      </c>
      <c r="S28">
        <v>2</v>
      </c>
      <c r="T28">
        <v>1</v>
      </c>
      <c r="U28">
        <v>2</v>
      </c>
      <c r="V28">
        <v>2</v>
      </c>
      <c r="W28">
        <v>5</v>
      </c>
      <c r="X28">
        <v>1</v>
      </c>
      <c r="Y28">
        <v>2</v>
      </c>
      <c r="Z28">
        <v>1</v>
      </c>
      <c r="AA28">
        <v>5</v>
      </c>
      <c r="AB28">
        <v>1</v>
      </c>
      <c r="AC28">
        <v>3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2</v>
      </c>
      <c r="AJ28">
        <v>2</v>
      </c>
      <c r="AK28">
        <v>1</v>
      </c>
      <c r="AL28">
        <v>1</v>
      </c>
      <c r="AM28">
        <v>1</v>
      </c>
      <c r="AN28">
        <v>1</v>
      </c>
      <c r="AO28" s="2">
        <v>3</v>
      </c>
      <c r="AP28" s="2">
        <v>1</v>
      </c>
      <c r="AQ28" s="2">
        <v>3</v>
      </c>
      <c r="AR28" s="2">
        <v>3</v>
      </c>
      <c r="AS28" s="2">
        <v>3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3</v>
      </c>
      <c r="BE28" s="2">
        <v>1</v>
      </c>
      <c r="BF28" s="2">
        <v>3</v>
      </c>
      <c r="BG28" s="2">
        <v>1</v>
      </c>
      <c r="BH28" s="2"/>
      <c r="BJ28">
        <f t="shared" si="0"/>
        <v>28</v>
      </c>
      <c r="BK28">
        <f t="shared" si="1"/>
        <v>18</v>
      </c>
      <c r="BL28">
        <f t="shared" si="2"/>
        <v>8</v>
      </c>
      <c r="BM28">
        <f t="shared" si="3"/>
        <v>2</v>
      </c>
      <c r="BN28">
        <f t="shared" si="4"/>
        <v>2</v>
      </c>
      <c r="BO28">
        <f t="shared" si="5"/>
        <v>0</v>
      </c>
      <c r="BQ28">
        <f t="shared" si="7"/>
        <v>58</v>
      </c>
      <c r="BT28" s="4">
        <v>9</v>
      </c>
    </row>
    <row r="29" spans="1:72" x14ac:dyDescent="0.2">
      <c r="A29" s="1">
        <v>27</v>
      </c>
      <c r="B29">
        <v>2</v>
      </c>
      <c r="C29">
        <v>4</v>
      </c>
      <c r="D29">
        <v>3</v>
      </c>
      <c r="E29">
        <v>4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1</v>
      </c>
      <c r="P29">
        <v>1</v>
      </c>
      <c r="Q29">
        <v>2</v>
      </c>
      <c r="R29">
        <v>2</v>
      </c>
      <c r="S29">
        <v>2</v>
      </c>
      <c r="T29">
        <v>1</v>
      </c>
      <c r="U29">
        <v>1</v>
      </c>
      <c r="V29">
        <v>5</v>
      </c>
      <c r="W29">
        <v>5</v>
      </c>
      <c r="X29">
        <v>1</v>
      </c>
      <c r="Y29">
        <v>2</v>
      </c>
      <c r="Z29">
        <v>1</v>
      </c>
      <c r="AA29">
        <v>5</v>
      </c>
      <c r="AB29">
        <v>1</v>
      </c>
      <c r="AC29">
        <v>3</v>
      </c>
      <c r="AD29">
        <v>1</v>
      </c>
      <c r="AE29">
        <v>1</v>
      </c>
      <c r="AF29">
        <v>1</v>
      </c>
      <c r="AG29">
        <v>5</v>
      </c>
      <c r="AH29">
        <v>1</v>
      </c>
      <c r="AI29">
        <v>2</v>
      </c>
      <c r="AJ29">
        <v>2</v>
      </c>
      <c r="AK29">
        <v>1</v>
      </c>
      <c r="AL29">
        <v>1</v>
      </c>
      <c r="AM29">
        <v>1</v>
      </c>
      <c r="AN29">
        <v>3</v>
      </c>
      <c r="AO29" s="2">
        <v>3</v>
      </c>
      <c r="AP29" s="2">
        <v>1</v>
      </c>
      <c r="AQ29" s="2">
        <v>3</v>
      </c>
      <c r="AR29" s="2">
        <v>3</v>
      </c>
      <c r="AS29" s="2">
        <v>3</v>
      </c>
      <c r="AT29" s="2">
        <v>3</v>
      </c>
      <c r="AU29" s="2">
        <v>3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3</v>
      </c>
      <c r="BE29" s="2">
        <v>1</v>
      </c>
      <c r="BF29" s="2">
        <v>1</v>
      </c>
      <c r="BG29" s="2">
        <v>1</v>
      </c>
      <c r="BH29" s="2"/>
      <c r="BJ29">
        <f t="shared" si="0"/>
        <v>26</v>
      </c>
      <c r="BK29">
        <f t="shared" si="1"/>
        <v>16</v>
      </c>
      <c r="BL29">
        <f t="shared" si="2"/>
        <v>10</v>
      </c>
      <c r="BM29">
        <f t="shared" si="3"/>
        <v>2</v>
      </c>
      <c r="BN29">
        <f t="shared" si="4"/>
        <v>4</v>
      </c>
      <c r="BO29">
        <f t="shared" si="5"/>
        <v>0</v>
      </c>
      <c r="BQ29">
        <f t="shared" si="7"/>
        <v>58</v>
      </c>
      <c r="BT29" s="4">
        <v>29</v>
      </c>
    </row>
    <row r="30" spans="1:72" x14ac:dyDescent="0.2">
      <c r="A30" s="1">
        <v>28</v>
      </c>
      <c r="B30">
        <v>2</v>
      </c>
      <c r="C30">
        <v>4</v>
      </c>
      <c r="D30">
        <v>3</v>
      </c>
      <c r="E30">
        <v>4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1</v>
      </c>
      <c r="P30">
        <v>1</v>
      </c>
      <c r="Q30">
        <v>2</v>
      </c>
      <c r="R30">
        <v>2</v>
      </c>
      <c r="S30">
        <v>2</v>
      </c>
      <c r="T30">
        <v>1</v>
      </c>
      <c r="U30">
        <v>1</v>
      </c>
      <c r="V30">
        <v>2</v>
      </c>
      <c r="W30">
        <v>5</v>
      </c>
      <c r="X30">
        <v>1</v>
      </c>
      <c r="Y30">
        <v>2</v>
      </c>
      <c r="Z30">
        <v>1</v>
      </c>
      <c r="AA30">
        <v>5</v>
      </c>
      <c r="AB30">
        <v>1</v>
      </c>
      <c r="AC30">
        <v>3</v>
      </c>
      <c r="AD30">
        <v>1</v>
      </c>
      <c r="AE30">
        <v>1</v>
      </c>
      <c r="AF30">
        <v>1</v>
      </c>
      <c r="AG30">
        <v>5</v>
      </c>
      <c r="AH30">
        <v>1</v>
      </c>
      <c r="AI30">
        <v>2</v>
      </c>
      <c r="AJ30">
        <v>2</v>
      </c>
      <c r="AK30">
        <v>1</v>
      </c>
      <c r="AL30">
        <v>1</v>
      </c>
      <c r="AM30">
        <v>1</v>
      </c>
      <c r="AN30">
        <v>4</v>
      </c>
      <c r="AO30" s="2">
        <v>3</v>
      </c>
      <c r="AP30" s="2">
        <v>1</v>
      </c>
      <c r="AQ30" s="2">
        <v>3</v>
      </c>
      <c r="AR30" s="2">
        <v>1</v>
      </c>
      <c r="AS30" s="2">
        <v>3</v>
      </c>
      <c r="AT30" s="2">
        <v>1</v>
      </c>
      <c r="AU30" s="2">
        <v>2</v>
      </c>
      <c r="AV30" s="2">
        <v>3</v>
      </c>
      <c r="AW30" s="2">
        <v>1</v>
      </c>
      <c r="AX30" s="2">
        <v>1</v>
      </c>
      <c r="AY30" s="2">
        <v>1</v>
      </c>
      <c r="AZ30" s="2">
        <v>1</v>
      </c>
      <c r="BA30" s="2">
        <v>2</v>
      </c>
      <c r="BB30" s="2">
        <v>1</v>
      </c>
      <c r="BC30" s="2">
        <v>1</v>
      </c>
      <c r="BD30" s="2">
        <v>1</v>
      </c>
      <c r="BE30" s="2">
        <v>1</v>
      </c>
      <c r="BF30" s="2">
        <v>4</v>
      </c>
      <c r="BG30" s="2">
        <v>2</v>
      </c>
      <c r="BH30" s="2"/>
      <c r="BJ30">
        <f t="shared" si="0"/>
        <v>25</v>
      </c>
      <c r="BK30">
        <f t="shared" si="1"/>
        <v>20</v>
      </c>
      <c r="BL30">
        <f t="shared" si="2"/>
        <v>6</v>
      </c>
      <c r="BM30">
        <f t="shared" si="3"/>
        <v>4</v>
      </c>
      <c r="BN30">
        <f t="shared" si="4"/>
        <v>3</v>
      </c>
      <c r="BO30">
        <f t="shared" si="5"/>
        <v>0</v>
      </c>
      <c r="BQ30">
        <f t="shared" si="7"/>
        <v>58</v>
      </c>
      <c r="BT30" s="4">
        <v>23</v>
      </c>
    </row>
    <row r="31" spans="1:72" x14ac:dyDescent="0.2">
      <c r="A31" s="1">
        <v>29</v>
      </c>
      <c r="B31">
        <v>2</v>
      </c>
      <c r="C31">
        <v>4</v>
      </c>
      <c r="D31">
        <v>3</v>
      </c>
      <c r="E31">
        <v>4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1</v>
      </c>
      <c r="P31">
        <v>1</v>
      </c>
      <c r="Q31">
        <v>2</v>
      </c>
      <c r="R31">
        <v>2</v>
      </c>
      <c r="S31">
        <v>2</v>
      </c>
      <c r="T31">
        <v>1</v>
      </c>
      <c r="U31">
        <v>1</v>
      </c>
      <c r="V31">
        <v>2</v>
      </c>
      <c r="W31">
        <v>5</v>
      </c>
      <c r="X31">
        <v>1</v>
      </c>
      <c r="Y31">
        <v>2</v>
      </c>
      <c r="Z31">
        <v>1</v>
      </c>
      <c r="AA31">
        <v>5</v>
      </c>
      <c r="AB31">
        <v>1</v>
      </c>
      <c r="AC31">
        <v>3</v>
      </c>
      <c r="AD31">
        <v>1</v>
      </c>
      <c r="AE31">
        <v>1</v>
      </c>
      <c r="AF31">
        <v>1</v>
      </c>
      <c r="AG31">
        <v>5</v>
      </c>
      <c r="AH31">
        <v>1</v>
      </c>
      <c r="AI31">
        <v>2</v>
      </c>
      <c r="AJ31">
        <v>2</v>
      </c>
      <c r="AK31">
        <v>1</v>
      </c>
      <c r="AL31">
        <v>5</v>
      </c>
      <c r="AM31">
        <v>3</v>
      </c>
      <c r="AN31">
        <v>4</v>
      </c>
      <c r="AO31" s="2">
        <v>3</v>
      </c>
      <c r="AP31" s="2">
        <v>1</v>
      </c>
      <c r="AQ31" s="2">
        <v>3</v>
      </c>
      <c r="AR31" s="2">
        <v>1</v>
      </c>
      <c r="AS31" s="2">
        <v>3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3</v>
      </c>
      <c r="BE31" s="2">
        <v>1</v>
      </c>
      <c r="BF31" s="2">
        <v>2</v>
      </c>
      <c r="BG31" s="2">
        <v>1</v>
      </c>
      <c r="BH31" s="2"/>
      <c r="BJ31">
        <f t="shared" si="0"/>
        <v>26</v>
      </c>
      <c r="BK31">
        <f t="shared" si="1"/>
        <v>18</v>
      </c>
      <c r="BL31">
        <f t="shared" si="2"/>
        <v>7</v>
      </c>
      <c r="BM31">
        <f t="shared" si="3"/>
        <v>3</v>
      </c>
      <c r="BN31">
        <f t="shared" si="4"/>
        <v>4</v>
      </c>
      <c r="BO31">
        <f t="shared" si="5"/>
        <v>0</v>
      </c>
      <c r="BQ31">
        <f t="shared" si="7"/>
        <v>58</v>
      </c>
      <c r="BT31" s="4">
        <v>5</v>
      </c>
    </row>
    <row r="32" spans="1:72" x14ac:dyDescent="0.2">
      <c r="A32" s="1">
        <v>30</v>
      </c>
      <c r="B32">
        <v>2</v>
      </c>
      <c r="C32">
        <v>4</v>
      </c>
      <c r="D32">
        <v>3</v>
      </c>
      <c r="E32">
        <v>4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1</v>
      </c>
      <c r="P32">
        <v>1</v>
      </c>
      <c r="Q32">
        <v>2</v>
      </c>
      <c r="R32">
        <v>2</v>
      </c>
      <c r="S32">
        <v>2</v>
      </c>
      <c r="T32">
        <v>1</v>
      </c>
      <c r="U32">
        <v>1</v>
      </c>
      <c r="V32">
        <v>2</v>
      </c>
      <c r="W32">
        <v>5</v>
      </c>
      <c r="X32">
        <v>1</v>
      </c>
      <c r="Y32">
        <v>2</v>
      </c>
      <c r="Z32">
        <v>1</v>
      </c>
      <c r="AA32">
        <v>5</v>
      </c>
      <c r="AB32">
        <v>1</v>
      </c>
      <c r="AC32">
        <v>3</v>
      </c>
      <c r="AD32">
        <v>1</v>
      </c>
      <c r="AE32">
        <v>1</v>
      </c>
      <c r="AF32">
        <v>1</v>
      </c>
      <c r="AG32">
        <v>5</v>
      </c>
      <c r="AH32">
        <v>1</v>
      </c>
      <c r="AI32">
        <v>2</v>
      </c>
      <c r="AJ32">
        <v>2</v>
      </c>
      <c r="AK32">
        <v>1</v>
      </c>
      <c r="AL32">
        <v>1</v>
      </c>
      <c r="AM32">
        <v>1</v>
      </c>
      <c r="AN32">
        <v>1</v>
      </c>
      <c r="AO32" s="2">
        <v>3</v>
      </c>
      <c r="AP32" s="2">
        <v>1</v>
      </c>
      <c r="AQ32" s="2">
        <v>3</v>
      </c>
      <c r="AR32" s="2">
        <v>3</v>
      </c>
      <c r="AS32" s="2">
        <v>3</v>
      </c>
      <c r="AT32" s="2">
        <v>1</v>
      </c>
      <c r="AU32" s="2">
        <v>1</v>
      </c>
      <c r="AV32" s="2">
        <v>3</v>
      </c>
      <c r="AW32" s="2">
        <v>1</v>
      </c>
      <c r="AX32" s="2">
        <v>1</v>
      </c>
      <c r="AY32" s="2">
        <v>1</v>
      </c>
      <c r="AZ32" s="2">
        <v>1</v>
      </c>
      <c r="BA32" s="2">
        <v>2</v>
      </c>
      <c r="BB32" s="2">
        <v>1</v>
      </c>
      <c r="BC32" s="2">
        <v>1</v>
      </c>
      <c r="BD32" s="2">
        <v>3</v>
      </c>
      <c r="BE32" s="2">
        <v>1</v>
      </c>
      <c r="BF32" s="2">
        <v>3</v>
      </c>
      <c r="BG32" s="2">
        <v>1</v>
      </c>
      <c r="BH32" s="2"/>
      <c r="BJ32">
        <f t="shared" si="0"/>
        <v>26</v>
      </c>
      <c r="BK32">
        <f t="shared" si="1"/>
        <v>18</v>
      </c>
      <c r="BL32">
        <f t="shared" si="2"/>
        <v>9</v>
      </c>
      <c r="BM32">
        <f t="shared" si="3"/>
        <v>2</v>
      </c>
      <c r="BN32">
        <f t="shared" si="4"/>
        <v>3</v>
      </c>
      <c r="BO32">
        <f t="shared" si="5"/>
        <v>0</v>
      </c>
      <c r="BQ32">
        <f t="shared" si="7"/>
        <v>58</v>
      </c>
      <c r="BT32" s="4">
        <v>19</v>
      </c>
    </row>
    <row r="33" spans="1:72" x14ac:dyDescent="0.2">
      <c r="A33" s="1">
        <v>31</v>
      </c>
      <c r="B33">
        <v>2</v>
      </c>
      <c r="C33">
        <v>4</v>
      </c>
      <c r="D33">
        <v>3</v>
      </c>
      <c r="E33">
        <v>4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1</v>
      </c>
      <c r="P33">
        <v>1</v>
      </c>
      <c r="Q33">
        <v>2</v>
      </c>
      <c r="R33">
        <v>2</v>
      </c>
      <c r="S33">
        <v>2</v>
      </c>
      <c r="T33">
        <v>1</v>
      </c>
      <c r="U33">
        <v>2</v>
      </c>
      <c r="V33">
        <v>5</v>
      </c>
      <c r="W33">
        <v>2</v>
      </c>
      <c r="X33">
        <v>1</v>
      </c>
      <c r="Y33">
        <v>2</v>
      </c>
      <c r="Z33">
        <v>1</v>
      </c>
      <c r="AA33">
        <v>5</v>
      </c>
      <c r="AB33">
        <v>1</v>
      </c>
      <c r="AC33">
        <v>3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2</v>
      </c>
      <c r="AJ33">
        <v>2</v>
      </c>
      <c r="AK33">
        <v>1</v>
      </c>
      <c r="AL33">
        <v>4</v>
      </c>
      <c r="AM33">
        <v>2</v>
      </c>
      <c r="AN33">
        <v>1</v>
      </c>
      <c r="AO33" s="2">
        <v>3</v>
      </c>
      <c r="AP33" s="2">
        <v>1</v>
      </c>
      <c r="AQ33" s="2">
        <v>3</v>
      </c>
      <c r="AR33" s="2">
        <v>1</v>
      </c>
      <c r="AS33" s="2">
        <v>3</v>
      </c>
      <c r="AT33" s="2">
        <v>3</v>
      </c>
      <c r="AU33" s="2">
        <v>2</v>
      </c>
      <c r="AV33" s="2">
        <v>2</v>
      </c>
      <c r="AW33" s="2">
        <v>1</v>
      </c>
      <c r="AX33" s="2">
        <v>1</v>
      </c>
      <c r="AY33" s="2">
        <v>1</v>
      </c>
      <c r="AZ33" s="2">
        <v>2</v>
      </c>
      <c r="BA33" s="2">
        <v>1</v>
      </c>
      <c r="BB33" s="2">
        <v>1</v>
      </c>
      <c r="BC33" s="2">
        <v>1</v>
      </c>
      <c r="BD33" s="2">
        <v>2</v>
      </c>
      <c r="BE33" s="2">
        <v>1</v>
      </c>
      <c r="BF33" s="2">
        <v>3</v>
      </c>
      <c r="BG33" s="2">
        <v>2</v>
      </c>
      <c r="BH33" s="2"/>
      <c r="BJ33">
        <f t="shared" si="0"/>
        <v>22</v>
      </c>
      <c r="BK33">
        <f t="shared" si="1"/>
        <v>24</v>
      </c>
      <c r="BL33">
        <f t="shared" si="2"/>
        <v>7</v>
      </c>
      <c r="BM33">
        <f t="shared" si="3"/>
        <v>3</v>
      </c>
      <c r="BN33">
        <f t="shared" si="4"/>
        <v>2</v>
      </c>
      <c r="BO33">
        <f t="shared" si="5"/>
        <v>0</v>
      </c>
      <c r="BQ33">
        <f t="shared" si="7"/>
        <v>58</v>
      </c>
      <c r="BT33" s="4">
        <v>11</v>
      </c>
    </row>
    <row r="34" spans="1:72" x14ac:dyDescent="0.2">
      <c r="A34" s="1">
        <v>32</v>
      </c>
      <c r="B34">
        <v>2</v>
      </c>
      <c r="C34">
        <v>4</v>
      </c>
      <c r="D34">
        <v>3</v>
      </c>
      <c r="E34">
        <v>4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1</v>
      </c>
      <c r="P34">
        <v>1</v>
      </c>
      <c r="Q34">
        <v>2</v>
      </c>
      <c r="R34">
        <v>2</v>
      </c>
      <c r="S34">
        <v>2</v>
      </c>
      <c r="T34">
        <v>1</v>
      </c>
      <c r="U34">
        <v>1</v>
      </c>
      <c r="V34">
        <v>5</v>
      </c>
      <c r="W34">
        <v>2</v>
      </c>
      <c r="X34">
        <v>1</v>
      </c>
      <c r="Y34">
        <v>2</v>
      </c>
      <c r="Z34">
        <v>1</v>
      </c>
      <c r="AA34">
        <v>5</v>
      </c>
      <c r="AB34">
        <v>1</v>
      </c>
      <c r="AC34">
        <v>3</v>
      </c>
      <c r="AD34">
        <v>1</v>
      </c>
      <c r="AE34">
        <v>1</v>
      </c>
      <c r="AF34">
        <v>1</v>
      </c>
      <c r="AG34">
        <v>5</v>
      </c>
      <c r="AH34">
        <v>1</v>
      </c>
      <c r="AI34">
        <v>2</v>
      </c>
      <c r="AJ34">
        <v>2</v>
      </c>
      <c r="AK34">
        <v>1</v>
      </c>
      <c r="AL34">
        <v>1</v>
      </c>
      <c r="AM34">
        <v>3</v>
      </c>
      <c r="AN34">
        <v>3</v>
      </c>
      <c r="AO34" s="2">
        <v>3</v>
      </c>
      <c r="AP34" s="2">
        <v>1</v>
      </c>
      <c r="AQ34" s="2">
        <v>3</v>
      </c>
      <c r="AR34" s="2">
        <v>3</v>
      </c>
      <c r="AS34" s="2">
        <v>3</v>
      </c>
      <c r="AT34" s="2">
        <v>3</v>
      </c>
      <c r="AU34" s="2">
        <v>1</v>
      </c>
      <c r="AV34" s="2">
        <v>3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3</v>
      </c>
      <c r="BE34" s="2">
        <v>1</v>
      </c>
      <c r="BF34" s="2">
        <v>1</v>
      </c>
      <c r="BG34" s="2">
        <v>1</v>
      </c>
      <c r="BH34" s="2"/>
      <c r="BJ34">
        <f t="shared" si="0"/>
        <v>25</v>
      </c>
      <c r="BK34">
        <f t="shared" si="1"/>
        <v>17</v>
      </c>
      <c r="BL34">
        <f t="shared" si="2"/>
        <v>11</v>
      </c>
      <c r="BM34">
        <f t="shared" si="3"/>
        <v>2</v>
      </c>
      <c r="BN34">
        <f t="shared" si="4"/>
        <v>3</v>
      </c>
      <c r="BO34">
        <f t="shared" si="5"/>
        <v>0</v>
      </c>
      <c r="BQ34">
        <f t="shared" si="7"/>
        <v>58</v>
      </c>
      <c r="BT34" s="4">
        <v>36</v>
      </c>
    </row>
    <row r="35" spans="1:72" x14ac:dyDescent="0.2">
      <c r="A35" s="1">
        <v>33</v>
      </c>
      <c r="B35">
        <v>2</v>
      </c>
      <c r="C35">
        <v>4</v>
      </c>
      <c r="D35">
        <v>3</v>
      </c>
      <c r="E35">
        <v>4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1</v>
      </c>
      <c r="P35">
        <v>1</v>
      </c>
      <c r="Q35">
        <v>2</v>
      </c>
      <c r="R35">
        <v>2</v>
      </c>
      <c r="S35">
        <v>2</v>
      </c>
      <c r="T35">
        <v>1</v>
      </c>
      <c r="U35">
        <v>2</v>
      </c>
      <c r="V35">
        <v>2</v>
      </c>
      <c r="W35">
        <v>2</v>
      </c>
      <c r="X35">
        <v>1</v>
      </c>
      <c r="Y35">
        <v>2</v>
      </c>
      <c r="Z35">
        <v>1</v>
      </c>
      <c r="AA35">
        <v>5</v>
      </c>
      <c r="AB35">
        <v>1</v>
      </c>
      <c r="AC35">
        <v>3</v>
      </c>
      <c r="AD35">
        <v>1</v>
      </c>
      <c r="AE35">
        <v>1</v>
      </c>
      <c r="AF35">
        <v>1</v>
      </c>
      <c r="AG35">
        <v>5</v>
      </c>
      <c r="AH35">
        <v>1</v>
      </c>
      <c r="AI35">
        <v>2</v>
      </c>
      <c r="AJ35">
        <v>2</v>
      </c>
      <c r="AK35">
        <v>1</v>
      </c>
      <c r="AL35">
        <v>1</v>
      </c>
      <c r="AM35">
        <v>1</v>
      </c>
      <c r="AN35">
        <v>3</v>
      </c>
      <c r="AO35" s="2">
        <v>3</v>
      </c>
      <c r="AP35" s="2">
        <v>1</v>
      </c>
      <c r="AQ35" s="2">
        <v>3</v>
      </c>
      <c r="AR35" s="2">
        <v>1</v>
      </c>
      <c r="AS35" s="2">
        <v>3</v>
      </c>
      <c r="AT35" s="2">
        <v>3</v>
      </c>
      <c r="AU35" s="2">
        <v>3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2</v>
      </c>
      <c r="BB35" s="2">
        <v>1</v>
      </c>
      <c r="BC35" s="2">
        <v>1</v>
      </c>
      <c r="BD35" s="2">
        <v>3</v>
      </c>
      <c r="BE35" s="2">
        <v>1</v>
      </c>
      <c r="BF35" s="2">
        <v>1</v>
      </c>
      <c r="BG35" s="2">
        <v>1</v>
      </c>
      <c r="BH35" s="2"/>
      <c r="BJ35">
        <f t="shared" si="0"/>
        <v>25</v>
      </c>
      <c r="BK35">
        <f t="shared" si="1"/>
        <v>20</v>
      </c>
      <c r="BL35">
        <f t="shared" si="2"/>
        <v>9</v>
      </c>
      <c r="BM35">
        <f t="shared" si="3"/>
        <v>2</v>
      </c>
      <c r="BN35">
        <f t="shared" si="4"/>
        <v>2</v>
      </c>
      <c r="BO35">
        <f t="shared" si="5"/>
        <v>0</v>
      </c>
      <c r="BQ35">
        <f t="shared" si="7"/>
        <v>58</v>
      </c>
      <c r="BT35" s="4">
        <v>6</v>
      </c>
    </row>
    <row r="36" spans="1:72" x14ac:dyDescent="0.2">
      <c r="A36" s="1">
        <v>34</v>
      </c>
      <c r="B36">
        <v>2</v>
      </c>
      <c r="C36">
        <v>4</v>
      </c>
      <c r="D36">
        <v>3</v>
      </c>
      <c r="E36">
        <v>4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1</v>
      </c>
      <c r="P36">
        <v>1</v>
      </c>
      <c r="Q36">
        <v>2</v>
      </c>
      <c r="R36">
        <v>2</v>
      </c>
      <c r="S36">
        <v>2</v>
      </c>
      <c r="T36">
        <v>1</v>
      </c>
      <c r="U36">
        <v>2</v>
      </c>
      <c r="V36">
        <v>5</v>
      </c>
      <c r="W36">
        <v>5</v>
      </c>
      <c r="X36">
        <v>1</v>
      </c>
      <c r="Y36">
        <v>2</v>
      </c>
      <c r="Z36">
        <v>1</v>
      </c>
      <c r="AA36">
        <v>5</v>
      </c>
      <c r="AB36">
        <v>1</v>
      </c>
      <c r="AC36">
        <v>3</v>
      </c>
      <c r="AD36">
        <v>1</v>
      </c>
      <c r="AE36">
        <v>1</v>
      </c>
      <c r="AF36">
        <v>1</v>
      </c>
      <c r="AG36">
        <v>5</v>
      </c>
      <c r="AH36">
        <v>1</v>
      </c>
      <c r="AI36">
        <v>2</v>
      </c>
      <c r="AJ36">
        <v>2</v>
      </c>
      <c r="AK36">
        <v>1</v>
      </c>
      <c r="AL36">
        <v>4</v>
      </c>
      <c r="AM36">
        <v>1</v>
      </c>
      <c r="AN36">
        <v>4</v>
      </c>
      <c r="AO36" s="2">
        <v>3</v>
      </c>
      <c r="AP36" s="2">
        <v>1</v>
      </c>
      <c r="AQ36" s="2">
        <v>3</v>
      </c>
      <c r="AR36" s="2">
        <v>3</v>
      </c>
      <c r="AS36" s="2">
        <v>3</v>
      </c>
      <c r="AT36" s="2">
        <v>3</v>
      </c>
      <c r="AU36" s="2">
        <v>1</v>
      </c>
      <c r="AV36" s="2">
        <v>3</v>
      </c>
      <c r="AW36" s="2">
        <v>1</v>
      </c>
      <c r="AX36" s="2">
        <v>1</v>
      </c>
      <c r="AY36" s="2">
        <v>2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3</v>
      </c>
      <c r="BG36" s="2">
        <v>1</v>
      </c>
      <c r="BH36" s="2"/>
      <c r="BJ36">
        <f t="shared" si="0"/>
        <v>23</v>
      </c>
      <c r="BK36">
        <f t="shared" si="1"/>
        <v>18</v>
      </c>
      <c r="BL36">
        <f t="shared" si="2"/>
        <v>9</v>
      </c>
      <c r="BM36">
        <f t="shared" si="3"/>
        <v>4</v>
      </c>
      <c r="BN36">
        <f t="shared" si="4"/>
        <v>4</v>
      </c>
      <c r="BO36">
        <f t="shared" si="5"/>
        <v>0</v>
      </c>
      <c r="BQ36">
        <f t="shared" si="7"/>
        <v>58</v>
      </c>
      <c r="BT36" s="4">
        <v>17</v>
      </c>
    </row>
    <row r="37" spans="1:72" x14ac:dyDescent="0.2">
      <c r="A37" s="1">
        <v>35</v>
      </c>
      <c r="B37">
        <v>2</v>
      </c>
      <c r="C37">
        <v>4</v>
      </c>
      <c r="D37">
        <v>3</v>
      </c>
      <c r="E37">
        <v>4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1</v>
      </c>
      <c r="P37">
        <v>1</v>
      </c>
      <c r="Q37">
        <v>2</v>
      </c>
      <c r="R37">
        <v>2</v>
      </c>
      <c r="S37">
        <v>2</v>
      </c>
      <c r="T37">
        <v>1</v>
      </c>
      <c r="U37">
        <v>2</v>
      </c>
      <c r="V37">
        <v>5</v>
      </c>
      <c r="W37">
        <v>2</v>
      </c>
      <c r="X37">
        <v>1</v>
      </c>
      <c r="Y37">
        <v>2</v>
      </c>
      <c r="Z37">
        <v>1</v>
      </c>
      <c r="AA37">
        <v>5</v>
      </c>
      <c r="AB37">
        <v>1</v>
      </c>
      <c r="AC37">
        <v>3</v>
      </c>
      <c r="AD37">
        <v>1</v>
      </c>
      <c r="AE37">
        <v>1</v>
      </c>
      <c r="AF37">
        <v>1</v>
      </c>
      <c r="AG37">
        <v>5</v>
      </c>
      <c r="AH37">
        <v>1</v>
      </c>
      <c r="AI37">
        <v>2</v>
      </c>
      <c r="AJ37">
        <v>2</v>
      </c>
      <c r="AK37">
        <v>1</v>
      </c>
      <c r="AL37">
        <v>4</v>
      </c>
      <c r="AM37">
        <v>3</v>
      </c>
      <c r="AN37">
        <v>1</v>
      </c>
      <c r="AO37" s="2">
        <v>3</v>
      </c>
      <c r="AP37" s="2">
        <v>1</v>
      </c>
      <c r="AQ37" s="2">
        <v>3</v>
      </c>
      <c r="AR37" s="2">
        <v>3</v>
      </c>
      <c r="AS37" s="2">
        <v>3</v>
      </c>
      <c r="AT37" s="2">
        <v>3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3</v>
      </c>
      <c r="BG37" s="2">
        <v>2</v>
      </c>
      <c r="BH37" s="2"/>
      <c r="BJ37">
        <f t="shared" si="0"/>
        <v>24</v>
      </c>
      <c r="BK37">
        <f t="shared" si="1"/>
        <v>19</v>
      </c>
      <c r="BL37">
        <f t="shared" si="2"/>
        <v>9</v>
      </c>
      <c r="BM37">
        <f t="shared" si="3"/>
        <v>3</v>
      </c>
      <c r="BN37">
        <f t="shared" si="4"/>
        <v>3</v>
      </c>
      <c r="BO37">
        <f t="shared" si="5"/>
        <v>0</v>
      </c>
      <c r="BQ37">
        <f t="shared" si="7"/>
        <v>58</v>
      </c>
      <c r="BT37" s="4">
        <v>30</v>
      </c>
    </row>
    <row r="38" spans="1:72" x14ac:dyDescent="0.2">
      <c r="A38" s="1">
        <v>36</v>
      </c>
      <c r="B38">
        <v>2</v>
      </c>
      <c r="C38">
        <v>4</v>
      </c>
      <c r="D38">
        <v>3</v>
      </c>
      <c r="E38">
        <v>4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1</v>
      </c>
      <c r="P38">
        <v>1</v>
      </c>
      <c r="Q38">
        <v>2</v>
      </c>
      <c r="R38">
        <v>2</v>
      </c>
      <c r="S38">
        <v>2</v>
      </c>
      <c r="T38">
        <v>1</v>
      </c>
      <c r="U38">
        <v>2</v>
      </c>
      <c r="V38">
        <v>2</v>
      </c>
      <c r="W38">
        <v>2</v>
      </c>
      <c r="X38">
        <v>1</v>
      </c>
      <c r="Y38">
        <v>2</v>
      </c>
      <c r="Z38">
        <v>1</v>
      </c>
      <c r="AA38">
        <v>5</v>
      </c>
      <c r="AB38">
        <v>1</v>
      </c>
      <c r="AC38">
        <v>3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2</v>
      </c>
      <c r="AJ38">
        <v>2</v>
      </c>
      <c r="AK38">
        <v>1</v>
      </c>
      <c r="AL38">
        <v>3</v>
      </c>
      <c r="AM38">
        <v>2</v>
      </c>
      <c r="AN38">
        <v>1</v>
      </c>
      <c r="AO38" s="2">
        <v>5</v>
      </c>
      <c r="AP38" s="2">
        <v>1</v>
      </c>
      <c r="AQ38" s="2">
        <v>3</v>
      </c>
      <c r="AR38" s="2">
        <v>1</v>
      </c>
      <c r="AS38" s="2">
        <v>3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2</v>
      </c>
      <c r="BE38" s="2">
        <v>1</v>
      </c>
      <c r="BF38" s="2">
        <v>1</v>
      </c>
      <c r="BG38" s="2">
        <v>1</v>
      </c>
      <c r="BH38" s="2"/>
      <c r="BJ38">
        <f t="shared" si="0"/>
        <v>28</v>
      </c>
      <c r="BK38">
        <f t="shared" si="1"/>
        <v>21</v>
      </c>
      <c r="BL38">
        <f t="shared" si="2"/>
        <v>5</v>
      </c>
      <c r="BM38">
        <f t="shared" si="3"/>
        <v>2</v>
      </c>
      <c r="BN38">
        <f t="shared" si="4"/>
        <v>2</v>
      </c>
      <c r="BO38">
        <f t="shared" si="5"/>
        <v>0</v>
      </c>
      <c r="BQ38">
        <f t="shared" si="7"/>
        <v>58</v>
      </c>
      <c r="BT38" s="4">
        <v>26</v>
      </c>
    </row>
    <row r="40" spans="1:72" x14ac:dyDescent="0.2">
      <c r="BJ40">
        <f>AVERAGE(BJ3:BJ38)</f>
        <v>25.277777777777779</v>
      </c>
      <c r="BK40">
        <f t="shared" ref="BK40:BO40" si="8">AVERAGE(BK3:BK38)</f>
        <v>18.694444444444443</v>
      </c>
      <c r="BL40">
        <f t="shared" si="8"/>
        <v>8.5</v>
      </c>
      <c r="BM40">
        <f t="shared" si="8"/>
        <v>2.6111111111111112</v>
      </c>
      <c r="BN40">
        <f t="shared" si="8"/>
        <v>2.9166666666666665</v>
      </c>
      <c r="BO40">
        <f t="shared" si="8"/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"/>
  <sheetViews>
    <sheetView tabSelected="1" workbookViewId="0">
      <selection activeCell="A2" sqref="A2"/>
    </sheetView>
  </sheetViews>
  <sheetFormatPr baseColWidth="10" defaultColWidth="5.1640625" defaultRowHeight="16" x14ac:dyDescent="0.2"/>
  <cols>
    <col min="1" max="1" width="8.1640625" customWidth="1"/>
    <col min="2" max="2" width="7.83203125" style="1" customWidth="1"/>
  </cols>
  <sheetData>
    <row r="1" spans="1:38" ht="26" x14ac:dyDescent="0.2">
      <c r="B1" s="5" t="s">
        <v>3</v>
      </c>
    </row>
    <row r="2" spans="1:38" s="1" customFormat="1" x14ac:dyDescent="0.2">
      <c r="A2" s="5" t="s">
        <v>2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</row>
    <row r="3" spans="1:38" x14ac:dyDescent="0.2">
      <c r="B3" s="6">
        <v>1</v>
      </c>
      <c r="C3" s="4">
        <v>4</v>
      </c>
      <c r="D3" s="4">
        <v>19</v>
      </c>
      <c r="E3" s="4">
        <v>11</v>
      </c>
      <c r="F3" s="4">
        <v>31</v>
      </c>
      <c r="G3" s="4">
        <v>6</v>
      </c>
      <c r="H3" s="4">
        <v>35</v>
      </c>
      <c r="I3" s="4">
        <v>14</v>
      </c>
      <c r="J3" s="4">
        <v>24</v>
      </c>
      <c r="K3" s="4">
        <v>8</v>
      </c>
      <c r="L3" s="4">
        <v>21</v>
      </c>
      <c r="M3" s="4">
        <v>13</v>
      </c>
      <c r="N3" s="4">
        <v>30</v>
      </c>
      <c r="O3" s="4">
        <v>27</v>
      </c>
      <c r="P3" s="4">
        <v>32</v>
      </c>
      <c r="Q3" s="4">
        <v>12</v>
      </c>
      <c r="R3" s="4">
        <v>9</v>
      </c>
      <c r="S3" s="4">
        <v>34</v>
      </c>
      <c r="T3" s="4">
        <v>23</v>
      </c>
      <c r="U3" s="4">
        <v>1</v>
      </c>
      <c r="V3" s="4">
        <v>15</v>
      </c>
      <c r="W3" s="4">
        <v>7</v>
      </c>
      <c r="X3" s="4">
        <v>36</v>
      </c>
      <c r="Y3" s="4">
        <v>18</v>
      </c>
      <c r="Z3" s="4">
        <v>26</v>
      </c>
      <c r="AA3" s="4">
        <v>28</v>
      </c>
      <c r="AB3" s="4">
        <v>2</v>
      </c>
      <c r="AC3" s="4">
        <v>17</v>
      </c>
      <c r="AD3" s="4">
        <v>22</v>
      </c>
      <c r="AE3" s="4">
        <v>10</v>
      </c>
      <c r="AF3" s="4">
        <v>3</v>
      </c>
      <c r="AG3" s="4">
        <v>29</v>
      </c>
      <c r="AH3" s="4">
        <v>25</v>
      </c>
      <c r="AI3" s="4">
        <v>5</v>
      </c>
      <c r="AJ3" s="4">
        <v>16</v>
      </c>
      <c r="AK3" s="4">
        <v>33</v>
      </c>
      <c r="AL3" s="4">
        <v>20</v>
      </c>
    </row>
    <row r="4" spans="1:38" x14ac:dyDescent="0.2">
      <c r="A4" s="3"/>
      <c r="B4" s="6">
        <v>2</v>
      </c>
      <c r="C4" s="4">
        <v>12</v>
      </c>
      <c r="D4" s="4">
        <v>26</v>
      </c>
      <c r="E4" s="4">
        <v>32</v>
      </c>
      <c r="F4" s="4">
        <v>8</v>
      </c>
      <c r="G4" s="4">
        <v>21</v>
      </c>
      <c r="H4" s="4">
        <v>17</v>
      </c>
      <c r="I4" s="4">
        <v>33</v>
      </c>
      <c r="J4" s="4">
        <v>5</v>
      </c>
      <c r="K4" s="4">
        <v>19</v>
      </c>
      <c r="L4" s="4">
        <v>28</v>
      </c>
      <c r="M4" s="4">
        <v>2</v>
      </c>
      <c r="N4" s="4">
        <v>11</v>
      </c>
      <c r="O4" s="4">
        <v>1</v>
      </c>
      <c r="P4" s="4">
        <v>34</v>
      </c>
      <c r="Q4" s="4">
        <v>15</v>
      </c>
      <c r="R4" s="4">
        <v>20</v>
      </c>
      <c r="S4" s="4">
        <v>13</v>
      </c>
      <c r="T4" s="4">
        <v>3</v>
      </c>
      <c r="U4" s="4">
        <v>23</v>
      </c>
      <c r="V4" s="4">
        <v>30</v>
      </c>
      <c r="W4" s="4">
        <v>6</v>
      </c>
      <c r="X4" s="4">
        <v>18</v>
      </c>
      <c r="Y4" s="4">
        <v>29</v>
      </c>
      <c r="Z4" s="4">
        <v>24</v>
      </c>
      <c r="AA4" s="4">
        <v>31</v>
      </c>
      <c r="AB4" s="4">
        <v>25</v>
      </c>
      <c r="AC4" s="4">
        <v>16</v>
      </c>
      <c r="AD4" s="4">
        <v>9</v>
      </c>
      <c r="AE4" s="4">
        <v>14</v>
      </c>
      <c r="AF4" s="4">
        <v>36</v>
      </c>
      <c r="AG4" s="4">
        <v>22</v>
      </c>
      <c r="AH4" s="4">
        <v>7</v>
      </c>
      <c r="AI4" s="4">
        <v>27</v>
      </c>
      <c r="AJ4" s="4">
        <v>4</v>
      </c>
      <c r="AK4" s="4">
        <v>10</v>
      </c>
      <c r="AL4" s="4">
        <v>35</v>
      </c>
    </row>
    <row r="5" spans="1:38" x14ac:dyDescent="0.2">
      <c r="A5" s="3"/>
      <c r="B5" s="6">
        <v>3</v>
      </c>
      <c r="C5" s="4">
        <v>24</v>
      </c>
      <c r="D5" s="4">
        <v>32</v>
      </c>
      <c r="E5" s="4">
        <v>1</v>
      </c>
      <c r="F5" s="4">
        <v>20</v>
      </c>
      <c r="G5" s="4">
        <v>36</v>
      </c>
      <c r="H5" s="4">
        <v>18</v>
      </c>
      <c r="I5" s="4">
        <v>9</v>
      </c>
      <c r="J5" s="4">
        <v>14</v>
      </c>
      <c r="K5" s="4">
        <v>22</v>
      </c>
      <c r="L5" s="4">
        <v>30</v>
      </c>
      <c r="M5" s="4">
        <v>19</v>
      </c>
      <c r="N5" s="4">
        <v>13</v>
      </c>
      <c r="O5" s="4">
        <v>3</v>
      </c>
      <c r="P5" s="4">
        <v>34</v>
      </c>
      <c r="Q5" s="4">
        <v>27</v>
      </c>
      <c r="R5" s="4">
        <v>10</v>
      </c>
      <c r="S5" s="4">
        <v>8</v>
      </c>
      <c r="T5" s="4">
        <v>15</v>
      </c>
      <c r="U5" s="4">
        <v>2</v>
      </c>
      <c r="V5" s="4">
        <v>33</v>
      </c>
      <c r="W5" s="4">
        <v>26</v>
      </c>
      <c r="X5" s="4">
        <v>28</v>
      </c>
      <c r="Y5" s="4">
        <v>4</v>
      </c>
      <c r="Z5" s="4">
        <v>17</v>
      </c>
      <c r="AA5" s="4">
        <v>29</v>
      </c>
      <c r="AB5" s="4">
        <v>6</v>
      </c>
      <c r="AC5" s="4">
        <v>21</v>
      </c>
      <c r="AD5" s="4">
        <v>16</v>
      </c>
      <c r="AE5" s="4">
        <v>5</v>
      </c>
      <c r="AF5" s="4">
        <v>31</v>
      </c>
      <c r="AG5" s="4">
        <v>25</v>
      </c>
      <c r="AH5" s="4">
        <v>12</v>
      </c>
      <c r="AI5" s="4">
        <v>7</v>
      </c>
      <c r="AJ5" s="4">
        <v>11</v>
      </c>
      <c r="AK5" s="4">
        <v>35</v>
      </c>
      <c r="AL5" s="4">
        <v>23</v>
      </c>
    </row>
    <row r="6" spans="1:38" x14ac:dyDescent="0.2">
      <c r="A6" s="3"/>
      <c r="B6" s="6">
        <v>4</v>
      </c>
      <c r="C6" s="4">
        <v>13</v>
      </c>
      <c r="D6" s="4">
        <v>23</v>
      </c>
      <c r="E6" s="4">
        <v>28</v>
      </c>
      <c r="F6" s="4">
        <v>9</v>
      </c>
      <c r="G6" s="4">
        <v>21</v>
      </c>
      <c r="H6" s="4">
        <v>11</v>
      </c>
      <c r="I6" s="4">
        <v>8</v>
      </c>
      <c r="J6" s="4">
        <v>30</v>
      </c>
      <c r="K6" s="4">
        <v>27</v>
      </c>
      <c r="L6" s="4">
        <v>6</v>
      </c>
      <c r="M6" s="4">
        <v>10</v>
      </c>
      <c r="N6" s="4">
        <v>31</v>
      </c>
      <c r="O6" s="4">
        <v>17</v>
      </c>
      <c r="P6" s="4">
        <v>24</v>
      </c>
      <c r="Q6" s="4">
        <v>33</v>
      </c>
      <c r="R6" s="4">
        <v>1</v>
      </c>
      <c r="S6" s="4">
        <v>26</v>
      </c>
      <c r="T6" s="4">
        <v>2</v>
      </c>
      <c r="U6" s="4">
        <v>35</v>
      </c>
      <c r="V6" s="4">
        <v>12</v>
      </c>
      <c r="W6" s="4">
        <v>20</v>
      </c>
      <c r="X6" s="4">
        <v>18</v>
      </c>
      <c r="Y6" s="4">
        <v>34</v>
      </c>
      <c r="Z6" s="4">
        <v>7</v>
      </c>
      <c r="AA6" s="4">
        <v>19</v>
      </c>
      <c r="AB6" s="4">
        <v>5</v>
      </c>
      <c r="AC6" s="4">
        <v>36</v>
      </c>
      <c r="AD6" s="4">
        <v>15</v>
      </c>
      <c r="AE6" s="4">
        <v>32</v>
      </c>
      <c r="AF6" s="4">
        <v>14</v>
      </c>
      <c r="AG6" s="4">
        <v>25</v>
      </c>
      <c r="AH6" s="4">
        <v>3</v>
      </c>
      <c r="AI6" s="4">
        <v>29</v>
      </c>
      <c r="AJ6" s="4">
        <v>4</v>
      </c>
      <c r="AK6" s="4">
        <v>16</v>
      </c>
      <c r="AL6" s="4">
        <v>22</v>
      </c>
    </row>
    <row r="7" spans="1:38" x14ac:dyDescent="0.2">
      <c r="A7" s="3"/>
      <c r="B7" s="6">
        <v>5</v>
      </c>
      <c r="C7" s="4">
        <v>21</v>
      </c>
      <c r="D7" s="4">
        <v>30</v>
      </c>
      <c r="E7" s="4">
        <v>17</v>
      </c>
      <c r="F7" s="4">
        <v>9</v>
      </c>
      <c r="G7" s="4">
        <v>23</v>
      </c>
      <c r="H7" s="4">
        <v>13</v>
      </c>
      <c r="I7" s="4">
        <v>33</v>
      </c>
      <c r="J7" s="4">
        <v>3</v>
      </c>
      <c r="K7" s="4">
        <v>27</v>
      </c>
      <c r="L7" s="4">
        <v>16</v>
      </c>
      <c r="M7" s="4">
        <v>2</v>
      </c>
      <c r="N7" s="4">
        <v>29</v>
      </c>
      <c r="O7" s="4">
        <v>15</v>
      </c>
      <c r="P7" s="4">
        <v>36</v>
      </c>
      <c r="Q7" s="4">
        <v>4</v>
      </c>
      <c r="R7" s="4">
        <v>19</v>
      </c>
      <c r="S7" s="4">
        <v>7</v>
      </c>
      <c r="T7" s="4">
        <v>18</v>
      </c>
      <c r="U7" s="4">
        <v>25</v>
      </c>
      <c r="V7" s="4">
        <v>28</v>
      </c>
      <c r="W7" s="4">
        <v>11</v>
      </c>
      <c r="X7" s="4">
        <v>34</v>
      </c>
      <c r="Y7" s="4">
        <v>5</v>
      </c>
      <c r="Z7" s="4">
        <v>24</v>
      </c>
      <c r="AA7" s="4">
        <v>31</v>
      </c>
      <c r="AB7" s="4">
        <v>12</v>
      </c>
      <c r="AC7" s="4">
        <v>20</v>
      </c>
      <c r="AD7" s="4">
        <v>6</v>
      </c>
      <c r="AE7" s="4">
        <v>22</v>
      </c>
      <c r="AF7" s="4">
        <v>8</v>
      </c>
      <c r="AG7" s="4">
        <v>32</v>
      </c>
      <c r="AH7" s="4">
        <v>10</v>
      </c>
      <c r="AI7" s="4">
        <v>26</v>
      </c>
      <c r="AJ7" s="4">
        <v>14</v>
      </c>
      <c r="AK7" s="4">
        <v>1</v>
      </c>
      <c r="AL7" s="4">
        <v>35</v>
      </c>
    </row>
    <row r="8" spans="1:38" x14ac:dyDescent="0.2">
      <c r="A8" s="3"/>
      <c r="B8" s="6">
        <v>6</v>
      </c>
      <c r="C8" s="4">
        <v>30</v>
      </c>
      <c r="D8" s="4">
        <v>26</v>
      </c>
      <c r="E8" s="4">
        <v>11</v>
      </c>
      <c r="F8" s="4">
        <v>9</v>
      </c>
      <c r="G8" s="4">
        <v>35</v>
      </c>
      <c r="H8" s="4">
        <v>23</v>
      </c>
      <c r="I8" s="4">
        <v>14</v>
      </c>
      <c r="J8" s="4">
        <v>7</v>
      </c>
      <c r="K8" s="4">
        <v>10</v>
      </c>
      <c r="L8" s="4">
        <v>34</v>
      </c>
      <c r="M8" s="4">
        <v>3</v>
      </c>
      <c r="N8" s="4">
        <v>21</v>
      </c>
      <c r="O8" s="4">
        <v>4</v>
      </c>
      <c r="P8" s="4">
        <v>20</v>
      </c>
      <c r="Q8" s="4">
        <v>33</v>
      </c>
      <c r="R8" s="4">
        <v>16</v>
      </c>
      <c r="S8" s="4">
        <v>1</v>
      </c>
      <c r="T8" s="4">
        <v>18</v>
      </c>
      <c r="U8" s="4">
        <v>29</v>
      </c>
      <c r="V8" s="4">
        <v>27</v>
      </c>
      <c r="W8" s="4">
        <v>36</v>
      </c>
      <c r="X8" s="4">
        <v>25</v>
      </c>
      <c r="Y8" s="4">
        <v>15</v>
      </c>
      <c r="Z8" s="4">
        <v>5</v>
      </c>
      <c r="AA8" s="4">
        <v>13</v>
      </c>
      <c r="AB8" s="4">
        <v>22</v>
      </c>
      <c r="AC8" s="4">
        <v>6</v>
      </c>
      <c r="AD8" s="4">
        <v>32</v>
      </c>
      <c r="AE8" s="4">
        <v>8</v>
      </c>
      <c r="AF8" s="4">
        <v>12</v>
      </c>
      <c r="AG8" s="4">
        <v>19</v>
      </c>
      <c r="AH8" s="4">
        <v>28</v>
      </c>
      <c r="AI8" s="4">
        <v>2</v>
      </c>
      <c r="AJ8" s="4">
        <v>24</v>
      </c>
      <c r="AK8" s="4">
        <v>17</v>
      </c>
      <c r="AL8" s="4">
        <v>31</v>
      </c>
    </row>
    <row r="9" spans="1:38" x14ac:dyDescent="0.2">
      <c r="A9" s="3"/>
      <c r="B9" s="6">
        <v>7</v>
      </c>
      <c r="C9" s="4">
        <v>2</v>
      </c>
      <c r="D9" s="4">
        <v>11</v>
      </c>
      <c r="E9" s="4">
        <v>33</v>
      </c>
      <c r="F9" s="4">
        <v>26</v>
      </c>
      <c r="G9" s="4">
        <v>1</v>
      </c>
      <c r="H9" s="4">
        <v>28</v>
      </c>
      <c r="I9" s="4">
        <v>12</v>
      </c>
      <c r="J9" s="4">
        <v>25</v>
      </c>
      <c r="K9" s="4">
        <v>34</v>
      </c>
      <c r="L9" s="4">
        <v>5</v>
      </c>
      <c r="M9" s="4">
        <v>24</v>
      </c>
      <c r="N9" s="4">
        <v>17</v>
      </c>
      <c r="O9" s="4">
        <v>36</v>
      </c>
      <c r="P9" s="4">
        <v>13</v>
      </c>
      <c r="Q9" s="4">
        <v>8</v>
      </c>
      <c r="R9" s="4">
        <v>21</v>
      </c>
      <c r="S9" s="4">
        <v>9</v>
      </c>
      <c r="T9" s="4">
        <v>19</v>
      </c>
      <c r="U9" s="4">
        <v>16</v>
      </c>
      <c r="V9" s="4">
        <v>30</v>
      </c>
      <c r="W9" s="4">
        <v>23</v>
      </c>
      <c r="X9" s="4">
        <v>14</v>
      </c>
      <c r="Y9" s="4">
        <v>3</v>
      </c>
      <c r="Z9" s="4">
        <v>29</v>
      </c>
      <c r="AA9" s="4">
        <v>18</v>
      </c>
      <c r="AB9" s="4">
        <v>22</v>
      </c>
      <c r="AC9" s="4">
        <v>31</v>
      </c>
      <c r="AD9" s="4">
        <v>7</v>
      </c>
      <c r="AE9" s="4">
        <v>15</v>
      </c>
      <c r="AF9" s="4">
        <v>20</v>
      </c>
      <c r="AG9" s="4">
        <v>32</v>
      </c>
      <c r="AH9" s="4">
        <v>6</v>
      </c>
      <c r="AI9" s="4">
        <v>35</v>
      </c>
      <c r="AJ9" s="4">
        <v>27</v>
      </c>
      <c r="AK9" s="4">
        <v>10</v>
      </c>
      <c r="AL9" s="4">
        <v>4</v>
      </c>
    </row>
    <row r="10" spans="1:38" x14ac:dyDescent="0.2">
      <c r="A10" s="3"/>
      <c r="B10" s="6">
        <v>8</v>
      </c>
      <c r="C10" s="4">
        <v>13</v>
      </c>
      <c r="D10" s="4">
        <v>32</v>
      </c>
      <c r="E10" s="4">
        <v>7</v>
      </c>
      <c r="F10" s="4">
        <v>20</v>
      </c>
      <c r="G10" s="4">
        <v>33</v>
      </c>
      <c r="H10" s="4">
        <v>16</v>
      </c>
      <c r="I10" s="4">
        <v>19</v>
      </c>
      <c r="J10" s="4">
        <v>3</v>
      </c>
      <c r="K10" s="4">
        <v>25</v>
      </c>
      <c r="L10" s="4">
        <v>10</v>
      </c>
      <c r="M10" s="4">
        <v>4</v>
      </c>
      <c r="N10" s="4">
        <v>28</v>
      </c>
      <c r="O10" s="4">
        <v>22</v>
      </c>
      <c r="P10" s="4">
        <v>35</v>
      </c>
      <c r="Q10" s="4">
        <v>2</v>
      </c>
      <c r="R10" s="4">
        <v>12</v>
      </c>
      <c r="S10" s="4">
        <v>24</v>
      </c>
      <c r="T10" s="4">
        <v>5</v>
      </c>
      <c r="U10" s="4">
        <v>18</v>
      </c>
      <c r="V10" s="4">
        <v>31</v>
      </c>
      <c r="W10" s="4">
        <v>17</v>
      </c>
      <c r="X10" s="4">
        <v>30</v>
      </c>
      <c r="Y10" s="4">
        <v>23</v>
      </c>
      <c r="Z10" s="4">
        <v>8</v>
      </c>
      <c r="AA10" s="4">
        <v>36</v>
      </c>
      <c r="AB10" s="4">
        <v>26</v>
      </c>
      <c r="AC10" s="4">
        <v>11</v>
      </c>
      <c r="AD10" s="4">
        <v>6</v>
      </c>
      <c r="AE10" s="4">
        <v>34</v>
      </c>
      <c r="AF10" s="4">
        <v>1</v>
      </c>
      <c r="AG10" s="4">
        <v>15</v>
      </c>
      <c r="AH10" s="4">
        <v>21</v>
      </c>
      <c r="AI10" s="4">
        <v>29</v>
      </c>
      <c r="AJ10" s="4">
        <v>27</v>
      </c>
      <c r="AK10" s="4">
        <v>9</v>
      </c>
      <c r="AL10" s="4">
        <v>14</v>
      </c>
    </row>
    <row r="11" spans="1:38" x14ac:dyDescent="0.2">
      <c r="A11" s="3"/>
      <c r="B11" s="6">
        <v>9</v>
      </c>
      <c r="C11" s="4">
        <v>21</v>
      </c>
      <c r="D11" s="4">
        <v>32</v>
      </c>
      <c r="E11" s="4">
        <v>16</v>
      </c>
      <c r="F11" s="4">
        <v>8</v>
      </c>
      <c r="G11" s="4">
        <v>20</v>
      </c>
      <c r="H11" s="4">
        <v>17</v>
      </c>
      <c r="I11" s="4">
        <v>30</v>
      </c>
      <c r="J11" s="4">
        <v>2</v>
      </c>
      <c r="K11" s="4">
        <v>23</v>
      </c>
      <c r="L11" s="4">
        <v>36</v>
      </c>
      <c r="M11" s="4">
        <v>11</v>
      </c>
      <c r="N11" s="4">
        <v>3</v>
      </c>
      <c r="O11" s="4">
        <v>18</v>
      </c>
      <c r="P11" s="4">
        <v>22</v>
      </c>
      <c r="Q11" s="4">
        <v>6</v>
      </c>
      <c r="R11" s="4">
        <v>31</v>
      </c>
      <c r="S11" s="4">
        <v>9</v>
      </c>
      <c r="T11" s="4">
        <v>27</v>
      </c>
      <c r="U11" s="4">
        <v>35</v>
      </c>
      <c r="V11" s="4">
        <v>12</v>
      </c>
      <c r="W11" s="4">
        <v>34</v>
      </c>
      <c r="X11" s="4">
        <v>13</v>
      </c>
      <c r="Y11" s="4">
        <v>1</v>
      </c>
      <c r="Z11" s="4">
        <v>26</v>
      </c>
      <c r="AA11" s="4">
        <v>28</v>
      </c>
      <c r="AB11" s="4">
        <v>5</v>
      </c>
      <c r="AC11" s="4">
        <v>10</v>
      </c>
      <c r="AD11" s="4">
        <v>19</v>
      </c>
      <c r="AE11" s="4">
        <v>7</v>
      </c>
      <c r="AF11" s="4">
        <v>15</v>
      </c>
      <c r="AG11" s="4">
        <v>24</v>
      </c>
      <c r="AH11" s="4">
        <v>33</v>
      </c>
      <c r="AI11" s="4">
        <v>14</v>
      </c>
      <c r="AJ11" s="4">
        <v>29</v>
      </c>
      <c r="AK11" s="4">
        <v>25</v>
      </c>
      <c r="AL11" s="4">
        <v>4</v>
      </c>
    </row>
    <row r="12" spans="1:38" x14ac:dyDescent="0.2">
      <c r="A12" s="3"/>
      <c r="B12" s="6">
        <v>10</v>
      </c>
      <c r="C12" s="4">
        <v>35</v>
      </c>
      <c r="D12" s="4">
        <v>14</v>
      </c>
      <c r="E12" s="4">
        <v>9</v>
      </c>
      <c r="F12" s="4">
        <v>21</v>
      </c>
      <c r="G12" s="4">
        <v>34</v>
      </c>
      <c r="H12" s="4">
        <v>18</v>
      </c>
      <c r="I12" s="4">
        <v>4</v>
      </c>
      <c r="J12" s="4">
        <v>27</v>
      </c>
      <c r="K12" s="4">
        <v>3</v>
      </c>
      <c r="L12" s="4">
        <v>33</v>
      </c>
      <c r="M12" s="4">
        <v>19</v>
      </c>
      <c r="N12" s="4">
        <v>12</v>
      </c>
      <c r="O12" s="4">
        <v>32</v>
      </c>
      <c r="P12" s="4">
        <v>1</v>
      </c>
      <c r="Q12" s="4">
        <v>22</v>
      </c>
      <c r="R12" s="4">
        <v>10</v>
      </c>
      <c r="S12" s="4">
        <v>25</v>
      </c>
      <c r="T12" s="4">
        <v>30</v>
      </c>
      <c r="U12" s="4">
        <v>2</v>
      </c>
      <c r="V12" s="4">
        <v>17</v>
      </c>
      <c r="W12" s="4">
        <v>26</v>
      </c>
      <c r="X12" s="4">
        <v>36</v>
      </c>
      <c r="Y12" s="4">
        <v>8</v>
      </c>
      <c r="Z12" s="4">
        <v>13</v>
      </c>
      <c r="AA12" s="4">
        <v>28</v>
      </c>
      <c r="AB12" s="4">
        <v>16</v>
      </c>
      <c r="AC12" s="4">
        <v>24</v>
      </c>
      <c r="AD12" s="4">
        <v>6</v>
      </c>
      <c r="AE12" s="4">
        <v>29</v>
      </c>
      <c r="AF12" s="4">
        <v>5</v>
      </c>
      <c r="AG12" s="4">
        <v>20</v>
      </c>
      <c r="AH12" s="4">
        <v>15</v>
      </c>
      <c r="AI12" s="4">
        <v>31</v>
      </c>
      <c r="AJ12" s="4">
        <v>11</v>
      </c>
      <c r="AK12" s="4">
        <v>7</v>
      </c>
      <c r="AL12" s="4">
        <v>23</v>
      </c>
    </row>
    <row r="13" spans="1:38" x14ac:dyDescent="0.2">
      <c r="A13" s="3"/>
      <c r="B13" s="6">
        <v>11</v>
      </c>
      <c r="C13" s="4">
        <v>3</v>
      </c>
      <c r="D13" s="4">
        <v>26</v>
      </c>
      <c r="E13" s="4">
        <v>17</v>
      </c>
      <c r="F13" s="4">
        <v>28</v>
      </c>
      <c r="G13" s="4">
        <v>9</v>
      </c>
      <c r="H13" s="4">
        <v>22</v>
      </c>
      <c r="I13" s="4">
        <v>30</v>
      </c>
      <c r="J13" s="4">
        <v>11</v>
      </c>
      <c r="K13" s="4">
        <v>8</v>
      </c>
      <c r="L13" s="4">
        <v>33</v>
      </c>
      <c r="M13" s="4">
        <v>12</v>
      </c>
      <c r="N13" s="4">
        <v>25</v>
      </c>
      <c r="O13" s="4">
        <v>18</v>
      </c>
      <c r="P13" s="4">
        <v>19</v>
      </c>
      <c r="Q13" s="4">
        <v>36</v>
      </c>
      <c r="R13" s="4">
        <v>4</v>
      </c>
      <c r="S13" s="4">
        <v>10</v>
      </c>
      <c r="T13" s="4">
        <v>2</v>
      </c>
      <c r="U13" s="4">
        <v>31</v>
      </c>
      <c r="V13" s="4">
        <v>21</v>
      </c>
      <c r="W13" s="4">
        <v>15</v>
      </c>
      <c r="X13" s="4">
        <v>7</v>
      </c>
      <c r="Y13" s="4">
        <v>29</v>
      </c>
      <c r="Z13" s="4">
        <v>23</v>
      </c>
      <c r="AA13" s="4">
        <v>6</v>
      </c>
      <c r="AB13" s="4">
        <v>14</v>
      </c>
      <c r="AC13" s="4">
        <v>35</v>
      </c>
      <c r="AD13" s="4">
        <v>24</v>
      </c>
      <c r="AE13" s="4">
        <v>1</v>
      </c>
      <c r="AF13" s="4">
        <v>13</v>
      </c>
      <c r="AG13" s="4">
        <v>20</v>
      </c>
      <c r="AH13" s="4">
        <v>32</v>
      </c>
      <c r="AI13" s="4">
        <v>27</v>
      </c>
      <c r="AJ13" s="4">
        <v>16</v>
      </c>
      <c r="AK13" s="4">
        <v>34</v>
      </c>
      <c r="AL13" s="4">
        <v>5</v>
      </c>
    </row>
    <row r="14" spans="1:38" x14ac:dyDescent="0.2">
      <c r="A14" s="3"/>
      <c r="B14" s="6">
        <v>12</v>
      </c>
      <c r="C14" s="4">
        <v>10</v>
      </c>
      <c r="D14" s="4">
        <v>32</v>
      </c>
      <c r="E14" s="4">
        <v>5</v>
      </c>
      <c r="F14" s="4">
        <v>21</v>
      </c>
      <c r="G14" s="4">
        <v>36</v>
      </c>
      <c r="H14" s="4">
        <v>8</v>
      </c>
      <c r="I14" s="4">
        <v>17</v>
      </c>
      <c r="J14" s="4">
        <v>19</v>
      </c>
      <c r="K14" s="4">
        <v>16</v>
      </c>
      <c r="L14" s="4">
        <v>26</v>
      </c>
      <c r="M14" s="4">
        <v>3</v>
      </c>
      <c r="N14" s="4">
        <v>30</v>
      </c>
      <c r="O14" s="4">
        <v>12</v>
      </c>
      <c r="P14" s="4">
        <v>2</v>
      </c>
      <c r="Q14" s="4">
        <v>34</v>
      </c>
      <c r="R14" s="4">
        <v>27</v>
      </c>
      <c r="S14" s="4">
        <v>18</v>
      </c>
      <c r="T14" s="4">
        <v>4</v>
      </c>
      <c r="U14" s="4">
        <v>25</v>
      </c>
      <c r="V14" s="4">
        <v>33</v>
      </c>
      <c r="W14" s="4">
        <v>13</v>
      </c>
      <c r="X14" s="4">
        <v>9</v>
      </c>
      <c r="Y14" s="4">
        <v>20</v>
      </c>
      <c r="Z14" s="4">
        <v>35</v>
      </c>
      <c r="AA14" s="4">
        <v>14</v>
      </c>
      <c r="AB14" s="4">
        <v>7</v>
      </c>
      <c r="AC14" s="4">
        <v>23</v>
      </c>
      <c r="AD14" s="4">
        <v>31</v>
      </c>
      <c r="AE14" s="4">
        <v>15</v>
      </c>
      <c r="AF14" s="4">
        <v>28</v>
      </c>
      <c r="AG14" s="4">
        <v>24</v>
      </c>
      <c r="AH14" s="4">
        <v>1</v>
      </c>
      <c r="AI14" s="4">
        <v>22</v>
      </c>
      <c r="AJ14" s="4">
        <v>6</v>
      </c>
      <c r="AK14" s="4">
        <v>11</v>
      </c>
      <c r="AL14" s="4">
        <v>29</v>
      </c>
    </row>
    <row r="15" spans="1:38" x14ac:dyDescent="0.2">
      <c r="A15" s="3"/>
      <c r="B15" s="6">
        <v>13</v>
      </c>
      <c r="C15" s="4">
        <v>21</v>
      </c>
      <c r="D15" s="4">
        <v>17</v>
      </c>
      <c r="E15" s="4">
        <v>7</v>
      </c>
      <c r="F15" s="4">
        <v>36</v>
      </c>
      <c r="G15" s="4">
        <v>20</v>
      </c>
      <c r="H15" s="4">
        <v>3</v>
      </c>
      <c r="I15" s="4">
        <v>15</v>
      </c>
      <c r="J15" s="4">
        <v>28</v>
      </c>
      <c r="K15" s="4">
        <v>1</v>
      </c>
      <c r="L15" s="4">
        <v>11</v>
      </c>
      <c r="M15" s="4">
        <v>35</v>
      </c>
      <c r="N15" s="4">
        <v>19</v>
      </c>
      <c r="O15" s="4">
        <v>10</v>
      </c>
      <c r="P15" s="4">
        <v>2</v>
      </c>
      <c r="Q15" s="4">
        <v>23</v>
      </c>
      <c r="R15" s="4">
        <v>29</v>
      </c>
      <c r="S15" s="4">
        <v>9</v>
      </c>
      <c r="T15" s="4">
        <v>31</v>
      </c>
      <c r="U15" s="4">
        <v>16</v>
      </c>
      <c r="V15" s="4">
        <v>24</v>
      </c>
      <c r="W15" s="4">
        <v>6</v>
      </c>
      <c r="X15" s="4">
        <v>13</v>
      </c>
      <c r="Y15" s="4">
        <v>32</v>
      </c>
      <c r="Z15" s="4">
        <v>27</v>
      </c>
      <c r="AA15" s="4">
        <v>4</v>
      </c>
      <c r="AB15" s="4">
        <v>34</v>
      </c>
      <c r="AC15" s="4">
        <v>12</v>
      </c>
      <c r="AD15" s="4">
        <v>26</v>
      </c>
      <c r="AE15" s="4">
        <v>5</v>
      </c>
      <c r="AF15" s="4">
        <v>30</v>
      </c>
      <c r="AG15" s="4">
        <v>22</v>
      </c>
      <c r="AH15" s="4">
        <v>14</v>
      </c>
      <c r="AI15" s="4">
        <v>8</v>
      </c>
      <c r="AJ15" s="4">
        <v>33</v>
      </c>
      <c r="AK15" s="4">
        <v>25</v>
      </c>
      <c r="AL15" s="4">
        <v>18</v>
      </c>
    </row>
    <row r="16" spans="1:38" x14ac:dyDescent="0.2">
      <c r="A16" s="3"/>
      <c r="B16" s="6">
        <v>14</v>
      </c>
      <c r="C16" s="4">
        <v>28</v>
      </c>
      <c r="D16" s="4">
        <v>8</v>
      </c>
      <c r="E16" s="4">
        <v>22</v>
      </c>
      <c r="F16" s="4">
        <v>13</v>
      </c>
      <c r="G16" s="4">
        <v>36</v>
      </c>
      <c r="H16" s="4">
        <v>10</v>
      </c>
      <c r="I16" s="4">
        <v>2</v>
      </c>
      <c r="J16" s="4">
        <v>20</v>
      </c>
      <c r="K16" s="4">
        <v>11</v>
      </c>
      <c r="L16" s="4">
        <v>6</v>
      </c>
      <c r="M16" s="4">
        <v>19</v>
      </c>
      <c r="N16" s="4">
        <v>34</v>
      </c>
      <c r="O16" s="4">
        <v>4</v>
      </c>
      <c r="P16" s="4">
        <v>27</v>
      </c>
      <c r="Q16" s="4">
        <v>29</v>
      </c>
      <c r="R16" s="4">
        <v>14</v>
      </c>
      <c r="S16" s="4">
        <v>5</v>
      </c>
      <c r="T16" s="4">
        <v>33</v>
      </c>
      <c r="U16" s="4">
        <v>12</v>
      </c>
      <c r="V16" s="4">
        <v>21</v>
      </c>
      <c r="W16" s="4">
        <v>35</v>
      </c>
      <c r="X16" s="4">
        <v>24</v>
      </c>
      <c r="Y16" s="4">
        <v>7</v>
      </c>
      <c r="Z16" s="4">
        <v>15</v>
      </c>
      <c r="AA16" s="4">
        <v>26</v>
      </c>
      <c r="AB16" s="4">
        <v>1</v>
      </c>
      <c r="AC16" s="4">
        <v>31</v>
      </c>
      <c r="AD16" s="4">
        <v>17</v>
      </c>
      <c r="AE16" s="4">
        <v>3</v>
      </c>
      <c r="AF16" s="4">
        <v>18</v>
      </c>
      <c r="AG16" s="4">
        <v>25</v>
      </c>
      <c r="AH16" s="4">
        <v>32</v>
      </c>
      <c r="AI16" s="4">
        <v>9</v>
      </c>
      <c r="AJ16" s="4">
        <v>16</v>
      </c>
      <c r="AK16" s="4">
        <v>30</v>
      </c>
      <c r="AL16" s="4">
        <v>23</v>
      </c>
    </row>
    <row r="17" spans="1:38" x14ac:dyDescent="0.2">
      <c r="A17" s="3"/>
      <c r="B17" s="6">
        <v>15</v>
      </c>
      <c r="C17" s="4">
        <v>2</v>
      </c>
      <c r="D17" s="4">
        <v>21</v>
      </c>
      <c r="E17" s="4">
        <v>32</v>
      </c>
      <c r="F17" s="4">
        <v>16</v>
      </c>
      <c r="G17" s="4">
        <v>27</v>
      </c>
      <c r="H17" s="4">
        <v>6</v>
      </c>
      <c r="I17" s="4">
        <v>34</v>
      </c>
      <c r="J17" s="4">
        <v>13</v>
      </c>
      <c r="K17" s="4">
        <v>35</v>
      </c>
      <c r="L17" s="4">
        <v>1</v>
      </c>
      <c r="M17" s="4">
        <v>15</v>
      </c>
      <c r="N17" s="4">
        <v>26</v>
      </c>
      <c r="O17" s="4">
        <v>33</v>
      </c>
      <c r="P17" s="4">
        <v>12</v>
      </c>
      <c r="Q17" s="4">
        <v>8</v>
      </c>
      <c r="R17" s="4">
        <v>24</v>
      </c>
      <c r="S17" s="4">
        <v>4</v>
      </c>
      <c r="T17" s="4">
        <v>28</v>
      </c>
      <c r="U17" s="4">
        <v>22</v>
      </c>
      <c r="V17" s="4">
        <v>11</v>
      </c>
      <c r="W17" s="4">
        <v>29</v>
      </c>
      <c r="X17" s="4">
        <v>25</v>
      </c>
      <c r="Y17" s="4">
        <v>17</v>
      </c>
      <c r="Z17" s="4">
        <v>3</v>
      </c>
      <c r="AA17" s="4">
        <v>31</v>
      </c>
      <c r="AB17" s="4">
        <v>20</v>
      </c>
      <c r="AC17" s="4">
        <v>7</v>
      </c>
      <c r="AD17" s="4">
        <v>10</v>
      </c>
      <c r="AE17" s="4">
        <v>19</v>
      </c>
      <c r="AF17" s="4">
        <v>18</v>
      </c>
      <c r="AG17" s="4">
        <v>30</v>
      </c>
      <c r="AH17" s="4">
        <v>5</v>
      </c>
      <c r="AI17" s="4">
        <v>23</v>
      </c>
      <c r="AJ17" s="4">
        <v>36</v>
      </c>
      <c r="AK17" s="4">
        <v>14</v>
      </c>
      <c r="AL17" s="4">
        <v>9</v>
      </c>
    </row>
    <row r="18" spans="1:38" x14ac:dyDescent="0.2">
      <c r="A18" s="3"/>
      <c r="B18" s="6">
        <v>16</v>
      </c>
      <c r="C18" s="4">
        <v>18</v>
      </c>
      <c r="D18" s="4">
        <v>24</v>
      </c>
      <c r="E18" s="4">
        <v>32</v>
      </c>
      <c r="F18" s="4">
        <v>9</v>
      </c>
      <c r="G18" s="4">
        <v>29</v>
      </c>
      <c r="H18" s="4">
        <v>22</v>
      </c>
      <c r="I18" s="4">
        <v>10</v>
      </c>
      <c r="J18" s="4">
        <v>8</v>
      </c>
      <c r="K18" s="4">
        <v>13</v>
      </c>
      <c r="L18" s="4">
        <v>19</v>
      </c>
      <c r="M18" s="4">
        <v>35</v>
      </c>
      <c r="N18" s="4">
        <v>4</v>
      </c>
      <c r="O18" s="4">
        <v>16</v>
      </c>
      <c r="P18" s="4">
        <v>27</v>
      </c>
      <c r="Q18" s="4">
        <v>2</v>
      </c>
      <c r="R18" s="4">
        <v>34</v>
      </c>
      <c r="S18" s="4">
        <v>15</v>
      </c>
      <c r="T18" s="4">
        <v>6</v>
      </c>
      <c r="U18" s="4">
        <v>33</v>
      </c>
      <c r="V18" s="4">
        <v>20</v>
      </c>
      <c r="W18" s="4">
        <v>12</v>
      </c>
      <c r="X18" s="4">
        <v>25</v>
      </c>
      <c r="Y18" s="4">
        <v>3</v>
      </c>
      <c r="Z18" s="4">
        <v>31</v>
      </c>
      <c r="AA18" s="4">
        <v>7</v>
      </c>
      <c r="AB18" s="4">
        <v>11</v>
      </c>
      <c r="AC18" s="4">
        <v>28</v>
      </c>
      <c r="AD18" s="4">
        <v>21</v>
      </c>
      <c r="AE18" s="4">
        <v>14</v>
      </c>
      <c r="AF18" s="4">
        <v>36</v>
      </c>
      <c r="AG18" s="4">
        <v>1</v>
      </c>
      <c r="AH18" s="4">
        <v>23</v>
      </c>
      <c r="AI18" s="4">
        <v>30</v>
      </c>
      <c r="AJ18" s="4">
        <v>5</v>
      </c>
      <c r="AK18" s="4">
        <v>17</v>
      </c>
      <c r="AL18" s="4">
        <v>26</v>
      </c>
    </row>
    <row r="19" spans="1:38" x14ac:dyDescent="0.2">
      <c r="A19" s="3"/>
      <c r="B19" s="6">
        <v>17</v>
      </c>
      <c r="C19" s="4">
        <v>27</v>
      </c>
      <c r="D19" s="4">
        <v>4</v>
      </c>
      <c r="E19" s="4">
        <v>13</v>
      </c>
      <c r="F19" s="4">
        <v>34</v>
      </c>
      <c r="G19" s="4">
        <v>12</v>
      </c>
      <c r="H19" s="4">
        <v>36</v>
      </c>
      <c r="I19" s="4">
        <v>21</v>
      </c>
      <c r="J19" s="4">
        <v>5</v>
      </c>
      <c r="K19" s="4">
        <v>14</v>
      </c>
      <c r="L19" s="4">
        <v>25</v>
      </c>
      <c r="M19" s="4">
        <v>33</v>
      </c>
      <c r="N19" s="4">
        <v>1</v>
      </c>
      <c r="O19" s="4">
        <v>19</v>
      </c>
      <c r="P19" s="4">
        <v>18</v>
      </c>
      <c r="Q19" s="4">
        <v>8</v>
      </c>
      <c r="R19" s="4">
        <v>30</v>
      </c>
      <c r="S19" s="4">
        <v>7</v>
      </c>
      <c r="T19" s="4">
        <v>15</v>
      </c>
      <c r="U19" s="4">
        <v>29</v>
      </c>
      <c r="V19" s="4">
        <v>26</v>
      </c>
      <c r="W19" s="4">
        <v>2</v>
      </c>
      <c r="X19" s="4">
        <v>32</v>
      </c>
      <c r="Y19" s="4">
        <v>16</v>
      </c>
      <c r="Z19" s="4">
        <v>22</v>
      </c>
      <c r="AA19" s="4">
        <v>35</v>
      </c>
      <c r="AB19" s="4">
        <v>24</v>
      </c>
      <c r="AC19" s="4">
        <v>10</v>
      </c>
      <c r="AD19" s="4">
        <v>6</v>
      </c>
      <c r="AE19" s="4">
        <v>28</v>
      </c>
      <c r="AF19" s="4">
        <v>3</v>
      </c>
      <c r="AG19" s="4">
        <v>23</v>
      </c>
      <c r="AH19" s="4">
        <v>17</v>
      </c>
      <c r="AI19" s="4">
        <v>20</v>
      </c>
      <c r="AJ19" s="4">
        <v>11</v>
      </c>
      <c r="AK19" s="4">
        <v>9</v>
      </c>
      <c r="AL19" s="4">
        <v>31</v>
      </c>
    </row>
    <row r="20" spans="1:38" x14ac:dyDescent="0.2">
      <c r="A20" s="3"/>
      <c r="B20" s="6">
        <v>18</v>
      </c>
      <c r="C20" s="4">
        <v>32</v>
      </c>
      <c r="D20" s="4">
        <v>16</v>
      </c>
      <c r="E20" s="4">
        <v>4</v>
      </c>
      <c r="F20" s="4">
        <v>26</v>
      </c>
      <c r="G20" s="4">
        <v>28</v>
      </c>
      <c r="H20" s="4">
        <v>10</v>
      </c>
      <c r="I20" s="4">
        <v>9</v>
      </c>
      <c r="J20" s="4">
        <v>22</v>
      </c>
      <c r="K20" s="4">
        <v>1</v>
      </c>
      <c r="L20" s="4">
        <v>21</v>
      </c>
      <c r="M20" s="4">
        <v>31</v>
      </c>
      <c r="N20" s="4">
        <v>13</v>
      </c>
      <c r="O20" s="4">
        <v>27</v>
      </c>
      <c r="P20" s="4">
        <v>29</v>
      </c>
      <c r="Q20" s="4">
        <v>7</v>
      </c>
      <c r="R20" s="4">
        <v>15</v>
      </c>
      <c r="S20" s="4">
        <v>34</v>
      </c>
      <c r="T20" s="4">
        <v>2</v>
      </c>
      <c r="U20" s="4">
        <v>23</v>
      </c>
      <c r="V20" s="4">
        <v>14</v>
      </c>
      <c r="W20" s="4">
        <v>8</v>
      </c>
      <c r="X20" s="4">
        <v>35</v>
      </c>
      <c r="Y20" s="4">
        <v>11</v>
      </c>
      <c r="Z20" s="4">
        <v>20</v>
      </c>
      <c r="AA20" s="4">
        <v>33</v>
      </c>
      <c r="AB20" s="4">
        <v>24</v>
      </c>
      <c r="AC20" s="4">
        <v>6</v>
      </c>
      <c r="AD20" s="4">
        <v>17</v>
      </c>
      <c r="AE20" s="4">
        <v>36</v>
      </c>
      <c r="AF20" s="4">
        <v>5</v>
      </c>
      <c r="AG20" s="4">
        <v>18</v>
      </c>
      <c r="AH20" s="4">
        <v>19</v>
      </c>
      <c r="AI20" s="4">
        <v>3</v>
      </c>
      <c r="AJ20" s="4">
        <v>12</v>
      </c>
      <c r="AK20" s="4">
        <v>30</v>
      </c>
      <c r="AL20" s="4">
        <v>25</v>
      </c>
    </row>
    <row r="21" spans="1:38" x14ac:dyDescent="0.2">
      <c r="A21" s="3"/>
      <c r="B21" s="6">
        <v>19</v>
      </c>
      <c r="C21" s="4">
        <v>3</v>
      </c>
      <c r="D21" s="4">
        <v>12</v>
      </c>
      <c r="E21" s="4">
        <v>33</v>
      </c>
      <c r="F21" s="4">
        <v>25</v>
      </c>
      <c r="G21" s="4">
        <v>29</v>
      </c>
      <c r="H21" s="4">
        <v>6</v>
      </c>
      <c r="I21" s="4">
        <v>24</v>
      </c>
      <c r="J21" s="4">
        <v>16</v>
      </c>
      <c r="K21" s="4">
        <v>20</v>
      </c>
      <c r="L21" s="4">
        <v>10</v>
      </c>
      <c r="M21" s="4">
        <v>7</v>
      </c>
      <c r="N21" s="4">
        <v>32</v>
      </c>
      <c r="O21" s="4">
        <v>4</v>
      </c>
      <c r="P21" s="4">
        <v>15</v>
      </c>
      <c r="Q21" s="4">
        <v>35</v>
      </c>
      <c r="R21" s="4">
        <v>27</v>
      </c>
      <c r="S21" s="4">
        <v>14</v>
      </c>
      <c r="T21" s="4">
        <v>2</v>
      </c>
      <c r="U21" s="4">
        <v>22</v>
      </c>
      <c r="V21" s="4">
        <v>28</v>
      </c>
      <c r="W21" s="4">
        <v>23</v>
      </c>
      <c r="X21" s="4">
        <v>17</v>
      </c>
      <c r="Y21" s="4">
        <v>9</v>
      </c>
      <c r="Z21" s="4">
        <v>36</v>
      </c>
      <c r="AA21" s="4">
        <v>21</v>
      </c>
      <c r="AB21" s="4">
        <v>30</v>
      </c>
      <c r="AC21" s="4">
        <v>5</v>
      </c>
      <c r="AD21" s="4">
        <v>13</v>
      </c>
      <c r="AE21" s="4">
        <v>34</v>
      </c>
      <c r="AF21" s="4">
        <v>18</v>
      </c>
      <c r="AG21" s="4">
        <v>26</v>
      </c>
      <c r="AH21" s="4">
        <v>1</v>
      </c>
      <c r="AI21" s="4">
        <v>11</v>
      </c>
      <c r="AJ21" s="4">
        <v>31</v>
      </c>
      <c r="AK21" s="4">
        <v>19</v>
      </c>
      <c r="AL21" s="4">
        <v>8</v>
      </c>
    </row>
    <row r="22" spans="1:38" x14ac:dyDescent="0.2">
      <c r="A22" s="3"/>
      <c r="B22" s="6">
        <v>20</v>
      </c>
      <c r="C22" s="4">
        <v>16</v>
      </c>
      <c r="D22" s="4">
        <v>23</v>
      </c>
      <c r="E22" s="4">
        <v>29</v>
      </c>
      <c r="F22" s="4">
        <v>5</v>
      </c>
      <c r="G22" s="4">
        <v>28</v>
      </c>
      <c r="H22" s="4">
        <v>3</v>
      </c>
      <c r="I22" s="4">
        <v>21</v>
      </c>
      <c r="J22" s="4">
        <v>11</v>
      </c>
      <c r="K22" s="4">
        <v>30</v>
      </c>
      <c r="L22" s="4">
        <v>27</v>
      </c>
      <c r="M22" s="4">
        <v>12</v>
      </c>
      <c r="N22" s="4">
        <v>8</v>
      </c>
      <c r="O22" s="4">
        <v>22</v>
      </c>
      <c r="P22" s="4">
        <v>7</v>
      </c>
      <c r="Q22" s="4">
        <v>17</v>
      </c>
      <c r="R22" s="4">
        <v>32</v>
      </c>
      <c r="S22" s="4">
        <v>9</v>
      </c>
      <c r="T22" s="4">
        <v>19</v>
      </c>
      <c r="U22" s="4">
        <v>34</v>
      </c>
      <c r="V22" s="4">
        <v>14</v>
      </c>
      <c r="W22" s="4">
        <v>26</v>
      </c>
      <c r="X22" s="4">
        <v>33</v>
      </c>
      <c r="Y22" s="4">
        <v>1</v>
      </c>
      <c r="Z22" s="4">
        <v>18</v>
      </c>
      <c r="AA22" s="4">
        <v>25</v>
      </c>
      <c r="AB22" s="4">
        <v>35</v>
      </c>
      <c r="AC22" s="4">
        <v>4</v>
      </c>
      <c r="AD22" s="4">
        <v>10</v>
      </c>
      <c r="AE22" s="4">
        <v>20</v>
      </c>
      <c r="AF22" s="4">
        <v>31</v>
      </c>
      <c r="AG22" s="4">
        <v>6</v>
      </c>
      <c r="AH22" s="4">
        <v>13</v>
      </c>
      <c r="AI22" s="4">
        <v>24</v>
      </c>
      <c r="AJ22" s="4">
        <v>2</v>
      </c>
      <c r="AK22" s="4">
        <v>36</v>
      </c>
      <c r="AL22" s="4">
        <v>15</v>
      </c>
    </row>
    <row r="23" spans="1:38" x14ac:dyDescent="0.2">
      <c r="A23" s="3"/>
      <c r="B23" s="6">
        <v>21</v>
      </c>
      <c r="C23" s="4">
        <v>22</v>
      </c>
      <c r="D23" s="4">
        <v>32</v>
      </c>
      <c r="E23" s="4">
        <v>9</v>
      </c>
      <c r="F23" s="4">
        <v>16</v>
      </c>
      <c r="G23" s="4">
        <v>3</v>
      </c>
      <c r="H23" s="4">
        <v>27</v>
      </c>
      <c r="I23" s="4">
        <v>15</v>
      </c>
      <c r="J23" s="4">
        <v>31</v>
      </c>
      <c r="K23" s="4">
        <v>10</v>
      </c>
      <c r="L23" s="4">
        <v>2</v>
      </c>
      <c r="M23" s="4">
        <v>19</v>
      </c>
      <c r="N23" s="4">
        <v>34</v>
      </c>
      <c r="O23" s="4">
        <v>25</v>
      </c>
      <c r="P23" s="4">
        <v>35</v>
      </c>
      <c r="Q23" s="4">
        <v>1</v>
      </c>
      <c r="R23" s="4">
        <v>17</v>
      </c>
      <c r="S23" s="4">
        <v>6</v>
      </c>
      <c r="T23" s="4">
        <v>21</v>
      </c>
      <c r="U23" s="4">
        <v>14</v>
      </c>
      <c r="V23" s="4">
        <v>33</v>
      </c>
      <c r="W23" s="4">
        <v>7</v>
      </c>
      <c r="X23" s="4">
        <v>28</v>
      </c>
      <c r="Y23" s="4">
        <v>23</v>
      </c>
      <c r="Z23" s="4">
        <v>11</v>
      </c>
      <c r="AA23" s="4">
        <v>20</v>
      </c>
      <c r="AB23" s="4">
        <v>5</v>
      </c>
      <c r="AC23" s="4">
        <v>12</v>
      </c>
      <c r="AD23" s="4">
        <v>30</v>
      </c>
      <c r="AE23" s="4">
        <v>18</v>
      </c>
      <c r="AF23" s="4">
        <v>29</v>
      </c>
      <c r="AG23" s="4">
        <v>26</v>
      </c>
      <c r="AH23" s="4">
        <v>4</v>
      </c>
      <c r="AI23" s="4">
        <v>13</v>
      </c>
      <c r="AJ23" s="4">
        <v>36</v>
      </c>
      <c r="AK23" s="4">
        <v>24</v>
      </c>
      <c r="AL23" s="4">
        <v>8</v>
      </c>
    </row>
    <row r="24" spans="1:38" x14ac:dyDescent="0.2">
      <c r="A24" s="3"/>
      <c r="B24" s="6">
        <v>22</v>
      </c>
      <c r="C24" s="4">
        <v>28</v>
      </c>
      <c r="D24" s="4">
        <v>11</v>
      </c>
      <c r="E24" s="4">
        <v>21</v>
      </c>
      <c r="F24" s="4">
        <v>3</v>
      </c>
      <c r="G24" s="4">
        <v>34</v>
      </c>
      <c r="H24" s="4">
        <v>27</v>
      </c>
      <c r="I24" s="4">
        <v>9</v>
      </c>
      <c r="J24" s="4">
        <v>18</v>
      </c>
      <c r="K24" s="4">
        <v>1</v>
      </c>
      <c r="L24" s="4">
        <v>15</v>
      </c>
      <c r="M24" s="4">
        <v>29</v>
      </c>
      <c r="N24" s="4">
        <v>19</v>
      </c>
      <c r="O24" s="4">
        <v>7</v>
      </c>
      <c r="P24" s="4">
        <v>30</v>
      </c>
      <c r="Q24" s="4">
        <v>12</v>
      </c>
      <c r="R24" s="4">
        <v>25</v>
      </c>
      <c r="S24" s="4">
        <v>6</v>
      </c>
      <c r="T24" s="4">
        <v>26</v>
      </c>
      <c r="U24" s="4">
        <v>13</v>
      </c>
      <c r="V24" s="4">
        <v>36</v>
      </c>
      <c r="W24" s="4">
        <v>24</v>
      </c>
      <c r="X24" s="4">
        <v>31</v>
      </c>
      <c r="Y24" s="4">
        <v>10</v>
      </c>
      <c r="Z24" s="4">
        <v>5</v>
      </c>
      <c r="AA24" s="4">
        <v>23</v>
      </c>
      <c r="AB24" s="4">
        <v>17</v>
      </c>
      <c r="AC24" s="4">
        <v>35</v>
      </c>
      <c r="AD24" s="4">
        <v>4</v>
      </c>
      <c r="AE24" s="4">
        <v>22</v>
      </c>
      <c r="AF24" s="4">
        <v>32</v>
      </c>
      <c r="AG24" s="4">
        <v>16</v>
      </c>
      <c r="AH24" s="4">
        <v>2</v>
      </c>
      <c r="AI24" s="4">
        <v>20</v>
      </c>
      <c r="AJ24" s="4">
        <v>8</v>
      </c>
      <c r="AK24" s="4">
        <v>14</v>
      </c>
      <c r="AL24" s="4">
        <v>33</v>
      </c>
    </row>
    <row r="25" spans="1:38" x14ac:dyDescent="0.2">
      <c r="A25" s="3"/>
      <c r="B25" s="6">
        <v>23</v>
      </c>
      <c r="C25" s="4">
        <v>4</v>
      </c>
      <c r="D25" s="4">
        <v>16</v>
      </c>
      <c r="E25" s="4">
        <v>36</v>
      </c>
      <c r="F25" s="4">
        <v>22</v>
      </c>
      <c r="G25" s="4">
        <v>33</v>
      </c>
      <c r="H25" s="4">
        <v>5</v>
      </c>
      <c r="I25" s="4">
        <v>11</v>
      </c>
      <c r="J25" s="4">
        <v>26</v>
      </c>
      <c r="K25" s="4">
        <v>14</v>
      </c>
      <c r="L25" s="4">
        <v>21</v>
      </c>
      <c r="M25" s="4">
        <v>35</v>
      </c>
      <c r="N25" s="4">
        <v>3</v>
      </c>
      <c r="O25" s="4">
        <v>34</v>
      </c>
      <c r="P25" s="4">
        <v>2</v>
      </c>
      <c r="Q25" s="4">
        <v>25</v>
      </c>
      <c r="R25" s="4">
        <v>12</v>
      </c>
      <c r="S25" s="4">
        <v>30</v>
      </c>
      <c r="T25" s="4">
        <v>7</v>
      </c>
      <c r="U25" s="4">
        <v>17</v>
      </c>
      <c r="V25" s="4">
        <v>27</v>
      </c>
      <c r="W25" s="4">
        <v>28</v>
      </c>
      <c r="X25" s="4">
        <v>9</v>
      </c>
      <c r="Y25" s="4">
        <v>13</v>
      </c>
      <c r="Z25" s="4">
        <v>20</v>
      </c>
      <c r="AA25" s="4">
        <v>6</v>
      </c>
      <c r="AB25" s="4">
        <v>15</v>
      </c>
      <c r="AC25" s="4">
        <v>19</v>
      </c>
      <c r="AD25" s="4">
        <v>29</v>
      </c>
      <c r="AE25" s="4">
        <v>1</v>
      </c>
      <c r="AF25" s="4">
        <v>10</v>
      </c>
      <c r="AG25" s="4">
        <v>32</v>
      </c>
      <c r="AH25" s="4">
        <v>23</v>
      </c>
      <c r="AI25" s="4">
        <v>8</v>
      </c>
      <c r="AJ25" s="4">
        <v>31</v>
      </c>
      <c r="AK25" s="4">
        <v>24</v>
      </c>
      <c r="AL25" s="4">
        <v>18</v>
      </c>
    </row>
    <row r="26" spans="1:38" x14ac:dyDescent="0.2">
      <c r="A26" s="3"/>
      <c r="B26" s="6">
        <v>24</v>
      </c>
      <c r="C26" s="4">
        <v>15</v>
      </c>
      <c r="D26" s="4">
        <v>3</v>
      </c>
      <c r="E26" s="4">
        <v>22</v>
      </c>
      <c r="F26" s="4">
        <v>28</v>
      </c>
      <c r="G26" s="4">
        <v>21</v>
      </c>
      <c r="H26" s="4">
        <v>35</v>
      </c>
      <c r="I26" s="4">
        <v>10</v>
      </c>
      <c r="J26" s="4">
        <v>2</v>
      </c>
      <c r="K26" s="4">
        <v>12</v>
      </c>
      <c r="L26" s="4">
        <v>24</v>
      </c>
      <c r="M26" s="4">
        <v>4</v>
      </c>
      <c r="N26" s="4">
        <v>36</v>
      </c>
      <c r="O26" s="4">
        <v>23</v>
      </c>
      <c r="P26" s="4">
        <v>16</v>
      </c>
      <c r="Q26" s="4">
        <v>32</v>
      </c>
      <c r="R26" s="4">
        <v>7</v>
      </c>
      <c r="S26" s="4">
        <v>13</v>
      </c>
      <c r="T26" s="4">
        <v>30</v>
      </c>
      <c r="U26" s="4">
        <v>20</v>
      </c>
      <c r="V26" s="4">
        <v>1</v>
      </c>
      <c r="W26" s="4">
        <v>14</v>
      </c>
      <c r="X26" s="4">
        <v>19</v>
      </c>
      <c r="Y26" s="4">
        <v>31</v>
      </c>
      <c r="Z26" s="4">
        <v>8</v>
      </c>
      <c r="AA26" s="4">
        <v>27</v>
      </c>
      <c r="AB26" s="4">
        <v>18</v>
      </c>
      <c r="AC26" s="4">
        <v>9</v>
      </c>
      <c r="AD26" s="4">
        <v>29</v>
      </c>
      <c r="AE26" s="4">
        <v>26</v>
      </c>
      <c r="AF26" s="4">
        <v>34</v>
      </c>
      <c r="AG26" s="4">
        <v>11</v>
      </c>
      <c r="AH26" s="4">
        <v>5</v>
      </c>
      <c r="AI26" s="4">
        <v>17</v>
      </c>
      <c r="AJ26" s="4">
        <v>25</v>
      </c>
      <c r="AK26" s="4">
        <v>6</v>
      </c>
      <c r="AL26" s="4">
        <v>33</v>
      </c>
    </row>
    <row r="27" spans="1:38" x14ac:dyDescent="0.2">
      <c r="A27" s="3"/>
      <c r="B27" s="6">
        <v>25</v>
      </c>
      <c r="C27" s="4">
        <v>22</v>
      </c>
      <c r="D27" s="4">
        <v>16</v>
      </c>
      <c r="E27" s="4">
        <v>2</v>
      </c>
      <c r="F27" s="4">
        <v>36</v>
      </c>
      <c r="G27" s="4">
        <v>14</v>
      </c>
      <c r="H27" s="4">
        <v>4</v>
      </c>
      <c r="I27" s="4">
        <v>24</v>
      </c>
      <c r="J27" s="4">
        <v>33</v>
      </c>
      <c r="K27" s="4">
        <v>1</v>
      </c>
      <c r="L27" s="4">
        <v>19</v>
      </c>
      <c r="M27" s="4">
        <v>11</v>
      </c>
      <c r="N27" s="4">
        <v>34</v>
      </c>
      <c r="O27" s="4">
        <v>12</v>
      </c>
      <c r="P27" s="4">
        <v>30</v>
      </c>
      <c r="Q27" s="4">
        <v>21</v>
      </c>
      <c r="R27" s="4">
        <v>3</v>
      </c>
      <c r="S27" s="4">
        <v>32</v>
      </c>
      <c r="T27" s="4">
        <v>13</v>
      </c>
      <c r="U27" s="4">
        <v>23</v>
      </c>
      <c r="V27" s="4">
        <v>7</v>
      </c>
      <c r="W27" s="4">
        <v>10</v>
      </c>
      <c r="X27" s="4">
        <v>6</v>
      </c>
      <c r="Y27" s="4">
        <v>31</v>
      </c>
      <c r="Z27" s="4">
        <v>20</v>
      </c>
      <c r="AA27" s="4">
        <v>9</v>
      </c>
      <c r="AB27" s="4">
        <v>28</v>
      </c>
      <c r="AC27" s="4">
        <v>26</v>
      </c>
      <c r="AD27" s="4">
        <v>18</v>
      </c>
      <c r="AE27" s="4">
        <v>27</v>
      </c>
      <c r="AF27" s="4">
        <v>29</v>
      </c>
      <c r="AG27" s="4">
        <v>5</v>
      </c>
      <c r="AH27" s="4">
        <v>17</v>
      </c>
      <c r="AI27" s="4">
        <v>25</v>
      </c>
      <c r="AJ27" s="4">
        <v>15</v>
      </c>
      <c r="AK27" s="4">
        <v>35</v>
      </c>
      <c r="AL27" s="4">
        <v>8</v>
      </c>
    </row>
    <row r="28" spans="1:38" x14ac:dyDescent="0.2">
      <c r="A28" s="3"/>
      <c r="B28" s="6">
        <v>26</v>
      </c>
      <c r="C28" s="4">
        <v>34</v>
      </c>
      <c r="D28" s="4">
        <v>18</v>
      </c>
      <c r="E28" s="4">
        <v>26</v>
      </c>
      <c r="F28" s="4">
        <v>3</v>
      </c>
      <c r="G28" s="4">
        <v>17</v>
      </c>
      <c r="H28" s="4">
        <v>2</v>
      </c>
      <c r="I28" s="4">
        <v>32</v>
      </c>
      <c r="J28" s="4">
        <v>21</v>
      </c>
      <c r="K28" s="4">
        <v>13</v>
      </c>
      <c r="L28" s="4">
        <v>20</v>
      </c>
      <c r="M28" s="4">
        <v>29</v>
      </c>
      <c r="N28" s="4">
        <v>5</v>
      </c>
      <c r="O28" s="4">
        <v>11</v>
      </c>
      <c r="P28" s="4">
        <v>9</v>
      </c>
      <c r="Q28" s="4">
        <v>25</v>
      </c>
      <c r="R28" s="4">
        <v>28</v>
      </c>
      <c r="S28" s="4">
        <v>4</v>
      </c>
      <c r="T28" s="4">
        <v>24</v>
      </c>
      <c r="U28" s="4">
        <v>30</v>
      </c>
      <c r="V28" s="4">
        <v>10</v>
      </c>
      <c r="W28" s="4">
        <v>8</v>
      </c>
      <c r="X28" s="4">
        <v>33</v>
      </c>
      <c r="Y28" s="4">
        <v>22</v>
      </c>
      <c r="Z28" s="4">
        <v>12</v>
      </c>
      <c r="AA28" s="4">
        <v>1</v>
      </c>
      <c r="AB28" s="4">
        <v>15</v>
      </c>
      <c r="AC28" s="4">
        <v>19</v>
      </c>
      <c r="AD28" s="4">
        <v>36</v>
      </c>
      <c r="AE28" s="4">
        <v>23</v>
      </c>
      <c r="AF28" s="4">
        <v>16</v>
      </c>
      <c r="AG28" s="4">
        <v>7</v>
      </c>
      <c r="AH28" s="4">
        <v>31</v>
      </c>
      <c r="AI28" s="4">
        <v>27</v>
      </c>
      <c r="AJ28" s="4">
        <v>14</v>
      </c>
      <c r="AK28" s="4">
        <v>6</v>
      </c>
      <c r="AL28" s="4">
        <v>35</v>
      </c>
    </row>
    <row r="29" spans="1:38" x14ac:dyDescent="0.2">
      <c r="A29" s="3"/>
      <c r="B29" s="6">
        <v>27</v>
      </c>
      <c r="C29" s="4">
        <v>1</v>
      </c>
      <c r="D29" s="4">
        <v>22</v>
      </c>
      <c r="E29" s="4">
        <v>11</v>
      </c>
      <c r="F29" s="4">
        <v>29</v>
      </c>
      <c r="G29" s="4">
        <v>15</v>
      </c>
      <c r="H29" s="4">
        <v>23</v>
      </c>
      <c r="I29" s="4">
        <v>8</v>
      </c>
      <c r="J29" s="4">
        <v>33</v>
      </c>
      <c r="K29" s="4">
        <v>13</v>
      </c>
      <c r="L29" s="4">
        <v>30</v>
      </c>
      <c r="M29" s="4">
        <v>20</v>
      </c>
      <c r="N29" s="4">
        <v>9</v>
      </c>
      <c r="O29" s="4">
        <v>34</v>
      </c>
      <c r="P29" s="4">
        <v>12</v>
      </c>
      <c r="Q29" s="4">
        <v>3</v>
      </c>
      <c r="R29" s="4">
        <v>24</v>
      </c>
      <c r="S29" s="4">
        <v>28</v>
      </c>
      <c r="T29" s="4">
        <v>19</v>
      </c>
      <c r="U29" s="4">
        <v>2</v>
      </c>
      <c r="V29" s="4">
        <v>18</v>
      </c>
      <c r="W29" s="4">
        <v>36</v>
      </c>
      <c r="X29" s="4">
        <v>25</v>
      </c>
      <c r="Y29" s="4">
        <v>14</v>
      </c>
      <c r="Z29" s="4">
        <v>5</v>
      </c>
      <c r="AA29" s="4">
        <v>21</v>
      </c>
      <c r="AB29" s="4">
        <v>17</v>
      </c>
      <c r="AC29" s="4">
        <v>31</v>
      </c>
      <c r="AD29" s="4">
        <v>4</v>
      </c>
      <c r="AE29" s="4">
        <v>32</v>
      </c>
      <c r="AF29" s="4">
        <v>6</v>
      </c>
      <c r="AG29" s="4">
        <v>10</v>
      </c>
      <c r="AH29" s="4">
        <v>26</v>
      </c>
      <c r="AI29" s="4">
        <v>16</v>
      </c>
      <c r="AJ29" s="4">
        <v>27</v>
      </c>
      <c r="AK29" s="4">
        <v>7</v>
      </c>
      <c r="AL29" s="4">
        <v>35</v>
      </c>
    </row>
    <row r="30" spans="1:38" x14ac:dyDescent="0.2">
      <c r="A30" s="3"/>
      <c r="B30" s="6">
        <v>28</v>
      </c>
      <c r="C30" s="4">
        <v>15</v>
      </c>
      <c r="D30" s="4">
        <v>8</v>
      </c>
      <c r="E30" s="4">
        <v>24</v>
      </c>
      <c r="F30" s="4">
        <v>36</v>
      </c>
      <c r="G30" s="4">
        <v>21</v>
      </c>
      <c r="H30" s="4">
        <v>1</v>
      </c>
      <c r="I30" s="4">
        <v>33</v>
      </c>
      <c r="J30" s="4">
        <v>11</v>
      </c>
      <c r="K30" s="4">
        <v>30</v>
      </c>
      <c r="L30" s="4">
        <v>13</v>
      </c>
      <c r="M30" s="4">
        <v>19</v>
      </c>
      <c r="N30" s="4">
        <v>9</v>
      </c>
      <c r="O30" s="4">
        <v>17</v>
      </c>
      <c r="P30" s="4">
        <v>27</v>
      </c>
      <c r="Q30" s="4">
        <v>32</v>
      </c>
      <c r="R30" s="4">
        <v>3</v>
      </c>
      <c r="S30" s="4">
        <v>20</v>
      </c>
      <c r="T30" s="4">
        <v>6</v>
      </c>
      <c r="U30" s="4">
        <v>31</v>
      </c>
      <c r="V30" s="4">
        <v>14</v>
      </c>
      <c r="W30" s="4">
        <v>2</v>
      </c>
      <c r="X30" s="4">
        <v>23</v>
      </c>
      <c r="Y30" s="4">
        <v>34</v>
      </c>
      <c r="Z30" s="4">
        <v>16</v>
      </c>
      <c r="AA30" s="4">
        <v>26</v>
      </c>
      <c r="AB30" s="4">
        <v>4</v>
      </c>
      <c r="AC30" s="4">
        <v>12</v>
      </c>
      <c r="AD30" s="4">
        <v>28</v>
      </c>
      <c r="AE30" s="4">
        <v>10</v>
      </c>
      <c r="AF30" s="4">
        <v>29</v>
      </c>
      <c r="AG30" s="4">
        <v>25</v>
      </c>
      <c r="AH30" s="4">
        <v>7</v>
      </c>
      <c r="AI30" s="4">
        <v>22</v>
      </c>
      <c r="AJ30" s="4">
        <v>18</v>
      </c>
      <c r="AK30" s="4">
        <v>35</v>
      </c>
      <c r="AL30" s="4">
        <v>5</v>
      </c>
    </row>
    <row r="31" spans="1:38" x14ac:dyDescent="0.2">
      <c r="A31" s="3"/>
      <c r="B31" s="6">
        <v>29</v>
      </c>
      <c r="C31" s="4">
        <v>23</v>
      </c>
      <c r="D31" s="4">
        <v>5</v>
      </c>
      <c r="E31" s="4">
        <v>31</v>
      </c>
      <c r="F31" s="4">
        <v>12</v>
      </c>
      <c r="G31" s="4">
        <v>2</v>
      </c>
      <c r="H31" s="4">
        <v>13</v>
      </c>
      <c r="I31" s="4">
        <v>19</v>
      </c>
      <c r="J31" s="4">
        <v>29</v>
      </c>
      <c r="K31" s="4">
        <v>9</v>
      </c>
      <c r="L31" s="4">
        <v>16</v>
      </c>
      <c r="M31" s="4">
        <v>34</v>
      </c>
      <c r="N31" s="4">
        <v>25</v>
      </c>
      <c r="O31" s="4">
        <v>11</v>
      </c>
      <c r="P31" s="4">
        <v>8</v>
      </c>
      <c r="Q31" s="4">
        <v>28</v>
      </c>
      <c r="R31" s="4">
        <v>21</v>
      </c>
      <c r="S31" s="4">
        <v>15</v>
      </c>
      <c r="T31" s="4">
        <v>6</v>
      </c>
      <c r="U31" s="4">
        <v>35</v>
      </c>
      <c r="V31" s="4">
        <v>20</v>
      </c>
      <c r="W31" s="4">
        <v>3</v>
      </c>
      <c r="X31" s="4">
        <v>30</v>
      </c>
      <c r="Y31" s="4">
        <v>17</v>
      </c>
      <c r="Z31" s="4">
        <v>26</v>
      </c>
      <c r="AA31" s="4">
        <v>4</v>
      </c>
      <c r="AB31" s="4">
        <v>22</v>
      </c>
      <c r="AC31" s="4">
        <v>33</v>
      </c>
      <c r="AD31" s="4">
        <v>14</v>
      </c>
      <c r="AE31" s="4">
        <v>27</v>
      </c>
      <c r="AF31" s="4">
        <v>1</v>
      </c>
      <c r="AG31" s="4">
        <v>32</v>
      </c>
      <c r="AH31" s="4">
        <v>18</v>
      </c>
      <c r="AI31" s="4">
        <v>7</v>
      </c>
      <c r="AJ31" s="4">
        <v>36</v>
      </c>
      <c r="AK31" s="4">
        <v>10</v>
      </c>
      <c r="AL31" s="4">
        <v>24</v>
      </c>
    </row>
    <row r="32" spans="1:38" x14ac:dyDescent="0.2">
      <c r="A32" s="3"/>
      <c r="B32" s="6">
        <v>30</v>
      </c>
      <c r="C32" s="4">
        <v>33</v>
      </c>
      <c r="D32" s="4">
        <v>15</v>
      </c>
      <c r="E32" s="4">
        <v>22</v>
      </c>
      <c r="F32" s="4">
        <v>6</v>
      </c>
      <c r="G32" s="4">
        <v>13</v>
      </c>
      <c r="H32" s="4">
        <v>31</v>
      </c>
      <c r="I32" s="4">
        <v>27</v>
      </c>
      <c r="J32" s="4">
        <v>5</v>
      </c>
      <c r="K32" s="4">
        <v>25</v>
      </c>
      <c r="L32" s="4">
        <v>30</v>
      </c>
      <c r="M32" s="4">
        <v>2</v>
      </c>
      <c r="N32" s="4">
        <v>11</v>
      </c>
      <c r="O32" s="4">
        <v>4</v>
      </c>
      <c r="P32" s="4">
        <v>35</v>
      </c>
      <c r="Q32" s="4">
        <v>12</v>
      </c>
      <c r="R32" s="4">
        <v>19</v>
      </c>
      <c r="S32" s="4">
        <v>3</v>
      </c>
      <c r="T32" s="4">
        <v>28</v>
      </c>
      <c r="U32" s="4">
        <v>21</v>
      </c>
      <c r="V32" s="4">
        <v>14</v>
      </c>
      <c r="W32" s="4">
        <v>7</v>
      </c>
      <c r="X32" s="4">
        <v>10</v>
      </c>
      <c r="Y32" s="4">
        <v>20</v>
      </c>
      <c r="Z32" s="4">
        <v>29</v>
      </c>
      <c r="AA32" s="4">
        <v>18</v>
      </c>
      <c r="AB32" s="4">
        <v>36</v>
      </c>
      <c r="AC32" s="4">
        <v>8</v>
      </c>
      <c r="AD32" s="4">
        <v>24</v>
      </c>
      <c r="AE32" s="4">
        <v>16</v>
      </c>
      <c r="AF32" s="4">
        <v>1</v>
      </c>
      <c r="AG32" s="4">
        <v>23</v>
      </c>
      <c r="AH32" s="4">
        <v>34</v>
      </c>
      <c r="AI32" s="4">
        <v>9</v>
      </c>
      <c r="AJ32" s="4">
        <v>26</v>
      </c>
      <c r="AK32" s="4">
        <v>32</v>
      </c>
      <c r="AL32" s="4">
        <v>17</v>
      </c>
    </row>
    <row r="33" spans="1:38" x14ac:dyDescent="0.2">
      <c r="A33" s="3"/>
      <c r="B33" s="6">
        <v>31</v>
      </c>
      <c r="C33" s="4">
        <v>8</v>
      </c>
      <c r="D33" s="4">
        <v>10</v>
      </c>
      <c r="E33" s="4">
        <v>26</v>
      </c>
      <c r="F33" s="4">
        <v>34</v>
      </c>
      <c r="G33" s="4">
        <v>11</v>
      </c>
      <c r="H33" s="4">
        <v>25</v>
      </c>
      <c r="I33" s="4">
        <v>30</v>
      </c>
      <c r="J33" s="4">
        <v>1</v>
      </c>
      <c r="K33" s="4">
        <v>12</v>
      </c>
      <c r="L33" s="4">
        <v>21</v>
      </c>
      <c r="M33" s="4">
        <v>4</v>
      </c>
      <c r="N33" s="4">
        <v>29</v>
      </c>
      <c r="O33" s="4">
        <v>14</v>
      </c>
      <c r="P33" s="4">
        <v>27</v>
      </c>
      <c r="Q33" s="4">
        <v>31</v>
      </c>
      <c r="R33" s="4">
        <v>3</v>
      </c>
      <c r="S33" s="4">
        <v>16</v>
      </c>
      <c r="T33" s="4">
        <v>9</v>
      </c>
      <c r="U33" s="4">
        <v>19</v>
      </c>
      <c r="V33" s="4">
        <v>28</v>
      </c>
      <c r="W33" s="4">
        <v>15</v>
      </c>
      <c r="X33" s="4">
        <v>2</v>
      </c>
      <c r="Y33" s="4">
        <v>23</v>
      </c>
      <c r="Z33" s="4">
        <v>35</v>
      </c>
      <c r="AA33" s="4">
        <v>6</v>
      </c>
      <c r="AB33" s="4">
        <v>32</v>
      </c>
      <c r="AC33" s="4">
        <v>20</v>
      </c>
      <c r="AD33" s="4">
        <v>13</v>
      </c>
      <c r="AE33" s="4">
        <v>33</v>
      </c>
      <c r="AF33" s="4">
        <v>17</v>
      </c>
      <c r="AG33" s="4">
        <v>5</v>
      </c>
      <c r="AH33" s="4">
        <v>24</v>
      </c>
      <c r="AI33" s="4">
        <v>7</v>
      </c>
      <c r="AJ33" s="4">
        <v>22</v>
      </c>
      <c r="AK33" s="4">
        <v>36</v>
      </c>
      <c r="AL33" s="4">
        <v>18</v>
      </c>
    </row>
    <row r="34" spans="1:38" x14ac:dyDescent="0.2">
      <c r="A34" s="3"/>
      <c r="B34" s="6">
        <v>32</v>
      </c>
      <c r="C34" s="4">
        <v>23</v>
      </c>
      <c r="D34" s="4">
        <v>28</v>
      </c>
      <c r="E34" s="4">
        <v>17</v>
      </c>
      <c r="F34" s="4">
        <v>7</v>
      </c>
      <c r="G34" s="4">
        <v>15</v>
      </c>
      <c r="H34" s="4">
        <v>22</v>
      </c>
      <c r="I34" s="4">
        <v>33</v>
      </c>
      <c r="J34" s="4">
        <v>6</v>
      </c>
      <c r="K34" s="4">
        <v>30</v>
      </c>
      <c r="L34" s="4">
        <v>20</v>
      </c>
      <c r="M34" s="4">
        <v>3</v>
      </c>
      <c r="N34" s="4">
        <v>13</v>
      </c>
      <c r="O34" s="4">
        <v>29</v>
      </c>
      <c r="P34" s="4">
        <v>5</v>
      </c>
      <c r="Q34" s="4">
        <v>10</v>
      </c>
      <c r="R34" s="4">
        <v>27</v>
      </c>
      <c r="S34" s="4">
        <v>1</v>
      </c>
      <c r="T34" s="4">
        <v>11</v>
      </c>
      <c r="U34" s="4">
        <v>21</v>
      </c>
      <c r="V34" s="4">
        <v>34</v>
      </c>
      <c r="W34" s="4">
        <v>2</v>
      </c>
      <c r="X34" s="4">
        <v>14</v>
      </c>
      <c r="Y34" s="4">
        <v>32</v>
      </c>
      <c r="Z34" s="4">
        <v>19</v>
      </c>
      <c r="AA34" s="4">
        <v>35</v>
      </c>
      <c r="AB34" s="4">
        <v>16</v>
      </c>
      <c r="AC34" s="4">
        <v>8</v>
      </c>
      <c r="AD34" s="4">
        <v>24</v>
      </c>
      <c r="AE34" s="4">
        <v>12</v>
      </c>
      <c r="AF34" s="4">
        <v>9</v>
      </c>
      <c r="AG34" s="4">
        <v>25</v>
      </c>
      <c r="AH34" s="4">
        <v>36</v>
      </c>
      <c r="AI34" s="4">
        <v>26</v>
      </c>
      <c r="AJ34" s="4">
        <v>18</v>
      </c>
      <c r="AK34" s="4">
        <v>4</v>
      </c>
      <c r="AL34" s="4">
        <v>31</v>
      </c>
    </row>
    <row r="35" spans="1:38" x14ac:dyDescent="0.2">
      <c r="A35" s="3"/>
      <c r="B35" s="6">
        <v>33</v>
      </c>
      <c r="C35" s="4">
        <v>5</v>
      </c>
      <c r="D35" s="4">
        <v>14</v>
      </c>
      <c r="E35" s="4">
        <v>24</v>
      </c>
      <c r="F35" s="4">
        <v>33</v>
      </c>
      <c r="G35" s="4">
        <v>15</v>
      </c>
      <c r="H35" s="4">
        <v>26</v>
      </c>
      <c r="I35" s="4">
        <v>9</v>
      </c>
      <c r="J35" s="4">
        <v>32</v>
      </c>
      <c r="K35" s="4">
        <v>4</v>
      </c>
      <c r="L35" s="4">
        <v>17</v>
      </c>
      <c r="M35" s="4">
        <v>23</v>
      </c>
      <c r="N35" s="4">
        <v>34</v>
      </c>
      <c r="O35" s="4">
        <v>10</v>
      </c>
      <c r="P35" s="4">
        <v>29</v>
      </c>
      <c r="Q35" s="4">
        <v>2</v>
      </c>
      <c r="R35" s="4">
        <v>21</v>
      </c>
      <c r="S35" s="4">
        <v>18</v>
      </c>
      <c r="T35" s="4">
        <v>28</v>
      </c>
      <c r="U35" s="4">
        <v>6</v>
      </c>
      <c r="V35" s="4">
        <v>20</v>
      </c>
      <c r="W35" s="4">
        <v>35</v>
      </c>
      <c r="X35" s="4">
        <v>13</v>
      </c>
      <c r="Y35" s="4">
        <v>1</v>
      </c>
      <c r="Z35" s="4">
        <v>22</v>
      </c>
      <c r="AA35" s="4">
        <v>8</v>
      </c>
      <c r="AB35" s="4">
        <v>19</v>
      </c>
      <c r="AC35" s="4">
        <v>16</v>
      </c>
      <c r="AD35" s="4">
        <v>30</v>
      </c>
      <c r="AE35" s="4">
        <v>11</v>
      </c>
      <c r="AF35" s="4">
        <v>3</v>
      </c>
      <c r="AG35" s="4">
        <v>31</v>
      </c>
      <c r="AH35" s="4">
        <v>25</v>
      </c>
      <c r="AI35" s="4">
        <v>36</v>
      </c>
      <c r="AJ35" s="4">
        <v>12</v>
      </c>
      <c r="AK35" s="4">
        <v>27</v>
      </c>
      <c r="AL35" s="4">
        <v>7</v>
      </c>
    </row>
    <row r="36" spans="1:38" x14ac:dyDescent="0.2">
      <c r="A36" s="3"/>
      <c r="B36" s="6">
        <v>34</v>
      </c>
      <c r="C36" s="4">
        <v>33</v>
      </c>
      <c r="D36" s="4">
        <v>16</v>
      </c>
      <c r="E36" s="4">
        <v>27</v>
      </c>
      <c r="F36" s="4">
        <v>7</v>
      </c>
      <c r="G36" s="4">
        <v>19</v>
      </c>
      <c r="H36" s="4">
        <v>3</v>
      </c>
      <c r="I36" s="4">
        <v>15</v>
      </c>
      <c r="J36" s="4">
        <v>31</v>
      </c>
      <c r="K36" s="4">
        <v>5</v>
      </c>
      <c r="L36" s="4">
        <v>23</v>
      </c>
      <c r="M36" s="4">
        <v>12</v>
      </c>
      <c r="N36" s="4">
        <v>34</v>
      </c>
      <c r="O36" s="4">
        <v>24</v>
      </c>
      <c r="P36" s="4">
        <v>4</v>
      </c>
      <c r="Q36" s="4">
        <v>28</v>
      </c>
      <c r="R36" s="4">
        <v>17</v>
      </c>
      <c r="S36" s="4">
        <v>25</v>
      </c>
      <c r="T36" s="4">
        <v>30</v>
      </c>
      <c r="U36" s="4">
        <v>2</v>
      </c>
      <c r="V36" s="4">
        <v>10</v>
      </c>
      <c r="W36" s="4">
        <v>36</v>
      </c>
      <c r="X36" s="4">
        <v>6</v>
      </c>
      <c r="Y36" s="4">
        <v>13</v>
      </c>
      <c r="Z36" s="4">
        <v>21</v>
      </c>
      <c r="AA36" s="4">
        <v>14</v>
      </c>
      <c r="AB36" s="4">
        <v>1</v>
      </c>
      <c r="AC36" s="4">
        <v>20</v>
      </c>
      <c r="AD36" s="4">
        <v>29</v>
      </c>
      <c r="AE36" s="4">
        <v>22</v>
      </c>
      <c r="AF36" s="4">
        <v>8</v>
      </c>
      <c r="AG36" s="4">
        <v>35</v>
      </c>
      <c r="AH36" s="4">
        <v>11</v>
      </c>
      <c r="AI36" s="4">
        <v>26</v>
      </c>
      <c r="AJ36" s="4">
        <v>18</v>
      </c>
      <c r="AK36" s="4">
        <v>9</v>
      </c>
      <c r="AL36" s="4">
        <v>32</v>
      </c>
    </row>
    <row r="37" spans="1:38" x14ac:dyDescent="0.2">
      <c r="A37" s="3"/>
      <c r="B37" s="6">
        <v>35</v>
      </c>
      <c r="C37" s="4">
        <v>8</v>
      </c>
      <c r="D37" s="4">
        <v>30</v>
      </c>
      <c r="E37" s="4">
        <v>22</v>
      </c>
      <c r="F37" s="4">
        <v>10</v>
      </c>
      <c r="G37" s="4">
        <v>25</v>
      </c>
      <c r="H37" s="4">
        <v>13</v>
      </c>
      <c r="I37" s="4">
        <v>36</v>
      </c>
      <c r="J37" s="4">
        <v>3</v>
      </c>
      <c r="K37" s="4">
        <v>21</v>
      </c>
      <c r="L37" s="4">
        <v>16</v>
      </c>
      <c r="M37" s="4">
        <v>35</v>
      </c>
      <c r="N37" s="4">
        <v>7</v>
      </c>
      <c r="O37" s="4">
        <v>24</v>
      </c>
      <c r="P37" s="4">
        <v>5</v>
      </c>
      <c r="Q37" s="4">
        <v>17</v>
      </c>
      <c r="R37" s="4">
        <v>32</v>
      </c>
      <c r="S37" s="4">
        <v>23</v>
      </c>
      <c r="T37" s="4">
        <v>4</v>
      </c>
      <c r="U37" s="4">
        <v>15</v>
      </c>
      <c r="V37" s="4">
        <v>31</v>
      </c>
      <c r="W37" s="4">
        <v>1</v>
      </c>
      <c r="X37" s="4">
        <v>27</v>
      </c>
      <c r="Y37" s="4">
        <v>14</v>
      </c>
      <c r="Z37" s="4">
        <v>29</v>
      </c>
      <c r="AA37" s="4">
        <v>6</v>
      </c>
      <c r="AB37" s="4">
        <v>20</v>
      </c>
      <c r="AC37" s="4">
        <v>33</v>
      </c>
      <c r="AD37" s="4">
        <v>11</v>
      </c>
      <c r="AE37" s="4">
        <v>26</v>
      </c>
      <c r="AF37" s="4">
        <v>9</v>
      </c>
      <c r="AG37" s="4">
        <v>18</v>
      </c>
      <c r="AH37" s="4">
        <v>28</v>
      </c>
      <c r="AI37" s="4">
        <v>2</v>
      </c>
      <c r="AJ37" s="4">
        <v>12</v>
      </c>
      <c r="AK37" s="4">
        <v>34</v>
      </c>
      <c r="AL37" s="4">
        <v>19</v>
      </c>
    </row>
    <row r="38" spans="1:38" x14ac:dyDescent="0.2">
      <c r="A38" s="3"/>
      <c r="B38" s="6">
        <v>36</v>
      </c>
      <c r="C38" s="4">
        <v>18</v>
      </c>
      <c r="D38" s="4">
        <v>30</v>
      </c>
      <c r="E38" s="4">
        <v>1</v>
      </c>
      <c r="F38" s="4">
        <v>21</v>
      </c>
      <c r="G38" s="4">
        <v>13</v>
      </c>
      <c r="H38" s="4">
        <v>7</v>
      </c>
      <c r="I38" s="4">
        <v>28</v>
      </c>
      <c r="J38" s="4">
        <v>26</v>
      </c>
      <c r="K38" s="4">
        <v>6</v>
      </c>
      <c r="L38" s="4">
        <v>20</v>
      </c>
      <c r="M38" s="4">
        <v>36</v>
      </c>
      <c r="N38" s="4">
        <v>10</v>
      </c>
      <c r="O38" s="4">
        <v>29</v>
      </c>
      <c r="P38" s="4">
        <v>5</v>
      </c>
      <c r="Q38" s="4">
        <v>24</v>
      </c>
      <c r="R38" s="4">
        <v>16</v>
      </c>
      <c r="S38" s="4">
        <v>8</v>
      </c>
      <c r="T38" s="4">
        <v>35</v>
      </c>
      <c r="U38" s="4">
        <v>22</v>
      </c>
      <c r="V38" s="4">
        <v>11</v>
      </c>
      <c r="W38" s="4">
        <v>4</v>
      </c>
      <c r="X38" s="4">
        <v>19</v>
      </c>
      <c r="Y38" s="4">
        <v>31</v>
      </c>
      <c r="Z38" s="4">
        <v>15</v>
      </c>
      <c r="AA38" s="4">
        <v>27</v>
      </c>
      <c r="AB38" s="4">
        <v>2</v>
      </c>
      <c r="AC38" s="4">
        <v>33</v>
      </c>
      <c r="AD38" s="4">
        <v>14</v>
      </c>
      <c r="AE38" s="4">
        <v>25</v>
      </c>
      <c r="AF38" s="4">
        <v>12</v>
      </c>
      <c r="AG38" s="4">
        <v>9</v>
      </c>
      <c r="AH38" s="4">
        <v>34</v>
      </c>
      <c r="AI38" s="4">
        <v>17</v>
      </c>
      <c r="AJ38" s="4">
        <v>23</v>
      </c>
      <c r="AK38" s="4">
        <v>3</v>
      </c>
      <c r="AL38" s="4">
        <v>32</v>
      </c>
    </row>
    <row r="39" spans="1:38" x14ac:dyDescent="0.2">
      <c r="B39" s="6">
        <v>37</v>
      </c>
      <c r="C39">
        <v>21</v>
      </c>
      <c r="D39">
        <v>36</v>
      </c>
      <c r="E39">
        <v>8</v>
      </c>
      <c r="F39">
        <v>14</v>
      </c>
      <c r="G39">
        <v>7</v>
      </c>
      <c r="H39">
        <v>29</v>
      </c>
      <c r="I39">
        <v>13</v>
      </c>
      <c r="J39">
        <v>20</v>
      </c>
      <c r="K39">
        <v>16</v>
      </c>
      <c r="L39">
        <v>35</v>
      </c>
      <c r="M39">
        <v>25</v>
      </c>
      <c r="N39">
        <v>3</v>
      </c>
      <c r="O39">
        <v>18</v>
      </c>
      <c r="P39">
        <v>19</v>
      </c>
      <c r="Q39">
        <v>34</v>
      </c>
      <c r="R39">
        <v>9</v>
      </c>
      <c r="S39">
        <v>31</v>
      </c>
      <c r="T39">
        <v>4</v>
      </c>
      <c r="U39">
        <v>17</v>
      </c>
      <c r="V39">
        <v>26</v>
      </c>
      <c r="W39">
        <v>30</v>
      </c>
      <c r="X39">
        <v>24</v>
      </c>
      <c r="Y39">
        <v>12</v>
      </c>
      <c r="Z39">
        <v>2</v>
      </c>
      <c r="AA39">
        <v>27</v>
      </c>
      <c r="AB39">
        <v>1</v>
      </c>
      <c r="AC39">
        <v>11</v>
      </c>
      <c r="AD39">
        <v>33</v>
      </c>
      <c r="AE39">
        <v>10</v>
      </c>
      <c r="AF39">
        <v>32</v>
      </c>
      <c r="AG39">
        <v>6</v>
      </c>
      <c r="AH39">
        <v>22</v>
      </c>
      <c r="AI39">
        <v>5</v>
      </c>
      <c r="AJ39">
        <v>15</v>
      </c>
      <c r="AK39">
        <v>28</v>
      </c>
      <c r="AL39">
        <v>23</v>
      </c>
    </row>
    <row r="40" spans="1:38" x14ac:dyDescent="0.2">
      <c r="B40" s="6">
        <v>38</v>
      </c>
      <c r="C40">
        <v>6</v>
      </c>
      <c r="D40">
        <v>19</v>
      </c>
      <c r="E40">
        <v>31</v>
      </c>
      <c r="F40">
        <v>15</v>
      </c>
      <c r="G40">
        <v>24</v>
      </c>
      <c r="H40">
        <v>30</v>
      </c>
      <c r="I40">
        <v>4</v>
      </c>
      <c r="J40">
        <v>10</v>
      </c>
      <c r="K40">
        <v>28</v>
      </c>
      <c r="L40">
        <v>2</v>
      </c>
      <c r="M40">
        <v>17</v>
      </c>
      <c r="N40">
        <v>26</v>
      </c>
      <c r="O40">
        <v>9</v>
      </c>
      <c r="P40">
        <v>14</v>
      </c>
      <c r="Q40">
        <v>33</v>
      </c>
      <c r="R40">
        <v>27</v>
      </c>
      <c r="S40">
        <v>12</v>
      </c>
      <c r="T40">
        <v>34</v>
      </c>
      <c r="U40">
        <v>25</v>
      </c>
      <c r="V40">
        <v>8</v>
      </c>
      <c r="W40">
        <v>32</v>
      </c>
      <c r="X40">
        <v>18</v>
      </c>
      <c r="Y40">
        <v>5</v>
      </c>
      <c r="Z40">
        <v>23</v>
      </c>
      <c r="AA40">
        <v>13</v>
      </c>
      <c r="AB40">
        <v>22</v>
      </c>
      <c r="AC40">
        <v>35</v>
      </c>
      <c r="AD40">
        <v>3</v>
      </c>
      <c r="AE40">
        <v>29</v>
      </c>
      <c r="AF40">
        <v>11</v>
      </c>
      <c r="AG40">
        <v>20</v>
      </c>
      <c r="AH40">
        <v>1</v>
      </c>
      <c r="AI40">
        <v>36</v>
      </c>
      <c r="AJ40">
        <v>16</v>
      </c>
      <c r="AK40">
        <v>21</v>
      </c>
      <c r="AL40">
        <v>7</v>
      </c>
    </row>
    <row r="41" spans="1:38" x14ac:dyDescent="0.2">
      <c r="B41" s="6">
        <v>39</v>
      </c>
      <c r="C41">
        <v>17</v>
      </c>
      <c r="D41">
        <v>21</v>
      </c>
      <c r="E41">
        <v>32</v>
      </c>
      <c r="F41">
        <v>1</v>
      </c>
      <c r="G41">
        <v>27</v>
      </c>
      <c r="H41">
        <v>12</v>
      </c>
      <c r="I41">
        <v>4</v>
      </c>
      <c r="J41">
        <v>34</v>
      </c>
      <c r="K41">
        <v>8</v>
      </c>
      <c r="L41">
        <v>33</v>
      </c>
      <c r="M41">
        <v>19</v>
      </c>
      <c r="N41">
        <v>16</v>
      </c>
      <c r="O41">
        <v>2</v>
      </c>
      <c r="P41">
        <v>29</v>
      </c>
      <c r="Q41">
        <v>20</v>
      </c>
      <c r="R41">
        <v>15</v>
      </c>
      <c r="S41">
        <v>6</v>
      </c>
      <c r="T41">
        <v>28</v>
      </c>
      <c r="U41">
        <v>25</v>
      </c>
      <c r="V41">
        <v>14</v>
      </c>
      <c r="W41">
        <v>26</v>
      </c>
      <c r="X41">
        <v>35</v>
      </c>
      <c r="Y41">
        <v>13</v>
      </c>
      <c r="Z41">
        <v>3</v>
      </c>
      <c r="AA41">
        <v>11</v>
      </c>
      <c r="AB41">
        <v>5</v>
      </c>
      <c r="AC41">
        <v>24</v>
      </c>
      <c r="AD41">
        <v>30</v>
      </c>
      <c r="AE41">
        <v>23</v>
      </c>
      <c r="AF41">
        <v>7</v>
      </c>
      <c r="AG41">
        <v>36</v>
      </c>
      <c r="AH41">
        <v>18</v>
      </c>
      <c r="AI41">
        <v>31</v>
      </c>
      <c r="AJ41">
        <v>10</v>
      </c>
      <c r="AK41">
        <v>22</v>
      </c>
      <c r="AL41">
        <v>9</v>
      </c>
    </row>
    <row r="42" spans="1:38" x14ac:dyDescent="0.2">
      <c r="B42" s="6">
        <v>40</v>
      </c>
      <c r="C42">
        <v>25</v>
      </c>
      <c r="D42">
        <v>9</v>
      </c>
      <c r="E42">
        <v>33</v>
      </c>
      <c r="F42">
        <v>14</v>
      </c>
      <c r="G42">
        <v>19</v>
      </c>
      <c r="H42">
        <v>15</v>
      </c>
      <c r="I42">
        <v>1</v>
      </c>
      <c r="J42">
        <v>30</v>
      </c>
      <c r="K42">
        <v>2</v>
      </c>
      <c r="L42">
        <v>17</v>
      </c>
      <c r="M42">
        <v>32</v>
      </c>
      <c r="N42">
        <v>22</v>
      </c>
      <c r="O42">
        <v>8</v>
      </c>
      <c r="P42">
        <v>11</v>
      </c>
      <c r="Q42">
        <v>24</v>
      </c>
      <c r="R42">
        <v>31</v>
      </c>
      <c r="S42">
        <v>26</v>
      </c>
      <c r="T42">
        <v>4</v>
      </c>
      <c r="U42">
        <v>10</v>
      </c>
      <c r="V42">
        <v>35</v>
      </c>
      <c r="W42">
        <v>23</v>
      </c>
      <c r="X42">
        <v>34</v>
      </c>
      <c r="Y42">
        <v>13</v>
      </c>
      <c r="Z42">
        <v>6</v>
      </c>
      <c r="AA42">
        <v>36</v>
      </c>
      <c r="AB42">
        <v>21</v>
      </c>
      <c r="AC42">
        <v>3</v>
      </c>
      <c r="AD42">
        <v>16</v>
      </c>
      <c r="AE42">
        <v>7</v>
      </c>
      <c r="AF42">
        <v>12</v>
      </c>
      <c r="AG42">
        <v>20</v>
      </c>
      <c r="AH42">
        <v>28</v>
      </c>
      <c r="AI42">
        <v>5</v>
      </c>
      <c r="AJ42">
        <v>18</v>
      </c>
      <c r="AK42">
        <v>29</v>
      </c>
      <c r="AL42">
        <v>27</v>
      </c>
    </row>
    <row r="43" spans="1:38" x14ac:dyDescent="0.2">
      <c r="B43" s="6">
        <v>41</v>
      </c>
      <c r="C43">
        <v>31</v>
      </c>
      <c r="D43">
        <v>13</v>
      </c>
      <c r="E43">
        <v>25</v>
      </c>
      <c r="F43">
        <v>5</v>
      </c>
      <c r="G43">
        <v>17</v>
      </c>
      <c r="H43">
        <v>35</v>
      </c>
      <c r="I43">
        <v>9</v>
      </c>
      <c r="J43">
        <v>27</v>
      </c>
      <c r="K43">
        <v>11</v>
      </c>
      <c r="L43">
        <v>6</v>
      </c>
      <c r="M43">
        <v>34</v>
      </c>
      <c r="N43">
        <v>22</v>
      </c>
      <c r="O43">
        <v>18</v>
      </c>
      <c r="P43">
        <v>20</v>
      </c>
      <c r="Q43">
        <v>28</v>
      </c>
      <c r="R43">
        <v>8</v>
      </c>
      <c r="S43">
        <v>32</v>
      </c>
      <c r="T43">
        <v>14</v>
      </c>
      <c r="U43">
        <v>2</v>
      </c>
      <c r="V43">
        <v>21</v>
      </c>
      <c r="W43">
        <v>16</v>
      </c>
      <c r="X43">
        <v>7</v>
      </c>
      <c r="Y43">
        <v>19</v>
      </c>
      <c r="Z43">
        <v>33</v>
      </c>
      <c r="AA43">
        <v>23</v>
      </c>
      <c r="AB43">
        <v>36</v>
      </c>
      <c r="AC43">
        <v>3</v>
      </c>
      <c r="AD43">
        <v>10</v>
      </c>
      <c r="AE43">
        <v>4</v>
      </c>
      <c r="AF43">
        <v>12</v>
      </c>
      <c r="AG43">
        <v>30</v>
      </c>
      <c r="AH43">
        <v>24</v>
      </c>
      <c r="AI43">
        <v>15</v>
      </c>
      <c r="AJ43">
        <v>1</v>
      </c>
      <c r="AK43">
        <v>26</v>
      </c>
      <c r="AL43">
        <v>29</v>
      </c>
    </row>
    <row r="44" spans="1:38" x14ac:dyDescent="0.2">
      <c r="B44" s="6">
        <v>42</v>
      </c>
      <c r="C44">
        <v>3</v>
      </c>
      <c r="D44">
        <v>25</v>
      </c>
      <c r="E44">
        <v>16</v>
      </c>
      <c r="F44">
        <v>30</v>
      </c>
      <c r="G44">
        <v>17</v>
      </c>
      <c r="H44">
        <v>36</v>
      </c>
      <c r="I44">
        <v>19</v>
      </c>
      <c r="J44">
        <v>4</v>
      </c>
      <c r="K44">
        <v>24</v>
      </c>
      <c r="L44">
        <v>14</v>
      </c>
      <c r="M44">
        <v>35</v>
      </c>
      <c r="N44">
        <v>7</v>
      </c>
      <c r="O44">
        <v>13</v>
      </c>
      <c r="P44">
        <v>8</v>
      </c>
      <c r="Q44">
        <v>34</v>
      </c>
      <c r="R44">
        <v>27</v>
      </c>
      <c r="S44">
        <v>10</v>
      </c>
      <c r="T44">
        <v>21</v>
      </c>
      <c r="U44">
        <v>28</v>
      </c>
      <c r="V44">
        <v>2</v>
      </c>
      <c r="W44">
        <v>15</v>
      </c>
      <c r="X44">
        <v>22</v>
      </c>
      <c r="Y44">
        <v>1</v>
      </c>
      <c r="Z44">
        <v>33</v>
      </c>
      <c r="AA44">
        <v>20</v>
      </c>
      <c r="AB44">
        <v>5</v>
      </c>
      <c r="AC44">
        <v>12</v>
      </c>
      <c r="AD44">
        <v>32</v>
      </c>
      <c r="AE44">
        <v>23</v>
      </c>
      <c r="AF44">
        <v>11</v>
      </c>
      <c r="AG44">
        <v>6</v>
      </c>
      <c r="AH44">
        <v>29</v>
      </c>
      <c r="AI44">
        <v>26</v>
      </c>
      <c r="AJ44">
        <v>18</v>
      </c>
      <c r="AK44">
        <v>9</v>
      </c>
      <c r="AL44">
        <v>31</v>
      </c>
    </row>
    <row r="45" spans="1:38" x14ac:dyDescent="0.2">
      <c r="B45" s="6">
        <v>43</v>
      </c>
      <c r="C45">
        <v>6</v>
      </c>
      <c r="D45">
        <v>22</v>
      </c>
      <c r="E45">
        <v>16</v>
      </c>
      <c r="F45">
        <v>32</v>
      </c>
      <c r="G45">
        <v>21</v>
      </c>
      <c r="H45">
        <v>34</v>
      </c>
      <c r="I45">
        <v>3</v>
      </c>
      <c r="J45">
        <v>11</v>
      </c>
      <c r="K45">
        <v>25</v>
      </c>
      <c r="L45">
        <v>17</v>
      </c>
      <c r="M45">
        <v>35</v>
      </c>
      <c r="N45">
        <v>7</v>
      </c>
      <c r="O45">
        <v>30</v>
      </c>
      <c r="P45">
        <v>14</v>
      </c>
      <c r="Q45">
        <v>27</v>
      </c>
      <c r="R45">
        <v>8</v>
      </c>
      <c r="S45">
        <v>15</v>
      </c>
      <c r="T45">
        <v>26</v>
      </c>
      <c r="U45">
        <v>33</v>
      </c>
      <c r="V45">
        <v>5</v>
      </c>
      <c r="W45">
        <v>28</v>
      </c>
      <c r="X45">
        <v>19</v>
      </c>
      <c r="Y45">
        <v>1</v>
      </c>
      <c r="Z45">
        <v>18</v>
      </c>
      <c r="AA45">
        <v>2</v>
      </c>
      <c r="AB45">
        <v>29</v>
      </c>
      <c r="AC45">
        <v>13</v>
      </c>
      <c r="AD45">
        <v>23</v>
      </c>
      <c r="AE45">
        <v>10</v>
      </c>
      <c r="AF45">
        <v>31</v>
      </c>
      <c r="AG45">
        <v>4</v>
      </c>
      <c r="AH45">
        <v>24</v>
      </c>
      <c r="AI45">
        <v>9</v>
      </c>
      <c r="AJ45">
        <v>12</v>
      </c>
      <c r="AK45">
        <v>36</v>
      </c>
      <c r="AL45">
        <v>20</v>
      </c>
    </row>
    <row r="46" spans="1:38" x14ac:dyDescent="0.2">
      <c r="B46" s="6">
        <v>44</v>
      </c>
      <c r="C46">
        <v>15</v>
      </c>
      <c r="D46">
        <v>35</v>
      </c>
      <c r="E46">
        <v>21</v>
      </c>
      <c r="F46">
        <v>8</v>
      </c>
      <c r="G46">
        <v>28</v>
      </c>
      <c r="H46">
        <v>7</v>
      </c>
      <c r="I46">
        <v>12</v>
      </c>
      <c r="J46">
        <v>23</v>
      </c>
      <c r="K46">
        <v>31</v>
      </c>
      <c r="L46">
        <v>19</v>
      </c>
      <c r="M46">
        <v>2</v>
      </c>
      <c r="N46">
        <v>17</v>
      </c>
      <c r="O46">
        <v>29</v>
      </c>
      <c r="P46">
        <v>5</v>
      </c>
      <c r="Q46">
        <v>27</v>
      </c>
      <c r="R46">
        <v>16</v>
      </c>
      <c r="S46">
        <v>20</v>
      </c>
      <c r="T46">
        <v>14</v>
      </c>
      <c r="U46">
        <v>36</v>
      </c>
      <c r="V46">
        <v>9</v>
      </c>
      <c r="W46">
        <v>13</v>
      </c>
      <c r="X46">
        <v>22</v>
      </c>
      <c r="Y46">
        <v>33</v>
      </c>
      <c r="Z46">
        <v>6</v>
      </c>
      <c r="AA46">
        <v>10</v>
      </c>
      <c r="AB46">
        <v>24</v>
      </c>
      <c r="AC46">
        <v>32</v>
      </c>
      <c r="AD46">
        <v>4</v>
      </c>
      <c r="AE46">
        <v>30</v>
      </c>
      <c r="AF46">
        <v>25</v>
      </c>
      <c r="AG46">
        <v>3</v>
      </c>
      <c r="AH46">
        <v>18</v>
      </c>
      <c r="AI46">
        <v>34</v>
      </c>
      <c r="AJ46">
        <v>11</v>
      </c>
      <c r="AK46">
        <v>1</v>
      </c>
      <c r="AL46">
        <v>26</v>
      </c>
    </row>
    <row r="47" spans="1:38" x14ac:dyDescent="0.2">
      <c r="B47" s="6">
        <v>45</v>
      </c>
      <c r="C47">
        <v>23</v>
      </c>
      <c r="D47">
        <v>30</v>
      </c>
      <c r="E47">
        <v>17</v>
      </c>
      <c r="F47">
        <v>2</v>
      </c>
      <c r="G47">
        <v>14</v>
      </c>
      <c r="H47">
        <v>26</v>
      </c>
      <c r="I47">
        <v>8</v>
      </c>
      <c r="J47">
        <v>36</v>
      </c>
      <c r="K47">
        <v>24</v>
      </c>
      <c r="L47">
        <v>10</v>
      </c>
      <c r="M47">
        <v>6</v>
      </c>
      <c r="N47">
        <v>28</v>
      </c>
      <c r="O47">
        <v>7</v>
      </c>
      <c r="P47">
        <v>29</v>
      </c>
      <c r="Q47">
        <v>16</v>
      </c>
      <c r="R47">
        <v>25</v>
      </c>
      <c r="S47">
        <v>5</v>
      </c>
      <c r="T47">
        <v>13</v>
      </c>
      <c r="U47">
        <v>20</v>
      </c>
      <c r="V47">
        <v>31</v>
      </c>
      <c r="W47">
        <v>22</v>
      </c>
      <c r="X47">
        <v>9</v>
      </c>
      <c r="Y47">
        <v>33</v>
      </c>
      <c r="Z47">
        <v>12</v>
      </c>
      <c r="AA47">
        <v>4</v>
      </c>
      <c r="AB47">
        <v>21</v>
      </c>
      <c r="AC47">
        <v>15</v>
      </c>
      <c r="AD47">
        <v>35</v>
      </c>
      <c r="AE47">
        <v>1</v>
      </c>
      <c r="AF47">
        <v>32</v>
      </c>
      <c r="AG47">
        <v>27</v>
      </c>
      <c r="AH47">
        <v>11</v>
      </c>
      <c r="AI47">
        <v>19</v>
      </c>
      <c r="AJ47">
        <v>34</v>
      </c>
      <c r="AK47">
        <v>18</v>
      </c>
      <c r="AL47">
        <v>3</v>
      </c>
    </row>
    <row r="48" spans="1:38" x14ac:dyDescent="0.2">
      <c r="B48" s="6">
        <v>46</v>
      </c>
      <c r="C48">
        <v>29</v>
      </c>
      <c r="D48">
        <v>7</v>
      </c>
      <c r="E48">
        <v>10</v>
      </c>
      <c r="F48">
        <v>23</v>
      </c>
      <c r="G48">
        <v>14</v>
      </c>
      <c r="H48">
        <v>24</v>
      </c>
      <c r="I48">
        <v>35</v>
      </c>
      <c r="J48">
        <v>5</v>
      </c>
      <c r="K48">
        <v>30</v>
      </c>
      <c r="L48">
        <v>25</v>
      </c>
      <c r="M48">
        <v>8</v>
      </c>
      <c r="N48">
        <v>16</v>
      </c>
      <c r="O48">
        <v>32</v>
      </c>
      <c r="P48">
        <v>18</v>
      </c>
      <c r="Q48">
        <v>26</v>
      </c>
      <c r="R48">
        <v>4</v>
      </c>
      <c r="S48">
        <v>21</v>
      </c>
      <c r="T48">
        <v>36</v>
      </c>
      <c r="U48">
        <v>15</v>
      </c>
      <c r="V48">
        <v>3</v>
      </c>
      <c r="W48">
        <v>13</v>
      </c>
      <c r="X48">
        <v>9</v>
      </c>
      <c r="Y48">
        <v>31</v>
      </c>
      <c r="Z48">
        <v>20</v>
      </c>
      <c r="AA48">
        <v>34</v>
      </c>
      <c r="AB48">
        <v>19</v>
      </c>
      <c r="AC48">
        <v>6</v>
      </c>
      <c r="AD48">
        <v>12</v>
      </c>
      <c r="AE48">
        <v>2</v>
      </c>
      <c r="AF48">
        <v>11</v>
      </c>
      <c r="AG48">
        <v>22</v>
      </c>
      <c r="AH48">
        <v>33</v>
      </c>
      <c r="AI48">
        <v>1</v>
      </c>
      <c r="AJ48">
        <v>27</v>
      </c>
      <c r="AK48">
        <v>17</v>
      </c>
      <c r="AL48">
        <v>28</v>
      </c>
    </row>
    <row r="49" spans="2:38" x14ac:dyDescent="0.2">
      <c r="B49" s="6">
        <v>47</v>
      </c>
      <c r="C49">
        <v>3</v>
      </c>
      <c r="D49">
        <v>20</v>
      </c>
      <c r="E49">
        <v>32</v>
      </c>
      <c r="F49">
        <v>15</v>
      </c>
      <c r="G49">
        <v>22</v>
      </c>
      <c r="H49">
        <v>5</v>
      </c>
      <c r="I49">
        <v>17</v>
      </c>
      <c r="J49">
        <v>28</v>
      </c>
      <c r="K49">
        <v>21</v>
      </c>
      <c r="L49">
        <v>11</v>
      </c>
      <c r="M49">
        <v>30</v>
      </c>
      <c r="N49">
        <v>4</v>
      </c>
      <c r="O49">
        <v>25</v>
      </c>
      <c r="P49">
        <v>6</v>
      </c>
      <c r="Q49">
        <v>13</v>
      </c>
      <c r="R49">
        <v>34</v>
      </c>
      <c r="S49">
        <v>18</v>
      </c>
      <c r="T49">
        <v>23</v>
      </c>
      <c r="U49">
        <v>2</v>
      </c>
      <c r="V49">
        <v>35</v>
      </c>
      <c r="W49">
        <v>16</v>
      </c>
      <c r="X49">
        <v>33</v>
      </c>
      <c r="Y49">
        <v>27</v>
      </c>
      <c r="Z49">
        <v>7</v>
      </c>
      <c r="AA49">
        <v>19</v>
      </c>
      <c r="AB49">
        <v>29</v>
      </c>
      <c r="AC49">
        <v>10</v>
      </c>
      <c r="AD49">
        <v>9</v>
      </c>
      <c r="AE49">
        <v>36</v>
      </c>
      <c r="AF49">
        <v>12</v>
      </c>
      <c r="AG49">
        <v>8</v>
      </c>
      <c r="AH49">
        <v>26</v>
      </c>
      <c r="AI49">
        <v>14</v>
      </c>
      <c r="AJ49">
        <v>1</v>
      </c>
      <c r="AK49">
        <v>31</v>
      </c>
      <c r="AL49">
        <v>24</v>
      </c>
    </row>
    <row r="50" spans="2:38" x14ac:dyDescent="0.2">
      <c r="B50" s="6">
        <v>48</v>
      </c>
      <c r="C50">
        <v>18</v>
      </c>
      <c r="D50">
        <v>33</v>
      </c>
      <c r="E50">
        <v>8</v>
      </c>
      <c r="F50">
        <v>20</v>
      </c>
      <c r="G50">
        <v>30</v>
      </c>
      <c r="H50">
        <v>25</v>
      </c>
      <c r="I50">
        <v>6</v>
      </c>
      <c r="J50">
        <v>17</v>
      </c>
      <c r="K50">
        <v>35</v>
      </c>
      <c r="L50">
        <v>24</v>
      </c>
      <c r="M50">
        <v>7</v>
      </c>
      <c r="N50">
        <v>11</v>
      </c>
      <c r="O50">
        <v>32</v>
      </c>
      <c r="P50">
        <v>10</v>
      </c>
      <c r="Q50">
        <v>5</v>
      </c>
      <c r="R50">
        <v>21</v>
      </c>
      <c r="S50">
        <v>13</v>
      </c>
      <c r="T50">
        <v>29</v>
      </c>
      <c r="U50">
        <v>9</v>
      </c>
      <c r="V50">
        <v>22</v>
      </c>
      <c r="W50">
        <v>12</v>
      </c>
      <c r="X50">
        <v>3</v>
      </c>
      <c r="Y50">
        <v>26</v>
      </c>
      <c r="Z50">
        <v>36</v>
      </c>
      <c r="AA50">
        <v>1</v>
      </c>
      <c r="AB50">
        <v>19</v>
      </c>
      <c r="AC50">
        <v>14</v>
      </c>
      <c r="AD50">
        <v>28</v>
      </c>
      <c r="AE50">
        <v>15</v>
      </c>
      <c r="AF50">
        <v>2</v>
      </c>
      <c r="AG50">
        <v>27</v>
      </c>
      <c r="AH50">
        <v>31</v>
      </c>
      <c r="AI50">
        <v>4</v>
      </c>
      <c r="AJ50">
        <v>16</v>
      </c>
      <c r="AK50">
        <v>23</v>
      </c>
      <c r="AL50">
        <v>34</v>
      </c>
    </row>
    <row r="51" spans="2:38" x14ac:dyDescent="0.2">
      <c r="B51" s="6">
        <v>49</v>
      </c>
      <c r="C51">
        <v>36</v>
      </c>
      <c r="D51">
        <v>15</v>
      </c>
      <c r="E51">
        <v>8</v>
      </c>
      <c r="F51">
        <v>21</v>
      </c>
      <c r="G51">
        <v>31</v>
      </c>
      <c r="H51">
        <v>26</v>
      </c>
      <c r="I51">
        <v>11</v>
      </c>
      <c r="J51">
        <v>7</v>
      </c>
      <c r="K51">
        <v>22</v>
      </c>
      <c r="L51">
        <v>32</v>
      </c>
      <c r="M51">
        <v>10</v>
      </c>
      <c r="N51">
        <v>5</v>
      </c>
      <c r="O51">
        <v>33</v>
      </c>
      <c r="P51">
        <v>12</v>
      </c>
      <c r="Q51">
        <v>24</v>
      </c>
      <c r="R51">
        <v>6</v>
      </c>
      <c r="S51">
        <v>13</v>
      </c>
      <c r="T51">
        <v>28</v>
      </c>
      <c r="U51">
        <v>4</v>
      </c>
      <c r="V51">
        <v>19</v>
      </c>
      <c r="W51">
        <v>3</v>
      </c>
      <c r="X51">
        <v>29</v>
      </c>
      <c r="Y51">
        <v>17</v>
      </c>
      <c r="Z51">
        <v>20</v>
      </c>
      <c r="AA51">
        <v>34</v>
      </c>
      <c r="AB51">
        <v>23</v>
      </c>
      <c r="AC51">
        <v>14</v>
      </c>
      <c r="AD51">
        <v>2</v>
      </c>
      <c r="AE51">
        <v>16</v>
      </c>
      <c r="AF51">
        <v>9</v>
      </c>
      <c r="AG51">
        <v>25</v>
      </c>
      <c r="AH51">
        <v>35</v>
      </c>
      <c r="AI51">
        <v>27</v>
      </c>
      <c r="AJ51">
        <v>18</v>
      </c>
      <c r="AK51">
        <v>1</v>
      </c>
      <c r="AL51">
        <v>30</v>
      </c>
    </row>
    <row r="52" spans="2:38" x14ac:dyDescent="0.2">
      <c r="B52" s="6">
        <v>50</v>
      </c>
      <c r="C52">
        <v>4</v>
      </c>
      <c r="D52">
        <v>21</v>
      </c>
      <c r="E52">
        <v>16</v>
      </c>
      <c r="F52">
        <v>28</v>
      </c>
      <c r="G52">
        <v>5</v>
      </c>
      <c r="H52">
        <v>12</v>
      </c>
      <c r="I52">
        <v>29</v>
      </c>
      <c r="J52">
        <v>22</v>
      </c>
      <c r="K52">
        <v>30</v>
      </c>
      <c r="L52">
        <v>24</v>
      </c>
      <c r="M52">
        <v>18</v>
      </c>
      <c r="N52">
        <v>2</v>
      </c>
      <c r="O52">
        <v>15</v>
      </c>
      <c r="P52">
        <v>23</v>
      </c>
      <c r="Q52">
        <v>36</v>
      </c>
      <c r="R52">
        <v>1</v>
      </c>
      <c r="S52">
        <v>34</v>
      </c>
      <c r="T52">
        <v>8</v>
      </c>
      <c r="U52">
        <v>19</v>
      </c>
      <c r="V52">
        <v>14</v>
      </c>
      <c r="W52">
        <v>7</v>
      </c>
      <c r="X52">
        <v>27</v>
      </c>
      <c r="Y52">
        <v>33</v>
      </c>
      <c r="Z52">
        <v>13</v>
      </c>
      <c r="AA52">
        <v>20</v>
      </c>
      <c r="AB52">
        <v>6</v>
      </c>
      <c r="AC52">
        <v>10</v>
      </c>
      <c r="AD52">
        <v>35</v>
      </c>
      <c r="AE52">
        <v>9</v>
      </c>
      <c r="AF52">
        <v>17</v>
      </c>
      <c r="AG52">
        <v>31</v>
      </c>
      <c r="AH52">
        <v>26</v>
      </c>
      <c r="AI52">
        <v>32</v>
      </c>
      <c r="AJ52">
        <v>25</v>
      </c>
      <c r="AK52">
        <v>11</v>
      </c>
      <c r="AL52">
        <v>3</v>
      </c>
    </row>
    <row r="53" spans="2:38" x14ac:dyDescent="0.2">
      <c r="B53" s="6">
        <v>51</v>
      </c>
      <c r="C53">
        <v>17</v>
      </c>
      <c r="D53">
        <v>19</v>
      </c>
      <c r="E53">
        <v>30</v>
      </c>
      <c r="F53">
        <v>8</v>
      </c>
      <c r="G53">
        <v>20</v>
      </c>
      <c r="H53">
        <v>35</v>
      </c>
      <c r="I53">
        <v>1</v>
      </c>
      <c r="J53">
        <v>13</v>
      </c>
      <c r="K53">
        <v>7</v>
      </c>
      <c r="L53">
        <v>28</v>
      </c>
      <c r="M53">
        <v>15</v>
      </c>
      <c r="N53">
        <v>23</v>
      </c>
      <c r="O53">
        <v>16</v>
      </c>
      <c r="P53">
        <v>24</v>
      </c>
      <c r="Q53">
        <v>5</v>
      </c>
      <c r="R53">
        <v>29</v>
      </c>
      <c r="S53">
        <v>22</v>
      </c>
      <c r="T53">
        <v>18</v>
      </c>
      <c r="U53">
        <v>34</v>
      </c>
      <c r="V53">
        <v>6</v>
      </c>
      <c r="W53">
        <v>12</v>
      </c>
      <c r="X53">
        <v>2</v>
      </c>
      <c r="Y53">
        <v>21</v>
      </c>
      <c r="Z53">
        <v>33</v>
      </c>
      <c r="AA53">
        <v>9</v>
      </c>
      <c r="AB53">
        <v>14</v>
      </c>
      <c r="AC53">
        <v>27</v>
      </c>
      <c r="AD53">
        <v>36</v>
      </c>
      <c r="AE53">
        <v>26</v>
      </c>
      <c r="AF53">
        <v>10</v>
      </c>
      <c r="AG53">
        <v>32</v>
      </c>
      <c r="AH53">
        <v>4</v>
      </c>
      <c r="AI53">
        <v>31</v>
      </c>
      <c r="AJ53">
        <v>11</v>
      </c>
      <c r="AK53">
        <v>25</v>
      </c>
      <c r="AL53">
        <v>3</v>
      </c>
    </row>
    <row r="54" spans="2:38" x14ac:dyDescent="0.2">
      <c r="B54" s="6">
        <v>52</v>
      </c>
      <c r="C54">
        <v>23</v>
      </c>
      <c r="D54">
        <v>8</v>
      </c>
      <c r="E54">
        <v>35</v>
      </c>
      <c r="F54">
        <v>12</v>
      </c>
      <c r="G54">
        <v>27</v>
      </c>
      <c r="H54">
        <v>34</v>
      </c>
      <c r="I54">
        <v>3</v>
      </c>
      <c r="J54">
        <v>15</v>
      </c>
      <c r="K54">
        <v>21</v>
      </c>
      <c r="L54">
        <v>17</v>
      </c>
      <c r="M54">
        <v>32</v>
      </c>
      <c r="N54">
        <v>2</v>
      </c>
      <c r="O54">
        <v>31</v>
      </c>
      <c r="P54">
        <v>16</v>
      </c>
      <c r="Q54">
        <v>6</v>
      </c>
      <c r="R54">
        <v>22</v>
      </c>
      <c r="S54">
        <v>30</v>
      </c>
      <c r="T54">
        <v>19</v>
      </c>
      <c r="U54">
        <v>10</v>
      </c>
      <c r="V54">
        <v>4</v>
      </c>
      <c r="W54">
        <v>20</v>
      </c>
      <c r="X54">
        <v>7</v>
      </c>
      <c r="Y54">
        <v>18</v>
      </c>
      <c r="Z54">
        <v>33</v>
      </c>
      <c r="AA54">
        <v>11</v>
      </c>
      <c r="AB54">
        <v>1</v>
      </c>
      <c r="AC54">
        <v>36</v>
      </c>
      <c r="AD54">
        <v>25</v>
      </c>
      <c r="AE54">
        <v>29</v>
      </c>
      <c r="AF54">
        <v>14</v>
      </c>
      <c r="AG54">
        <v>24</v>
      </c>
      <c r="AH54">
        <v>5</v>
      </c>
      <c r="AI54">
        <v>26</v>
      </c>
      <c r="AJ54">
        <v>13</v>
      </c>
      <c r="AK54">
        <v>28</v>
      </c>
      <c r="AL54">
        <v>9</v>
      </c>
    </row>
    <row r="55" spans="2:38" x14ac:dyDescent="0.2">
      <c r="B55" s="6">
        <v>53</v>
      </c>
      <c r="C55">
        <v>33</v>
      </c>
      <c r="D55">
        <v>20</v>
      </c>
      <c r="E55">
        <v>3</v>
      </c>
      <c r="F55">
        <v>10</v>
      </c>
      <c r="G55">
        <v>21</v>
      </c>
      <c r="H55">
        <v>8</v>
      </c>
      <c r="I55">
        <v>34</v>
      </c>
      <c r="J55">
        <v>17</v>
      </c>
      <c r="K55">
        <v>5</v>
      </c>
      <c r="L55">
        <v>31</v>
      </c>
      <c r="M55">
        <v>19</v>
      </c>
      <c r="N55">
        <v>18</v>
      </c>
      <c r="O55">
        <v>24</v>
      </c>
      <c r="P55">
        <v>13</v>
      </c>
      <c r="Q55">
        <v>4</v>
      </c>
      <c r="R55">
        <v>36</v>
      </c>
      <c r="S55">
        <v>25</v>
      </c>
      <c r="T55">
        <v>32</v>
      </c>
      <c r="U55">
        <v>16</v>
      </c>
      <c r="V55">
        <v>6</v>
      </c>
      <c r="W55">
        <v>22</v>
      </c>
      <c r="X55">
        <v>28</v>
      </c>
      <c r="Y55">
        <v>1</v>
      </c>
      <c r="Z55">
        <v>11</v>
      </c>
      <c r="AA55">
        <v>35</v>
      </c>
      <c r="AB55">
        <v>12</v>
      </c>
      <c r="AC55">
        <v>23</v>
      </c>
      <c r="AD55">
        <v>9</v>
      </c>
      <c r="AE55">
        <v>27</v>
      </c>
      <c r="AF55">
        <v>2</v>
      </c>
      <c r="AG55">
        <v>14</v>
      </c>
      <c r="AH55">
        <v>30</v>
      </c>
      <c r="AI55">
        <v>15</v>
      </c>
      <c r="AJ55">
        <v>7</v>
      </c>
      <c r="AK55">
        <v>26</v>
      </c>
      <c r="AL55">
        <v>29</v>
      </c>
    </row>
    <row r="56" spans="2:38" x14ac:dyDescent="0.2">
      <c r="B56" s="6">
        <v>54</v>
      </c>
      <c r="C56">
        <v>3</v>
      </c>
      <c r="D56">
        <v>22</v>
      </c>
      <c r="E56">
        <v>11</v>
      </c>
      <c r="F56">
        <v>34</v>
      </c>
      <c r="G56">
        <v>24</v>
      </c>
      <c r="H56">
        <v>9</v>
      </c>
      <c r="I56">
        <v>18</v>
      </c>
      <c r="J56">
        <v>30</v>
      </c>
      <c r="K56">
        <v>4</v>
      </c>
      <c r="L56">
        <v>26</v>
      </c>
      <c r="M56">
        <v>15</v>
      </c>
      <c r="N56">
        <v>35</v>
      </c>
      <c r="O56">
        <v>1</v>
      </c>
      <c r="P56">
        <v>36</v>
      </c>
      <c r="Q56">
        <v>27</v>
      </c>
      <c r="R56">
        <v>13</v>
      </c>
      <c r="S56">
        <v>28</v>
      </c>
      <c r="T56">
        <v>12</v>
      </c>
      <c r="U56">
        <v>8</v>
      </c>
      <c r="V56">
        <v>21</v>
      </c>
      <c r="W56">
        <v>16</v>
      </c>
      <c r="X56">
        <v>32</v>
      </c>
      <c r="Y56">
        <v>7</v>
      </c>
      <c r="Z56">
        <v>19</v>
      </c>
      <c r="AA56">
        <v>2</v>
      </c>
      <c r="AB56">
        <v>14</v>
      </c>
      <c r="AC56">
        <v>23</v>
      </c>
      <c r="AD56">
        <v>31</v>
      </c>
      <c r="AE56">
        <v>17</v>
      </c>
      <c r="AF56">
        <v>25</v>
      </c>
      <c r="AG56">
        <v>6</v>
      </c>
      <c r="AH56">
        <v>33</v>
      </c>
      <c r="AI56">
        <v>20</v>
      </c>
      <c r="AJ56">
        <v>29</v>
      </c>
      <c r="AK56">
        <v>10</v>
      </c>
      <c r="AL56">
        <v>5</v>
      </c>
    </row>
    <row r="57" spans="2:38" x14ac:dyDescent="0.2">
      <c r="B57" s="6">
        <v>55</v>
      </c>
      <c r="C57">
        <v>15</v>
      </c>
      <c r="D57">
        <v>8</v>
      </c>
      <c r="E57">
        <v>29</v>
      </c>
      <c r="F57">
        <v>20</v>
      </c>
      <c r="G57">
        <v>14</v>
      </c>
      <c r="H57">
        <v>33</v>
      </c>
      <c r="I57">
        <v>26</v>
      </c>
      <c r="J57">
        <v>3</v>
      </c>
      <c r="K57">
        <v>17</v>
      </c>
      <c r="L57">
        <v>23</v>
      </c>
      <c r="M57">
        <v>7</v>
      </c>
      <c r="N57">
        <v>30</v>
      </c>
      <c r="O57">
        <v>27</v>
      </c>
      <c r="P57">
        <v>32</v>
      </c>
      <c r="Q57">
        <v>10</v>
      </c>
      <c r="R57">
        <v>1</v>
      </c>
      <c r="S57">
        <v>21</v>
      </c>
      <c r="T57">
        <v>16</v>
      </c>
      <c r="U57">
        <v>9</v>
      </c>
      <c r="V57">
        <v>28</v>
      </c>
      <c r="W57">
        <v>13</v>
      </c>
      <c r="X57">
        <v>5</v>
      </c>
      <c r="Y57">
        <v>24</v>
      </c>
      <c r="Z57">
        <v>31</v>
      </c>
      <c r="AA57">
        <v>22</v>
      </c>
      <c r="AB57">
        <v>35</v>
      </c>
      <c r="AC57">
        <v>2</v>
      </c>
      <c r="AD57">
        <v>12</v>
      </c>
      <c r="AE57">
        <v>6</v>
      </c>
      <c r="AF57">
        <v>11</v>
      </c>
      <c r="AG57">
        <v>36</v>
      </c>
      <c r="AH57">
        <v>25</v>
      </c>
      <c r="AI57">
        <v>34</v>
      </c>
      <c r="AJ57">
        <v>19</v>
      </c>
      <c r="AK57">
        <v>4</v>
      </c>
      <c r="AL57">
        <v>18</v>
      </c>
    </row>
    <row r="58" spans="2:38" x14ac:dyDescent="0.2">
      <c r="B58" s="6">
        <v>56</v>
      </c>
      <c r="C58">
        <v>25</v>
      </c>
      <c r="D58">
        <v>1</v>
      </c>
      <c r="E58">
        <v>17</v>
      </c>
      <c r="F58">
        <v>33</v>
      </c>
      <c r="G58">
        <v>15</v>
      </c>
      <c r="H58">
        <v>3</v>
      </c>
      <c r="I58">
        <v>35</v>
      </c>
      <c r="J58">
        <v>26</v>
      </c>
      <c r="K58">
        <v>4</v>
      </c>
      <c r="L58">
        <v>20</v>
      </c>
      <c r="M58">
        <v>12</v>
      </c>
      <c r="N58">
        <v>34</v>
      </c>
      <c r="O58">
        <v>13</v>
      </c>
      <c r="P58">
        <v>21</v>
      </c>
      <c r="Q58">
        <v>2</v>
      </c>
      <c r="R58">
        <v>29</v>
      </c>
      <c r="S58">
        <v>22</v>
      </c>
      <c r="T58">
        <v>32</v>
      </c>
      <c r="U58">
        <v>18</v>
      </c>
      <c r="V58">
        <v>8</v>
      </c>
      <c r="W58">
        <v>19</v>
      </c>
      <c r="X58">
        <v>28</v>
      </c>
      <c r="Y58">
        <v>14</v>
      </c>
      <c r="Z58">
        <v>5</v>
      </c>
      <c r="AA58">
        <v>11</v>
      </c>
      <c r="AB58">
        <v>30</v>
      </c>
      <c r="AC58">
        <v>6</v>
      </c>
      <c r="AD58">
        <v>23</v>
      </c>
      <c r="AE58">
        <v>31</v>
      </c>
      <c r="AF58">
        <v>7</v>
      </c>
      <c r="AG58">
        <v>27</v>
      </c>
      <c r="AH58">
        <v>10</v>
      </c>
      <c r="AI58">
        <v>24</v>
      </c>
      <c r="AJ58">
        <v>9</v>
      </c>
      <c r="AK58">
        <v>16</v>
      </c>
      <c r="AL58">
        <v>36</v>
      </c>
    </row>
    <row r="59" spans="2:38" x14ac:dyDescent="0.2">
      <c r="B59" s="6">
        <v>57</v>
      </c>
      <c r="C59">
        <v>33</v>
      </c>
      <c r="D59">
        <v>21</v>
      </c>
      <c r="E59">
        <v>18</v>
      </c>
      <c r="F59">
        <v>7</v>
      </c>
      <c r="G59">
        <v>24</v>
      </c>
      <c r="H59">
        <v>1</v>
      </c>
      <c r="I59">
        <v>14</v>
      </c>
      <c r="J59">
        <v>32</v>
      </c>
      <c r="K59">
        <v>27</v>
      </c>
      <c r="L59">
        <v>3</v>
      </c>
      <c r="M59">
        <v>13</v>
      </c>
      <c r="N59">
        <v>36</v>
      </c>
      <c r="O59">
        <v>20</v>
      </c>
      <c r="P59">
        <v>5</v>
      </c>
      <c r="Q59">
        <v>29</v>
      </c>
      <c r="R59">
        <v>12</v>
      </c>
      <c r="S59">
        <v>4</v>
      </c>
      <c r="T59">
        <v>23</v>
      </c>
      <c r="U59">
        <v>15</v>
      </c>
      <c r="V59">
        <v>30</v>
      </c>
      <c r="W59">
        <v>16</v>
      </c>
      <c r="X59">
        <v>6</v>
      </c>
      <c r="Y59">
        <v>26</v>
      </c>
      <c r="Z59">
        <v>34</v>
      </c>
      <c r="AA59">
        <v>17</v>
      </c>
      <c r="AB59">
        <v>31</v>
      </c>
      <c r="AC59">
        <v>19</v>
      </c>
      <c r="AD59">
        <v>8</v>
      </c>
      <c r="AE59">
        <v>22</v>
      </c>
      <c r="AF59">
        <v>10</v>
      </c>
      <c r="AG59">
        <v>28</v>
      </c>
      <c r="AH59">
        <v>9</v>
      </c>
      <c r="AI59">
        <v>11</v>
      </c>
      <c r="AJ59">
        <v>2</v>
      </c>
      <c r="AK59">
        <v>35</v>
      </c>
      <c r="AL59">
        <v>25</v>
      </c>
    </row>
    <row r="60" spans="2:38" x14ac:dyDescent="0.2">
      <c r="B60" s="6">
        <v>58</v>
      </c>
      <c r="C60">
        <v>2</v>
      </c>
      <c r="D60">
        <v>30</v>
      </c>
      <c r="E60">
        <v>16</v>
      </c>
      <c r="F60">
        <v>25</v>
      </c>
      <c r="G60">
        <v>12</v>
      </c>
      <c r="H60">
        <v>19</v>
      </c>
      <c r="I60">
        <v>35</v>
      </c>
      <c r="J60">
        <v>7</v>
      </c>
      <c r="K60">
        <v>28</v>
      </c>
      <c r="L60">
        <v>14</v>
      </c>
      <c r="M60">
        <v>3</v>
      </c>
      <c r="N60">
        <v>21</v>
      </c>
      <c r="O60">
        <v>6</v>
      </c>
      <c r="P60">
        <v>27</v>
      </c>
      <c r="Q60">
        <v>17</v>
      </c>
      <c r="R60">
        <v>29</v>
      </c>
      <c r="S60">
        <v>22</v>
      </c>
      <c r="T60">
        <v>11</v>
      </c>
      <c r="U60">
        <v>36</v>
      </c>
      <c r="V60">
        <v>8</v>
      </c>
      <c r="W60">
        <v>20</v>
      </c>
      <c r="X60">
        <v>34</v>
      </c>
      <c r="Y60">
        <v>1</v>
      </c>
      <c r="Z60">
        <v>18</v>
      </c>
      <c r="AA60">
        <v>5</v>
      </c>
      <c r="AB60">
        <v>33</v>
      </c>
      <c r="AC60">
        <v>13</v>
      </c>
      <c r="AD60">
        <v>23</v>
      </c>
      <c r="AE60">
        <v>32</v>
      </c>
      <c r="AF60">
        <v>15</v>
      </c>
      <c r="AG60">
        <v>24</v>
      </c>
      <c r="AH60">
        <v>4</v>
      </c>
      <c r="AI60">
        <v>10</v>
      </c>
      <c r="AJ60">
        <v>26</v>
      </c>
      <c r="AK60">
        <v>31</v>
      </c>
      <c r="AL60">
        <v>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B6" sqref="B6"/>
    </sheetView>
  </sheetViews>
  <sheetFormatPr baseColWidth="10" defaultRowHeight="16" x14ac:dyDescent="0.2"/>
  <cols>
    <col min="1" max="1" width="14.33203125" customWidth="1"/>
  </cols>
  <sheetData>
    <row r="2" spans="1:8" x14ac:dyDescent="0.2">
      <c r="A2" s="1" t="s">
        <v>34</v>
      </c>
    </row>
    <row r="3" spans="1:8" x14ac:dyDescent="0.2">
      <c r="A3" s="1"/>
    </row>
    <row r="4" spans="1:8" s="1" customFormat="1" x14ac:dyDescent="0.2">
      <c r="B4" s="12" t="s">
        <v>9</v>
      </c>
      <c r="C4" s="12" t="s">
        <v>10</v>
      </c>
      <c r="D4" s="12" t="s">
        <v>11</v>
      </c>
      <c r="E4" s="12" t="s">
        <v>12</v>
      </c>
      <c r="F4" s="12" t="s">
        <v>13</v>
      </c>
      <c r="G4" s="12" t="s">
        <v>8</v>
      </c>
    </row>
    <row r="5" spans="1:8" s="1" customFormat="1" x14ac:dyDescent="0.2"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</row>
    <row r="6" spans="1:8" x14ac:dyDescent="0.2">
      <c r="A6" s="1" t="s">
        <v>31</v>
      </c>
      <c r="B6" s="10">
        <v>18.6666666666667</v>
      </c>
      <c r="C6" s="10">
        <v>2.0833333333333335</v>
      </c>
      <c r="D6" s="10">
        <v>3.3611111111111112</v>
      </c>
      <c r="E6" s="10">
        <v>3.8333333333333335</v>
      </c>
      <c r="F6" s="10">
        <v>7.6944444444444446</v>
      </c>
      <c r="G6" s="10">
        <v>0.3611111111111111</v>
      </c>
      <c r="H6">
        <f>SUM(B6:G6)</f>
        <v>36.000000000000036</v>
      </c>
    </row>
    <row r="7" spans="1:8" x14ac:dyDescent="0.2">
      <c r="A7" s="1" t="s">
        <v>4</v>
      </c>
      <c r="B7" s="10">
        <v>23.305555555555557</v>
      </c>
      <c r="C7" s="10">
        <v>4.2777777777777777</v>
      </c>
      <c r="D7" s="10">
        <v>3.9444444444444446</v>
      </c>
      <c r="E7" s="10">
        <v>1.1666666666666667</v>
      </c>
      <c r="F7" s="10">
        <v>2.3333333333333335</v>
      </c>
      <c r="G7" s="10">
        <v>0.97222222222222221</v>
      </c>
      <c r="H7">
        <f t="shared" ref="H7:H9" si="0">SUM(B7:G7)</f>
        <v>36</v>
      </c>
    </row>
    <row r="8" spans="1:8" x14ac:dyDescent="0.2">
      <c r="A8" s="1" t="s">
        <v>5</v>
      </c>
      <c r="B8" s="10">
        <v>11.722222222222221</v>
      </c>
      <c r="C8" s="10">
        <v>17.5</v>
      </c>
      <c r="D8" s="10">
        <v>2</v>
      </c>
      <c r="E8" s="10">
        <v>2</v>
      </c>
      <c r="F8" s="10"/>
      <c r="G8" s="10">
        <v>2.7777777777777799</v>
      </c>
      <c r="H8">
        <f t="shared" si="0"/>
        <v>36</v>
      </c>
    </row>
    <row r="9" spans="1:8" x14ac:dyDescent="0.2">
      <c r="A9" s="1" t="s">
        <v>6</v>
      </c>
      <c r="B9" s="10">
        <v>13.5</v>
      </c>
      <c r="C9" s="10">
        <v>12.166666666666666</v>
      </c>
      <c r="D9" s="10">
        <v>4.1388888888888893</v>
      </c>
      <c r="E9" s="10">
        <v>1.8055555555555556</v>
      </c>
      <c r="F9" s="10">
        <v>0.47222222222222221</v>
      </c>
      <c r="G9" s="10">
        <v>3.9166666666666665</v>
      </c>
      <c r="H9">
        <f t="shared" si="0"/>
        <v>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README</vt:lpstr>
      <vt:lpstr>ECG</vt:lpstr>
      <vt:lpstr>GSR</vt:lpstr>
      <vt:lpstr>raw_EEG</vt:lpstr>
      <vt:lpstr>EMO</vt:lpstr>
      <vt:lpstr>Permutation_List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Microsoft Office-Anwender</cp:lastModifiedBy>
  <dcterms:created xsi:type="dcterms:W3CDTF">2015-01-02T15:07:14Z</dcterms:created>
  <dcterms:modified xsi:type="dcterms:W3CDTF">2016-11-13T20:43:13Z</dcterms:modified>
</cp:coreProperties>
</file>