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eeley\Documents\Sections\coastal\Liqing\"/>
    </mc:Choice>
  </mc:AlternateContent>
  <bookViews>
    <workbookView xWindow="0" yWindow="1170" windowWidth="20520" windowHeight="8010"/>
  </bookViews>
  <sheets>
    <sheet name="WCOA2013_L2" sheetId="2" r:id="rId1"/>
  </sheets>
  <externalReferences>
    <externalReference r:id="rId2"/>
  </externalReferences>
  <definedNames>
    <definedName name="A">[1]Notes!#REF!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05" i="2" l="1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comments1.xml><?xml version="1.0" encoding="utf-8"?>
<comments xmlns="http://schemas.openxmlformats.org/spreadsheetml/2006/main">
  <authors>
    <author>Dana Greeley</author>
  </authors>
  <commentList>
    <comment ref="E18" authorId="0" shapeId="0">
      <text>
        <r>
          <rPr>
            <b/>
            <sz val="9"/>
            <color indexed="81"/>
            <rFont val="Tahoma"/>
            <family val="2"/>
          </rPr>
          <t>Dana:</t>
        </r>
        <r>
          <rPr>
            <sz val="9"/>
            <color indexed="81"/>
            <rFont val="Tahoma"/>
            <family val="2"/>
          </rPr>
          <t xml:space="preserve"> Niskin 5 fired but did not display on ctd file. 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Dana:</t>
        </r>
        <r>
          <rPr>
            <sz val="9"/>
            <color indexed="81"/>
            <rFont val="Tahoma"/>
            <family val="2"/>
          </rPr>
          <t xml:space="preserve">  Bottle did not trip (lanyard was too tight and thus bottle end caps couldn't close when fired.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Suspected mistrip</t>
        </r>
      </text>
    </comment>
    <comment ref="F53" authorId="0" shapeId="0">
      <text>
        <r>
          <rPr>
            <b/>
            <sz val="9"/>
            <color rgb="FF000000"/>
            <rFont val="Tahoma"/>
            <family val="2"/>
          </rPr>
          <t>Dana:</t>
        </r>
        <r>
          <rPr>
            <sz val="9"/>
            <color rgb="FF000000"/>
            <rFont val="Tahoma"/>
            <family val="2"/>
          </rPr>
          <t xml:space="preserve"> Bottle did not trip</t>
        </r>
      </text>
    </comment>
    <comment ref="E166" authorId="0" shapeId="0">
      <text>
        <r>
          <rPr>
            <b/>
            <sz val="9"/>
            <color indexed="81"/>
            <rFont val="Tahoma"/>
            <family val="2"/>
          </rPr>
          <t>Dana:</t>
        </r>
        <r>
          <rPr>
            <sz val="9"/>
            <color indexed="81"/>
            <rFont val="Tahoma"/>
            <family val="2"/>
          </rPr>
          <t xml:space="preserve"> Niskin 7 fired at 10db but did not log to CTD file.
</t>
        </r>
      </text>
    </comment>
    <comment ref="E174" authorId="0" shapeId="0">
      <text>
        <r>
          <rPr>
            <b/>
            <sz val="9"/>
            <color indexed="81"/>
            <rFont val="Tahoma"/>
            <family val="2"/>
          </rPr>
          <t>Dana:</t>
        </r>
        <r>
          <rPr>
            <sz val="9"/>
            <color indexed="81"/>
            <rFont val="Tahoma"/>
            <family val="2"/>
          </rPr>
          <t xml:space="preserve"> Niskin 5 tripped at 50 but did not record, so tripped 2 bottles at 40 (6 and 7).
</t>
        </r>
      </text>
    </comment>
    <comment ref="F185" authorId="0" shapeId="0">
      <text>
        <r>
          <rPr>
            <sz val="9"/>
            <color indexed="81"/>
            <rFont val="Tahoma"/>
            <family val="2"/>
          </rPr>
          <t>Many parameters make it seem as if this tripped at a shallower depth. Real?</t>
        </r>
      </text>
    </comment>
    <comment ref="E257" authorId="0" shapeId="0">
      <text>
        <r>
          <rPr>
            <b/>
            <sz val="9"/>
            <color indexed="81"/>
            <rFont val="Tahoma"/>
            <family val="2"/>
          </rPr>
          <t>Dana:</t>
        </r>
        <r>
          <rPr>
            <sz val="9"/>
            <color indexed="81"/>
            <rFont val="Tahoma"/>
            <family val="2"/>
          </rPr>
          <t xml:space="preserve"> Niskin 1 fired at 500 but didn't mark on CTD record. Nothing on btl file.
</t>
        </r>
      </text>
    </comment>
    <comment ref="F325" authorId="0" shapeId="0">
      <text>
        <r>
          <rPr>
            <b/>
            <sz val="9"/>
            <color indexed="81"/>
            <rFont val="Tahoma"/>
            <family val="2"/>
          </rPr>
          <t>Dana:</t>
        </r>
        <r>
          <rPr>
            <sz val="9"/>
            <color indexed="81"/>
            <rFont val="Tahoma"/>
            <family val="2"/>
          </rPr>
          <t xml:space="preserve"> Bottle did not trip</t>
        </r>
      </text>
    </comment>
  </commentList>
</comments>
</file>

<file path=xl/sharedStrings.xml><?xml version="1.0" encoding="utf-8"?>
<sst xmlns="http://schemas.openxmlformats.org/spreadsheetml/2006/main" count="906" uniqueCount="53">
  <si>
    <t>PH_TOT_MEA</t>
  </si>
  <si>
    <t>WCOA2013</t>
  </si>
  <si>
    <t>32P020130821</t>
  </si>
  <si>
    <t>6B</t>
  </si>
  <si>
    <t>SAMPLE_ID</t>
  </si>
  <si>
    <t xml:space="preserve">EXPOCODE </t>
  </si>
  <si>
    <t>CRUISE_ID</t>
  </si>
  <si>
    <t>STATION_ID</t>
  </si>
  <si>
    <t>CAST_NO</t>
  </si>
  <si>
    <t>NISKIN_ID</t>
  </si>
  <si>
    <t>NISKIN_FLAG</t>
  </si>
  <si>
    <t xml:space="preserve">LINE </t>
  </si>
  <si>
    <t>YEAR_UTC</t>
  </si>
  <si>
    <t>MONTH_UTC</t>
  </si>
  <si>
    <t>LATITUDE_DECIMAL</t>
  </si>
  <si>
    <t>LONGITUDE_DECIMAL</t>
  </si>
  <si>
    <t>CTDPRESSURE_DBAR</t>
  </si>
  <si>
    <t>CTDTEMP_ITS90_DEG_C</t>
  </si>
  <si>
    <t>CTDSAL_PSS78</t>
  </si>
  <si>
    <t>CTDSAL_FLAG</t>
  </si>
  <si>
    <t>SALINITY_PSS78</t>
  </si>
  <si>
    <t>SALINTY_FLAG</t>
  </si>
  <si>
    <t>CTDOXYGEN_UMOL_KG</t>
  </si>
  <si>
    <t>CTDOXYGEN_FLAG</t>
  </si>
  <si>
    <t>OXYGEN_FLAG</t>
  </si>
  <si>
    <t>DIC_UMOL_KG</t>
  </si>
  <si>
    <t>DIC_FLAG</t>
  </si>
  <si>
    <t>TA_UMOL_KG</t>
  </si>
  <si>
    <t>TMP_PH_DEG_C</t>
  </si>
  <si>
    <t>PH_FLAG</t>
  </si>
  <si>
    <t>PHOSPHATE_UMOL_KG</t>
  </si>
  <si>
    <t>AMMONIUM_UMOL_KG</t>
  </si>
  <si>
    <t>CHL_A _UG_L</t>
  </si>
  <si>
    <t>CARBONATE_UMOL_KG</t>
  </si>
  <si>
    <t>TMP_CARBONATE_DEG_C</t>
  </si>
  <si>
    <t>CARBONATE_FLAG</t>
  </si>
  <si>
    <t>SILICATE_FLAG</t>
  </si>
  <si>
    <t>NITRATE_FLAG</t>
  </si>
  <si>
    <t>NITRITE_FLAG</t>
  </si>
  <si>
    <t>PHOSPHATE_FLAG</t>
  </si>
  <si>
    <t>AMMONIUM_FLAG</t>
  </si>
  <si>
    <t>ACCESSION</t>
  </si>
  <si>
    <t>THETA_C</t>
  </si>
  <si>
    <t>SIGMA_THETA_KG_M3</t>
  </si>
  <si>
    <t>DATE_UTC</t>
  </si>
  <si>
    <t>DAY_UTC</t>
  </si>
  <si>
    <t>TIME_UTC</t>
  </si>
  <si>
    <t>DEPTH_BOTTOM_METER</t>
  </si>
  <si>
    <t>OXYGEN_UMOL_KG</t>
  </si>
  <si>
    <t>TA_FLAG</t>
  </si>
  <si>
    <t>SILICATE_UMOL_KG</t>
  </si>
  <si>
    <t>NITRATE_UMOL_KG</t>
  </si>
  <si>
    <t>NITRITE_UMOL_KG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</si>
</sst>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mm/dd/yy"/>
    <numFmt numFmtId="165" formatCode="hh:mm:ss"/>
    <numFmt numFmtId="166" formatCode="0.0"/>
    <numFmt numFmtId="167" formatCode="0.000"/>
    <numFmt numFmtId="168" formatCode="0.0000"/>
    <numFmt numFmtId="169" formatCode="h:mm;@"/>
    <numFmt numFmtId="170" formatCode="h:mm:ss;@"/>
  </numFmts>
  <fonts count="8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1"/>
      <name val="Calibri"/>
      <family val="2"/>
      <scheme val="minor"/>
    </font>
    <font>
      <sz val="10"/>
      <name val="Geneva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31">
    <xf numFmtId="0" fontId="0" fillId="0" borderId="0" xfId="0"/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69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 wrapText="1"/>
    </xf>
    <xf numFmtId="167" fontId="5" fillId="0" borderId="0" xfId="0" applyNumberFormat="1" applyFont="1" applyAlignment="1">
      <alignment horizontal="center" vertical="center" wrapText="1"/>
    </xf>
    <xf numFmtId="168" fontId="5" fillId="0" borderId="0" xfId="0" applyNumberFormat="1" applyFont="1" applyAlignment="1">
      <alignment horizontal="center" vertical="center" wrapText="1"/>
    </xf>
    <xf numFmtId="168" fontId="7" fillId="0" borderId="0" xfId="1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8" fontId="5" fillId="0" borderId="0" xfId="0" applyNumberFormat="1" applyFont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 wrapText="1"/>
    </xf>
    <xf numFmtId="2" fontId="5" fillId="0" borderId="0" xfId="0" applyNumberFormat="1" applyFont="1" applyFill="1" applyAlignment="1">
      <alignment horizontal="center" vertical="center" wrapText="1"/>
    </xf>
    <xf numFmtId="166" fontId="5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5" fillId="0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166" fontId="5" fillId="0" borderId="0" xfId="0" applyNumberFormat="1" applyFont="1" applyFill="1" applyAlignment="1">
      <alignment horizontal="center"/>
    </xf>
    <xf numFmtId="167" fontId="5" fillId="0" borderId="0" xfId="0" applyNumberFormat="1" applyFont="1" applyFill="1" applyAlignment="1">
      <alignment horizontal="center"/>
    </xf>
    <xf numFmtId="168" fontId="5" fillId="0" borderId="0" xfId="0" applyNumberFormat="1" applyFont="1" applyFill="1" applyAlignment="1">
      <alignment horizontal="center"/>
    </xf>
    <xf numFmtId="166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0" fontId="5" fillId="0" borderId="0" xfId="0" applyNumberFormat="1" applyFont="1" applyFill="1" applyAlignment="1">
      <alignment horizontal="center"/>
    </xf>
    <xf numFmtId="0" fontId="5" fillId="0" borderId="0" xfId="0" applyFont="1" applyFill="1"/>
  </cellXfs>
  <cellStyles count="2">
    <cellStyle name="Normal" xfId="0" builtinId="0"/>
    <cellStyle name="Normal 3" xfId="1"/>
  </cellStyles>
  <dxfs count="8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:\Users\greeley\Documents\Sections\S4P\2018\S04P_DIC_data_new_djg_7-19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0ml"/>
      <sheetName val="cell"/>
      <sheetName val="Loops1"/>
      <sheetName val="Loops2"/>
      <sheetName val="CRM"/>
      <sheetName val="CTD"/>
      <sheetName val="niskin"/>
      <sheetName val="final"/>
      <sheetName val="Notes"/>
      <sheetName val="DICE1_dbs"/>
      <sheetName val="DICE2_dbs"/>
      <sheetName val="Sta94, 108"/>
      <sheetName val="1-10"/>
      <sheetName val="11-20"/>
      <sheetName val="21-30"/>
      <sheetName val="31-40"/>
      <sheetName val="41-50"/>
      <sheetName val="51-60"/>
      <sheetName val="61-70"/>
      <sheetName val="71-80"/>
      <sheetName val="81-90"/>
      <sheetName val="91-100"/>
      <sheetName val="101-110"/>
      <sheetName val="111-1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>
        <row r="2">
          <cell r="A2">
            <v>1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405"/>
  <sheetViews>
    <sheetView tabSelected="1" workbookViewId="0">
      <pane ySplit="1" topLeftCell="A2" activePane="bottomLeft" state="frozen"/>
      <selection pane="bottomLeft"/>
    </sheetView>
  </sheetViews>
  <sheetFormatPr defaultColWidth="30.85546875" defaultRowHeight="15.75"/>
  <cols>
    <col min="1" max="1" width="14.85546875" style="16" bestFit="1" customWidth="1"/>
    <col min="2" max="2" width="11.7109375" style="16" bestFit="1" customWidth="1"/>
    <col min="3" max="3" width="12.28515625" style="16" bestFit="1" customWidth="1"/>
    <col min="4" max="4" width="9.85546875" style="16" bestFit="1" customWidth="1"/>
    <col min="5" max="5" width="10.28515625" style="16" bestFit="1" customWidth="1"/>
    <col min="6" max="6" width="13.140625" style="16" bestFit="1" customWidth="1"/>
    <col min="7" max="7" width="11.5703125" style="16" bestFit="1" customWidth="1"/>
    <col min="8" max="8" width="5.140625" style="16" bestFit="1" customWidth="1"/>
    <col min="9" max="9" width="11" style="16" bestFit="1" customWidth="1"/>
    <col min="10" max="10" width="10.85546875" style="16" bestFit="1" customWidth="1"/>
    <col min="11" max="11" width="13.5703125" style="16" bestFit="1" customWidth="1"/>
    <col min="12" max="12" width="9.85546875" style="16" bestFit="1" customWidth="1"/>
    <col min="13" max="13" width="10.7109375" style="16" bestFit="1" customWidth="1"/>
    <col min="14" max="14" width="20.140625" style="16" bestFit="1" customWidth="1"/>
    <col min="15" max="15" width="22.28515625" style="16" bestFit="1" customWidth="1"/>
    <col min="16" max="16" width="25.140625" style="16" bestFit="1" customWidth="1"/>
    <col min="17" max="17" width="21" style="16" bestFit="1" customWidth="1"/>
    <col min="18" max="18" width="24.28515625" style="16" bestFit="1" customWidth="1"/>
    <col min="19" max="19" width="14.85546875" style="30" bestFit="1" customWidth="1"/>
    <col min="20" max="20" width="14.140625" style="16" bestFit="1" customWidth="1"/>
    <col min="21" max="21" width="15.85546875" style="16" bestFit="1" customWidth="1"/>
    <col min="22" max="22" width="14.5703125" style="16" bestFit="1" customWidth="1"/>
    <col min="23" max="23" width="23.85546875" style="16" bestFit="1" customWidth="1"/>
    <col min="24" max="24" width="18.85546875" style="16" bestFit="1" customWidth="1"/>
    <col min="25" max="25" width="19.85546875" style="16" bestFit="1" customWidth="1"/>
    <col min="26" max="26" width="14.85546875" style="16" bestFit="1" customWidth="1"/>
    <col min="27" max="27" width="15.140625" style="16" bestFit="1" customWidth="1"/>
    <col min="28" max="28" width="10.140625" style="16" bestFit="1" customWidth="1"/>
    <col min="29" max="29" width="14.28515625" style="16" bestFit="1" customWidth="1"/>
    <col min="30" max="30" width="9.28515625" style="16" bestFit="1" customWidth="1"/>
    <col min="31" max="31" width="14.140625" style="16" bestFit="1" customWidth="1"/>
    <col min="32" max="32" width="16.5703125" style="16" bestFit="1" customWidth="1"/>
    <col min="33" max="33" width="9.42578125" style="16" bestFit="1" customWidth="1"/>
    <col min="34" max="34" width="23.85546875" style="30" bestFit="1" customWidth="1"/>
    <col min="35" max="35" width="26.140625" style="16" bestFit="1" customWidth="1"/>
    <col min="36" max="36" width="18.85546875" style="16" bestFit="1" customWidth="1"/>
    <col min="37" max="37" width="20" style="16" bestFit="1" customWidth="1"/>
    <col min="38" max="38" width="15" style="16" bestFit="1" customWidth="1"/>
    <col min="39" max="39" width="20" style="16" bestFit="1" customWidth="1"/>
    <col min="40" max="40" width="15" style="16" bestFit="1" customWidth="1"/>
    <col min="41" max="41" width="19.28515625" style="16" bestFit="1" customWidth="1"/>
    <col min="42" max="42" width="14.28515625" style="16" bestFit="1" customWidth="1"/>
    <col min="43" max="43" width="23.42578125" style="16" bestFit="1" customWidth="1"/>
    <col min="44" max="44" width="18.42578125" style="16" bestFit="1" customWidth="1"/>
    <col min="45" max="45" width="24" style="16" bestFit="1" customWidth="1"/>
    <col min="46" max="46" width="19" style="16" bestFit="1" customWidth="1"/>
    <col min="47" max="47" width="14" style="16" bestFit="1" customWidth="1"/>
    <col min="48" max="48" width="9.5703125" style="16" bestFit="1" customWidth="1"/>
    <col min="49" max="49" width="22.7109375" style="16" bestFit="1" customWidth="1"/>
    <col min="50" max="50" width="11.5703125" style="16" bestFit="1" customWidth="1"/>
    <col min="51" max="16384" width="30.85546875" style="16"/>
  </cols>
  <sheetData>
    <row r="1" spans="1:50" s="1" customFormat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4</v>
      </c>
      <c r="H1" s="2" t="s">
        <v>11</v>
      </c>
      <c r="I1" s="3" t="s">
        <v>44</v>
      </c>
      <c r="J1" s="2" t="s">
        <v>12</v>
      </c>
      <c r="K1" s="2" t="s">
        <v>13</v>
      </c>
      <c r="L1" s="2" t="s">
        <v>45</v>
      </c>
      <c r="M1" s="4" t="s">
        <v>46</v>
      </c>
      <c r="N1" s="5" t="s">
        <v>14</v>
      </c>
      <c r="O1" s="5" t="s">
        <v>15</v>
      </c>
      <c r="P1" s="2" t="s">
        <v>47</v>
      </c>
      <c r="Q1" s="6" t="s">
        <v>16</v>
      </c>
      <c r="R1" s="7" t="s">
        <v>17</v>
      </c>
      <c r="S1" s="14" t="s">
        <v>18</v>
      </c>
      <c r="T1" s="2" t="s">
        <v>19</v>
      </c>
      <c r="U1" s="7" t="s">
        <v>20</v>
      </c>
      <c r="V1" s="2" t="s">
        <v>21</v>
      </c>
      <c r="W1" s="5" t="s">
        <v>22</v>
      </c>
      <c r="X1" s="2" t="s">
        <v>23</v>
      </c>
      <c r="Y1" s="6" t="s">
        <v>48</v>
      </c>
      <c r="Z1" s="2" t="s">
        <v>24</v>
      </c>
      <c r="AA1" s="6" t="s">
        <v>25</v>
      </c>
      <c r="AB1" s="2" t="s">
        <v>26</v>
      </c>
      <c r="AC1" s="6" t="s">
        <v>27</v>
      </c>
      <c r="AD1" s="2" t="s">
        <v>49</v>
      </c>
      <c r="AE1" s="7" t="s">
        <v>0</v>
      </c>
      <c r="AF1" s="8" t="s">
        <v>28</v>
      </c>
      <c r="AG1" s="1" t="s">
        <v>29</v>
      </c>
      <c r="AH1" s="14" t="s">
        <v>33</v>
      </c>
      <c r="AI1" s="7" t="s">
        <v>34</v>
      </c>
      <c r="AJ1" s="13" t="s">
        <v>35</v>
      </c>
      <c r="AK1" s="5" t="s">
        <v>50</v>
      </c>
      <c r="AL1" s="1" t="s">
        <v>36</v>
      </c>
      <c r="AM1" s="5" t="s">
        <v>51</v>
      </c>
      <c r="AN1" s="1" t="s">
        <v>37</v>
      </c>
      <c r="AO1" s="5" t="s">
        <v>52</v>
      </c>
      <c r="AP1" s="1" t="s">
        <v>38</v>
      </c>
      <c r="AQ1" s="5" t="s">
        <v>30</v>
      </c>
      <c r="AR1" s="1" t="s">
        <v>39</v>
      </c>
      <c r="AS1" s="5" t="s">
        <v>31</v>
      </c>
      <c r="AT1" s="5" t="s">
        <v>40</v>
      </c>
      <c r="AU1" s="9" t="s">
        <v>32</v>
      </c>
      <c r="AV1" s="15" t="s">
        <v>42</v>
      </c>
      <c r="AW1" s="1" t="s">
        <v>43</v>
      </c>
      <c r="AX1" s="10" t="s">
        <v>41</v>
      </c>
    </row>
    <row r="2" spans="1:50">
      <c r="A2" s="16" t="s">
        <v>2</v>
      </c>
      <c r="B2" s="16" t="s">
        <v>1</v>
      </c>
      <c r="C2" s="17">
        <v>96</v>
      </c>
      <c r="D2" s="17">
        <v>2</v>
      </c>
      <c r="E2" s="17">
        <v>1</v>
      </c>
      <c r="F2" s="17">
        <v>2</v>
      </c>
      <c r="G2" s="17">
        <f t="shared" ref="G2:G65" si="0">C2*10000+D2*100+E2</f>
        <v>960201</v>
      </c>
      <c r="H2" s="17" t="s">
        <v>3</v>
      </c>
      <c r="I2" s="18">
        <v>41507</v>
      </c>
      <c r="J2" s="19">
        <v>2013</v>
      </c>
      <c r="K2" s="19">
        <v>8</v>
      </c>
      <c r="L2" s="19">
        <v>21</v>
      </c>
      <c r="M2" s="20">
        <v>0.72967592592592589</v>
      </c>
      <c r="N2" s="23">
        <v>44.651333333333334</v>
      </c>
      <c r="O2" s="23">
        <v>-124.13016666666667</v>
      </c>
      <c r="P2" s="11">
        <v>46</v>
      </c>
      <c r="Q2" s="22">
        <v>36.512999999999998</v>
      </c>
      <c r="R2" s="21">
        <v>7.5640000000000001</v>
      </c>
      <c r="S2" s="23">
        <v>33.812100000000001</v>
      </c>
      <c r="T2" s="19">
        <v>2</v>
      </c>
      <c r="U2" s="19">
        <v>-999</v>
      </c>
      <c r="V2" s="19">
        <v>9</v>
      </c>
      <c r="W2" s="22">
        <v>68</v>
      </c>
      <c r="X2" s="19">
        <v>2</v>
      </c>
      <c r="Y2" s="19">
        <v>-999</v>
      </c>
      <c r="Z2" s="19">
        <v>9</v>
      </c>
      <c r="AA2" s="19">
        <v>-999</v>
      </c>
      <c r="AB2" s="19">
        <v>9</v>
      </c>
      <c r="AC2" s="26">
        <v>-999</v>
      </c>
      <c r="AD2" s="26">
        <v>9</v>
      </c>
      <c r="AE2" s="19">
        <v>-999</v>
      </c>
      <c r="AF2" s="11">
        <v>25</v>
      </c>
      <c r="AG2" s="11">
        <v>9</v>
      </c>
      <c r="AH2" s="19">
        <v>-999</v>
      </c>
      <c r="AI2" s="11">
        <v>25</v>
      </c>
      <c r="AJ2" s="19">
        <v>9</v>
      </c>
      <c r="AK2" s="26">
        <v>-999</v>
      </c>
      <c r="AL2" s="28">
        <v>9</v>
      </c>
      <c r="AM2" s="26">
        <v>-999</v>
      </c>
      <c r="AN2" s="28">
        <v>9</v>
      </c>
      <c r="AO2" s="26">
        <v>-999</v>
      </c>
      <c r="AP2" s="28">
        <v>9</v>
      </c>
      <c r="AQ2" s="26">
        <v>-999</v>
      </c>
      <c r="AR2" s="28">
        <v>9</v>
      </c>
      <c r="AS2" s="26">
        <v>-999</v>
      </c>
      <c r="AT2" s="28">
        <v>9</v>
      </c>
      <c r="AU2" s="19">
        <v>-999</v>
      </c>
      <c r="AV2" s="24">
        <v>7.5605000000000002</v>
      </c>
      <c r="AW2" s="23">
        <v>26.405000000000001</v>
      </c>
      <c r="AX2" s="10">
        <v>132082</v>
      </c>
    </row>
    <row r="3" spans="1:50">
      <c r="A3" s="16" t="s">
        <v>2</v>
      </c>
      <c r="B3" s="16" t="s">
        <v>1</v>
      </c>
      <c r="C3" s="17">
        <v>96</v>
      </c>
      <c r="D3" s="17">
        <v>2</v>
      </c>
      <c r="E3" s="17">
        <v>2</v>
      </c>
      <c r="F3" s="17">
        <v>2</v>
      </c>
      <c r="G3" s="17">
        <f t="shared" si="0"/>
        <v>960202</v>
      </c>
      <c r="H3" s="17" t="s">
        <v>3</v>
      </c>
      <c r="I3" s="18">
        <v>41507</v>
      </c>
      <c r="J3" s="19">
        <v>2013</v>
      </c>
      <c r="K3" s="19">
        <v>8</v>
      </c>
      <c r="L3" s="19">
        <v>21</v>
      </c>
      <c r="M3" s="20">
        <v>0.72968749999999993</v>
      </c>
      <c r="N3" s="23">
        <v>44.651333333333334</v>
      </c>
      <c r="O3" s="23">
        <v>-124.13016666666667</v>
      </c>
      <c r="P3" s="11">
        <v>46</v>
      </c>
      <c r="Q3" s="22">
        <v>36.466999999999999</v>
      </c>
      <c r="R3" s="21">
        <v>7.5640000000000001</v>
      </c>
      <c r="S3" s="23">
        <v>33.812100000000001</v>
      </c>
      <c r="T3" s="19">
        <v>2</v>
      </c>
      <c r="U3" s="19">
        <v>-999</v>
      </c>
      <c r="V3" s="19">
        <v>9</v>
      </c>
      <c r="W3" s="22">
        <v>68</v>
      </c>
      <c r="X3" s="19">
        <v>2</v>
      </c>
      <c r="Y3" s="19">
        <v>-999</v>
      </c>
      <c r="Z3" s="19">
        <v>9</v>
      </c>
      <c r="AA3" s="19">
        <v>-999</v>
      </c>
      <c r="AB3" s="19">
        <v>9</v>
      </c>
      <c r="AC3" s="26">
        <v>-999</v>
      </c>
      <c r="AD3" s="26">
        <v>9</v>
      </c>
      <c r="AE3" s="19">
        <v>-999</v>
      </c>
      <c r="AF3" s="11">
        <v>25</v>
      </c>
      <c r="AG3" s="11">
        <v>9</v>
      </c>
      <c r="AH3" s="19">
        <v>-999</v>
      </c>
      <c r="AI3" s="11">
        <v>25</v>
      </c>
      <c r="AJ3" s="19">
        <v>9</v>
      </c>
      <c r="AK3" s="26">
        <v>-999</v>
      </c>
      <c r="AL3" s="28">
        <v>9</v>
      </c>
      <c r="AM3" s="26">
        <v>-999</v>
      </c>
      <c r="AN3" s="28">
        <v>9</v>
      </c>
      <c r="AO3" s="26">
        <v>-999</v>
      </c>
      <c r="AP3" s="28">
        <v>9</v>
      </c>
      <c r="AQ3" s="26">
        <v>-999</v>
      </c>
      <c r="AR3" s="28">
        <v>9</v>
      </c>
      <c r="AS3" s="26">
        <v>-999</v>
      </c>
      <c r="AT3" s="28">
        <v>9</v>
      </c>
      <c r="AU3" s="19">
        <v>-999</v>
      </c>
      <c r="AV3" s="24">
        <v>7.5605000000000002</v>
      </c>
      <c r="AW3" s="23">
        <v>26.405000000000001</v>
      </c>
      <c r="AX3" s="10">
        <v>132082</v>
      </c>
    </row>
    <row r="4" spans="1:50">
      <c r="A4" s="16" t="s">
        <v>2</v>
      </c>
      <c r="B4" s="16" t="s">
        <v>1</v>
      </c>
      <c r="C4" s="17">
        <v>96</v>
      </c>
      <c r="D4" s="17">
        <v>2</v>
      </c>
      <c r="E4" s="17">
        <v>3</v>
      </c>
      <c r="F4" s="17">
        <v>2</v>
      </c>
      <c r="G4" s="17">
        <f t="shared" si="0"/>
        <v>960203</v>
      </c>
      <c r="H4" s="17" t="s">
        <v>3</v>
      </c>
      <c r="I4" s="18">
        <v>41507</v>
      </c>
      <c r="J4" s="19">
        <v>2013</v>
      </c>
      <c r="K4" s="19">
        <v>8</v>
      </c>
      <c r="L4" s="19">
        <v>21</v>
      </c>
      <c r="M4" s="20">
        <v>0.72971064814814823</v>
      </c>
      <c r="N4" s="23">
        <v>44.651333333333334</v>
      </c>
      <c r="O4" s="23">
        <v>-124.13016666666667</v>
      </c>
      <c r="P4" s="11">
        <v>46</v>
      </c>
      <c r="Q4" s="22">
        <v>36.4</v>
      </c>
      <c r="R4" s="21">
        <v>7.5640000000000001</v>
      </c>
      <c r="S4" s="23">
        <v>33.812100000000001</v>
      </c>
      <c r="T4" s="19">
        <v>2</v>
      </c>
      <c r="U4" s="19">
        <v>-999</v>
      </c>
      <c r="V4" s="19">
        <v>9</v>
      </c>
      <c r="W4" s="22">
        <v>68</v>
      </c>
      <c r="X4" s="19">
        <v>2</v>
      </c>
      <c r="Y4" s="19">
        <v>-999</v>
      </c>
      <c r="Z4" s="19">
        <v>9</v>
      </c>
      <c r="AA4" s="19">
        <v>-999</v>
      </c>
      <c r="AB4" s="19">
        <v>9</v>
      </c>
      <c r="AC4" s="26">
        <v>-999</v>
      </c>
      <c r="AD4" s="26">
        <v>9</v>
      </c>
      <c r="AE4" s="19">
        <v>-999</v>
      </c>
      <c r="AF4" s="11">
        <v>25</v>
      </c>
      <c r="AG4" s="11">
        <v>9</v>
      </c>
      <c r="AH4" s="19">
        <v>-999</v>
      </c>
      <c r="AI4" s="11">
        <v>25</v>
      </c>
      <c r="AJ4" s="19">
        <v>9</v>
      </c>
      <c r="AK4" s="26">
        <v>-999</v>
      </c>
      <c r="AL4" s="28">
        <v>9</v>
      </c>
      <c r="AM4" s="26">
        <v>-999</v>
      </c>
      <c r="AN4" s="28">
        <v>9</v>
      </c>
      <c r="AO4" s="26">
        <v>-999</v>
      </c>
      <c r="AP4" s="28">
        <v>9</v>
      </c>
      <c r="AQ4" s="26">
        <v>-999</v>
      </c>
      <c r="AR4" s="28">
        <v>9</v>
      </c>
      <c r="AS4" s="26">
        <v>-999</v>
      </c>
      <c r="AT4" s="28">
        <v>9</v>
      </c>
      <c r="AU4" s="19">
        <v>-999</v>
      </c>
      <c r="AV4" s="24">
        <v>7.5605000000000002</v>
      </c>
      <c r="AW4" s="23">
        <v>26.405000000000001</v>
      </c>
      <c r="AX4" s="10">
        <v>132082</v>
      </c>
    </row>
    <row r="5" spans="1:50">
      <c r="A5" s="16" t="s">
        <v>2</v>
      </c>
      <c r="B5" s="16" t="s">
        <v>1</v>
      </c>
      <c r="C5" s="17">
        <v>96</v>
      </c>
      <c r="D5" s="17">
        <v>2</v>
      </c>
      <c r="E5" s="17">
        <v>4</v>
      </c>
      <c r="F5" s="17">
        <v>2</v>
      </c>
      <c r="G5" s="17">
        <f t="shared" si="0"/>
        <v>960204</v>
      </c>
      <c r="H5" s="17" t="s">
        <v>3</v>
      </c>
      <c r="I5" s="18">
        <v>41507</v>
      </c>
      <c r="J5" s="19">
        <v>2013</v>
      </c>
      <c r="K5" s="19">
        <v>8</v>
      </c>
      <c r="L5" s="19">
        <v>21</v>
      </c>
      <c r="M5" s="20">
        <v>0.72973379629629631</v>
      </c>
      <c r="N5" s="23">
        <v>44.651333333333334</v>
      </c>
      <c r="O5" s="23">
        <v>-124.13016666666667</v>
      </c>
      <c r="P5" s="11">
        <v>46</v>
      </c>
      <c r="Q5" s="22">
        <v>36.451999999999998</v>
      </c>
      <c r="R5" s="21">
        <v>7.5639000000000003</v>
      </c>
      <c r="S5" s="23">
        <v>33.812199999999997</v>
      </c>
      <c r="T5" s="19">
        <v>2</v>
      </c>
      <c r="U5" s="19">
        <v>-999</v>
      </c>
      <c r="V5" s="19">
        <v>9</v>
      </c>
      <c r="W5" s="22">
        <v>68</v>
      </c>
      <c r="X5" s="19">
        <v>2</v>
      </c>
      <c r="Y5" s="19">
        <v>-999</v>
      </c>
      <c r="Z5" s="19">
        <v>9</v>
      </c>
      <c r="AA5" s="19">
        <v>-999</v>
      </c>
      <c r="AB5" s="19">
        <v>9</v>
      </c>
      <c r="AC5" s="26">
        <v>-999</v>
      </c>
      <c r="AD5" s="26">
        <v>9</v>
      </c>
      <c r="AE5" s="19">
        <v>-999</v>
      </c>
      <c r="AF5" s="11">
        <v>25</v>
      </c>
      <c r="AG5" s="11">
        <v>9</v>
      </c>
      <c r="AH5" s="19">
        <v>-999</v>
      </c>
      <c r="AI5" s="11">
        <v>25</v>
      </c>
      <c r="AJ5" s="19">
        <v>9</v>
      </c>
      <c r="AK5" s="26">
        <v>-999</v>
      </c>
      <c r="AL5" s="28">
        <v>9</v>
      </c>
      <c r="AM5" s="26">
        <v>-999</v>
      </c>
      <c r="AN5" s="28">
        <v>9</v>
      </c>
      <c r="AO5" s="26">
        <v>-999</v>
      </c>
      <c r="AP5" s="28">
        <v>9</v>
      </c>
      <c r="AQ5" s="26">
        <v>-999</v>
      </c>
      <c r="AR5" s="28">
        <v>9</v>
      </c>
      <c r="AS5" s="26">
        <v>-999</v>
      </c>
      <c r="AT5" s="28">
        <v>9</v>
      </c>
      <c r="AU5" s="19">
        <v>-999</v>
      </c>
      <c r="AV5" s="24">
        <v>7.5603999999999996</v>
      </c>
      <c r="AW5" s="23">
        <v>26.405100000000001</v>
      </c>
      <c r="AX5" s="10">
        <v>132082</v>
      </c>
    </row>
    <row r="6" spans="1:50">
      <c r="A6" s="16" t="s">
        <v>2</v>
      </c>
      <c r="B6" s="16" t="s">
        <v>1</v>
      </c>
      <c r="C6" s="17">
        <v>96</v>
      </c>
      <c r="D6" s="17">
        <v>2</v>
      </c>
      <c r="E6" s="17">
        <v>5</v>
      </c>
      <c r="F6" s="17">
        <v>2</v>
      </c>
      <c r="G6" s="17">
        <f t="shared" si="0"/>
        <v>960205</v>
      </c>
      <c r="H6" s="17" t="s">
        <v>3</v>
      </c>
      <c r="I6" s="18">
        <v>41507</v>
      </c>
      <c r="J6" s="19">
        <v>2013</v>
      </c>
      <c r="K6" s="19">
        <v>8</v>
      </c>
      <c r="L6" s="19">
        <v>21</v>
      </c>
      <c r="M6" s="20">
        <v>0.72978009259259258</v>
      </c>
      <c r="N6" s="23">
        <v>44.651333333333334</v>
      </c>
      <c r="O6" s="23">
        <v>-124.13016666666667</v>
      </c>
      <c r="P6" s="11">
        <v>46</v>
      </c>
      <c r="Q6" s="22">
        <v>36.503999999999998</v>
      </c>
      <c r="R6" s="21">
        <v>7.5637999999999996</v>
      </c>
      <c r="S6" s="23">
        <v>33.812199999999997</v>
      </c>
      <c r="T6" s="19">
        <v>2</v>
      </c>
      <c r="U6" s="19">
        <v>-999</v>
      </c>
      <c r="V6" s="19">
        <v>9</v>
      </c>
      <c r="W6" s="22">
        <v>68</v>
      </c>
      <c r="X6" s="19">
        <v>2</v>
      </c>
      <c r="Y6" s="19">
        <v>-999</v>
      </c>
      <c r="Z6" s="19">
        <v>9</v>
      </c>
      <c r="AA6" s="19">
        <v>-999</v>
      </c>
      <c r="AB6" s="19">
        <v>9</v>
      </c>
      <c r="AC6" s="26">
        <v>-999</v>
      </c>
      <c r="AD6" s="26">
        <v>9</v>
      </c>
      <c r="AE6" s="19">
        <v>-999</v>
      </c>
      <c r="AF6" s="11">
        <v>25</v>
      </c>
      <c r="AG6" s="11">
        <v>9</v>
      </c>
      <c r="AH6" s="19">
        <v>-999</v>
      </c>
      <c r="AI6" s="11">
        <v>25</v>
      </c>
      <c r="AJ6" s="19">
        <v>9</v>
      </c>
      <c r="AK6" s="26">
        <v>-999</v>
      </c>
      <c r="AL6" s="28">
        <v>9</v>
      </c>
      <c r="AM6" s="26">
        <v>-999</v>
      </c>
      <c r="AN6" s="28">
        <v>9</v>
      </c>
      <c r="AO6" s="26">
        <v>-999</v>
      </c>
      <c r="AP6" s="28">
        <v>9</v>
      </c>
      <c r="AQ6" s="26">
        <v>-999</v>
      </c>
      <c r="AR6" s="28">
        <v>9</v>
      </c>
      <c r="AS6" s="26">
        <v>-999</v>
      </c>
      <c r="AT6" s="28">
        <v>9</v>
      </c>
      <c r="AU6" s="19">
        <v>-999</v>
      </c>
      <c r="AV6" s="24">
        <v>7.5602999999999998</v>
      </c>
      <c r="AW6" s="23">
        <v>26.405100000000001</v>
      </c>
      <c r="AX6" s="10">
        <v>132082</v>
      </c>
    </row>
    <row r="7" spans="1:50">
      <c r="A7" s="16" t="s">
        <v>2</v>
      </c>
      <c r="B7" s="16" t="s">
        <v>1</v>
      </c>
      <c r="C7" s="17">
        <v>96</v>
      </c>
      <c r="D7" s="17">
        <v>2</v>
      </c>
      <c r="E7" s="17">
        <v>6</v>
      </c>
      <c r="F7" s="17">
        <v>2</v>
      </c>
      <c r="G7" s="17">
        <f t="shared" si="0"/>
        <v>960206</v>
      </c>
      <c r="H7" s="17" t="s">
        <v>3</v>
      </c>
      <c r="I7" s="18">
        <v>41507</v>
      </c>
      <c r="J7" s="19">
        <v>2013</v>
      </c>
      <c r="K7" s="19">
        <v>8</v>
      </c>
      <c r="L7" s="19">
        <v>21</v>
      </c>
      <c r="M7" s="20">
        <v>0.72980324074074077</v>
      </c>
      <c r="N7" s="23">
        <v>44.651333333333334</v>
      </c>
      <c r="O7" s="23">
        <v>-124.13016666666667</v>
      </c>
      <c r="P7" s="11">
        <v>46</v>
      </c>
      <c r="Q7" s="22">
        <v>36.462000000000003</v>
      </c>
      <c r="R7" s="21">
        <v>7.5636999999999999</v>
      </c>
      <c r="S7" s="23">
        <v>33.8123</v>
      </c>
      <c r="T7" s="19">
        <v>2</v>
      </c>
      <c r="U7" s="19">
        <v>-999</v>
      </c>
      <c r="V7" s="19">
        <v>9</v>
      </c>
      <c r="W7" s="22">
        <v>68</v>
      </c>
      <c r="X7" s="19">
        <v>2</v>
      </c>
      <c r="Y7" s="19">
        <v>-999</v>
      </c>
      <c r="Z7" s="19">
        <v>9</v>
      </c>
      <c r="AA7" s="19">
        <v>-999</v>
      </c>
      <c r="AB7" s="19">
        <v>9</v>
      </c>
      <c r="AC7" s="26">
        <v>-999</v>
      </c>
      <c r="AD7" s="26">
        <v>9</v>
      </c>
      <c r="AE7" s="19">
        <v>-999</v>
      </c>
      <c r="AF7" s="11">
        <v>25</v>
      </c>
      <c r="AG7" s="11">
        <v>9</v>
      </c>
      <c r="AH7" s="19">
        <v>-999</v>
      </c>
      <c r="AI7" s="11">
        <v>25</v>
      </c>
      <c r="AJ7" s="19">
        <v>9</v>
      </c>
      <c r="AK7" s="26">
        <v>-999</v>
      </c>
      <c r="AL7" s="28">
        <v>9</v>
      </c>
      <c r="AM7" s="26">
        <v>-999</v>
      </c>
      <c r="AN7" s="28">
        <v>9</v>
      </c>
      <c r="AO7" s="26">
        <v>-999</v>
      </c>
      <c r="AP7" s="28">
        <v>9</v>
      </c>
      <c r="AQ7" s="26">
        <v>-999</v>
      </c>
      <c r="AR7" s="28">
        <v>9</v>
      </c>
      <c r="AS7" s="26">
        <v>-999</v>
      </c>
      <c r="AT7" s="28">
        <v>9</v>
      </c>
      <c r="AU7" s="19">
        <v>-999</v>
      </c>
      <c r="AV7" s="24">
        <v>7.5602</v>
      </c>
      <c r="AW7" s="23">
        <v>26.405200000000001</v>
      </c>
      <c r="AX7" s="10">
        <v>132082</v>
      </c>
    </row>
    <row r="8" spans="1:50">
      <c r="A8" s="16" t="s">
        <v>2</v>
      </c>
      <c r="B8" s="16" t="s">
        <v>1</v>
      </c>
      <c r="C8" s="17">
        <v>96</v>
      </c>
      <c r="D8" s="17">
        <v>2</v>
      </c>
      <c r="E8" s="17">
        <v>7</v>
      </c>
      <c r="F8" s="17">
        <v>2</v>
      </c>
      <c r="G8" s="17">
        <f t="shared" si="0"/>
        <v>960207</v>
      </c>
      <c r="H8" s="17" t="s">
        <v>3</v>
      </c>
      <c r="I8" s="18">
        <v>41507</v>
      </c>
      <c r="J8" s="19">
        <v>2013</v>
      </c>
      <c r="K8" s="19">
        <v>8</v>
      </c>
      <c r="L8" s="19">
        <v>21</v>
      </c>
      <c r="M8" s="20">
        <v>0.72983796296296299</v>
      </c>
      <c r="N8" s="23">
        <v>44.651333333333334</v>
      </c>
      <c r="O8" s="23">
        <v>-124.13016666666667</v>
      </c>
      <c r="P8" s="11">
        <v>46</v>
      </c>
      <c r="Q8" s="22">
        <v>36.479999999999997</v>
      </c>
      <c r="R8" s="21">
        <v>7.5636999999999999</v>
      </c>
      <c r="S8" s="23">
        <v>33.812399999999997</v>
      </c>
      <c r="T8" s="19">
        <v>2</v>
      </c>
      <c r="U8" s="19">
        <v>-999</v>
      </c>
      <c r="V8" s="19">
        <v>9</v>
      </c>
      <c r="W8" s="22">
        <v>68</v>
      </c>
      <c r="X8" s="19">
        <v>2</v>
      </c>
      <c r="Y8" s="19">
        <v>-999</v>
      </c>
      <c r="Z8" s="19">
        <v>9</v>
      </c>
      <c r="AA8" s="19">
        <v>-999</v>
      </c>
      <c r="AB8" s="19">
        <v>9</v>
      </c>
      <c r="AC8" s="26">
        <v>-999</v>
      </c>
      <c r="AD8" s="26">
        <v>9</v>
      </c>
      <c r="AE8" s="19">
        <v>-999</v>
      </c>
      <c r="AF8" s="11">
        <v>25</v>
      </c>
      <c r="AG8" s="11">
        <v>9</v>
      </c>
      <c r="AH8" s="19">
        <v>-999</v>
      </c>
      <c r="AI8" s="11">
        <v>25</v>
      </c>
      <c r="AJ8" s="19">
        <v>9</v>
      </c>
      <c r="AK8" s="26">
        <v>-999</v>
      </c>
      <c r="AL8" s="28">
        <v>9</v>
      </c>
      <c r="AM8" s="26">
        <v>-999</v>
      </c>
      <c r="AN8" s="28">
        <v>9</v>
      </c>
      <c r="AO8" s="26">
        <v>-999</v>
      </c>
      <c r="AP8" s="28">
        <v>9</v>
      </c>
      <c r="AQ8" s="26">
        <v>-999</v>
      </c>
      <c r="AR8" s="28">
        <v>9</v>
      </c>
      <c r="AS8" s="26">
        <v>-999</v>
      </c>
      <c r="AT8" s="28">
        <v>9</v>
      </c>
      <c r="AU8" s="19">
        <v>-999</v>
      </c>
      <c r="AV8" s="24">
        <v>7.5602</v>
      </c>
      <c r="AW8" s="23">
        <v>26.4053</v>
      </c>
      <c r="AX8" s="10">
        <v>132082</v>
      </c>
    </row>
    <row r="9" spans="1:50">
      <c r="A9" s="16" t="s">
        <v>2</v>
      </c>
      <c r="B9" s="16" t="s">
        <v>1</v>
      </c>
      <c r="C9" s="17">
        <v>96</v>
      </c>
      <c r="D9" s="17">
        <v>2</v>
      </c>
      <c r="E9" s="17">
        <v>8</v>
      </c>
      <c r="F9" s="17">
        <v>2</v>
      </c>
      <c r="G9" s="17">
        <f t="shared" si="0"/>
        <v>960208</v>
      </c>
      <c r="H9" s="17" t="s">
        <v>3</v>
      </c>
      <c r="I9" s="18">
        <v>41507</v>
      </c>
      <c r="J9" s="19">
        <v>2013</v>
      </c>
      <c r="K9" s="19">
        <v>8</v>
      </c>
      <c r="L9" s="19">
        <v>21</v>
      </c>
      <c r="M9" s="20">
        <v>0.73100694444444436</v>
      </c>
      <c r="N9" s="23">
        <v>44.651333333333334</v>
      </c>
      <c r="O9" s="23">
        <v>-124.13016666666667</v>
      </c>
      <c r="P9" s="11">
        <v>46</v>
      </c>
      <c r="Q9" s="22">
        <v>36.481000000000002</v>
      </c>
      <c r="R9" s="21">
        <v>7.5647000000000002</v>
      </c>
      <c r="S9" s="23">
        <v>33.811399999999999</v>
      </c>
      <c r="T9" s="19">
        <v>2</v>
      </c>
      <c r="U9" s="24">
        <v>33.814100000000003</v>
      </c>
      <c r="V9" s="19">
        <v>2</v>
      </c>
      <c r="W9" s="22">
        <v>68.3</v>
      </c>
      <c r="X9" s="19">
        <v>2</v>
      </c>
      <c r="Y9" s="19">
        <v>-999</v>
      </c>
      <c r="Z9" s="19">
        <v>9</v>
      </c>
      <c r="AA9" s="22">
        <v>2268.8000000000002</v>
      </c>
      <c r="AB9" s="19">
        <v>2</v>
      </c>
      <c r="AC9" s="25">
        <v>2262.36</v>
      </c>
      <c r="AD9" s="26">
        <v>2</v>
      </c>
      <c r="AE9" s="12">
        <v>7.2965737554672012</v>
      </c>
      <c r="AF9" s="11">
        <v>25</v>
      </c>
      <c r="AG9" s="11">
        <v>3</v>
      </c>
      <c r="AH9" s="23">
        <v>43.726989721509</v>
      </c>
      <c r="AI9" s="11">
        <v>25</v>
      </c>
      <c r="AJ9" s="19">
        <v>2</v>
      </c>
      <c r="AK9" s="27">
        <v>51.1157917771284</v>
      </c>
      <c r="AL9" s="28">
        <v>2</v>
      </c>
      <c r="AM9" s="27">
        <v>31.01793450809269</v>
      </c>
      <c r="AN9" s="28">
        <v>2</v>
      </c>
      <c r="AO9" s="27">
        <v>0.66561669295211057</v>
      </c>
      <c r="AP9" s="28">
        <v>2</v>
      </c>
      <c r="AQ9" s="27">
        <v>2.6860293112182529</v>
      </c>
      <c r="AR9" s="28">
        <v>2</v>
      </c>
      <c r="AS9" s="27">
        <v>2.0721244426208574</v>
      </c>
      <c r="AT9" s="28">
        <v>2</v>
      </c>
      <c r="AU9" s="19">
        <v>-999</v>
      </c>
      <c r="AV9" s="24">
        <v>7.5612000000000004</v>
      </c>
      <c r="AW9" s="23">
        <v>26.404299999999999</v>
      </c>
      <c r="AX9" s="10">
        <v>132082</v>
      </c>
    </row>
    <row r="10" spans="1:50">
      <c r="A10" s="16" t="s">
        <v>2</v>
      </c>
      <c r="B10" s="16" t="s">
        <v>1</v>
      </c>
      <c r="C10" s="17">
        <v>96</v>
      </c>
      <c r="D10" s="17">
        <v>2</v>
      </c>
      <c r="E10" s="17">
        <v>9</v>
      </c>
      <c r="F10" s="17">
        <v>2</v>
      </c>
      <c r="G10" s="17">
        <f t="shared" si="0"/>
        <v>960209</v>
      </c>
      <c r="H10" s="17" t="s">
        <v>3</v>
      </c>
      <c r="I10" s="18">
        <v>41507</v>
      </c>
      <c r="J10" s="19">
        <v>2013</v>
      </c>
      <c r="K10" s="19">
        <v>8</v>
      </c>
      <c r="L10" s="19">
        <v>21</v>
      </c>
      <c r="M10" s="20">
        <v>0.73219907407407403</v>
      </c>
      <c r="N10" s="23">
        <v>44.651333333333334</v>
      </c>
      <c r="O10" s="23">
        <v>-124.13016666666667</v>
      </c>
      <c r="P10" s="11">
        <v>46</v>
      </c>
      <c r="Q10" s="22">
        <v>29.869</v>
      </c>
      <c r="R10" s="21">
        <v>7.5750000000000002</v>
      </c>
      <c r="S10" s="23">
        <v>33.800699999999999</v>
      </c>
      <c r="T10" s="19">
        <v>2</v>
      </c>
      <c r="U10" s="24">
        <v>33.799900000000001</v>
      </c>
      <c r="V10" s="19">
        <v>2</v>
      </c>
      <c r="W10" s="22">
        <v>72.900000000000006</v>
      </c>
      <c r="X10" s="19">
        <v>2</v>
      </c>
      <c r="Y10" s="19">
        <v>-999</v>
      </c>
      <c r="Z10" s="19">
        <v>9</v>
      </c>
      <c r="AA10" s="22">
        <v>2265.1999999999998</v>
      </c>
      <c r="AB10" s="19">
        <v>2</v>
      </c>
      <c r="AC10" s="25">
        <v>2262.19</v>
      </c>
      <c r="AD10" s="26">
        <v>2</v>
      </c>
      <c r="AE10" s="12">
        <v>7.2933491404201742</v>
      </c>
      <c r="AF10" s="11">
        <v>25</v>
      </c>
      <c r="AG10" s="11">
        <v>2</v>
      </c>
      <c r="AH10" s="23">
        <v>44.640534242708995</v>
      </c>
      <c r="AI10" s="11">
        <v>25</v>
      </c>
      <c r="AJ10" s="19">
        <v>2</v>
      </c>
      <c r="AK10" s="27">
        <v>49.80978125908829</v>
      </c>
      <c r="AL10" s="28">
        <v>2</v>
      </c>
      <c r="AM10" s="27">
        <v>30.692847234234936</v>
      </c>
      <c r="AN10" s="28">
        <v>2</v>
      </c>
      <c r="AO10" s="27">
        <v>0.65821868805395378</v>
      </c>
      <c r="AP10" s="28">
        <v>2</v>
      </c>
      <c r="AQ10" s="27">
        <v>2.6500762666626585</v>
      </c>
      <c r="AR10" s="28">
        <v>2</v>
      </c>
      <c r="AS10" s="27">
        <v>1.9557130765005404</v>
      </c>
      <c r="AT10" s="28">
        <v>2</v>
      </c>
      <c r="AU10" s="19">
        <v>-999</v>
      </c>
      <c r="AV10" s="24">
        <v>7.5720999999999998</v>
      </c>
      <c r="AW10" s="23">
        <v>26.394400000000001</v>
      </c>
      <c r="AX10" s="10">
        <v>132082</v>
      </c>
    </row>
    <row r="11" spans="1:50">
      <c r="A11" s="16" t="s">
        <v>2</v>
      </c>
      <c r="B11" s="16" t="s">
        <v>1</v>
      </c>
      <c r="C11" s="17">
        <v>96</v>
      </c>
      <c r="D11" s="17">
        <v>2</v>
      </c>
      <c r="E11" s="17">
        <v>10</v>
      </c>
      <c r="F11" s="17">
        <v>2</v>
      </c>
      <c r="G11" s="17">
        <f t="shared" si="0"/>
        <v>960210</v>
      </c>
      <c r="H11" s="17" t="s">
        <v>3</v>
      </c>
      <c r="I11" s="18">
        <v>41507</v>
      </c>
      <c r="J11" s="19">
        <v>2013</v>
      </c>
      <c r="K11" s="19">
        <v>8</v>
      </c>
      <c r="L11" s="19">
        <v>21</v>
      </c>
      <c r="M11" s="20">
        <v>0.73365740740740737</v>
      </c>
      <c r="N11" s="23">
        <v>44.651333333333334</v>
      </c>
      <c r="O11" s="23">
        <v>-124.13016666666667</v>
      </c>
      <c r="P11" s="11">
        <v>46</v>
      </c>
      <c r="Q11" s="22">
        <v>19.843</v>
      </c>
      <c r="R11" s="21">
        <v>7.7611999999999997</v>
      </c>
      <c r="S11" s="23">
        <v>33.717700000000001</v>
      </c>
      <c r="T11" s="19">
        <v>2</v>
      </c>
      <c r="U11" s="24">
        <v>33.72</v>
      </c>
      <c r="V11" s="19">
        <v>2</v>
      </c>
      <c r="W11" s="22">
        <v>109.5</v>
      </c>
      <c r="X11" s="19">
        <v>2</v>
      </c>
      <c r="Y11" s="19">
        <v>-999</v>
      </c>
      <c r="Z11" s="19">
        <v>9</v>
      </c>
      <c r="AA11" s="22">
        <v>2239.3000000000002</v>
      </c>
      <c r="AB11" s="19">
        <v>2</v>
      </c>
      <c r="AC11" s="25">
        <v>2252.4899999999998</v>
      </c>
      <c r="AD11" s="26">
        <v>2</v>
      </c>
      <c r="AE11" s="12">
        <v>7.3562878132497875</v>
      </c>
      <c r="AF11" s="11">
        <v>25</v>
      </c>
      <c r="AG11" s="11">
        <v>2</v>
      </c>
      <c r="AH11" s="23">
        <v>50.907211644382798</v>
      </c>
      <c r="AI11" s="11">
        <v>25</v>
      </c>
      <c r="AJ11" s="19">
        <v>2</v>
      </c>
      <c r="AK11" s="27">
        <v>45.208236938032577</v>
      </c>
      <c r="AL11" s="28">
        <v>2</v>
      </c>
      <c r="AM11" s="27">
        <v>29.195939484133653</v>
      </c>
      <c r="AN11" s="28">
        <v>2</v>
      </c>
      <c r="AO11" s="27">
        <v>0.56678536365117127</v>
      </c>
      <c r="AP11" s="28">
        <v>2</v>
      </c>
      <c r="AQ11" s="27">
        <v>2.4832610913283424</v>
      </c>
      <c r="AR11" s="28">
        <v>2</v>
      </c>
      <c r="AS11" s="27">
        <v>1.7152401813848184</v>
      </c>
      <c r="AT11" s="28">
        <v>2</v>
      </c>
      <c r="AU11" s="19">
        <v>-999</v>
      </c>
      <c r="AV11" s="24">
        <v>7.7592999999999996</v>
      </c>
      <c r="AW11" s="23">
        <v>26.302199999999999</v>
      </c>
      <c r="AX11" s="10">
        <v>132082</v>
      </c>
    </row>
    <row r="12" spans="1:50">
      <c r="A12" s="16" t="s">
        <v>2</v>
      </c>
      <c r="B12" s="16" t="s">
        <v>1</v>
      </c>
      <c r="C12" s="17">
        <v>96</v>
      </c>
      <c r="D12" s="17">
        <v>2</v>
      </c>
      <c r="E12" s="17">
        <v>11</v>
      </c>
      <c r="F12" s="17">
        <v>2</v>
      </c>
      <c r="G12" s="17">
        <f t="shared" si="0"/>
        <v>960211</v>
      </c>
      <c r="H12" s="17" t="s">
        <v>3</v>
      </c>
      <c r="I12" s="18">
        <v>41507</v>
      </c>
      <c r="J12" s="19">
        <v>2013</v>
      </c>
      <c r="K12" s="19">
        <v>8</v>
      </c>
      <c r="L12" s="19">
        <v>21</v>
      </c>
      <c r="M12" s="20">
        <v>0.7349768518518518</v>
      </c>
      <c r="N12" s="23">
        <v>44.651333333333334</v>
      </c>
      <c r="O12" s="23">
        <v>-124.13016666666667</v>
      </c>
      <c r="P12" s="11">
        <v>46</v>
      </c>
      <c r="Q12" s="22">
        <v>9.7889999999999997</v>
      </c>
      <c r="R12" s="21">
        <v>8.0440000000000005</v>
      </c>
      <c r="S12" s="23">
        <v>33.637</v>
      </c>
      <c r="T12" s="19">
        <v>2</v>
      </c>
      <c r="U12" s="24">
        <v>33.640799999999999</v>
      </c>
      <c r="V12" s="19">
        <v>2</v>
      </c>
      <c r="W12" s="22">
        <v>139.30000000000001</v>
      </c>
      <c r="X12" s="19">
        <v>2</v>
      </c>
      <c r="Y12" s="19">
        <v>-999</v>
      </c>
      <c r="Z12" s="19">
        <v>9</v>
      </c>
      <c r="AA12" s="22">
        <v>2215.8000000000002</v>
      </c>
      <c r="AB12" s="19">
        <v>2</v>
      </c>
      <c r="AC12" s="25">
        <v>2251.4</v>
      </c>
      <c r="AD12" s="26">
        <v>2</v>
      </c>
      <c r="AE12" s="12">
        <v>7.4140045095358253</v>
      </c>
      <c r="AF12" s="11">
        <v>25</v>
      </c>
      <c r="AG12" s="11">
        <v>2</v>
      </c>
      <c r="AH12" s="23">
        <v>57.835524889432797</v>
      </c>
      <c r="AI12" s="11">
        <v>25</v>
      </c>
      <c r="AJ12" s="19">
        <v>2</v>
      </c>
      <c r="AK12" s="27">
        <v>39.620655072154676</v>
      </c>
      <c r="AL12" s="28">
        <v>2</v>
      </c>
      <c r="AM12" s="27">
        <v>27.297561858529875</v>
      </c>
      <c r="AN12" s="28">
        <v>2</v>
      </c>
      <c r="AO12" s="27">
        <v>0.50993487215148303</v>
      </c>
      <c r="AP12" s="28">
        <v>2</v>
      </c>
      <c r="AQ12" s="27">
        <v>2.4048040666396595</v>
      </c>
      <c r="AR12" s="28">
        <v>2</v>
      </c>
      <c r="AS12" s="27">
        <v>1.5908839196796574</v>
      </c>
      <c r="AT12" s="28">
        <v>2</v>
      </c>
      <c r="AU12" s="19">
        <v>-999</v>
      </c>
      <c r="AV12" s="24">
        <v>8.0429999999999993</v>
      </c>
      <c r="AW12" s="23">
        <v>26.197399999999998</v>
      </c>
      <c r="AX12" s="10">
        <v>132082</v>
      </c>
    </row>
    <row r="13" spans="1:50">
      <c r="A13" s="16" t="s">
        <v>2</v>
      </c>
      <c r="B13" s="16" t="s">
        <v>1</v>
      </c>
      <c r="C13" s="17">
        <v>96</v>
      </c>
      <c r="D13" s="17">
        <v>2</v>
      </c>
      <c r="E13" s="17">
        <v>12</v>
      </c>
      <c r="F13" s="17">
        <v>2</v>
      </c>
      <c r="G13" s="17">
        <f t="shared" si="0"/>
        <v>960212</v>
      </c>
      <c r="H13" s="17" t="s">
        <v>3</v>
      </c>
      <c r="I13" s="18">
        <v>41507</v>
      </c>
      <c r="J13" s="19">
        <v>2013</v>
      </c>
      <c r="K13" s="19">
        <v>8</v>
      </c>
      <c r="L13" s="19">
        <v>21</v>
      </c>
      <c r="M13" s="20">
        <v>0.73600694444444448</v>
      </c>
      <c r="N13" s="23">
        <v>44.651333333333334</v>
      </c>
      <c r="O13" s="23">
        <v>-124.13016666666667</v>
      </c>
      <c r="P13" s="11">
        <v>46</v>
      </c>
      <c r="Q13" s="22">
        <v>2.548</v>
      </c>
      <c r="R13" s="21">
        <v>8.3666</v>
      </c>
      <c r="S13" s="23">
        <v>33.5884</v>
      </c>
      <c r="T13" s="19">
        <v>2</v>
      </c>
      <c r="U13" s="24">
        <v>33.590499999999999</v>
      </c>
      <c r="V13" s="19">
        <v>6</v>
      </c>
      <c r="W13" s="22">
        <v>144</v>
      </c>
      <c r="X13" s="19">
        <v>2</v>
      </c>
      <c r="Y13" s="19">
        <v>-999</v>
      </c>
      <c r="Z13" s="19">
        <v>9</v>
      </c>
      <c r="AA13" s="22">
        <v>2199.1</v>
      </c>
      <c r="AB13" s="19">
        <v>6</v>
      </c>
      <c r="AC13" s="25">
        <v>2249.21</v>
      </c>
      <c r="AD13" s="26">
        <v>6</v>
      </c>
      <c r="AE13" s="12">
        <v>7.4639924244562756</v>
      </c>
      <c r="AF13" s="11">
        <v>25</v>
      </c>
      <c r="AG13" s="11">
        <v>2</v>
      </c>
      <c r="AH13" s="23">
        <v>63.021524801877199</v>
      </c>
      <c r="AI13" s="11">
        <v>25</v>
      </c>
      <c r="AJ13" s="19">
        <v>2</v>
      </c>
      <c r="AK13" s="27">
        <v>34.695856344130725</v>
      </c>
      <c r="AL13" s="28">
        <v>2</v>
      </c>
      <c r="AM13" s="27">
        <v>25.169665130608752</v>
      </c>
      <c r="AN13" s="28">
        <v>2</v>
      </c>
      <c r="AO13" s="27">
        <v>0.47275035566966372</v>
      </c>
      <c r="AP13" s="28">
        <v>2</v>
      </c>
      <c r="AQ13" s="27">
        <v>2.283653876758724</v>
      </c>
      <c r="AR13" s="28">
        <v>2</v>
      </c>
      <c r="AS13" s="27">
        <v>1.6321031881120598</v>
      </c>
      <c r="AT13" s="28">
        <v>2</v>
      </c>
      <c r="AU13" s="19">
        <v>-999</v>
      </c>
      <c r="AV13" s="24">
        <v>8.3663000000000007</v>
      </c>
      <c r="AW13" s="23">
        <v>26.111000000000001</v>
      </c>
      <c r="AX13" s="10">
        <v>132082</v>
      </c>
    </row>
    <row r="14" spans="1:50">
      <c r="A14" s="16" t="s">
        <v>2</v>
      </c>
      <c r="B14" s="16" t="s">
        <v>1</v>
      </c>
      <c r="C14" s="17">
        <v>97</v>
      </c>
      <c r="D14" s="17">
        <v>1</v>
      </c>
      <c r="E14" s="17">
        <v>1</v>
      </c>
      <c r="F14" s="17">
        <v>2</v>
      </c>
      <c r="G14" s="17">
        <f t="shared" si="0"/>
        <v>970101</v>
      </c>
      <c r="H14" s="17" t="s">
        <v>3</v>
      </c>
      <c r="I14" s="18">
        <v>41507</v>
      </c>
      <c r="J14" s="19">
        <v>2013</v>
      </c>
      <c r="K14" s="19">
        <v>8</v>
      </c>
      <c r="L14" s="19">
        <v>21</v>
      </c>
      <c r="M14" s="20">
        <v>0.82944444444444443</v>
      </c>
      <c r="N14" s="23">
        <v>44.651333333333334</v>
      </c>
      <c r="O14" s="23">
        <v>-124.29516666666666</v>
      </c>
      <c r="P14" s="11">
        <v>80</v>
      </c>
      <c r="Q14" s="22">
        <v>71.057000000000002</v>
      </c>
      <c r="R14" s="21">
        <v>7.4333</v>
      </c>
      <c r="S14" s="23">
        <v>33.828000000000003</v>
      </c>
      <c r="T14" s="19">
        <v>2</v>
      </c>
      <c r="U14" s="19">
        <v>-999</v>
      </c>
      <c r="V14" s="19">
        <v>9</v>
      </c>
      <c r="W14" s="22">
        <v>75.5</v>
      </c>
      <c r="X14" s="19">
        <v>2</v>
      </c>
      <c r="Y14" s="19">
        <v>-999</v>
      </c>
      <c r="Z14" s="19">
        <v>9</v>
      </c>
      <c r="AA14" s="19">
        <v>-999</v>
      </c>
      <c r="AB14" s="19">
        <v>9</v>
      </c>
      <c r="AC14" s="26">
        <v>-999</v>
      </c>
      <c r="AD14" s="26">
        <v>9</v>
      </c>
      <c r="AE14" s="19">
        <v>-999</v>
      </c>
      <c r="AF14" s="11">
        <v>25</v>
      </c>
      <c r="AG14" s="11">
        <v>9</v>
      </c>
      <c r="AH14" s="19">
        <v>-999</v>
      </c>
      <c r="AI14" s="11">
        <v>25</v>
      </c>
      <c r="AJ14" s="19">
        <v>9</v>
      </c>
      <c r="AK14" s="26">
        <v>-999</v>
      </c>
      <c r="AL14" s="28">
        <v>9</v>
      </c>
      <c r="AM14" s="26">
        <v>-999</v>
      </c>
      <c r="AN14" s="28">
        <v>9</v>
      </c>
      <c r="AO14" s="26">
        <v>-999</v>
      </c>
      <c r="AP14" s="28">
        <v>9</v>
      </c>
      <c r="AQ14" s="26">
        <v>-999</v>
      </c>
      <c r="AR14" s="28">
        <v>9</v>
      </c>
      <c r="AS14" s="26">
        <v>-999</v>
      </c>
      <c r="AT14" s="28">
        <v>9</v>
      </c>
      <c r="AU14" s="19">
        <v>-999</v>
      </c>
      <c r="AV14" s="24">
        <v>7.4265999999999996</v>
      </c>
      <c r="AW14" s="23">
        <v>26.436499999999999</v>
      </c>
      <c r="AX14" s="10">
        <v>132082</v>
      </c>
    </row>
    <row r="15" spans="1:50">
      <c r="A15" s="16" t="s">
        <v>2</v>
      </c>
      <c r="B15" s="16" t="s">
        <v>1</v>
      </c>
      <c r="C15" s="17">
        <v>97</v>
      </c>
      <c r="D15" s="17">
        <v>1</v>
      </c>
      <c r="E15" s="17">
        <v>2</v>
      </c>
      <c r="F15" s="17">
        <v>2</v>
      </c>
      <c r="G15" s="17">
        <f t="shared" si="0"/>
        <v>970102</v>
      </c>
      <c r="H15" s="17" t="s">
        <v>3</v>
      </c>
      <c r="I15" s="18">
        <v>41507</v>
      </c>
      <c r="J15" s="19">
        <v>2013</v>
      </c>
      <c r="K15" s="19">
        <v>8</v>
      </c>
      <c r="L15" s="19">
        <v>21</v>
      </c>
      <c r="M15" s="20">
        <v>0.82950231481481485</v>
      </c>
      <c r="N15" s="23">
        <v>44.651333333333334</v>
      </c>
      <c r="O15" s="23">
        <v>-124.29516666666666</v>
      </c>
      <c r="P15" s="11">
        <v>80</v>
      </c>
      <c r="Q15" s="22">
        <v>71.242000000000004</v>
      </c>
      <c r="R15" s="21">
        <v>7.4314</v>
      </c>
      <c r="S15" s="23">
        <v>33.828800000000001</v>
      </c>
      <c r="T15" s="19">
        <v>2</v>
      </c>
      <c r="U15" s="19">
        <v>-999</v>
      </c>
      <c r="V15" s="19">
        <v>9</v>
      </c>
      <c r="W15" s="22">
        <v>67.8</v>
      </c>
      <c r="X15" s="19">
        <v>2</v>
      </c>
      <c r="Y15" s="19">
        <v>-999</v>
      </c>
      <c r="Z15" s="19">
        <v>9</v>
      </c>
      <c r="AA15" s="19">
        <v>-999</v>
      </c>
      <c r="AB15" s="19">
        <v>9</v>
      </c>
      <c r="AC15" s="26">
        <v>-999</v>
      </c>
      <c r="AD15" s="26">
        <v>9</v>
      </c>
      <c r="AE15" s="19">
        <v>-999</v>
      </c>
      <c r="AF15" s="11">
        <v>25</v>
      </c>
      <c r="AG15" s="11">
        <v>9</v>
      </c>
      <c r="AH15" s="19">
        <v>-999</v>
      </c>
      <c r="AI15" s="11">
        <v>25</v>
      </c>
      <c r="AJ15" s="19">
        <v>9</v>
      </c>
      <c r="AK15" s="26">
        <v>-999</v>
      </c>
      <c r="AL15" s="28">
        <v>9</v>
      </c>
      <c r="AM15" s="26">
        <v>-999</v>
      </c>
      <c r="AN15" s="28">
        <v>9</v>
      </c>
      <c r="AO15" s="26">
        <v>-999</v>
      </c>
      <c r="AP15" s="28">
        <v>9</v>
      </c>
      <c r="AQ15" s="26">
        <v>-999</v>
      </c>
      <c r="AR15" s="28">
        <v>9</v>
      </c>
      <c r="AS15" s="26">
        <v>-999</v>
      </c>
      <c r="AT15" s="28">
        <v>9</v>
      </c>
      <c r="AU15" s="19">
        <v>-999</v>
      </c>
      <c r="AV15" s="24">
        <v>7.4246999999999996</v>
      </c>
      <c r="AW15" s="23">
        <v>26.4374</v>
      </c>
      <c r="AX15" s="10">
        <v>132082</v>
      </c>
    </row>
    <row r="16" spans="1:50">
      <c r="A16" s="16" t="s">
        <v>2</v>
      </c>
      <c r="B16" s="16" t="s">
        <v>1</v>
      </c>
      <c r="C16" s="17">
        <v>97</v>
      </c>
      <c r="D16" s="17">
        <v>1</v>
      </c>
      <c r="E16" s="17">
        <v>3</v>
      </c>
      <c r="F16" s="17">
        <v>2</v>
      </c>
      <c r="G16" s="17">
        <f t="shared" si="0"/>
        <v>970103</v>
      </c>
      <c r="H16" s="17" t="s">
        <v>3</v>
      </c>
      <c r="I16" s="18">
        <v>41507</v>
      </c>
      <c r="J16" s="19">
        <v>2013</v>
      </c>
      <c r="K16" s="19">
        <v>8</v>
      </c>
      <c r="L16" s="19">
        <v>21</v>
      </c>
      <c r="M16" s="20">
        <v>0.82960648148148142</v>
      </c>
      <c r="N16" s="23">
        <v>44.651333333333334</v>
      </c>
      <c r="O16" s="23">
        <v>-124.29516666666666</v>
      </c>
      <c r="P16" s="11">
        <v>80</v>
      </c>
      <c r="Q16" s="22">
        <v>71.319999999999993</v>
      </c>
      <c r="R16" s="21">
        <v>7.4301000000000004</v>
      </c>
      <c r="S16" s="23">
        <v>33.8294</v>
      </c>
      <c r="T16" s="19">
        <v>2</v>
      </c>
      <c r="U16" s="19">
        <v>-999</v>
      </c>
      <c r="V16" s="19">
        <v>9</v>
      </c>
      <c r="W16" s="22">
        <v>61.2</v>
      </c>
      <c r="X16" s="19">
        <v>2</v>
      </c>
      <c r="Y16" s="19">
        <v>-999</v>
      </c>
      <c r="Z16" s="19">
        <v>9</v>
      </c>
      <c r="AA16" s="19">
        <v>-999</v>
      </c>
      <c r="AB16" s="19">
        <v>9</v>
      </c>
      <c r="AC16" s="26">
        <v>-999</v>
      </c>
      <c r="AD16" s="26">
        <v>9</v>
      </c>
      <c r="AE16" s="19">
        <v>-999</v>
      </c>
      <c r="AF16" s="11">
        <v>25</v>
      </c>
      <c r="AG16" s="11">
        <v>9</v>
      </c>
      <c r="AH16" s="19">
        <v>-999</v>
      </c>
      <c r="AI16" s="11">
        <v>25</v>
      </c>
      <c r="AJ16" s="19">
        <v>9</v>
      </c>
      <c r="AK16" s="26">
        <v>-999</v>
      </c>
      <c r="AL16" s="28">
        <v>9</v>
      </c>
      <c r="AM16" s="26">
        <v>-999</v>
      </c>
      <c r="AN16" s="28">
        <v>9</v>
      </c>
      <c r="AO16" s="26">
        <v>-999</v>
      </c>
      <c r="AP16" s="28">
        <v>9</v>
      </c>
      <c r="AQ16" s="26">
        <v>-999</v>
      </c>
      <c r="AR16" s="28">
        <v>9</v>
      </c>
      <c r="AS16" s="26">
        <v>-999</v>
      </c>
      <c r="AT16" s="28">
        <v>9</v>
      </c>
      <c r="AU16" s="19">
        <v>-999</v>
      </c>
      <c r="AV16" s="24">
        <v>7.4234</v>
      </c>
      <c r="AW16" s="23">
        <v>26.438099999999999</v>
      </c>
      <c r="AX16" s="10">
        <v>132082</v>
      </c>
    </row>
    <row r="17" spans="1:50">
      <c r="A17" s="16" t="s">
        <v>2</v>
      </c>
      <c r="B17" s="16" t="s">
        <v>1</v>
      </c>
      <c r="C17" s="17">
        <v>97</v>
      </c>
      <c r="D17" s="17">
        <v>1</v>
      </c>
      <c r="E17" s="17">
        <v>4</v>
      </c>
      <c r="F17" s="17">
        <v>2</v>
      </c>
      <c r="G17" s="17">
        <f t="shared" si="0"/>
        <v>970104</v>
      </c>
      <c r="H17" s="17" t="s">
        <v>3</v>
      </c>
      <c r="I17" s="18">
        <v>41507</v>
      </c>
      <c r="J17" s="19">
        <v>2013</v>
      </c>
      <c r="K17" s="19">
        <v>8</v>
      </c>
      <c r="L17" s="19">
        <v>21</v>
      </c>
      <c r="M17" s="20">
        <v>0.82974537037037033</v>
      </c>
      <c r="N17" s="23">
        <v>44.651333333333334</v>
      </c>
      <c r="O17" s="23">
        <v>-124.29516666666666</v>
      </c>
      <c r="P17" s="11">
        <v>80</v>
      </c>
      <c r="Q17" s="22">
        <v>71.400000000000006</v>
      </c>
      <c r="R17" s="21">
        <v>7.4320000000000004</v>
      </c>
      <c r="S17" s="23">
        <v>33.828400000000002</v>
      </c>
      <c r="T17" s="19">
        <v>2</v>
      </c>
      <c r="U17" s="19">
        <v>-999</v>
      </c>
      <c r="V17" s="19">
        <v>9</v>
      </c>
      <c r="W17" s="22">
        <v>71.8</v>
      </c>
      <c r="X17" s="19">
        <v>2</v>
      </c>
      <c r="Y17" s="19">
        <v>-999</v>
      </c>
      <c r="Z17" s="19">
        <v>9</v>
      </c>
      <c r="AA17" s="19">
        <v>-999</v>
      </c>
      <c r="AB17" s="19">
        <v>9</v>
      </c>
      <c r="AC17" s="26">
        <v>-999</v>
      </c>
      <c r="AD17" s="26">
        <v>9</v>
      </c>
      <c r="AE17" s="19">
        <v>-999</v>
      </c>
      <c r="AF17" s="11">
        <v>25</v>
      </c>
      <c r="AG17" s="11">
        <v>9</v>
      </c>
      <c r="AH17" s="19">
        <v>-999</v>
      </c>
      <c r="AI17" s="11">
        <v>25</v>
      </c>
      <c r="AJ17" s="19">
        <v>9</v>
      </c>
      <c r="AK17" s="26">
        <v>-999</v>
      </c>
      <c r="AL17" s="28">
        <v>9</v>
      </c>
      <c r="AM17" s="26">
        <v>-999</v>
      </c>
      <c r="AN17" s="28">
        <v>9</v>
      </c>
      <c r="AO17" s="26">
        <v>-999</v>
      </c>
      <c r="AP17" s="28">
        <v>9</v>
      </c>
      <c r="AQ17" s="26">
        <v>-999</v>
      </c>
      <c r="AR17" s="28">
        <v>9</v>
      </c>
      <c r="AS17" s="26">
        <v>-999</v>
      </c>
      <c r="AT17" s="28">
        <v>9</v>
      </c>
      <c r="AU17" s="19">
        <v>-999</v>
      </c>
      <c r="AV17" s="24">
        <v>7.4253</v>
      </c>
      <c r="AW17" s="23">
        <v>26.437000000000001</v>
      </c>
      <c r="AX17" s="10">
        <v>132082</v>
      </c>
    </row>
    <row r="18" spans="1:50">
      <c r="A18" s="16" t="s">
        <v>2</v>
      </c>
      <c r="B18" s="16" t="s">
        <v>1</v>
      </c>
      <c r="C18" s="17">
        <v>97</v>
      </c>
      <c r="D18" s="17">
        <v>1</v>
      </c>
      <c r="E18" s="17">
        <v>5</v>
      </c>
      <c r="F18" s="17">
        <v>2</v>
      </c>
      <c r="G18" s="17">
        <f t="shared" si="0"/>
        <v>970105</v>
      </c>
      <c r="H18" s="17" t="s">
        <v>3</v>
      </c>
      <c r="I18" s="18">
        <v>41507</v>
      </c>
      <c r="J18" s="19">
        <v>2013</v>
      </c>
      <c r="K18" s="19">
        <v>8</v>
      </c>
      <c r="L18" s="19">
        <v>21</v>
      </c>
      <c r="M18" s="20">
        <v>0.82974537037037033</v>
      </c>
      <c r="N18" s="23">
        <v>44.651333333333334</v>
      </c>
      <c r="O18" s="23">
        <v>-124.29516666666666</v>
      </c>
      <c r="P18" s="11">
        <v>80</v>
      </c>
      <c r="Q18" s="22">
        <v>71.400000000000006</v>
      </c>
      <c r="R18" s="21">
        <v>7.4320000000000004</v>
      </c>
      <c r="S18" s="23">
        <v>33.828400000000002</v>
      </c>
      <c r="T18" s="19">
        <v>2</v>
      </c>
      <c r="U18" s="24">
        <v>33.8292</v>
      </c>
      <c r="V18" s="19">
        <v>2</v>
      </c>
      <c r="W18" s="22">
        <v>71.8</v>
      </c>
      <c r="X18" s="19">
        <v>2</v>
      </c>
      <c r="Y18" s="21">
        <v>70.27</v>
      </c>
      <c r="Z18" s="19">
        <v>2</v>
      </c>
      <c r="AA18" s="22">
        <v>2263.9</v>
      </c>
      <c r="AB18" s="19">
        <v>2</v>
      </c>
      <c r="AC18" s="25">
        <v>2261.4699999999998</v>
      </c>
      <c r="AD18" s="26">
        <v>2</v>
      </c>
      <c r="AE18" s="12">
        <v>7.2920310914458852</v>
      </c>
      <c r="AF18" s="11">
        <v>25</v>
      </c>
      <c r="AG18" s="11">
        <v>3</v>
      </c>
      <c r="AH18" s="23">
        <v>44.791691563893202</v>
      </c>
      <c r="AI18" s="11">
        <v>25</v>
      </c>
      <c r="AJ18" s="19">
        <v>2</v>
      </c>
      <c r="AK18" s="27">
        <v>58.761780223731904</v>
      </c>
      <c r="AL18" s="28">
        <v>2</v>
      </c>
      <c r="AM18" s="27">
        <v>32.205745412939272</v>
      </c>
      <c r="AN18" s="28">
        <v>2</v>
      </c>
      <c r="AO18" s="27">
        <v>0.53933494916125324</v>
      </c>
      <c r="AP18" s="28">
        <v>2</v>
      </c>
      <c r="AQ18" s="27">
        <v>2.7256835490899718</v>
      </c>
      <c r="AR18" s="28">
        <v>2</v>
      </c>
      <c r="AS18" s="27">
        <v>1.0938707784067994</v>
      </c>
      <c r="AT18" s="28">
        <v>2</v>
      </c>
      <c r="AU18" s="19">
        <v>-999</v>
      </c>
      <c r="AV18" s="24">
        <v>7.4253</v>
      </c>
      <c r="AW18" s="23">
        <v>26.437000000000001</v>
      </c>
      <c r="AX18" s="10">
        <v>132082</v>
      </c>
    </row>
    <row r="19" spans="1:50">
      <c r="A19" s="16" t="s">
        <v>2</v>
      </c>
      <c r="B19" s="16" t="s">
        <v>1</v>
      </c>
      <c r="C19" s="17">
        <v>97</v>
      </c>
      <c r="D19" s="17">
        <v>1</v>
      </c>
      <c r="E19" s="17">
        <v>6</v>
      </c>
      <c r="F19" s="17">
        <v>2</v>
      </c>
      <c r="G19" s="17">
        <f t="shared" si="0"/>
        <v>970106</v>
      </c>
      <c r="H19" s="17" t="s">
        <v>3</v>
      </c>
      <c r="I19" s="18">
        <v>41507</v>
      </c>
      <c r="J19" s="19">
        <v>2013</v>
      </c>
      <c r="K19" s="19">
        <v>8</v>
      </c>
      <c r="L19" s="19">
        <v>21</v>
      </c>
      <c r="M19" s="20">
        <v>0.83133101851851843</v>
      </c>
      <c r="N19" s="23">
        <v>44.651333333333334</v>
      </c>
      <c r="O19" s="23">
        <v>-124.29516666666666</v>
      </c>
      <c r="P19" s="11">
        <v>80</v>
      </c>
      <c r="Q19" s="22">
        <v>60.155999999999999</v>
      </c>
      <c r="R19" s="21">
        <v>7.6406000000000001</v>
      </c>
      <c r="S19" s="23">
        <v>33.708500000000001</v>
      </c>
      <c r="T19" s="19">
        <v>2</v>
      </c>
      <c r="U19" s="19">
        <v>-999</v>
      </c>
      <c r="V19" s="19">
        <v>9</v>
      </c>
      <c r="W19" s="22">
        <v>105.9</v>
      </c>
      <c r="X19" s="19">
        <v>2</v>
      </c>
      <c r="Y19" s="21">
        <v>109</v>
      </c>
      <c r="Z19" s="19">
        <v>2</v>
      </c>
      <c r="AA19" s="22">
        <v>2217.9</v>
      </c>
      <c r="AB19" s="19">
        <v>2</v>
      </c>
      <c r="AC19" s="25">
        <v>2247.2199999999998</v>
      </c>
      <c r="AD19" s="26">
        <v>2</v>
      </c>
      <c r="AE19" s="12">
        <v>7.3985170805672524</v>
      </c>
      <c r="AF19" s="11">
        <v>25</v>
      </c>
      <c r="AG19" s="11">
        <v>2</v>
      </c>
      <c r="AH19" s="23">
        <v>55.905179528455598</v>
      </c>
      <c r="AI19" s="11">
        <v>25</v>
      </c>
      <c r="AJ19" s="19">
        <v>2</v>
      </c>
      <c r="AK19" s="27">
        <v>40.004327071261386</v>
      </c>
      <c r="AL19" s="28">
        <v>2</v>
      </c>
      <c r="AM19" s="27">
        <v>30.939741538993665</v>
      </c>
      <c r="AN19" s="28">
        <v>2</v>
      </c>
      <c r="AO19" s="27">
        <v>0.32387397390769762</v>
      </c>
      <c r="AP19" s="28">
        <v>2</v>
      </c>
      <c r="AQ19" s="27">
        <v>2.3194272190795058</v>
      </c>
      <c r="AR19" s="28">
        <v>2</v>
      </c>
      <c r="AS19" s="27">
        <v>0.10969008808460295</v>
      </c>
      <c r="AT19" s="28">
        <v>2</v>
      </c>
      <c r="AU19" s="19">
        <v>-999</v>
      </c>
      <c r="AV19" s="24">
        <v>7.6348000000000003</v>
      </c>
      <c r="AW19" s="23">
        <v>26.312899999999999</v>
      </c>
      <c r="AX19" s="10">
        <v>132082</v>
      </c>
    </row>
    <row r="20" spans="1:50">
      <c r="A20" s="16" t="s">
        <v>2</v>
      </c>
      <c r="B20" s="16" t="s">
        <v>1</v>
      </c>
      <c r="C20" s="17">
        <v>97</v>
      </c>
      <c r="D20" s="17">
        <v>1</v>
      </c>
      <c r="E20" s="17">
        <v>7</v>
      </c>
      <c r="F20" s="17">
        <v>2</v>
      </c>
      <c r="G20" s="17">
        <f t="shared" si="0"/>
        <v>970107</v>
      </c>
      <c r="H20" s="17" t="s">
        <v>3</v>
      </c>
      <c r="I20" s="18">
        <v>41507</v>
      </c>
      <c r="J20" s="19">
        <v>2013</v>
      </c>
      <c r="K20" s="19">
        <v>8</v>
      </c>
      <c r="L20" s="19">
        <v>21</v>
      </c>
      <c r="M20" s="20">
        <v>0.83334490740740741</v>
      </c>
      <c r="N20" s="23">
        <v>44.651333333333334</v>
      </c>
      <c r="O20" s="23">
        <v>-124.29516666666666</v>
      </c>
      <c r="P20" s="11">
        <v>80</v>
      </c>
      <c r="Q20" s="22">
        <v>50.198</v>
      </c>
      <c r="R20" s="21">
        <v>7.7491000000000003</v>
      </c>
      <c r="S20" s="23">
        <v>33.601799999999997</v>
      </c>
      <c r="T20" s="19">
        <v>2</v>
      </c>
      <c r="U20" s="24">
        <v>33.605400000000003</v>
      </c>
      <c r="V20" s="19">
        <v>2</v>
      </c>
      <c r="W20" s="22">
        <v>121.5</v>
      </c>
      <c r="X20" s="19">
        <v>2</v>
      </c>
      <c r="Y20" s="21">
        <v>121.89</v>
      </c>
      <c r="Z20" s="19">
        <v>2</v>
      </c>
      <c r="AA20" s="22">
        <v>2203.9</v>
      </c>
      <c r="AB20" s="19">
        <v>2</v>
      </c>
      <c r="AC20" s="25">
        <v>2241.3000000000002</v>
      </c>
      <c r="AD20" s="26">
        <v>2</v>
      </c>
      <c r="AE20" s="12">
        <v>7.4266543123452964</v>
      </c>
      <c r="AF20" s="11">
        <v>25</v>
      </c>
      <c r="AG20" s="11">
        <v>3</v>
      </c>
      <c r="AH20" s="23">
        <v>58.3359484544998</v>
      </c>
      <c r="AI20" s="11">
        <v>25</v>
      </c>
      <c r="AJ20" s="19">
        <v>2</v>
      </c>
      <c r="AK20" s="27">
        <v>36.733730525866953</v>
      </c>
      <c r="AL20" s="28">
        <v>2</v>
      </c>
      <c r="AM20" s="27">
        <v>29.175271703591118</v>
      </c>
      <c r="AN20" s="28">
        <v>2</v>
      </c>
      <c r="AO20" s="27">
        <v>0.18738569485742954</v>
      </c>
      <c r="AP20" s="28">
        <v>2</v>
      </c>
      <c r="AQ20" s="27">
        <v>2.2311278305522673</v>
      </c>
      <c r="AR20" s="28">
        <v>2</v>
      </c>
      <c r="AS20" s="27">
        <v>0.11820480048806707</v>
      </c>
      <c r="AT20" s="28">
        <v>2</v>
      </c>
      <c r="AU20" s="19">
        <v>-999</v>
      </c>
      <c r="AV20" s="24">
        <v>7.7443</v>
      </c>
      <c r="AW20" s="23">
        <v>26.2133</v>
      </c>
      <c r="AX20" s="10">
        <v>132082</v>
      </c>
    </row>
    <row r="21" spans="1:50">
      <c r="A21" s="16" t="s">
        <v>2</v>
      </c>
      <c r="B21" s="16" t="s">
        <v>1</v>
      </c>
      <c r="C21" s="17">
        <v>97</v>
      </c>
      <c r="D21" s="17">
        <v>1</v>
      </c>
      <c r="E21" s="17">
        <v>8</v>
      </c>
      <c r="F21" s="17">
        <v>2</v>
      </c>
      <c r="G21" s="17">
        <f t="shared" si="0"/>
        <v>970108</v>
      </c>
      <c r="H21" s="17" t="s">
        <v>3</v>
      </c>
      <c r="I21" s="18">
        <v>41507</v>
      </c>
      <c r="J21" s="19">
        <v>2013</v>
      </c>
      <c r="K21" s="19">
        <v>8</v>
      </c>
      <c r="L21" s="19">
        <v>21</v>
      </c>
      <c r="M21" s="20">
        <v>0.83461805555555557</v>
      </c>
      <c r="N21" s="23">
        <v>44.651333333333334</v>
      </c>
      <c r="O21" s="23">
        <v>-124.29516666666666</v>
      </c>
      <c r="P21" s="11">
        <v>80</v>
      </c>
      <c r="Q21" s="22">
        <v>40.462000000000003</v>
      </c>
      <c r="R21" s="21">
        <v>7.7778</v>
      </c>
      <c r="S21" s="23">
        <v>33.471600000000002</v>
      </c>
      <c r="T21" s="19">
        <v>2</v>
      </c>
      <c r="U21" s="19">
        <v>-999</v>
      </c>
      <c r="V21" s="19">
        <v>9</v>
      </c>
      <c r="W21" s="22">
        <v>147</v>
      </c>
      <c r="X21" s="19">
        <v>2</v>
      </c>
      <c r="Y21" s="21">
        <v>142.88999999999999</v>
      </c>
      <c r="Z21" s="19">
        <v>2</v>
      </c>
      <c r="AA21" s="22">
        <v>2181.3000000000002</v>
      </c>
      <c r="AB21" s="19">
        <v>2</v>
      </c>
      <c r="AC21" s="25">
        <v>2230.64</v>
      </c>
      <c r="AD21" s="26">
        <v>2</v>
      </c>
      <c r="AE21" s="12">
        <v>7.4769485964842755</v>
      </c>
      <c r="AF21" s="11">
        <v>25</v>
      </c>
      <c r="AG21" s="11">
        <v>2</v>
      </c>
      <c r="AH21" s="23">
        <v>63.987377572745999</v>
      </c>
      <c r="AI21" s="11">
        <v>25</v>
      </c>
      <c r="AJ21" s="19">
        <v>2</v>
      </c>
      <c r="AK21" s="27">
        <v>31.984964328962398</v>
      </c>
      <c r="AL21" s="28">
        <v>2</v>
      </c>
      <c r="AM21" s="27">
        <v>26.675893025321301</v>
      </c>
      <c r="AN21" s="28">
        <v>2</v>
      </c>
      <c r="AO21" s="27">
        <v>0.10534840909385582</v>
      </c>
      <c r="AP21" s="28">
        <v>2</v>
      </c>
      <c r="AQ21" s="27">
        <v>2.0672680400320469</v>
      </c>
      <c r="AR21" s="28">
        <v>2</v>
      </c>
      <c r="AS21" s="27">
        <v>0.13503439425240077</v>
      </c>
      <c r="AT21" s="28">
        <v>2</v>
      </c>
      <c r="AU21" s="19">
        <v>-999</v>
      </c>
      <c r="AV21" s="24">
        <v>7.7739000000000003</v>
      </c>
      <c r="AW21" s="23">
        <v>26.1067</v>
      </c>
      <c r="AX21" s="10">
        <v>132082</v>
      </c>
    </row>
    <row r="22" spans="1:50">
      <c r="A22" s="16" t="s">
        <v>2</v>
      </c>
      <c r="B22" s="16" t="s">
        <v>1</v>
      </c>
      <c r="C22" s="17">
        <v>97</v>
      </c>
      <c r="D22" s="17">
        <v>1</v>
      </c>
      <c r="E22" s="17">
        <v>9</v>
      </c>
      <c r="F22" s="17">
        <v>2</v>
      </c>
      <c r="G22" s="17">
        <f t="shared" si="0"/>
        <v>970109</v>
      </c>
      <c r="H22" s="17" t="s">
        <v>3</v>
      </c>
      <c r="I22" s="18">
        <v>41507</v>
      </c>
      <c r="J22" s="19">
        <v>2013</v>
      </c>
      <c r="K22" s="19">
        <v>8</v>
      </c>
      <c r="L22" s="19">
        <v>21</v>
      </c>
      <c r="M22" s="20">
        <v>0.83579861111111109</v>
      </c>
      <c r="N22" s="23">
        <v>44.651333333333334</v>
      </c>
      <c r="O22" s="23">
        <v>-124.29516666666666</v>
      </c>
      <c r="P22" s="11">
        <v>80</v>
      </c>
      <c r="Q22" s="22">
        <v>30.297000000000001</v>
      </c>
      <c r="R22" s="21">
        <v>7.5191999999999997</v>
      </c>
      <c r="S22" s="23">
        <v>33.244599999999998</v>
      </c>
      <c r="T22" s="19">
        <v>2</v>
      </c>
      <c r="U22" s="24">
        <v>33.220300000000002</v>
      </c>
      <c r="V22" s="19">
        <v>2</v>
      </c>
      <c r="W22" s="22">
        <v>151</v>
      </c>
      <c r="X22" s="19">
        <v>2</v>
      </c>
      <c r="Y22" s="21">
        <v>152.18</v>
      </c>
      <c r="Z22" s="19">
        <v>2</v>
      </c>
      <c r="AA22" s="22">
        <v>2166.3000000000002</v>
      </c>
      <c r="AB22" s="19">
        <v>2</v>
      </c>
      <c r="AC22" s="25">
        <v>2219.89</v>
      </c>
      <c r="AD22" s="26">
        <v>2</v>
      </c>
      <c r="AE22" s="12">
        <v>7.4845126305622847</v>
      </c>
      <c r="AF22" s="11">
        <v>25</v>
      </c>
      <c r="AG22" s="11">
        <v>2</v>
      </c>
      <c r="AH22" s="23">
        <v>64.308763588017797</v>
      </c>
      <c r="AI22" s="11">
        <v>25</v>
      </c>
      <c r="AJ22" s="19">
        <v>2</v>
      </c>
      <c r="AK22" s="27">
        <v>30.696297487607801</v>
      </c>
      <c r="AL22" s="28">
        <v>2</v>
      </c>
      <c r="AM22" s="27">
        <v>25.528138620559922</v>
      </c>
      <c r="AN22" s="28">
        <v>2</v>
      </c>
      <c r="AO22" s="27">
        <v>8.7721238876764321E-2</v>
      </c>
      <c r="AP22" s="28">
        <v>2</v>
      </c>
      <c r="AQ22" s="27">
        <v>2.0380810428277987</v>
      </c>
      <c r="AR22" s="28">
        <v>2</v>
      </c>
      <c r="AS22" s="27">
        <v>0.1601908228479815</v>
      </c>
      <c r="AT22" s="28">
        <v>2</v>
      </c>
      <c r="AU22" s="19">
        <v>-999</v>
      </c>
      <c r="AV22" s="24">
        <v>7.5164</v>
      </c>
      <c r="AW22" s="23">
        <v>25.9651</v>
      </c>
      <c r="AX22" s="10">
        <v>132082</v>
      </c>
    </row>
    <row r="23" spans="1:50">
      <c r="A23" s="16" t="s">
        <v>2</v>
      </c>
      <c r="B23" s="16" t="s">
        <v>1</v>
      </c>
      <c r="C23" s="17">
        <v>97</v>
      </c>
      <c r="D23" s="17">
        <v>1</v>
      </c>
      <c r="E23" s="17">
        <v>10</v>
      </c>
      <c r="F23" s="17">
        <v>2</v>
      </c>
      <c r="G23" s="17">
        <f t="shared" si="0"/>
        <v>970110</v>
      </c>
      <c r="H23" s="17" t="s">
        <v>3</v>
      </c>
      <c r="I23" s="18">
        <v>41507</v>
      </c>
      <c r="J23" s="19">
        <v>2013</v>
      </c>
      <c r="K23" s="19">
        <v>8</v>
      </c>
      <c r="L23" s="19">
        <v>21</v>
      </c>
      <c r="M23" s="20">
        <v>0.83732638888888899</v>
      </c>
      <c r="N23" s="23">
        <v>44.651333333333334</v>
      </c>
      <c r="O23" s="23">
        <v>-124.29516666666666</v>
      </c>
      <c r="P23" s="11">
        <v>80</v>
      </c>
      <c r="Q23" s="22">
        <v>20.489000000000001</v>
      </c>
      <c r="R23" s="21">
        <v>7.7529000000000003</v>
      </c>
      <c r="S23" s="23">
        <v>33.022599999999997</v>
      </c>
      <c r="T23" s="19">
        <v>2</v>
      </c>
      <c r="U23" s="24">
        <v>33.016500000000001</v>
      </c>
      <c r="V23" s="19">
        <v>2</v>
      </c>
      <c r="W23" s="22">
        <v>134.4</v>
      </c>
      <c r="X23" s="19">
        <v>2</v>
      </c>
      <c r="Y23" s="21">
        <v>137.22999999999999</v>
      </c>
      <c r="Z23" s="19">
        <v>2</v>
      </c>
      <c r="AA23" s="22">
        <v>2172.3000000000002</v>
      </c>
      <c r="AB23" s="19">
        <v>2</v>
      </c>
      <c r="AC23" s="25">
        <v>2216.71</v>
      </c>
      <c r="AD23" s="26">
        <v>2</v>
      </c>
      <c r="AE23" s="12">
        <v>7.4450250968718432</v>
      </c>
      <c r="AF23" s="11">
        <v>25</v>
      </c>
      <c r="AG23" s="11">
        <v>3</v>
      </c>
      <c r="AH23" s="23">
        <v>56.993150107010194</v>
      </c>
      <c r="AI23" s="11">
        <v>25</v>
      </c>
      <c r="AJ23" s="19">
        <v>2</v>
      </c>
      <c r="AK23" s="27">
        <v>27.927964429820488</v>
      </c>
      <c r="AL23" s="28">
        <v>2</v>
      </c>
      <c r="AM23" s="27">
        <v>25.462889359124976</v>
      </c>
      <c r="AN23" s="28">
        <v>2</v>
      </c>
      <c r="AO23" s="27">
        <v>0.13969999753879347</v>
      </c>
      <c r="AP23" s="28">
        <v>2</v>
      </c>
      <c r="AQ23" s="27">
        <v>2.1598017076433456</v>
      </c>
      <c r="AR23" s="28">
        <v>2</v>
      </c>
      <c r="AS23" s="27">
        <v>0.96198767241847305</v>
      </c>
      <c r="AT23" s="28">
        <v>2</v>
      </c>
      <c r="AU23" s="19">
        <v>-999</v>
      </c>
      <c r="AV23" s="24">
        <v>7.7510000000000003</v>
      </c>
      <c r="AW23" s="23">
        <v>25.757300000000001</v>
      </c>
      <c r="AX23" s="10">
        <v>132082</v>
      </c>
    </row>
    <row r="24" spans="1:50">
      <c r="A24" s="16" t="s">
        <v>2</v>
      </c>
      <c r="B24" s="16" t="s">
        <v>1</v>
      </c>
      <c r="C24" s="17">
        <v>97</v>
      </c>
      <c r="D24" s="17">
        <v>1</v>
      </c>
      <c r="E24" s="17">
        <v>11</v>
      </c>
      <c r="F24" s="17">
        <v>2</v>
      </c>
      <c r="G24" s="17">
        <f t="shared" si="0"/>
        <v>970111</v>
      </c>
      <c r="H24" s="17" t="s">
        <v>3</v>
      </c>
      <c r="I24" s="18">
        <v>41507</v>
      </c>
      <c r="J24" s="19">
        <v>2013</v>
      </c>
      <c r="K24" s="19">
        <v>8</v>
      </c>
      <c r="L24" s="19">
        <v>21</v>
      </c>
      <c r="M24" s="20">
        <v>0.83854166666666663</v>
      </c>
      <c r="N24" s="23">
        <v>44.651333333333334</v>
      </c>
      <c r="O24" s="23">
        <v>-124.29516666666666</v>
      </c>
      <c r="P24" s="11">
        <v>80</v>
      </c>
      <c r="Q24" s="22">
        <v>10.153</v>
      </c>
      <c r="R24" s="21">
        <v>9.1448</v>
      </c>
      <c r="S24" s="23">
        <v>33.0259</v>
      </c>
      <c r="T24" s="19">
        <v>2</v>
      </c>
      <c r="U24" s="19">
        <v>-999</v>
      </c>
      <c r="V24" s="19">
        <v>9</v>
      </c>
      <c r="W24" s="22">
        <v>228</v>
      </c>
      <c r="X24" s="19">
        <v>2</v>
      </c>
      <c r="Y24" s="21">
        <v>232.54</v>
      </c>
      <c r="Z24" s="19">
        <v>2</v>
      </c>
      <c r="AA24" s="22">
        <v>2102.1</v>
      </c>
      <c r="AB24" s="19">
        <v>2</v>
      </c>
      <c r="AC24" s="25">
        <v>2229.7800000000002</v>
      </c>
      <c r="AD24" s="26">
        <v>2</v>
      </c>
      <c r="AE24" s="12">
        <v>7.698286437285736</v>
      </c>
      <c r="AF24" s="11">
        <v>25</v>
      </c>
      <c r="AG24" s="11">
        <v>2</v>
      </c>
      <c r="AH24" s="23">
        <v>96.962782487212706</v>
      </c>
      <c r="AI24" s="11">
        <v>25</v>
      </c>
      <c r="AJ24" s="19">
        <v>2</v>
      </c>
      <c r="AK24" s="27">
        <v>12.169437611160234</v>
      </c>
      <c r="AL24" s="28">
        <v>2</v>
      </c>
      <c r="AM24" s="27">
        <v>14.287469070394286</v>
      </c>
      <c r="AN24" s="28">
        <v>2</v>
      </c>
      <c r="AO24" s="27">
        <v>0.14197095584421285</v>
      </c>
      <c r="AP24" s="28">
        <v>2</v>
      </c>
      <c r="AQ24" s="27">
        <v>1.4572103389521056</v>
      </c>
      <c r="AR24" s="28">
        <v>2</v>
      </c>
      <c r="AS24" s="27">
        <v>0.97851605791897334</v>
      </c>
      <c r="AT24" s="28">
        <v>2</v>
      </c>
      <c r="AU24" s="19">
        <v>-999</v>
      </c>
      <c r="AV24" s="24">
        <v>9.1437000000000008</v>
      </c>
      <c r="AW24" s="23">
        <v>25.5503</v>
      </c>
      <c r="AX24" s="10">
        <v>132082</v>
      </c>
    </row>
    <row r="25" spans="1:50">
      <c r="A25" s="16" t="s">
        <v>2</v>
      </c>
      <c r="B25" s="16" t="s">
        <v>1</v>
      </c>
      <c r="C25" s="17">
        <v>97</v>
      </c>
      <c r="D25" s="17">
        <v>1</v>
      </c>
      <c r="E25" s="17">
        <v>12</v>
      </c>
      <c r="F25" s="17">
        <v>2</v>
      </c>
      <c r="G25" s="17">
        <f t="shared" si="0"/>
        <v>970112</v>
      </c>
      <c r="H25" s="17" t="s">
        <v>3</v>
      </c>
      <c r="I25" s="18">
        <v>41507</v>
      </c>
      <c r="J25" s="19">
        <v>2013</v>
      </c>
      <c r="K25" s="19">
        <v>8</v>
      </c>
      <c r="L25" s="19">
        <v>21</v>
      </c>
      <c r="M25" s="20">
        <v>0.83990740740740744</v>
      </c>
      <c r="N25" s="23">
        <v>44.651333333333334</v>
      </c>
      <c r="O25" s="23">
        <v>-124.29516666666666</v>
      </c>
      <c r="P25" s="11">
        <v>80</v>
      </c>
      <c r="Q25" s="22">
        <v>2.8260000000000001</v>
      </c>
      <c r="R25" s="21">
        <v>9.5329999999999995</v>
      </c>
      <c r="S25" s="23">
        <v>32.991599999999998</v>
      </c>
      <c r="T25" s="19">
        <v>2</v>
      </c>
      <c r="U25" s="24">
        <v>32.994500000000002</v>
      </c>
      <c r="V25" s="19">
        <v>6</v>
      </c>
      <c r="W25" s="22">
        <v>240.5</v>
      </c>
      <c r="X25" s="19">
        <v>2</v>
      </c>
      <c r="Y25" s="21">
        <v>236.35</v>
      </c>
      <c r="Z25" s="19">
        <v>2</v>
      </c>
      <c r="AA25" s="22">
        <v>2097.1</v>
      </c>
      <c r="AB25" s="19">
        <v>2</v>
      </c>
      <c r="AC25" s="25">
        <v>2226.9699999999998</v>
      </c>
      <c r="AD25" s="26">
        <v>2</v>
      </c>
      <c r="AE25" s="12">
        <v>7.7013249086650211</v>
      </c>
      <c r="AF25" s="11">
        <v>25</v>
      </c>
      <c r="AG25" s="11">
        <v>2</v>
      </c>
      <c r="AH25" s="23">
        <v>96.12522254387261</v>
      </c>
      <c r="AI25" s="11">
        <v>25</v>
      </c>
      <c r="AJ25" s="19">
        <v>2</v>
      </c>
      <c r="AK25" s="27">
        <v>11.707474113884466</v>
      </c>
      <c r="AL25" s="28">
        <v>2</v>
      </c>
      <c r="AM25" s="27">
        <v>14.180041000431142</v>
      </c>
      <c r="AN25" s="28">
        <v>2</v>
      </c>
      <c r="AO25" s="27">
        <v>0.12930622108147044</v>
      </c>
      <c r="AP25" s="28">
        <v>2</v>
      </c>
      <c r="AQ25" s="27">
        <v>1.3946458844996634</v>
      </c>
      <c r="AR25" s="28">
        <v>2</v>
      </c>
      <c r="AS25" s="27">
        <v>0.85460941877357</v>
      </c>
      <c r="AT25" s="28">
        <v>2</v>
      </c>
      <c r="AU25" s="19">
        <v>-999</v>
      </c>
      <c r="AV25" s="24">
        <v>9.5327000000000002</v>
      </c>
      <c r="AW25" s="23">
        <v>25.461200000000002</v>
      </c>
      <c r="AX25" s="10">
        <v>132082</v>
      </c>
    </row>
    <row r="26" spans="1:50">
      <c r="A26" s="16" t="s">
        <v>2</v>
      </c>
      <c r="B26" s="16" t="s">
        <v>1</v>
      </c>
      <c r="C26" s="17">
        <v>98</v>
      </c>
      <c r="D26" s="17">
        <v>1</v>
      </c>
      <c r="E26" s="17">
        <v>1</v>
      </c>
      <c r="F26" s="17">
        <v>2</v>
      </c>
      <c r="G26" s="17">
        <f t="shared" si="0"/>
        <v>980101</v>
      </c>
      <c r="H26" s="17" t="s">
        <v>3</v>
      </c>
      <c r="I26" s="18">
        <v>41507</v>
      </c>
      <c r="J26" s="19">
        <v>2013</v>
      </c>
      <c r="K26" s="19">
        <v>8</v>
      </c>
      <c r="L26" s="19">
        <v>21</v>
      </c>
      <c r="M26" s="20">
        <v>0.94363425925925926</v>
      </c>
      <c r="N26" s="23">
        <v>44.651499999999999</v>
      </c>
      <c r="O26" s="23">
        <v>-124.65166666666667</v>
      </c>
      <c r="P26" s="11">
        <v>280</v>
      </c>
      <c r="Q26" s="22">
        <v>271.29000000000002</v>
      </c>
      <c r="R26" s="21">
        <v>6.726</v>
      </c>
      <c r="S26" s="23">
        <v>33.997900000000001</v>
      </c>
      <c r="T26" s="19">
        <v>2</v>
      </c>
      <c r="U26" s="24">
        <v>34.000599999999999</v>
      </c>
      <c r="V26" s="19">
        <v>2</v>
      </c>
      <c r="W26" s="22">
        <v>70.099999999999994</v>
      </c>
      <c r="X26" s="19">
        <v>2</v>
      </c>
      <c r="Y26" s="21">
        <v>71.56</v>
      </c>
      <c r="Z26" s="19">
        <v>2</v>
      </c>
      <c r="AA26" s="22">
        <v>2261.3000000000002</v>
      </c>
      <c r="AB26" s="19">
        <v>2</v>
      </c>
      <c r="AC26" s="25">
        <v>2279.44</v>
      </c>
      <c r="AD26" s="26">
        <v>2</v>
      </c>
      <c r="AE26" s="12">
        <v>7.3659548630785965</v>
      </c>
      <c r="AF26" s="11">
        <v>25</v>
      </c>
      <c r="AG26" s="11">
        <v>3</v>
      </c>
      <c r="AH26" s="23">
        <v>53.249933316112504</v>
      </c>
      <c r="AI26" s="11">
        <v>25</v>
      </c>
      <c r="AJ26" s="19">
        <v>2</v>
      </c>
      <c r="AK26" s="27">
        <v>56.374377759854575</v>
      </c>
      <c r="AL26" s="28">
        <v>2</v>
      </c>
      <c r="AM26" s="27">
        <v>35.117831914301462</v>
      </c>
      <c r="AN26" s="28">
        <v>2</v>
      </c>
      <c r="AO26" s="27">
        <v>4.1979869917830412E-2</v>
      </c>
      <c r="AP26" s="28">
        <v>2</v>
      </c>
      <c r="AQ26" s="27">
        <v>2.5813670279987577</v>
      </c>
      <c r="AR26" s="28">
        <v>2</v>
      </c>
      <c r="AS26" s="27">
        <v>-3.8119391931825649E-3</v>
      </c>
      <c r="AT26" s="28">
        <v>2</v>
      </c>
      <c r="AU26" s="19">
        <v>-999</v>
      </c>
      <c r="AV26" s="24">
        <v>6.7013999999999996</v>
      </c>
      <c r="AW26" s="23">
        <v>26.67</v>
      </c>
      <c r="AX26" s="10">
        <v>132082</v>
      </c>
    </row>
    <row r="27" spans="1:50">
      <c r="A27" s="16" t="s">
        <v>2</v>
      </c>
      <c r="B27" s="16" t="s">
        <v>1</v>
      </c>
      <c r="C27" s="17">
        <v>98</v>
      </c>
      <c r="D27" s="17">
        <v>1</v>
      </c>
      <c r="E27" s="17">
        <v>2</v>
      </c>
      <c r="F27" s="17">
        <v>2</v>
      </c>
      <c r="G27" s="17">
        <f t="shared" si="0"/>
        <v>980102</v>
      </c>
      <c r="H27" s="17" t="s">
        <v>3</v>
      </c>
      <c r="I27" s="18">
        <v>41507</v>
      </c>
      <c r="J27" s="19">
        <v>2013</v>
      </c>
      <c r="K27" s="19">
        <v>8</v>
      </c>
      <c r="L27" s="19">
        <v>21</v>
      </c>
      <c r="M27" s="20">
        <v>0.94582175925925915</v>
      </c>
      <c r="N27" s="23">
        <v>44.651499999999999</v>
      </c>
      <c r="O27" s="23">
        <v>-124.65166666666667</v>
      </c>
      <c r="P27" s="11">
        <v>280</v>
      </c>
      <c r="Q27" s="22">
        <v>203.66200000000001</v>
      </c>
      <c r="R27" s="21">
        <v>7.1285999999999996</v>
      </c>
      <c r="S27" s="23">
        <v>33.955800000000004</v>
      </c>
      <c r="T27" s="19">
        <v>2</v>
      </c>
      <c r="U27" s="19">
        <v>-999</v>
      </c>
      <c r="V27" s="19">
        <v>9</v>
      </c>
      <c r="W27" s="22">
        <v>80.5</v>
      </c>
      <c r="X27" s="19">
        <v>2</v>
      </c>
      <c r="Y27" s="21">
        <v>37.979999999999997</v>
      </c>
      <c r="Z27" s="19">
        <v>3</v>
      </c>
      <c r="AA27" s="22">
        <v>2251.1999999999998</v>
      </c>
      <c r="AB27" s="19">
        <v>2</v>
      </c>
      <c r="AC27" s="25">
        <v>2270.29</v>
      </c>
      <c r="AD27" s="26">
        <v>2</v>
      </c>
      <c r="AE27" s="12">
        <v>7.3710470953558795</v>
      </c>
      <c r="AF27" s="11">
        <v>25</v>
      </c>
      <c r="AG27" s="11">
        <v>2</v>
      </c>
      <c r="AH27" s="23">
        <v>52.860832079759199</v>
      </c>
      <c r="AI27" s="11">
        <v>25</v>
      </c>
      <c r="AJ27" s="19">
        <v>2</v>
      </c>
      <c r="AK27" s="27">
        <v>51.137198418719784</v>
      </c>
      <c r="AL27" s="28">
        <v>2</v>
      </c>
      <c r="AM27" s="27">
        <v>33.882356293788483</v>
      </c>
      <c r="AN27" s="28">
        <v>2</v>
      </c>
      <c r="AO27" s="27">
        <v>4.3834280023875571E-3</v>
      </c>
      <c r="AP27" s="28">
        <v>2</v>
      </c>
      <c r="AQ27" s="27">
        <v>2.5158607449971782</v>
      </c>
      <c r="AR27" s="28">
        <v>2</v>
      </c>
      <c r="AS27" s="27">
        <v>2.1308428548482257E-2</v>
      </c>
      <c r="AT27" s="28">
        <v>2</v>
      </c>
      <c r="AU27" s="19">
        <v>-999</v>
      </c>
      <c r="AV27" s="24">
        <v>7.1096000000000004</v>
      </c>
      <c r="AW27" s="23">
        <v>26.581399999999999</v>
      </c>
      <c r="AX27" s="10">
        <v>132082</v>
      </c>
    </row>
    <row r="28" spans="1:50">
      <c r="A28" s="16" t="s">
        <v>2</v>
      </c>
      <c r="B28" s="16" t="s">
        <v>1</v>
      </c>
      <c r="C28" s="17">
        <v>98</v>
      </c>
      <c r="D28" s="17">
        <v>1</v>
      </c>
      <c r="E28" s="17">
        <v>3</v>
      </c>
      <c r="F28" s="17">
        <v>2</v>
      </c>
      <c r="G28" s="17">
        <f t="shared" si="0"/>
        <v>980103</v>
      </c>
      <c r="H28" s="17" t="s">
        <v>3</v>
      </c>
      <c r="I28" s="18">
        <v>41507</v>
      </c>
      <c r="J28" s="19">
        <v>2013</v>
      </c>
      <c r="K28" s="19">
        <v>8</v>
      </c>
      <c r="L28" s="19">
        <v>21</v>
      </c>
      <c r="M28" s="20">
        <v>0.9477430555555556</v>
      </c>
      <c r="N28" s="23">
        <v>44.651499999999999</v>
      </c>
      <c r="O28" s="23">
        <v>-124.65166666666667</v>
      </c>
      <c r="P28" s="11">
        <v>280</v>
      </c>
      <c r="Q28" s="22">
        <v>151.20699999999999</v>
      </c>
      <c r="R28" s="21">
        <v>7.3783000000000003</v>
      </c>
      <c r="S28" s="23">
        <v>33.917099999999998</v>
      </c>
      <c r="T28" s="19">
        <v>2</v>
      </c>
      <c r="U28" s="24">
        <v>33.916899999999998</v>
      </c>
      <c r="V28" s="19">
        <v>2</v>
      </c>
      <c r="W28" s="22">
        <v>96.6</v>
      </c>
      <c r="X28" s="19">
        <v>2</v>
      </c>
      <c r="Y28" s="21">
        <v>96.58</v>
      </c>
      <c r="Z28" s="19">
        <v>2</v>
      </c>
      <c r="AA28" s="22">
        <v>2237.3000000000002</v>
      </c>
      <c r="AB28" s="19">
        <v>2</v>
      </c>
      <c r="AC28" s="25">
        <v>2264.2800000000002</v>
      </c>
      <c r="AD28" s="26">
        <v>2</v>
      </c>
      <c r="AE28" s="12">
        <v>7.3918806082506761</v>
      </c>
      <c r="AF28" s="11">
        <v>25</v>
      </c>
      <c r="AG28" s="11">
        <v>2</v>
      </c>
      <c r="AH28" s="23">
        <v>55.339966345192401</v>
      </c>
      <c r="AI28" s="11">
        <v>25</v>
      </c>
      <c r="AJ28" s="19">
        <v>2</v>
      </c>
      <c r="AK28" s="27">
        <v>47.052121551408106</v>
      </c>
      <c r="AL28" s="28">
        <v>2</v>
      </c>
      <c r="AM28" s="27">
        <v>32.843780983710559</v>
      </c>
      <c r="AN28" s="28">
        <v>2</v>
      </c>
      <c r="AO28" s="27">
        <v>3.1465296135019097E-2</v>
      </c>
      <c r="AP28" s="28">
        <v>2</v>
      </c>
      <c r="AQ28" s="27">
        <v>2.410854047357144</v>
      </c>
      <c r="AR28" s="28">
        <v>2</v>
      </c>
      <c r="AS28" s="27">
        <v>4.6332501558842283E-2</v>
      </c>
      <c r="AT28" s="28">
        <v>2</v>
      </c>
      <c r="AU28" s="19">
        <v>-999</v>
      </c>
      <c r="AV28" s="24">
        <v>7.3639999999999999</v>
      </c>
      <c r="AW28" s="23">
        <v>26.5154</v>
      </c>
      <c r="AX28" s="10">
        <v>132082</v>
      </c>
    </row>
    <row r="29" spans="1:50">
      <c r="A29" s="16" t="s">
        <v>2</v>
      </c>
      <c r="B29" s="16" t="s">
        <v>1</v>
      </c>
      <c r="C29" s="17">
        <v>98</v>
      </c>
      <c r="D29" s="17">
        <v>1</v>
      </c>
      <c r="E29" s="17">
        <v>4</v>
      </c>
      <c r="F29" s="17">
        <v>4</v>
      </c>
      <c r="G29" s="17">
        <f t="shared" si="0"/>
        <v>980104</v>
      </c>
      <c r="H29" s="17" t="s">
        <v>3</v>
      </c>
      <c r="I29" s="18">
        <v>41507</v>
      </c>
      <c r="J29" s="19">
        <v>2013</v>
      </c>
      <c r="K29" s="19">
        <v>8</v>
      </c>
      <c r="L29" s="19">
        <v>21</v>
      </c>
      <c r="M29" s="20">
        <v>0.94984953703703701</v>
      </c>
      <c r="N29" s="23">
        <v>44.651499999999999</v>
      </c>
      <c r="O29" s="23">
        <v>-124.65166666666667</v>
      </c>
      <c r="P29" s="11">
        <v>280</v>
      </c>
      <c r="Q29" s="22">
        <v>104.57899999999999</v>
      </c>
      <c r="R29" s="21">
        <v>7.5693999999999999</v>
      </c>
      <c r="S29" s="23">
        <v>33.811</v>
      </c>
      <c r="T29" s="19">
        <v>2</v>
      </c>
      <c r="U29" s="19">
        <v>-999</v>
      </c>
      <c r="V29" s="19">
        <v>9</v>
      </c>
      <c r="W29" s="22">
        <v>99.5</v>
      </c>
      <c r="X29" s="19">
        <v>2</v>
      </c>
      <c r="Y29" s="19">
        <v>-999</v>
      </c>
      <c r="Z29" s="19">
        <v>9</v>
      </c>
      <c r="AA29" s="19">
        <v>-999</v>
      </c>
      <c r="AB29" s="19">
        <v>9</v>
      </c>
      <c r="AC29" s="26">
        <v>-999</v>
      </c>
      <c r="AD29" s="26">
        <v>9</v>
      </c>
      <c r="AE29" s="19">
        <v>-999</v>
      </c>
      <c r="AF29" s="11">
        <v>25</v>
      </c>
      <c r="AG29" s="11">
        <v>9</v>
      </c>
      <c r="AH29" s="19">
        <v>-999</v>
      </c>
      <c r="AI29" s="11">
        <v>25</v>
      </c>
      <c r="AJ29" s="19">
        <v>9</v>
      </c>
      <c r="AK29" s="26">
        <v>-999</v>
      </c>
      <c r="AL29" s="28">
        <v>9</v>
      </c>
      <c r="AM29" s="26">
        <v>-999</v>
      </c>
      <c r="AN29" s="28">
        <v>9</v>
      </c>
      <c r="AO29" s="26">
        <v>-999</v>
      </c>
      <c r="AP29" s="28">
        <v>9</v>
      </c>
      <c r="AQ29" s="26">
        <v>-999</v>
      </c>
      <c r="AR29" s="28">
        <v>9</v>
      </c>
      <c r="AS29" s="26">
        <v>-999</v>
      </c>
      <c r="AT29" s="28">
        <v>9</v>
      </c>
      <c r="AU29" s="19">
        <v>-999</v>
      </c>
      <c r="AV29" s="24">
        <v>7.5594000000000001</v>
      </c>
      <c r="AW29" s="23">
        <v>26.404299999999999</v>
      </c>
      <c r="AX29" s="10">
        <v>132082</v>
      </c>
    </row>
    <row r="30" spans="1:50">
      <c r="A30" s="16" t="s">
        <v>2</v>
      </c>
      <c r="B30" s="16" t="s">
        <v>1</v>
      </c>
      <c r="C30" s="17">
        <v>98</v>
      </c>
      <c r="D30" s="17">
        <v>1</v>
      </c>
      <c r="E30" s="17">
        <v>5</v>
      </c>
      <c r="F30" s="17">
        <v>2</v>
      </c>
      <c r="G30" s="17">
        <f t="shared" si="0"/>
        <v>980105</v>
      </c>
      <c r="H30" s="17" t="s">
        <v>3</v>
      </c>
      <c r="I30" s="18">
        <v>41507</v>
      </c>
      <c r="J30" s="19">
        <v>2013</v>
      </c>
      <c r="K30" s="19">
        <v>8</v>
      </c>
      <c r="L30" s="19">
        <v>21</v>
      </c>
      <c r="M30" s="20">
        <v>0.95197916666666671</v>
      </c>
      <c r="N30" s="23">
        <v>44.651499999999999</v>
      </c>
      <c r="O30" s="23">
        <v>-124.65166666666667</v>
      </c>
      <c r="P30" s="11">
        <v>280</v>
      </c>
      <c r="Q30" s="22">
        <v>81.176000000000002</v>
      </c>
      <c r="R30" s="21">
        <v>7.8014000000000001</v>
      </c>
      <c r="S30" s="23">
        <v>33.675899999999999</v>
      </c>
      <c r="T30" s="19">
        <v>2</v>
      </c>
      <c r="U30" s="24">
        <v>33.677</v>
      </c>
      <c r="V30" s="19">
        <v>2</v>
      </c>
      <c r="W30" s="22">
        <v>129.1</v>
      </c>
      <c r="X30" s="19">
        <v>2</v>
      </c>
      <c r="Y30" s="21">
        <v>123.06</v>
      </c>
      <c r="Z30" s="19">
        <v>2</v>
      </c>
      <c r="AA30" s="22">
        <v>2207.6999999999998</v>
      </c>
      <c r="AB30" s="19">
        <v>6</v>
      </c>
      <c r="AC30" s="25">
        <v>2247.665</v>
      </c>
      <c r="AD30" s="26">
        <v>6</v>
      </c>
      <c r="AE30" s="12">
        <v>7.4339373339013255</v>
      </c>
      <c r="AF30" s="11">
        <v>25</v>
      </c>
      <c r="AG30" s="11">
        <v>2</v>
      </c>
      <c r="AH30" s="23">
        <v>58.913761809029602</v>
      </c>
      <c r="AI30" s="11">
        <v>25</v>
      </c>
      <c r="AJ30" s="19">
        <v>2</v>
      </c>
      <c r="AK30" s="27">
        <v>38.748030323078403</v>
      </c>
      <c r="AL30" s="28">
        <v>2</v>
      </c>
      <c r="AM30" s="27">
        <v>29.608044384661664</v>
      </c>
      <c r="AN30" s="28">
        <v>2</v>
      </c>
      <c r="AO30" s="27">
        <v>0.37494763965549988</v>
      </c>
      <c r="AP30" s="28">
        <v>2</v>
      </c>
      <c r="AQ30" s="27">
        <v>2.2932820990431129</v>
      </c>
      <c r="AR30" s="28">
        <v>2</v>
      </c>
      <c r="AS30" s="27">
        <v>0.1231843562601493</v>
      </c>
      <c r="AT30" s="28">
        <v>2</v>
      </c>
      <c r="AU30" s="19">
        <v>-999</v>
      </c>
      <c r="AV30" s="24">
        <v>7.7935999999999996</v>
      </c>
      <c r="AW30" s="23">
        <v>26.264399999999998</v>
      </c>
      <c r="AX30" s="10">
        <v>132082</v>
      </c>
    </row>
    <row r="31" spans="1:50">
      <c r="A31" s="16" t="s">
        <v>2</v>
      </c>
      <c r="B31" s="16" t="s">
        <v>1</v>
      </c>
      <c r="C31" s="17">
        <v>98</v>
      </c>
      <c r="D31" s="17">
        <v>1</v>
      </c>
      <c r="E31" s="17">
        <v>6</v>
      </c>
      <c r="F31" s="17">
        <v>2</v>
      </c>
      <c r="G31" s="17">
        <f t="shared" si="0"/>
        <v>980106</v>
      </c>
      <c r="H31" s="17" t="s">
        <v>3</v>
      </c>
      <c r="I31" s="18">
        <v>41507</v>
      </c>
      <c r="J31" s="19">
        <v>2013</v>
      </c>
      <c r="K31" s="19">
        <v>8</v>
      </c>
      <c r="L31" s="19">
        <v>21</v>
      </c>
      <c r="M31" s="20">
        <v>0.9537268518518518</v>
      </c>
      <c r="N31" s="23">
        <v>44.651499999999999</v>
      </c>
      <c r="O31" s="23">
        <v>-124.65166666666667</v>
      </c>
      <c r="P31" s="11">
        <v>280</v>
      </c>
      <c r="Q31" s="22">
        <v>61.319000000000003</v>
      </c>
      <c r="R31" s="21">
        <v>8.3919999999999995</v>
      </c>
      <c r="S31" s="23">
        <v>33.488300000000002</v>
      </c>
      <c r="T31" s="19">
        <v>2</v>
      </c>
      <c r="U31" s="19">
        <v>-999</v>
      </c>
      <c r="V31" s="19">
        <v>9</v>
      </c>
      <c r="W31" s="22">
        <v>170.4</v>
      </c>
      <c r="X31" s="19">
        <v>2</v>
      </c>
      <c r="Y31" s="19">
        <v>-999</v>
      </c>
      <c r="Z31" s="19">
        <v>9</v>
      </c>
      <c r="AA31" s="22">
        <v>2174.6</v>
      </c>
      <c r="AB31" s="19">
        <v>2</v>
      </c>
      <c r="AC31" s="25">
        <v>2241.2800000000002</v>
      </c>
      <c r="AD31" s="26">
        <v>2</v>
      </c>
      <c r="AE31" s="12">
        <v>7.5201958094071113</v>
      </c>
      <c r="AF31" s="11">
        <v>25</v>
      </c>
      <c r="AG31" s="11">
        <v>2</v>
      </c>
      <c r="AH31" s="23">
        <v>70.798973398920296</v>
      </c>
      <c r="AI31" s="11">
        <v>25</v>
      </c>
      <c r="AJ31" s="19">
        <v>2</v>
      </c>
      <c r="AK31" s="27">
        <v>28.773514557480869</v>
      </c>
      <c r="AL31" s="28">
        <v>2</v>
      </c>
      <c r="AM31" s="27">
        <v>24.699260537950867</v>
      </c>
      <c r="AN31" s="28">
        <v>2</v>
      </c>
      <c r="AO31" s="27">
        <v>0.42590871923105167</v>
      </c>
      <c r="AP31" s="28">
        <v>2</v>
      </c>
      <c r="AQ31" s="27">
        <v>1.9621305416604715</v>
      </c>
      <c r="AR31" s="28">
        <v>2</v>
      </c>
      <c r="AS31" s="27">
        <v>0.73832898390781987</v>
      </c>
      <c r="AT31" s="28">
        <v>2</v>
      </c>
      <c r="AU31" s="19">
        <v>-999</v>
      </c>
      <c r="AV31" s="24">
        <v>8.3857999999999997</v>
      </c>
      <c r="AW31" s="23">
        <v>26.029499999999999</v>
      </c>
      <c r="AX31" s="10">
        <v>132082</v>
      </c>
    </row>
    <row r="32" spans="1:50">
      <c r="A32" s="16" t="s">
        <v>2</v>
      </c>
      <c r="B32" s="16" t="s">
        <v>1</v>
      </c>
      <c r="C32" s="17">
        <v>98</v>
      </c>
      <c r="D32" s="17">
        <v>1</v>
      </c>
      <c r="E32" s="17">
        <v>7</v>
      </c>
      <c r="F32" s="17">
        <v>2</v>
      </c>
      <c r="G32" s="17">
        <f t="shared" si="0"/>
        <v>980107</v>
      </c>
      <c r="H32" s="17" t="s">
        <v>3</v>
      </c>
      <c r="I32" s="18">
        <v>41507</v>
      </c>
      <c r="J32" s="19">
        <v>2013</v>
      </c>
      <c r="K32" s="19">
        <v>8</v>
      </c>
      <c r="L32" s="19">
        <v>21</v>
      </c>
      <c r="M32" s="20">
        <v>0.95518518518518514</v>
      </c>
      <c r="N32" s="23">
        <v>44.651499999999999</v>
      </c>
      <c r="O32" s="23">
        <v>-124.65166666666667</v>
      </c>
      <c r="P32" s="11">
        <v>280</v>
      </c>
      <c r="Q32" s="22">
        <v>50.454000000000001</v>
      </c>
      <c r="R32" s="21">
        <v>8.1450999999999993</v>
      </c>
      <c r="S32" s="23">
        <v>33.268599999999999</v>
      </c>
      <c r="T32" s="19">
        <v>2</v>
      </c>
      <c r="U32" s="24">
        <v>33.485700000000001</v>
      </c>
      <c r="V32" s="19">
        <v>4</v>
      </c>
      <c r="W32" s="22">
        <v>169.4</v>
      </c>
      <c r="X32" s="19">
        <v>2</v>
      </c>
      <c r="Y32" s="21">
        <v>167.21</v>
      </c>
      <c r="Z32" s="19">
        <v>2</v>
      </c>
      <c r="AA32" s="22">
        <v>2164.9</v>
      </c>
      <c r="AB32" s="19">
        <v>2</v>
      </c>
      <c r="AC32" s="25">
        <v>2227.15</v>
      </c>
      <c r="AD32" s="26">
        <v>2</v>
      </c>
      <c r="AE32" s="12">
        <v>7.5175630350522518</v>
      </c>
      <c r="AF32" s="11">
        <v>25</v>
      </c>
      <c r="AG32" s="11">
        <v>2</v>
      </c>
      <c r="AH32" s="23">
        <v>68.930802550673988</v>
      </c>
      <c r="AI32" s="11">
        <v>25</v>
      </c>
      <c r="AJ32" s="19">
        <v>2</v>
      </c>
      <c r="AK32" s="27">
        <v>26.789829253580223</v>
      </c>
      <c r="AL32" s="28">
        <v>2</v>
      </c>
      <c r="AM32" s="27">
        <v>23.366226398530973</v>
      </c>
      <c r="AN32" s="28">
        <v>2</v>
      </c>
      <c r="AO32" s="27">
        <v>0.36260635505377348</v>
      </c>
      <c r="AP32" s="28">
        <v>2</v>
      </c>
      <c r="AQ32" s="27">
        <v>1.978585836476132</v>
      </c>
      <c r="AR32" s="28">
        <v>2</v>
      </c>
      <c r="AS32" s="27">
        <v>1.4888291209229256</v>
      </c>
      <c r="AT32" s="28">
        <v>2</v>
      </c>
      <c r="AU32" s="19">
        <v>-999</v>
      </c>
      <c r="AV32" s="24">
        <v>8.1402000000000001</v>
      </c>
      <c r="AW32" s="23">
        <v>25.893899999999999</v>
      </c>
      <c r="AX32" s="10">
        <v>132082</v>
      </c>
    </row>
    <row r="33" spans="1:50">
      <c r="A33" s="16" t="s">
        <v>2</v>
      </c>
      <c r="B33" s="16" t="s">
        <v>1</v>
      </c>
      <c r="C33" s="17">
        <v>98</v>
      </c>
      <c r="D33" s="17">
        <v>1</v>
      </c>
      <c r="E33" s="17">
        <v>8</v>
      </c>
      <c r="F33" s="17">
        <v>2</v>
      </c>
      <c r="G33" s="17">
        <f t="shared" si="0"/>
        <v>980108</v>
      </c>
      <c r="H33" s="17" t="s">
        <v>3</v>
      </c>
      <c r="I33" s="18">
        <v>41507</v>
      </c>
      <c r="J33" s="19">
        <v>2013</v>
      </c>
      <c r="K33" s="19">
        <v>8</v>
      </c>
      <c r="L33" s="19">
        <v>21</v>
      </c>
      <c r="M33" s="20">
        <v>0.95657407407407413</v>
      </c>
      <c r="N33" s="23">
        <v>44.651499999999999</v>
      </c>
      <c r="O33" s="23">
        <v>-124.65166666666667</v>
      </c>
      <c r="P33" s="11">
        <v>280</v>
      </c>
      <c r="Q33" s="22">
        <v>40.368000000000002</v>
      </c>
      <c r="R33" s="21">
        <v>7.6262999999999996</v>
      </c>
      <c r="S33" s="23">
        <v>32.919400000000003</v>
      </c>
      <c r="T33" s="19">
        <v>2</v>
      </c>
      <c r="U33" s="19">
        <v>-999</v>
      </c>
      <c r="V33" s="19">
        <v>9</v>
      </c>
      <c r="W33" s="22">
        <v>225.5</v>
      </c>
      <c r="X33" s="19">
        <v>2</v>
      </c>
      <c r="Y33" s="19">
        <v>-999</v>
      </c>
      <c r="Z33" s="19">
        <v>9</v>
      </c>
      <c r="AA33" s="22">
        <v>2115.1999999999998</v>
      </c>
      <c r="AB33" s="19">
        <v>2</v>
      </c>
      <c r="AC33" s="25">
        <v>2204.7399999999998</v>
      </c>
      <c r="AD33" s="26">
        <v>2</v>
      </c>
      <c r="AE33" s="12">
        <v>7.6072737077456356</v>
      </c>
      <c r="AF33" s="11">
        <v>25</v>
      </c>
      <c r="AG33" s="11">
        <v>3</v>
      </c>
      <c r="AH33" s="23">
        <v>81.324205796538607</v>
      </c>
      <c r="AI33" s="11">
        <v>25</v>
      </c>
      <c r="AJ33" s="19">
        <v>2</v>
      </c>
      <c r="AK33" s="27">
        <v>22.64428943278422</v>
      </c>
      <c r="AL33" s="28">
        <v>2</v>
      </c>
      <c r="AM33" s="27">
        <v>19.726999005360348</v>
      </c>
      <c r="AN33" s="28">
        <v>2</v>
      </c>
      <c r="AO33" s="27">
        <v>0.16037722959124887</v>
      </c>
      <c r="AP33" s="28">
        <v>2</v>
      </c>
      <c r="AQ33" s="27">
        <v>1.6668554096939512</v>
      </c>
      <c r="AR33" s="28">
        <v>2</v>
      </c>
      <c r="AS33" s="27">
        <v>0.13910025778079804</v>
      </c>
      <c r="AT33" s="28">
        <v>2</v>
      </c>
      <c r="AU33" s="19">
        <v>-999</v>
      </c>
      <c r="AV33" s="24">
        <v>7.6224999999999996</v>
      </c>
      <c r="AW33" s="23">
        <v>25.694500000000001</v>
      </c>
      <c r="AX33" s="10">
        <v>132082</v>
      </c>
    </row>
    <row r="34" spans="1:50">
      <c r="A34" s="16" t="s">
        <v>2</v>
      </c>
      <c r="B34" s="16" t="s">
        <v>1</v>
      </c>
      <c r="C34" s="17">
        <v>98</v>
      </c>
      <c r="D34" s="17">
        <v>1</v>
      </c>
      <c r="E34" s="17">
        <v>9</v>
      </c>
      <c r="F34" s="17">
        <v>2</v>
      </c>
      <c r="G34" s="17">
        <f t="shared" si="0"/>
        <v>980109</v>
      </c>
      <c r="H34" s="17" t="s">
        <v>3</v>
      </c>
      <c r="I34" s="18">
        <v>41507</v>
      </c>
      <c r="J34" s="19">
        <v>2013</v>
      </c>
      <c r="K34" s="19">
        <v>8</v>
      </c>
      <c r="L34" s="19">
        <v>21</v>
      </c>
      <c r="M34" s="20">
        <v>0.95826388888888892</v>
      </c>
      <c r="N34" s="23">
        <v>44.651499999999999</v>
      </c>
      <c r="O34" s="23">
        <v>-124.65166666666667</v>
      </c>
      <c r="P34" s="11">
        <v>280</v>
      </c>
      <c r="Q34" s="22">
        <v>29.643000000000001</v>
      </c>
      <c r="R34" s="21">
        <v>7.7755000000000001</v>
      </c>
      <c r="S34" s="23">
        <v>32.753100000000003</v>
      </c>
      <c r="T34" s="19">
        <v>2</v>
      </c>
      <c r="U34" s="19">
        <v>-999</v>
      </c>
      <c r="V34" s="19">
        <v>9</v>
      </c>
      <c r="W34" s="22">
        <v>210.5</v>
      </c>
      <c r="X34" s="19">
        <v>2</v>
      </c>
      <c r="Y34" s="21">
        <v>204.67</v>
      </c>
      <c r="Z34" s="19">
        <v>2</v>
      </c>
      <c r="AA34" s="22">
        <v>2109.6</v>
      </c>
      <c r="AB34" s="19">
        <v>2</v>
      </c>
      <c r="AC34" s="25">
        <v>2196.64</v>
      </c>
      <c r="AD34" s="26">
        <v>2</v>
      </c>
      <c r="AE34" s="12">
        <v>7.6042399878505575</v>
      </c>
      <c r="AF34" s="11">
        <v>25</v>
      </c>
      <c r="AG34" s="11">
        <v>2</v>
      </c>
      <c r="AH34" s="23">
        <v>79.311671499166096</v>
      </c>
      <c r="AI34" s="11">
        <v>25</v>
      </c>
      <c r="AJ34" s="19">
        <v>2</v>
      </c>
      <c r="AK34" s="27">
        <v>21.991213371337984</v>
      </c>
      <c r="AL34" s="28">
        <v>2</v>
      </c>
      <c r="AM34" s="27">
        <v>19.441803805558695</v>
      </c>
      <c r="AN34" s="28">
        <v>2</v>
      </c>
      <c r="AO34" s="27">
        <v>0.16654402549843775</v>
      </c>
      <c r="AP34" s="28">
        <v>2</v>
      </c>
      <c r="AQ34" s="27">
        <v>1.6766484185243247</v>
      </c>
      <c r="AR34" s="28">
        <v>2</v>
      </c>
      <c r="AS34" s="27">
        <v>8.8244653606543419E-2</v>
      </c>
      <c r="AT34" s="28">
        <v>2</v>
      </c>
      <c r="AU34" s="19">
        <v>-999</v>
      </c>
      <c r="AV34" s="24">
        <v>7.7727000000000004</v>
      </c>
      <c r="AW34" s="23">
        <v>25.5425</v>
      </c>
      <c r="AX34" s="10">
        <v>132082</v>
      </c>
    </row>
    <row r="35" spans="1:50">
      <c r="A35" s="16" t="s">
        <v>2</v>
      </c>
      <c r="B35" s="16" t="s">
        <v>1</v>
      </c>
      <c r="C35" s="17">
        <v>98</v>
      </c>
      <c r="D35" s="17">
        <v>1</v>
      </c>
      <c r="E35" s="17">
        <v>10</v>
      </c>
      <c r="F35" s="17">
        <v>2</v>
      </c>
      <c r="G35" s="17">
        <f t="shared" si="0"/>
        <v>980110</v>
      </c>
      <c r="H35" s="17" t="s">
        <v>3</v>
      </c>
      <c r="I35" s="18">
        <v>41507</v>
      </c>
      <c r="J35" s="19">
        <v>2013</v>
      </c>
      <c r="K35" s="19">
        <v>8</v>
      </c>
      <c r="L35" s="19">
        <v>21</v>
      </c>
      <c r="M35" s="20">
        <v>0.95936342592592594</v>
      </c>
      <c r="N35" s="23">
        <v>44.651499999999999</v>
      </c>
      <c r="O35" s="23">
        <v>-124.65166666666667</v>
      </c>
      <c r="P35" s="11">
        <v>280</v>
      </c>
      <c r="Q35" s="22">
        <v>20.695</v>
      </c>
      <c r="R35" s="21">
        <v>8.0703999999999994</v>
      </c>
      <c r="S35" s="23">
        <v>32.636000000000003</v>
      </c>
      <c r="T35" s="19">
        <v>2</v>
      </c>
      <c r="U35" s="19">
        <v>-999</v>
      </c>
      <c r="V35" s="19">
        <v>9</v>
      </c>
      <c r="W35" s="22">
        <v>191.7</v>
      </c>
      <c r="X35" s="19">
        <v>2</v>
      </c>
      <c r="Y35" s="19">
        <v>-999</v>
      </c>
      <c r="Z35" s="19">
        <v>9</v>
      </c>
      <c r="AA35" s="22">
        <v>2114.4</v>
      </c>
      <c r="AB35" s="19">
        <v>2</v>
      </c>
      <c r="AC35" s="25">
        <v>2189.79</v>
      </c>
      <c r="AD35" s="26">
        <v>2</v>
      </c>
      <c r="AE35" s="12">
        <v>7.5791881139407264</v>
      </c>
      <c r="AF35" s="11">
        <v>25</v>
      </c>
      <c r="AG35" s="11">
        <v>2</v>
      </c>
      <c r="AH35" s="23">
        <v>78.871174163929396</v>
      </c>
      <c r="AI35" s="11">
        <v>25</v>
      </c>
      <c r="AJ35" s="19">
        <v>2</v>
      </c>
      <c r="AK35" s="27">
        <v>21.337493550856102</v>
      </c>
      <c r="AL35" s="28">
        <v>2</v>
      </c>
      <c r="AM35" s="27">
        <v>19.303972219804795</v>
      </c>
      <c r="AN35" s="28">
        <v>2</v>
      </c>
      <c r="AO35" s="27">
        <v>0.23726864353407973</v>
      </c>
      <c r="AP35" s="28">
        <v>2</v>
      </c>
      <c r="AQ35" s="27">
        <v>1.7385315883107522</v>
      </c>
      <c r="AR35" s="28">
        <v>2</v>
      </c>
      <c r="AS35" s="27">
        <v>0.24831972373981034</v>
      </c>
      <c r="AT35" s="28">
        <v>2</v>
      </c>
      <c r="AU35" s="19">
        <v>-999</v>
      </c>
      <c r="AV35" s="24">
        <v>8.0684000000000005</v>
      </c>
      <c r="AW35" s="23">
        <v>25.408000000000001</v>
      </c>
      <c r="AX35" s="10">
        <v>132082</v>
      </c>
    </row>
    <row r="36" spans="1:50">
      <c r="A36" s="16" t="s">
        <v>2</v>
      </c>
      <c r="B36" s="16" t="s">
        <v>1</v>
      </c>
      <c r="C36" s="17">
        <v>98</v>
      </c>
      <c r="D36" s="17">
        <v>1</v>
      </c>
      <c r="E36" s="17">
        <v>11</v>
      </c>
      <c r="F36" s="17">
        <v>2</v>
      </c>
      <c r="G36" s="17">
        <f t="shared" si="0"/>
        <v>980111</v>
      </c>
      <c r="H36" s="17" t="s">
        <v>3</v>
      </c>
      <c r="I36" s="18">
        <v>41507</v>
      </c>
      <c r="J36" s="19">
        <v>2013</v>
      </c>
      <c r="K36" s="19">
        <v>8</v>
      </c>
      <c r="L36" s="19">
        <v>21</v>
      </c>
      <c r="M36" s="20">
        <v>0.96052083333333327</v>
      </c>
      <c r="N36" s="23">
        <v>44.651499999999999</v>
      </c>
      <c r="O36" s="23">
        <v>-124.65166666666667</v>
      </c>
      <c r="P36" s="11">
        <v>280</v>
      </c>
      <c r="Q36" s="22">
        <v>10.414</v>
      </c>
      <c r="R36" s="21">
        <v>11.0405</v>
      </c>
      <c r="S36" s="23">
        <v>32.176900000000003</v>
      </c>
      <c r="T36" s="19">
        <v>2</v>
      </c>
      <c r="U36" s="19">
        <v>-999</v>
      </c>
      <c r="V36" s="19">
        <v>9</v>
      </c>
      <c r="W36" s="22">
        <v>261.5</v>
      </c>
      <c r="X36" s="19">
        <v>2</v>
      </c>
      <c r="Y36" s="21">
        <v>255.86</v>
      </c>
      <c r="Z36" s="19">
        <v>2</v>
      </c>
      <c r="AA36" s="22">
        <v>2018.7</v>
      </c>
      <c r="AB36" s="19">
        <v>2</v>
      </c>
      <c r="AC36" s="25">
        <v>2187.17</v>
      </c>
      <c r="AD36" s="26">
        <v>2</v>
      </c>
      <c r="AE36" s="12">
        <v>7.8259868592487738</v>
      </c>
      <c r="AF36" s="11">
        <v>25</v>
      </c>
      <c r="AG36" s="11">
        <v>2</v>
      </c>
      <c r="AH36" s="23">
        <v>117.19173041189201</v>
      </c>
      <c r="AI36" s="11">
        <v>25</v>
      </c>
      <c r="AJ36" s="19">
        <v>2</v>
      </c>
      <c r="AK36" s="27">
        <v>7.2033352331541316</v>
      </c>
      <c r="AL36" s="28">
        <v>2</v>
      </c>
      <c r="AM36" s="27">
        <v>7.3750063383329723</v>
      </c>
      <c r="AN36" s="28">
        <v>2</v>
      </c>
      <c r="AO36" s="27">
        <v>0.13420102927102739</v>
      </c>
      <c r="AP36" s="28">
        <v>2</v>
      </c>
      <c r="AQ36" s="27">
        <v>0.90572657202109208</v>
      </c>
      <c r="AR36" s="28">
        <v>2</v>
      </c>
      <c r="AS36" s="27">
        <v>0.70430175191957844</v>
      </c>
      <c r="AT36" s="28">
        <v>2</v>
      </c>
      <c r="AU36" s="19">
        <v>-999</v>
      </c>
      <c r="AV36" s="24">
        <v>11.039300000000001</v>
      </c>
      <c r="AW36" s="23">
        <v>24.5715</v>
      </c>
      <c r="AX36" s="10">
        <v>132082</v>
      </c>
    </row>
    <row r="37" spans="1:50">
      <c r="A37" s="16" t="s">
        <v>2</v>
      </c>
      <c r="B37" s="16" t="s">
        <v>1</v>
      </c>
      <c r="C37" s="17">
        <v>98</v>
      </c>
      <c r="D37" s="17">
        <v>1</v>
      </c>
      <c r="E37" s="17">
        <v>12</v>
      </c>
      <c r="F37" s="17">
        <v>2</v>
      </c>
      <c r="G37" s="17">
        <f t="shared" si="0"/>
        <v>980112</v>
      </c>
      <c r="H37" s="17" t="s">
        <v>3</v>
      </c>
      <c r="I37" s="18">
        <v>41507</v>
      </c>
      <c r="J37" s="19">
        <v>2013</v>
      </c>
      <c r="K37" s="19">
        <v>8</v>
      </c>
      <c r="L37" s="19">
        <v>21</v>
      </c>
      <c r="M37" s="20">
        <v>0.96167824074074071</v>
      </c>
      <c r="N37" s="23">
        <v>44.651499999999999</v>
      </c>
      <c r="O37" s="23">
        <v>-124.65166666666667</v>
      </c>
      <c r="P37" s="11">
        <v>280</v>
      </c>
      <c r="Q37" s="22">
        <v>3.044</v>
      </c>
      <c r="R37" s="21">
        <v>11.940300000000001</v>
      </c>
      <c r="S37" s="23">
        <v>32.000900000000001</v>
      </c>
      <c r="T37" s="19">
        <v>2</v>
      </c>
      <c r="U37" s="24">
        <v>32.000399999999999</v>
      </c>
      <c r="V37" s="19">
        <v>6</v>
      </c>
      <c r="W37" s="22">
        <v>279.3</v>
      </c>
      <c r="X37" s="19">
        <v>2</v>
      </c>
      <c r="Y37" s="19">
        <v>-999</v>
      </c>
      <c r="Z37" s="19">
        <v>9</v>
      </c>
      <c r="AA37" s="22">
        <v>1980</v>
      </c>
      <c r="AB37" s="19">
        <v>2</v>
      </c>
      <c r="AC37" s="25">
        <v>2180.4899999999998</v>
      </c>
      <c r="AD37" s="26">
        <v>2</v>
      </c>
      <c r="AE37" s="12">
        <v>7.8948980157216102</v>
      </c>
      <c r="AF37" s="11">
        <v>25</v>
      </c>
      <c r="AG37" s="11">
        <v>3</v>
      </c>
      <c r="AH37" s="23">
        <v>132.864921993802</v>
      </c>
      <c r="AI37" s="11">
        <v>25</v>
      </c>
      <c r="AJ37" s="19">
        <v>3</v>
      </c>
      <c r="AK37" s="27">
        <v>5.5518478136120972</v>
      </c>
      <c r="AL37" s="28">
        <v>2</v>
      </c>
      <c r="AM37" s="27">
        <v>4.0316652132383846</v>
      </c>
      <c r="AN37" s="28">
        <v>2</v>
      </c>
      <c r="AO37" s="27">
        <v>0.11549542499833215</v>
      </c>
      <c r="AP37" s="28">
        <v>2</v>
      </c>
      <c r="AQ37" s="27">
        <v>0.66465163274549321</v>
      </c>
      <c r="AR37" s="28">
        <v>2</v>
      </c>
      <c r="AS37" s="27">
        <v>0.18872582443789557</v>
      </c>
      <c r="AT37" s="28">
        <v>2</v>
      </c>
      <c r="AU37" s="19">
        <v>-999</v>
      </c>
      <c r="AV37" s="24">
        <v>11.94</v>
      </c>
      <c r="AW37" s="23">
        <v>24.272400000000001</v>
      </c>
      <c r="AX37" s="10">
        <v>132082</v>
      </c>
    </row>
    <row r="38" spans="1:50">
      <c r="A38" s="16" t="s">
        <v>2</v>
      </c>
      <c r="B38" s="16" t="s">
        <v>1</v>
      </c>
      <c r="C38" s="17">
        <v>99</v>
      </c>
      <c r="D38" s="17">
        <v>1</v>
      </c>
      <c r="E38" s="17">
        <v>1</v>
      </c>
      <c r="F38" s="17">
        <v>2</v>
      </c>
      <c r="G38" s="17">
        <f t="shared" si="0"/>
        <v>990101</v>
      </c>
      <c r="H38" s="17" t="s">
        <v>3</v>
      </c>
      <c r="I38" s="18">
        <v>41508</v>
      </c>
      <c r="J38" s="19">
        <v>2013</v>
      </c>
      <c r="K38" s="19">
        <v>8</v>
      </c>
      <c r="L38" s="19">
        <v>22</v>
      </c>
      <c r="M38" s="20">
        <v>5.4027777777777779E-2</v>
      </c>
      <c r="N38" s="23">
        <v>44.650833333333331</v>
      </c>
      <c r="O38" s="23">
        <v>-124.77033333333333</v>
      </c>
      <c r="P38" s="11">
        <v>246</v>
      </c>
      <c r="Q38" s="22">
        <v>230.73</v>
      </c>
      <c r="R38" s="21">
        <v>7.1711</v>
      </c>
      <c r="S38" s="23">
        <v>33.959400000000002</v>
      </c>
      <c r="T38" s="19">
        <v>2</v>
      </c>
      <c r="U38" s="24">
        <v>33.962400000000002</v>
      </c>
      <c r="V38" s="19">
        <v>2</v>
      </c>
      <c r="W38" s="22">
        <v>86.1</v>
      </c>
      <c r="X38" s="19">
        <v>2</v>
      </c>
      <c r="Y38" s="21">
        <v>85.83</v>
      </c>
      <c r="Z38" s="19">
        <v>2</v>
      </c>
      <c r="AA38" s="22">
        <v>2246.1999999999998</v>
      </c>
      <c r="AB38" s="19">
        <v>2</v>
      </c>
      <c r="AC38" s="25">
        <v>2269.7600000000002</v>
      </c>
      <c r="AD38" s="26">
        <v>2</v>
      </c>
      <c r="AE38" s="12">
        <v>7.3870197362836061</v>
      </c>
      <c r="AF38" s="11">
        <v>25</v>
      </c>
      <c r="AG38" s="11">
        <v>2</v>
      </c>
      <c r="AH38" s="23">
        <v>54.6740821265671</v>
      </c>
      <c r="AI38" s="11">
        <v>25</v>
      </c>
      <c r="AJ38" s="19">
        <v>2</v>
      </c>
      <c r="AK38" s="27">
        <v>50.269576775254549</v>
      </c>
      <c r="AL38" s="28">
        <v>2</v>
      </c>
      <c r="AM38" s="27">
        <v>33.782370756629334</v>
      </c>
      <c r="AN38" s="28">
        <v>2</v>
      </c>
      <c r="AO38" s="27">
        <v>3.1950403172374402E-2</v>
      </c>
      <c r="AP38" s="28">
        <v>2</v>
      </c>
      <c r="AQ38" s="27">
        <v>2.5136059070345875</v>
      </c>
      <c r="AR38" s="28">
        <v>2</v>
      </c>
      <c r="AS38" s="27">
        <v>1.0849675520331279E-2</v>
      </c>
      <c r="AT38" s="28">
        <v>2</v>
      </c>
      <c r="AU38" s="19">
        <v>-999</v>
      </c>
      <c r="AV38" s="24">
        <v>7.1494999999999997</v>
      </c>
      <c r="AW38" s="23">
        <v>26.578700000000001</v>
      </c>
      <c r="AX38" s="10">
        <v>132082</v>
      </c>
    </row>
    <row r="39" spans="1:50">
      <c r="A39" s="16" t="s">
        <v>2</v>
      </c>
      <c r="B39" s="16" t="s">
        <v>1</v>
      </c>
      <c r="C39" s="17">
        <v>99</v>
      </c>
      <c r="D39" s="17">
        <v>1</v>
      </c>
      <c r="E39" s="17">
        <v>2</v>
      </c>
      <c r="F39" s="17">
        <v>2</v>
      </c>
      <c r="G39" s="17">
        <f t="shared" si="0"/>
        <v>990102</v>
      </c>
      <c r="H39" s="17" t="s">
        <v>3</v>
      </c>
      <c r="I39" s="18">
        <v>41508</v>
      </c>
      <c r="J39" s="19">
        <v>2013</v>
      </c>
      <c r="K39" s="19">
        <v>8</v>
      </c>
      <c r="L39" s="19">
        <v>22</v>
      </c>
      <c r="M39" s="20">
        <v>5.5752314814814817E-2</v>
      </c>
      <c r="N39" s="23">
        <v>44.650833333333331</v>
      </c>
      <c r="O39" s="23">
        <v>-124.77033333333333</v>
      </c>
      <c r="P39" s="11">
        <v>246</v>
      </c>
      <c r="Q39" s="22">
        <v>201.09299999999999</v>
      </c>
      <c r="R39" s="21">
        <v>7.3324999999999996</v>
      </c>
      <c r="S39" s="23">
        <v>33.944299999999998</v>
      </c>
      <c r="T39" s="19">
        <v>2</v>
      </c>
      <c r="U39" s="19">
        <v>-999</v>
      </c>
      <c r="V39" s="19">
        <v>9</v>
      </c>
      <c r="W39" s="22">
        <v>88.8</v>
      </c>
      <c r="X39" s="19">
        <v>2</v>
      </c>
      <c r="Y39" s="19">
        <v>-999</v>
      </c>
      <c r="Z39" s="19">
        <v>9</v>
      </c>
      <c r="AA39" s="22">
        <v>2241.1</v>
      </c>
      <c r="AB39" s="19">
        <v>2</v>
      </c>
      <c r="AC39" s="25">
        <v>2267.81</v>
      </c>
      <c r="AD39" s="26">
        <v>2</v>
      </c>
      <c r="AE39" s="12">
        <v>7.3879224169869584</v>
      </c>
      <c r="AF39" s="11">
        <v>25</v>
      </c>
      <c r="AG39" s="11">
        <v>3</v>
      </c>
      <c r="AH39" s="23">
        <v>54.511755182432701</v>
      </c>
      <c r="AI39" s="11">
        <v>25</v>
      </c>
      <c r="AJ39" s="19">
        <v>2</v>
      </c>
      <c r="AK39" s="27">
        <v>48.115330138673833</v>
      </c>
      <c r="AL39" s="28">
        <v>2</v>
      </c>
      <c r="AM39" s="27">
        <v>33.246318915969624</v>
      </c>
      <c r="AN39" s="28">
        <v>2</v>
      </c>
      <c r="AO39" s="27">
        <v>1.811883002416324E-2</v>
      </c>
      <c r="AP39" s="28">
        <v>2</v>
      </c>
      <c r="AQ39" s="27">
        <v>2.4323094108281778</v>
      </c>
      <c r="AR39" s="28">
        <v>2</v>
      </c>
      <c r="AS39" s="27">
        <v>6.9595093253080803E-2</v>
      </c>
      <c r="AT39" s="28">
        <v>2</v>
      </c>
      <c r="AU39" s="19">
        <v>-999</v>
      </c>
      <c r="AV39" s="24">
        <v>7.3135000000000003</v>
      </c>
      <c r="AW39" s="23">
        <v>26.543900000000001</v>
      </c>
      <c r="AX39" s="10">
        <v>132082</v>
      </c>
    </row>
    <row r="40" spans="1:50">
      <c r="A40" s="16" t="s">
        <v>2</v>
      </c>
      <c r="B40" s="16" t="s">
        <v>1</v>
      </c>
      <c r="C40" s="17">
        <v>99</v>
      </c>
      <c r="D40" s="17">
        <v>1</v>
      </c>
      <c r="E40" s="17">
        <v>3</v>
      </c>
      <c r="F40" s="17">
        <v>2</v>
      </c>
      <c r="G40" s="17">
        <f t="shared" si="0"/>
        <v>990103</v>
      </c>
      <c r="H40" s="17" t="s">
        <v>3</v>
      </c>
      <c r="I40" s="18">
        <v>41508</v>
      </c>
      <c r="J40" s="19">
        <v>2013</v>
      </c>
      <c r="K40" s="19">
        <v>8</v>
      </c>
      <c r="L40" s="19">
        <v>22</v>
      </c>
      <c r="M40" s="20">
        <v>5.8576388888888886E-2</v>
      </c>
      <c r="N40" s="23">
        <v>44.650833333333331</v>
      </c>
      <c r="O40" s="23">
        <v>-124.77033333333333</v>
      </c>
      <c r="P40" s="11">
        <v>246</v>
      </c>
      <c r="Q40" s="22">
        <v>152.19800000000001</v>
      </c>
      <c r="R40" s="21">
        <v>7.5180999999999996</v>
      </c>
      <c r="S40" s="23">
        <v>33.898000000000003</v>
      </c>
      <c r="T40" s="19">
        <v>2</v>
      </c>
      <c r="U40" s="24">
        <v>33.898400000000002</v>
      </c>
      <c r="V40" s="19">
        <v>2</v>
      </c>
      <c r="W40" s="22">
        <v>101.9</v>
      </c>
      <c r="X40" s="19">
        <v>2</v>
      </c>
      <c r="Y40" s="21">
        <v>105.9</v>
      </c>
      <c r="Z40" s="19">
        <v>2</v>
      </c>
      <c r="AA40" s="22">
        <v>2230.9</v>
      </c>
      <c r="AB40" s="19">
        <v>2</v>
      </c>
      <c r="AC40" s="25">
        <v>2260.77</v>
      </c>
      <c r="AD40" s="26">
        <v>2</v>
      </c>
      <c r="AE40" s="12">
        <v>7.40691114374743</v>
      </c>
      <c r="AF40" s="11">
        <v>25</v>
      </c>
      <c r="AG40" s="11">
        <v>2</v>
      </c>
      <c r="AH40" s="23">
        <v>57.028369111555705</v>
      </c>
      <c r="AI40" s="11">
        <v>25</v>
      </c>
      <c r="AJ40" s="19">
        <v>2</v>
      </c>
      <c r="AK40" s="27">
        <v>44.965745603457698</v>
      </c>
      <c r="AL40" s="28">
        <v>2</v>
      </c>
      <c r="AM40" s="27">
        <v>32.314837848011194</v>
      </c>
      <c r="AN40" s="28">
        <v>2</v>
      </c>
      <c r="AO40" s="27">
        <v>2.9225726054930731E-2</v>
      </c>
      <c r="AP40" s="28">
        <v>2</v>
      </c>
      <c r="AQ40" s="27">
        <v>2.3771648228639917</v>
      </c>
      <c r="AR40" s="28">
        <v>2</v>
      </c>
      <c r="AS40" s="27">
        <v>1.016592547299869E-2</v>
      </c>
      <c r="AT40" s="28">
        <v>2</v>
      </c>
      <c r="AU40" s="19">
        <v>-999</v>
      </c>
      <c r="AV40" s="24">
        <v>7.5034999999999998</v>
      </c>
      <c r="AW40" s="23">
        <v>26.480699999999999</v>
      </c>
      <c r="AX40" s="10">
        <v>132082</v>
      </c>
    </row>
    <row r="41" spans="1:50">
      <c r="A41" s="16" t="s">
        <v>2</v>
      </c>
      <c r="B41" s="16" t="s">
        <v>1</v>
      </c>
      <c r="C41" s="17">
        <v>99</v>
      </c>
      <c r="D41" s="17">
        <v>1</v>
      </c>
      <c r="E41" s="17">
        <v>4</v>
      </c>
      <c r="F41" s="17">
        <v>3</v>
      </c>
      <c r="G41" s="17">
        <f t="shared" si="0"/>
        <v>990104</v>
      </c>
      <c r="H41" s="17" t="s">
        <v>3</v>
      </c>
      <c r="I41" s="18">
        <v>41508</v>
      </c>
      <c r="J41" s="19">
        <v>2013</v>
      </c>
      <c r="K41" s="19">
        <v>8</v>
      </c>
      <c r="L41" s="19">
        <v>22</v>
      </c>
      <c r="M41" s="20">
        <v>6.0289351851851851E-2</v>
      </c>
      <c r="N41" s="23">
        <v>44.650833333333331</v>
      </c>
      <c r="O41" s="23">
        <v>-124.77033333333333</v>
      </c>
      <c r="P41" s="11">
        <v>246</v>
      </c>
      <c r="Q41" s="22">
        <v>124.73099999999999</v>
      </c>
      <c r="R41" s="21">
        <v>7.7957000000000001</v>
      </c>
      <c r="S41" s="23">
        <v>33.811700000000002</v>
      </c>
      <c r="T41" s="19">
        <v>2</v>
      </c>
      <c r="U41" s="19">
        <v>-999</v>
      </c>
      <c r="V41" s="19">
        <v>9</v>
      </c>
      <c r="W41" s="22">
        <v>132.69999999999999</v>
      </c>
      <c r="X41" s="19">
        <v>2</v>
      </c>
      <c r="Y41" s="19">
        <v>-999</v>
      </c>
      <c r="Z41" s="19">
        <v>9</v>
      </c>
      <c r="AA41" s="22">
        <v>2059.1999999999998</v>
      </c>
      <c r="AB41" s="19">
        <v>4</v>
      </c>
      <c r="AC41" s="26">
        <v>-999</v>
      </c>
      <c r="AD41" s="26">
        <v>5</v>
      </c>
      <c r="AE41" s="12">
        <v>7.7365433748096892</v>
      </c>
      <c r="AF41" s="11">
        <v>25</v>
      </c>
      <c r="AG41" s="11">
        <v>3</v>
      </c>
      <c r="AH41" s="23">
        <v>119.96292156816101</v>
      </c>
      <c r="AI41" s="11">
        <v>25</v>
      </c>
      <c r="AJ41" s="19">
        <v>3</v>
      </c>
      <c r="AK41" s="27">
        <v>9.5830724209062943</v>
      </c>
      <c r="AL41" s="28">
        <v>4</v>
      </c>
      <c r="AM41" s="27">
        <v>9.977222720312545</v>
      </c>
      <c r="AN41" s="28">
        <v>4</v>
      </c>
      <c r="AO41" s="27">
        <v>0.16952706631808337</v>
      </c>
      <c r="AP41" s="28">
        <v>4</v>
      </c>
      <c r="AQ41" s="27">
        <v>1.1800070099535849</v>
      </c>
      <c r="AR41" s="28">
        <v>4</v>
      </c>
      <c r="AS41" s="27">
        <v>0.939039627008047</v>
      </c>
      <c r="AT41" s="28">
        <v>4</v>
      </c>
      <c r="AU41" s="19">
        <v>-999</v>
      </c>
      <c r="AV41" s="24">
        <v>7.7835999999999999</v>
      </c>
      <c r="AW41" s="23">
        <v>26.372599999999998</v>
      </c>
      <c r="AX41" s="10">
        <v>132082</v>
      </c>
    </row>
    <row r="42" spans="1:50">
      <c r="A42" s="16" t="s">
        <v>2</v>
      </c>
      <c r="B42" s="16" t="s">
        <v>1</v>
      </c>
      <c r="C42" s="17">
        <v>99</v>
      </c>
      <c r="D42" s="17">
        <v>1</v>
      </c>
      <c r="E42" s="17">
        <v>5</v>
      </c>
      <c r="F42" s="17">
        <v>2</v>
      </c>
      <c r="G42" s="17">
        <f t="shared" si="0"/>
        <v>990105</v>
      </c>
      <c r="H42" s="17" t="s">
        <v>3</v>
      </c>
      <c r="I42" s="18">
        <v>41508</v>
      </c>
      <c r="J42" s="19">
        <v>2013</v>
      </c>
      <c r="K42" s="19">
        <v>8</v>
      </c>
      <c r="L42" s="19">
        <v>22</v>
      </c>
      <c r="M42" s="20">
        <v>6.1840277777777779E-2</v>
      </c>
      <c r="N42" s="23">
        <v>44.650833333333331</v>
      </c>
      <c r="O42" s="23">
        <v>-124.77033333333333</v>
      </c>
      <c r="P42" s="11">
        <v>246</v>
      </c>
      <c r="Q42" s="22">
        <v>102.875</v>
      </c>
      <c r="R42" s="21">
        <v>7.923</v>
      </c>
      <c r="S42" s="23">
        <v>33.738100000000003</v>
      </c>
      <c r="T42" s="19">
        <v>2</v>
      </c>
      <c r="U42" s="24">
        <v>33.734900000000003</v>
      </c>
      <c r="V42" s="19">
        <v>2</v>
      </c>
      <c r="W42" s="22">
        <v>142.30000000000001</v>
      </c>
      <c r="X42" s="19">
        <v>2</v>
      </c>
      <c r="Y42" s="21">
        <v>136.63999999999999</v>
      </c>
      <c r="Z42" s="19">
        <v>2</v>
      </c>
      <c r="AA42" s="22">
        <v>2206.6</v>
      </c>
      <c r="AB42" s="19">
        <v>2</v>
      </c>
      <c r="AC42" s="25">
        <v>2251.1799999999998</v>
      </c>
      <c r="AD42" s="26">
        <v>2</v>
      </c>
      <c r="AE42" s="12">
        <v>7.4497516216112478</v>
      </c>
      <c r="AF42" s="11">
        <v>25</v>
      </c>
      <c r="AG42" s="11">
        <v>2</v>
      </c>
      <c r="AH42" s="23">
        <v>61.413048100289501</v>
      </c>
      <c r="AI42" s="11">
        <v>25</v>
      </c>
      <c r="AJ42" s="19">
        <v>2</v>
      </c>
      <c r="AK42" s="27">
        <v>38.338487817903243</v>
      </c>
      <c r="AL42" s="28">
        <v>2</v>
      </c>
      <c r="AM42" s="27">
        <v>29.788322468143658</v>
      </c>
      <c r="AN42" s="28">
        <v>2</v>
      </c>
      <c r="AO42" s="27">
        <v>8.1164717910127193E-2</v>
      </c>
      <c r="AP42" s="28">
        <v>2</v>
      </c>
      <c r="AQ42" s="27">
        <v>2.2472290292124812</v>
      </c>
      <c r="AR42" s="28">
        <v>2</v>
      </c>
      <c r="AS42" s="27">
        <v>4.3308063685610527E-2</v>
      </c>
      <c r="AT42" s="28">
        <v>2</v>
      </c>
      <c r="AU42" s="19">
        <v>-999</v>
      </c>
      <c r="AV42" s="24">
        <v>7.9128999999999996</v>
      </c>
      <c r="AW42" s="23">
        <v>26.2959</v>
      </c>
      <c r="AX42" s="10">
        <v>132082</v>
      </c>
    </row>
    <row r="43" spans="1:50">
      <c r="A43" s="16" t="s">
        <v>2</v>
      </c>
      <c r="B43" s="16" t="s">
        <v>1</v>
      </c>
      <c r="C43" s="17">
        <v>99</v>
      </c>
      <c r="D43" s="17">
        <v>1</v>
      </c>
      <c r="E43" s="17">
        <v>6</v>
      </c>
      <c r="F43" s="17">
        <v>2</v>
      </c>
      <c r="G43" s="17">
        <f t="shared" si="0"/>
        <v>990106</v>
      </c>
      <c r="H43" s="17" t="s">
        <v>3</v>
      </c>
      <c r="I43" s="18">
        <v>41508</v>
      </c>
      <c r="J43" s="19">
        <v>2013</v>
      </c>
      <c r="K43" s="19">
        <v>8</v>
      </c>
      <c r="L43" s="19">
        <v>22</v>
      </c>
      <c r="M43" s="20">
        <v>6.3495370370370369E-2</v>
      </c>
      <c r="N43" s="23">
        <v>44.650833333333331</v>
      </c>
      <c r="O43" s="23">
        <v>-124.77033333333333</v>
      </c>
      <c r="P43" s="11">
        <v>246</v>
      </c>
      <c r="Q43" s="22">
        <v>81.881</v>
      </c>
      <c r="R43" s="21">
        <v>8.0822000000000003</v>
      </c>
      <c r="S43" s="23">
        <v>33.626399999999997</v>
      </c>
      <c r="T43" s="19">
        <v>2</v>
      </c>
      <c r="U43" s="19">
        <v>-999</v>
      </c>
      <c r="V43" s="19">
        <v>9</v>
      </c>
      <c r="W43" s="22">
        <v>152.5</v>
      </c>
      <c r="X43" s="19">
        <v>2</v>
      </c>
      <c r="Y43" s="19">
        <v>-999</v>
      </c>
      <c r="Z43" s="19">
        <v>9</v>
      </c>
      <c r="AA43" s="22">
        <v>2191</v>
      </c>
      <c r="AB43" s="19">
        <v>2</v>
      </c>
      <c r="AC43" s="25">
        <v>2239.75</v>
      </c>
      <c r="AD43" s="26">
        <v>3</v>
      </c>
      <c r="AE43" s="12">
        <v>7.4779932478267561</v>
      </c>
      <c r="AF43" s="11">
        <v>25</v>
      </c>
      <c r="AG43" s="11">
        <v>2</v>
      </c>
      <c r="AH43" s="23">
        <v>64.443098815890906</v>
      </c>
      <c r="AI43" s="11">
        <v>25</v>
      </c>
      <c r="AJ43" s="19">
        <v>2</v>
      </c>
      <c r="AK43" s="27">
        <v>34.195964948510266</v>
      </c>
      <c r="AL43" s="28">
        <v>2</v>
      </c>
      <c r="AM43" s="27">
        <v>27.847044188377378</v>
      </c>
      <c r="AN43" s="28">
        <v>2</v>
      </c>
      <c r="AO43" s="27">
        <v>9.7252330365054138E-2</v>
      </c>
      <c r="AP43" s="28">
        <v>2</v>
      </c>
      <c r="AQ43" s="27">
        <v>2.1008594242775493</v>
      </c>
      <c r="AR43" s="28">
        <v>2</v>
      </c>
      <c r="AS43" s="27">
        <v>3.4512443073807471E-2</v>
      </c>
      <c r="AT43" s="28">
        <v>2</v>
      </c>
      <c r="AU43" s="19">
        <v>-999</v>
      </c>
      <c r="AV43" s="24">
        <v>8.0740999999999996</v>
      </c>
      <c r="AW43" s="23">
        <v>26.1845</v>
      </c>
      <c r="AX43" s="10">
        <v>132082</v>
      </c>
    </row>
    <row r="44" spans="1:50">
      <c r="A44" s="16" t="s">
        <v>2</v>
      </c>
      <c r="B44" s="16" t="s">
        <v>1</v>
      </c>
      <c r="C44" s="17">
        <v>99</v>
      </c>
      <c r="D44" s="17">
        <v>1</v>
      </c>
      <c r="E44" s="17">
        <v>7</v>
      </c>
      <c r="F44" s="17">
        <v>2</v>
      </c>
      <c r="G44" s="17">
        <f t="shared" si="0"/>
        <v>990107</v>
      </c>
      <c r="H44" s="17" t="s">
        <v>3</v>
      </c>
      <c r="I44" s="18">
        <v>41508</v>
      </c>
      <c r="J44" s="19">
        <v>2013</v>
      </c>
      <c r="K44" s="19">
        <v>8</v>
      </c>
      <c r="L44" s="19">
        <v>22</v>
      </c>
      <c r="M44" s="20">
        <v>6.4930555555555561E-2</v>
      </c>
      <c r="N44" s="23">
        <v>44.650833333333331</v>
      </c>
      <c r="O44" s="23">
        <v>-124.77033333333333</v>
      </c>
      <c r="P44" s="11">
        <v>246</v>
      </c>
      <c r="Q44" s="22">
        <v>61.064999999999998</v>
      </c>
      <c r="R44" s="21">
        <v>7.8287000000000004</v>
      </c>
      <c r="S44" s="23">
        <v>33.238300000000002</v>
      </c>
      <c r="T44" s="19">
        <v>2</v>
      </c>
      <c r="U44" s="19">
        <v>-999</v>
      </c>
      <c r="V44" s="19">
        <v>9</v>
      </c>
      <c r="W44" s="22">
        <v>164.5</v>
      </c>
      <c r="X44" s="19">
        <v>2</v>
      </c>
      <c r="Y44" s="21">
        <v>161.54</v>
      </c>
      <c r="Z44" s="19">
        <v>2</v>
      </c>
      <c r="AA44" s="22">
        <v>2162.1999999999998</v>
      </c>
      <c r="AB44" s="19">
        <v>2</v>
      </c>
      <c r="AC44" s="25">
        <v>2220.27</v>
      </c>
      <c r="AD44" s="26">
        <v>2</v>
      </c>
      <c r="AE44" s="12">
        <v>7.501142409412962</v>
      </c>
      <c r="AF44" s="11">
        <v>25</v>
      </c>
      <c r="AG44" s="11">
        <v>3</v>
      </c>
      <c r="AH44" s="23">
        <v>67.943626970981299</v>
      </c>
      <c r="AI44" s="11">
        <v>25</v>
      </c>
      <c r="AJ44" s="19">
        <v>2</v>
      </c>
      <c r="AK44" s="27">
        <v>28.897172702446824</v>
      </c>
      <c r="AL44" s="28">
        <v>2</v>
      </c>
      <c r="AM44" s="27">
        <v>24.691116801773571</v>
      </c>
      <c r="AN44" s="28">
        <v>2</v>
      </c>
      <c r="AO44" s="27">
        <v>0.27272854344936892</v>
      </c>
      <c r="AP44" s="28">
        <v>2</v>
      </c>
      <c r="AQ44" s="27">
        <v>2.0069912386908593</v>
      </c>
      <c r="AR44" s="28">
        <v>2</v>
      </c>
      <c r="AS44" s="27">
        <v>0.26248730555726862</v>
      </c>
      <c r="AT44" s="28">
        <v>2</v>
      </c>
      <c r="AU44" s="19">
        <v>-999</v>
      </c>
      <c r="AV44" s="24">
        <v>7.8228</v>
      </c>
      <c r="AW44" s="23">
        <v>25.916399999999999</v>
      </c>
      <c r="AX44" s="10">
        <v>132082</v>
      </c>
    </row>
    <row r="45" spans="1:50">
      <c r="A45" s="16" t="s">
        <v>2</v>
      </c>
      <c r="B45" s="16" t="s">
        <v>1</v>
      </c>
      <c r="C45" s="17">
        <v>99</v>
      </c>
      <c r="D45" s="17">
        <v>1</v>
      </c>
      <c r="E45" s="17">
        <v>8</v>
      </c>
      <c r="F45" s="17">
        <v>2</v>
      </c>
      <c r="G45" s="17">
        <f t="shared" si="0"/>
        <v>990108</v>
      </c>
      <c r="H45" s="17" t="s">
        <v>3</v>
      </c>
      <c r="I45" s="18">
        <v>41508</v>
      </c>
      <c r="J45" s="19">
        <v>2013</v>
      </c>
      <c r="K45" s="19">
        <v>8</v>
      </c>
      <c r="L45" s="19">
        <v>22</v>
      </c>
      <c r="M45" s="20">
        <v>6.6782407407407415E-2</v>
      </c>
      <c r="N45" s="23">
        <v>44.650833333333331</v>
      </c>
      <c r="O45" s="23">
        <v>-124.77033333333333</v>
      </c>
      <c r="P45" s="11">
        <v>246</v>
      </c>
      <c r="Q45" s="22">
        <v>40.814</v>
      </c>
      <c r="R45" s="21">
        <v>7.9214000000000002</v>
      </c>
      <c r="S45" s="23">
        <v>32.872799999999998</v>
      </c>
      <c r="T45" s="19">
        <v>2</v>
      </c>
      <c r="U45" s="19">
        <v>-999</v>
      </c>
      <c r="V45" s="19">
        <v>9</v>
      </c>
      <c r="W45" s="22">
        <v>158.9</v>
      </c>
      <c r="X45" s="19">
        <v>2</v>
      </c>
      <c r="Y45" s="21">
        <v>158.37</v>
      </c>
      <c r="Z45" s="19">
        <v>2</v>
      </c>
      <c r="AA45" s="22">
        <v>2150.6</v>
      </c>
      <c r="AB45" s="19">
        <v>2</v>
      </c>
      <c r="AC45" s="25">
        <v>2204.4</v>
      </c>
      <c r="AD45" s="26">
        <v>2</v>
      </c>
      <c r="AE45" s="12">
        <v>7.4953251587928129</v>
      </c>
      <c r="AF45" s="11">
        <v>25</v>
      </c>
      <c r="AG45" s="11">
        <v>2</v>
      </c>
      <c r="AH45" s="23">
        <v>66.055758595531088</v>
      </c>
      <c r="AI45" s="11">
        <v>25</v>
      </c>
      <c r="AJ45" s="19">
        <v>3</v>
      </c>
      <c r="AK45" s="27">
        <v>24.759725929642862</v>
      </c>
      <c r="AL45" s="28">
        <v>2</v>
      </c>
      <c r="AM45" s="27">
        <v>23.213526993055282</v>
      </c>
      <c r="AN45" s="28">
        <v>2</v>
      </c>
      <c r="AO45" s="27">
        <v>0.14946942987852155</v>
      </c>
      <c r="AP45" s="28">
        <v>2</v>
      </c>
      <c r="AQ45" s="27">
        <v>2.0009805926799236</v>
      </c>
      <c r="AR45" s="28">
        <v>2</v>
      </c>
      <c r="AS45" s="27">
        <v>0.76996911488553788</v>
      </c>
      <c r="AT45" s="28">
        <v>2</v>
      </c>
      <c r="AU45" s="19">
        <v>-999</v>
      </c>
      <c r="AV45" s="24">
        <v>7.9175000000000004</v>
      </c>
      <c r="AW45" s="23">
        <v>25.6157</v>
      </c>
      <c r="AX45" s="10">
        <v>132082</v>
      </c>
    </row>
    <row r="46" spans="1:50">
      <c r="A46" s="16" t="s">
        <v>2</v>
      </c>
      <c r="B46" s="16" t="s">
        <v>1</v>
      </c>
      <c r="C46" s="17">
        <v>99</v>
      </c>
      <c r="D46" s="17">
        <v>1</v>
      </c>
      <c r="E46" s="17">
        <v>9</v>
      </c>
      <c r="F46" s="17">
        <v>2</v>
      </c>
      <c r="G46" s="17">
        <f t="shared" si="0"/>
        <v>990109</v>
      </c>
      <c r="H46" s="17" t="s">
        <v>3</v>
      </c>
      <c r="I46" s="18">
        <v>41508</v>
      </c>
      <c r="J46" s="19">
        <v>2013</v>
      </c>
      <c r="K46" s="19">
        <v>8</v>
      </c>
      <c r="L46" s="19">
        <v>22</v>
      </c>
      <c r="M46" s="20">
        <v>6.851851851851852E-2</v>
      </c>
      <c r="N46" s="23">
        <v>44.650833333333331</v>
      </c>
      <c r="O46" s="23">
        <v>-124.77033333333333</v>
      </c>
      <c r="P46" s="11">
        <v>246</v>
      </c>
      <c r="Q46" s="22">
        <v>30.332000000000001</v>
      </c>
      <c r="R46" s="21">
        <v>8.1510999999999996</v>
      </c>
      <c r="S46" s="23">
        <v>32.652000000000001</v>
      </c>
      <c r="T46" s="19">
        <v>2</v>
      </c>
      <c r="U46" s="24">
        <v>32.605600000000003</v>
      </c>
      <c r="V46" s="19">
        <v>2</v>
      </c>
      <c r="W46" s="22">
        <v>168</v>
      </c>
      <c r="X46" s="19">
        <v>2</v>
      </c>
      <c r="Y46" s="21">
        <v>199.82</v>
      </c>
      <c r="Z46" s="19">
        <v>2</v>
      </c>
      <c r="AA46" s="22">
        <v>2108.8000000000002</v>
      </c>
      <c r="AB46" s="19">
        <v>2</v>
      </c>
      <c r="AC46" s="25">
        <v>2205.73</v>
      </c>
      <c r="AD46" s="26">
        <v>2</v>
      </c>
      <c r="AE46" s="12">
        <v>7.627687082397296</v>
      </c>
      <c r="AF46" s="11">
        <v>25</v>
      </c>
      <c r="AG46" s="11">
        <v>2</v>
      </c>
      <c r="AH46" s="23">
        <v>83.9876052328204</v>
      </c>
      <c r="AI46" s="11">
        <v>25</v>
      </c>
      <c r="AJ46" s="19">
        <v>2</v>
      </c>
      <c r="AK46" s="27">
        <v>12.144235547596894</v>
      </c>
      <c r="AL46" s="28">
        <v>2</v>
      </c>
      <c r="AM46" s="27">
        <v>14.30541323290246</v>
      </c>
      <c r="AN46" s="28">
        <v>2</v>
      </c>
      <c r="AO46" s="27">
        <v>0.1356516095998645</v>
      </c>
      <c r="AP46" s="28">
        <v>2</v>
      </c>
      <c r="AQ46" s="27">
        <v>1.5449842377952898</v>
      </c>
      <c r="AR46" s="28">
        <v>2</v>
      </c>
      <c r="AS46" s="27">
        <v>1.794083716576039</v>
      </c>
      <c r="AT46" s="28">
        <v>2</v>
      </c>
      <c r="AU46" s="19">
        <v>-999</v>
      </c>
      <c r="AV46" s="24">
        <v>8.1481999999999992</v>
      </c>
      <c r="AW46" s="23">
        <v>25.408899999999999</v>
      </c>
      <c r="AX46" s="10">
        <v>132082</v>
      </c>
    </row>
    <row r="47" spans="1:50">
      <c r="A47" s="16" t="s">
        <v>2</v>
      </c>
      <c r="B47" s="16" t="s">
        <v>1</v>
      </c>
      <c r="C47" s="17">
        <v>99</v>
      </c>
      <c r="D47" s="17">
        <v>1</v>
      </c>
      <c r="E47" s="17">
        <v>10</v>
      </c>
      <c r="F47" s="17">
        <v>2</v>
      </c>
      <c r="G47" s="17">
        <f t="shared" si="0"/>
        <v>990110</v>
      </c>
      <c r="H47" s="17" t="s">
        <v>3</v>
      </c>
      <c r="I47" s="18">
        <v>41508</v>
      </c>
      <c r="J47" s="19">
        <v>2013</v>
      </c>
      <c r="K47" s="19">
        <v>8</v>
      </c>
      <c r="L47" s="19">
        <v>22</v>
      </c>
      <c r="M47" s="20">
        <v>6.9699074074074066E-2</v>
      </c>
      <c r="N47" s="23">
        <v>44.650833333333331</v>
      </c>
      <c r="O47" s="23">
        <v>-124.77033333333333</v>
      </c>
      <c r="P47" s="11">
        <v>246</v>
      </c>
      <c r="Q47" s="22">
        <v>20.312999999999999</v>
      </c>
      <c r="R47" s="21">
        <v>9.9274000000000004</v>
      </c>
      <c r="S47" s="23">
        <v>32.433799999999998</v>
      </c>
      <c r="T47" s="19">
        <v>2</v>
      </c>
      <c r="U47" s="19">
        <v>-999</v>
      </c>
      <c r="V47" s="19">
        <v>9</v>
      </c>
      <c r="W47" s="22">
        <v>242.2</v>
      </c>
      <c r="X47" s="19">
        <v>2</v>
      </c>
      <c r="Y47" s="21">
        <v>234.15</v>
      </c>
      <c r="Z47" s="19">
        <v>2</v>
      </c>
      <c r="AA47" s="22">
        <v>2051.4</v>
      </c>
      <c r="AB47" s="19">
        <v>2</v>
      </c>
      <c r="AC47" s="25">
        <v>2194.7600000000002</v>
      </c>
      <c r="AD47" s="26">
        <v>2</v>
      </c>
      <c r="AE47" s="12">
        <v>7.7611145685647429</v>
      </c>
      <c r="AF47" s="11">
        <v>25</v>
      </c>
      <c r="AG47" s="11">
        <v>2</v>
      </c>
      <c r="AH47" s="23">
        <v>108.670162194154</v>
      </c>
      <c r="AI47" s="11">
        <v>25</v>
      </c>
      <c r="AJ47" s="19">
        <v>2</v>
      </c>
      <c r="AK47" s="27">
        <v>9.3329596714466874</v>
      </c>
      <c r="AL47" s="28">
        <v>2</v>
      </c>
      <c r="AM47" s="27">
        <v>9.495301795639925</v>
      </c>
      <c r="AN47" s="28">
        <v>2</v>
      </c>
      <c r="AO47" s="27">
        <v>0.16185796004228137</v>
      </c>
      <c r="AP47" s="28">
        <v>2</v>
      </c>
      <c r="AQ47" s="27">
        <v>1.1604673000648627</v>
      </c>
      <c r="AR47" s="28">
        <v>2</v>
      </c>
      <c r="AS47" s="27">
        <v>0.85457129028302936</v>
      </c>
      <c r="AT47" s="28">
        <v>2</v>
      </c>
      <c r="AU47" s="19">
        <v>-999</v>
      </c>
      <c r="AV47" s="24">
        <v>9.9252000000000002</v>
      </c>
      <c r="AW47" s="23">
        <v>24.961500000000001</v>
      </c>
      <c r="AX47" s="10">
        <v>132082</v>
      </c>
    </row>
    <row r="48" spans="1:50">
      <c r="A48" s="16" t="s">
        <v>2</v>
      </c>
      <c r="B48" s="16" t="s">
        <v>1</v>
      </c>
      <c r="C48" s="17">
        <v>99</v>
      </c>
      <c r="D48" s="17">
        <v>1</v>
      </c>
      <c r="E48" s="17">
        <v>11</v>
      </c>
      <c r="F48" s="17">
        <v>2</v>
      </c>
      <c r="G48" s="17">
        <f t="shared" si="0"/>
        <v>990111</v>
      </c>
      <c r="H48" s="17" t="s">
        <v>3</v>
      </c>
      <c r="I48" s="18">
        <v>41508</v>
      </c>
      <c r="J48" s="19">
        <v>2013</v>
      </c>
      <c r="K48" s="19">
        <v>8</v>
      </c>
      <c r="L48" s="19">
        <v>22</v>
      </c>
      <c r="M48" s="20">
        <v>7.1342592592592582E-2</v>
      </c>
      <c r="N48" s="23">
        <v>44.650833333333331</v>
      </c>
      <c r="O48" s="23">
        <v>-124.77033333333333</v>
      </c>
      <c r="P48" s="11">
        <v>246</v>
      </c>
      <c r="Q48" s="22">
        <v>9.9589999999999996</v>
      </c>
      <c r="R48" s="21">
        <v>12.2158</v>
      </c>
      <c r="S48" s="23">
        <v>31.88</v>
      </c>
      <c r="T48" s="19">
        <v>2</v>
      </c>
      <c r="U48" s="19">
        <v>-999</v>
      </c>
      <c r="V48" s="19">
        <v>9</v>
      </c>
      <c r="W48" s="22">
        <v>288.39999999999998</v>
      </c>
      <c r="X48" s="19">
        <v>2</v>
      </c>
      <c r="Y48" s="21">
        <v>281.44</v>
      </c>
      <c r="Z48" s="19">
        <v>2</v>
      </c>
      <c r="AA48" s="22">
        <v>1960.8</v>
      </c>
      <c r="AB48" s="19">
        <v>2</v>
      </c>
      <c r="AC48" s="25">
        <v>2179.9299999999998</v>
      </c>
      <c r="AD48" s="26">
        <v>2</v>
      </c>
      <c r="AE48" s="12">
        <v>7.9287366203949485</v>
      </c>
      <c r="AF48" s="11">
        <v>25</v>
      </c>
      <c r="AG48" s="11">
        <v>2</v>
      </c>
      <c r="AH48" s="23">
        <v>138.65830107755198</v>
      </c>
      <c r="AI48" s="11">
        <v>25</v>
      </c>
      <c r="AJ48" s="19">
        <v>2</v>
      </c>
      <c r="AK48" s="27">
        <v>4.5285531744186223</v>
      </c>
      <c r="AL48" s="28">
        <v>2</v>
      </c>
      <c r="AM48" s="27">
        <v>2.9946268100362241</v>
      </c>
      <c r="AN48" s="28">
        <v>2</v>
      </c>
      <c r="AO48" s="27">
        <v>7.8309753326362475E-2</v>
      </c>
      <c r="AP48" s="28">
        <v>2</v>
      </c>
      <c r="AQ48" s="27">
        <v>0.57376618939595636</v>
      </c>
      <c r="AR48" s="28">
        <v>2</v>
      </c>
      <c r="AS48" s="27">
        <v>0.13450857263778265</v>
      </c>
      <c r="AT48" s="28">
        <v>2</v>
      </c>
      <c r="AU48" s="19">
        <v>-999</v>
      </c>
      <c r="AV48" s="24">
        <v>12.214499999999999</v>
      </c>
      <c r="AW48" s="23">
        <v>24.127600000000001</v>
      </c>
      <c r="AX48" s="10">
        <v>132082</v>
      </c>
    </row>
    <row r="49" spans="1:50">
      <c r="A49" s="16" t="s">
        <v>2</v>
      </c>
      <c r="B49" s="16" t="s">
        <v>1</v>
      </c>
      <c r="C49" s="17">
        <v>99</v>
      </c>
      <c r="D49" s="17">
        <v>1</v>
      </c>
      <c r="E49" s="17">
        <v>12</v>
      </c>
      <c r="F49" s="17">
        <v>2</v>
      </c>
      <c r="G49" s="17">
        <f t="shared" si="0"/>
        <v>990112</v>
      </c>
      <c r="H49" s="17" t="s">
        <v>3</v>
      </c>
      <c r="I49" s="18">
        <v>41508</v>
      </c>
      <c r="J49" s="19">
        <v>2013</v>
      </c>
      <c r="K49" s="19">
        <v>8</v>
      </c>
      <c r="L49" s="19">
        <v>22</v>
      </c>
      <c r="M49" s="20">
        <v>7.239583333333334E-2</v>
      </c>
      <c r="N49" s="23">
        <v>44.650833333333331</v>
      </c>
      <c r="O49" s="23">
        <v>-124.77033333333333</v>
      </c>
      <c r="P49" s="11">
        <v>246</v>
      </c>
      <c r="Q49" s="22">
        <v>2.9119999999999999</v>
      </c>
      <c r="R49" s="21">
        <v>12.6807</v>
      </c>
      <c r="S49" s="23">
        <v>31.839600000000001</v>
      </c>
      <c r="T49" s="19">
        <v>2</v>
      </c>
      <c r="U49" s="24">
        <v>31.8414</v>
      </c>
      <c r="V49" s="19">
        <v>6</v>
      </c>
      <c r="W49" s="22">
        <v>288</v>
      </c>
      <c r="X49" s="19">
        <v>2</v>
      </c>
      <c r="Y49" s="19">
        <v>-999</v>
      </c>
      <c r="Z49" s="19">
        <v>9</v>
      </c>
      <c r="AA49" s="22">
        <v>1947.1</v>
      </c>
      <c r="AB49" s="19">
        <v>2</v>
      </c>
      <c r="AC49" s="25">
        <v>2173.4899999999998</v>
      </c>
      <c r="AD49" s="26">
        <v>2</v>
      </c>
      <c r="AE49" s="12">
        <v>7.9579024441352315</v>
      </c>
      <c r="AF49" s="11">
        <v>25</v>
      </c>
      <c r="AG49" s="11">
        <v>2</v>
      </c>
      <c r="AH49" s="23">
        <v>147.28381271812302</v>
      </c>
      <c r="AI49" s="11">
        <v>25</v>
      </c>
      <c r="AJ49" s="19">
        <v>2</v>
      </c>
      <c r="AK49" s="27">
        <v>4.0430146398215232</v>
      </c>
      <c r="AL49" s="28">
        <v>2</v>
      </c>
      <c r="AM49" s="27">
        <v>1.725559979696212</v>
      </c>
      <c r="AN49" s="28">
        <v>2</v>
      </c>
      <c r="AO49" s="27">
        <v>6.4451969318776295E-2</v>
      </c>
      <c r="AP49" s="28">
        <v>2</v>
      </c>
      <c r="AQ49" s="27">
        <v>0.48538104954804379</v>
      </c>
      <c r="AR49" s="28">
        <v>2</v>
      </c>
      <c r="AS49" s="27">
        <v>0.10034602173996467</v>
      </c>
      <c r="AT49" s="28">
        <v>2</v>
      </c>
      <c r="AU49" s="19">
        <v>-999</v>
      </c>
      <c r="AV49" s="24">
        <v>12.680300000000001</v>
      </c>
      <c r="AW49" s="23">
        <v>24.008099999999999</v>
      </c>
      <c r="AX49" s="10">
        <v>132082</v>
      </c>
    </row>
    <row r="50" spans="1:50">
      <c r="A50" s="16" t="s">
        <v>2</v>
      </c>
      <c r="B50" s="16" t="s">
        <v>1</v>
      </c>
      <c r="C50" s="17">
        <v>101</v>
      </c>
      <c r="D50" s="17">
        <v>1</v>
      </c>
      <c r="E50" s="17">
        <v>1</v>
      </c>
      <c r="F50" s="17">
        <v>2</v>
      </c>
      <c r="G50" s="17">
        <f t="shared" si="0"/>
        <v>1010101</v>
      </c>
      <c r="H50" s="17">
        <v>7</v>
      </c>
      <c r="I50" s="18">
        <v>41508</v>
      </c>
      <c r="J50" s="19">
        <v>2013</v>
      </c>
      <c r="K50" s="19">
        <v>8</v>
      </c>
      <c r="L50" s="19">
        <v>22</v>
      </c>
      <c r="M50" s="20">
        <v>0.6005787037037037</v>
      </c>
      <c r="N50" s="23">
        <v>44.200166666666703</v>
      </c>
      <c r="O50" s="23">
        <v>-124.16933333333333</v>
      </c>
      <c r="P50" s="11">
        <v>45</v>
      </c>
      <c r="Q50" s="22">
        <v>35.609000000000002</v>
      </c>
      <c r="R50" s="21">
        <v>7.9455</v>
      </c>
      <c r="S50" s="23">
        <v>33.784100000000002</v>
      </c>
      <c r="T50" s="19">
        <v>2</v>
      </c>
      <c r="U50" s="24">
        <v>33.780500000000004</v>
      </c>
      <c r="V50" s="19">
        <v>2</v>
      </c>
      <c r="W50" s="22">
        <v>121.9</v>
      </c>
      <c r="X50" s="19">
        <v>2</v>
      </c>
      <c r="Y50" s="21">
        <v>117.31</v>
      </c>
      <c r="Z50" s="19">
        <v>2</v>
      </c>
      <c r="AA50" s="22">
        <v>2237.3000000000002</v>
      </c>
      <c r="AB50" s="19">
        <v>2</v>
      </c>
      <c r="AC50" s="25">
        <v>2260.56</v>
      </c>
      <c r="AD50" s="26">
        <v>2</v>
      </c>
      <c r="AE50" s="12">
        <v>7.3744821898729418</v>
      </c>
      <c r="AF50" s="11">
        <v>25</v>
      </c>
      <c r="AG50" s="11">
        <v>2</v>
      </c>
      <c r="AH50" s="23">
        <v>54.924115414601602</v>
      </c>
      <c r="AI50" s="11">
        <v>25</v>
      </c>
      <c r="AJ50" s="19">
        <v>4</v>
      </c>
      <c r="AK50" s="27">
        <v>43.210003958844226</v>
      </c>
      <c r="AL50" s="28">
        <v>2</v>
      </c>
      <c r="AM50" s="27">
        <v>29.822500447292771</v>
      </c>
      <c r="AN50" s="28">
        <v>2</v>
      </c>
      <c r="AO50" s="27">
        <v>0.90291728072047572</v>
      </c>
      <c r="AP50" s="28">
        <v>2</v>
      </c>
      <c r="AQ50" s="27">
        <v>2.5497120513799967</v>
      </c>
      <c r="AR50" s="28">
        <v>2</v>
      </c>
      <c r="AS50" s="27">
        <v>2.5123686726656667</v>
      </c>
      <c r="AT50" s="28">
        <v>2</v>
      </c>
      <c r="AU50" s="19">
        <v>-999</v>
      </c>
      <c r="AV50" s="24">
        <v>7.9420000000000002</v>
      </c>
      <c r="AW50" s="23">
        <v>26.3277</v>
      </c>
      <c r="AX50" s="10">
        <v>132082</v>
      </c>
    </row>
    <row r="51" spans="1:50">
      <c r="A51" s="16" t="s">
        <v>2</v>
      </c>
      <c r="B51" s="16" t="s">
        <v>1</v>
      </c>
      <c r="C51" s="17">
        <v>101</v>
      </c>
      <c r="D51" s="17">
        <v>1</v>
      </c>
      <c r="E51" s="17">
        <v>2</v>
      </c>
      <c r="F51" s="17">
        <v>2</v>
      </c>
      <c r="G51" s="17">
        <f t="shared" si="0"/>
        <v>1010102</v>
      </c>
      <c r="H51" s="17">
        <v>7</v>
      </c>
      <c r="I51" s="18">
        <v>41508</v>
      </c>
      <c r="J51" s="19">
        <v>2013</v>
      </c>
      <c r="K51" s="19">
        <v>8</v>
      </c>
      <c r="L51" s="19">
        <v>22</v>
      </c>
      <c r="M51" s="20">
        <v>0.60078703703703706</v>
      </c>
      <c r="N51" s="23">
        <v>44.200166666666703</v>
      </c>
      <c r="O51" s="23">
        <v>-124.16933333333333</v>
      </c>
      <c r="P51" s="11">
        <v>45</v>
      </c>
      <c r="Q51" s="22">
        <v>35.539000000000001</v>
      </c>
      <c r="R51" s="21">
        <v>7.9503000000000004</v>
      </c>
      <c r="S51" s="23">
        <v>33.783200000000001</v>
      </c>
      <c r="T51" s="19">
        <v>2</v>
      </c>
      <c r="U51" s="19">
        <v>-999</v>
      </c>
      <c r="V51" s="19">
        <v>9</v>
      </c>
      <c r="W51" s="22">
        <v>121.9</v>
      </c>
      <c r="X51" s="19">
        <v>2</v>
      </c>
      <c r="Y51" s="21">
        <v>121.4</v>
      </c>
      <c r="Z51" s="19">
        <v>2</v>
      </c>
      <c r="AA51" s="22">
        <v>2233.9</v>
      </c>
      <c r="AB51" s="19">
        <v>2</v>
      </c>
      <c r="AC51" s="25">
        <v>2258.5300000000002</v>
      </c>
      <c r="AD51" s="26">
        <v>2</v>
      </c>
      <c r="AE51" s="12">
        <v>7.3808168156652734</v>
      </c>
      <c r="AF51" s="11">
        <v>25</v>
      </c>
      <c r="AG51" s="11">
        <v>2</v>
      </c>
      <c r="AH51" s="23">
        <v>53.913784928435703</v>
      </c>
      <c r="AI51" s="11">
        <v>25</v>
      </c>
      <c r="AJ51" s="19">
        <v>2</v>
      </c>
      <c r="AK51" s="27">
        <v>40.064584186481362</v>
      </c>
      <c r="AL51" s="28">
        <v>2</v>
      </c>
      <c r="AM51" s="27">
        <v>28.832431340322564</v>
      </c>
      <c r="AN51" s="28">
        <v>2</v>
      </c>
      <c r="AO51" s="27">
        <v>0.86930388146243209</v>
      </c>
      <c r="AP51" s="28">
        <v>2</v>
      </c>
      <c r="AQ51" s="27">
        <v>2.419402868540653</v>
      </c>
      <c r="AR51" s="28">
        <v>2</v>
      </c>
      <c r="AS51" s="27">
        <v>2.4956537973645134</v>
      </c>
      <c r="AT51" s="28">
        <v>2</v>
      </c>
      <c r="AU51" s="19">
        <v>-999</v>
      </c>
      <c r="AV51" s="24">
        <v>7.9467999999999996</v>
      </c>
      <c r="AW51" s="23">
        <v>26.3263</v>
      </c>
      <c r="AX51" s="10">
        <v>132082</v>
      </c>
    </row>
    <row r="52" spans="1:50">
      <c r="A52" s="16" t="s">
        <v>2</v>
      </c>
      <c r="B52" s="16" t="s">
        <v>1</v>
      </c>
      <c r="C52" s="17">
        <v>101</v>
      </c>
      <c r="D52" s="17">
        <v>1</v>
      </c>
      <c r="E52" s="17">
        <v>3</v>
      </c>
      <c r="F52" s="17">
        <v>2</v>
      </c>
      <c r="G52" s="17">
        <f t="shared" si="0"/>
        <v>1010103</v>
      </c>
      <c r="H52" s="17">
        <v>7</v>
      </c>
      <c r="I52" s="18">
        <v>41508</v>
      </c>
      <c r="J52" s="19">
        <v>2013</v>
      </c>
      <c r="K52" s="19">
        <v>8</v>
      </c>
      <c r="L52" s="19">
        <v>22</v>
      </c>
      <c r="M52" s="20">
        <v>0.60216435185185191</v>
      </c>
      <c r="N52" s="23">
        <v>44.200166666666668</v>
      </c>
      <c r="O52" s="23">
        <v>-124.16933333333333</v>
      </c>
      <c r="P52" s="11">
        <v>45</v>
      </c>
      <c r="Q52" s="22">
        <v>30.231999999999999</v>
      </c>
      <c r="R52" s="21">
        <v>8.0320999999999998</v>
      </c>
      <c r="S52" s="23">
        <v>33.771999999999998</v>
      </c>
      <c r="T52" s="19">
        <v>2</v>
      </c>
      <c r="U52" s="24">
        <v>33.768599999999999</v>
      </c>
      <c r="V52" s="19">
        <v>2</v>
      </c>
      <c r="W52" s="22">
        <v>124.8</v>
      </c>
      <c r="X52" s="19">
        <v>2</v>
      </c>
      <c r="Y52" s="21">
        <v>124.36</v>
      </c>
      <c r="Z52" s="19">
        <v>2</v>
      </c>
      <c r="AA52" s="22">
        <v>2230.4</v>
      </c>
      <c r="AB52" s="19">
        <v>2</v>
      </c>
      <c r="AC52" s="25">
        <v>2259.35</v>
      </c>
      <c r="AD52" s="26">
        <v>2</v>
      </c>
      <c r="AE52" s="12">
        <v>7.3968165939094037</v>
      </c>
      <c r="AF52" s="11">
        <v>25</v>
      </c>
      <c r="AG52" s="11">
        <v>2</v>
      </c>
      <c r="AH52" s="23">
        <v>55.489355692950795</v>
      </c>
      <c r="AI52" s="11">
        <v>25</v>
      </c>
      <c r="AJ52" s="19">
        <v>2</v>
      </c>
      <c r="AK52" s="27">
        <v>39.408762029344025</v>
      </c>
      <c r="AL52" s="28">
        <v>2</v>
      </c>
      <c r="AM52" s="27">
        <v>28.346322382975668</v>
      </c>
      <c r="AN52" s="28">
        <v>2</v>
      </c>
      <c r="AO52" s="27">
        <v>0.75600384999662562</v>
      </c>
      <c r="AP52" s="28">
        <v>2</v>
      </c>
      <c r="AQ52" s="27">
        <v>2.4096470943464072</v>
      </c>
      <c r="AR52" s="28">
        <v>2</v>
      </c>
      <c r="AS52" s="27">
        <v>2.9701938280468534</v>
      </c>
      <c r="AT52" s="28">
        <v>2</v>
      </c>
      <c r="AU52" s="19">
        <v>-999</v>
      </c>
      <c r="AV52" s="24">
        <v>8.0290999999999997</v>
      </c>
      <c r="AW52" s="23">
        <v>26.305399999999999</v>
      </c>
      <c r="AX52" s="10">
        <v>132082</v>
      </c>
    </row>
    <row r="53" spans="1:50">
      <c r="A53" s="16" t="s">
        <v>2</v>
      </c>
      <c r="B53" s="16" t="s">
        <v>1</v>
      </c>
      <c r="C53" s="17">
        <v>101</v>
      </c>
      <c r="D53" s="17">
        <v>1</v>
      </c>
      <c r="E53" s="17">
        <v>4</v>
      </c>
      <c r="F53" s="17">
        <v>4</v>
      </c>
      <c r="G53" s="17">
        <f t="shared" si="0"/>
        <v>1010104</v>
      </c>
      <c r="H53" s="17">
        <v>7</v>
      </c>
      <c r="I53" s="18">
        <v>41508</v>
      </c>
      <c r="J53" s="19">
        <v>2013</v>
      </c>
      <c r="K53" s="19">
        <v>8</v>
      </c>
      <c r="L53" s="19">
        <v>22</v>
      </c>
      <c r="M53" s="20">
        <v>0.60340277777777784</v>
      </c>
      <c r="N53" s="23">
        <v>44.200166666666668</v>
      </c>
      <c r="O53" s="23">
        <v>-124.16933333333333</v>
      </c>
      <c r="P53" s="11">
        <v>45</v>
      </c>
      <c r="Q53" s="22">
        <v>19.696999999999999</v>
      </c>
      <c r="R53" s="21">
        <v>8.1217000000000006</v>
      </c>
      <c r="S53" s="23">
        <v>33.752899999999997</v>
      </c>
      <c r="T53" s="19">
        <v>2</v>
      </c>
      <c r="U53" s="19">
        <v>-999</v>
      </c>
      <c r="V53" s="19">
        <v>9</v>
      </c>
      <c r="W53" s="22">
        <v>131.80000000000001</v>
      </c>
      <c r="X53" s="19">
        <v>2</v>
      </c>
      <c r="Y53" s="19">
        <v>-999</v>
      </c>
      <c r="Z53" s="19">
        <v>9</v>
      </c>
      <c r="AA53" s="19">
        <v>-999</v>
      </c>
      <c r="AB53" s="19">
        <v>9</v>
      </c>
      <c r="AC53" s="26">
        <v>-999</v>
      </c>
      <c r="AD53" s="26">
        <v>9</v>
      </c>
      <c r="AE53" s="19">
        <v>-999</v>
      </c>
      <c r="AF53" s="11">
        <v>25</v>
      </c>
      <c r="AG53" s="11">
        <v>9</v>
      </c>
      <c r="AH53" s="19">
        <v>-999</v>
      </c>
      <c r="AI53" s="11">
        <v>25</v>
      </c>
      <c r="AJ53" s="19">
        <v>9</v>
      </c>
      <c r="AK53" s="26">
        <v>-999</v>
      </c>
      <c r="AL53" s="28">
        <v>9</v>
      </c>
      <c r="AM53" s="26">
        <v>-999</v>
      </c>
      <c r="AN53" s="28">
        <v>9</v>
      </c>
      <c r="AO53" s="26">
        <v>-999</v>
      </c>
      <c r="AP53" s="28">
        <v>9</v>
      </c>
      <c r="AQ53" s="26">
        <v>-999</v>
      </c>
      <c r="AR53" s="28">
        <v>9</v>
      </c>
      <c r="AS53" s="26">
        <v>-999</v>
      </c>
      <c r="AT53" s="28">
        <v>9</v>
      </c>
      <c r="AU53" s="19">
        <v>-999</v>
      </c>
      <c r="AV53" s="24">
        <v>8.1196999999999999</v>
      </c>
      <c r="AW53" s="23">
        <v>26.277000000000001</v>
      </c>
      <c r="AX53" s="10">
        <v>132082</v>
      </c>
    </row>
    <row r="54" spans="1:50">
      <c r="A54" s="16" t="s">
        <v>2</v>
      </c>
      <c r="B54" s="16" t="s">
        <v>1</v>
      </c>
      <c r="C54" s="17">
        <v>101</v>
      </c>
      <c r="D54" s="17">
        <v>1</v>
      </c>
      <c r="E54" s="17">
        <v>5</v>
      </c>
      <c r="F54" s="17">
        <v>2</v>
      </c>
      <c r="G54" s="17">
        <f t="shared" si="0"/>
        <v>1010105</v>
      </c>
      <c r="H54" s="17">
        <v>7</v>
      </c>
      <c r="I54" s="18">
        <v>41508</v>
      </c>
      <c r="J54" s="19">
        <v>2013</v>
      </c>
      <c r="K54" s="19">
        <v>8</v>
      </c>
      <c r="L54" s="19">
        <v>22</v>
      </c>
      <c r="M54" s="20">
        <v>0.60475694444444439</v>
      </c>
      <c r="N54" s="23">
        <v>44.200166666666668</v>
      </c>
      <c r="O54" s="23">
        <v>-124.16933333333333</v>
      </c>
      <c r="P54" s="11">
        <v>45</v>
      </c>
      <c r="Q54" s="22">
        <v>10.427</v>
      </c>
      <c r="R54" s="21">
        <v>8.5632000000000001</v>
      </c>
      <c r="S54" s="23">
        <v>33.706499999999998</v>
      </c>
      <c r="T54" s="19">
        <v>2</v>
      </c>
      <c r="U54" s="24">
        <v>33.697499999999998</v>
      </c>
      <c r="V54" s="19">
        <v>2</v>
      </c>
      <c r="W54" s="22">
        <v>176</v>
      </c>
      <c r="X54" s="19">
        <v>2</v>
      </c>
      <c r="Y54" s="21">
        <v>177.52</v>
      </c>
      <c r="Z54" s="19">
        <v>2</v>
      </c>
      <c r="AA54" s="22">
        <v>2198.6</v>
      </c>
      <c r="AB54" s="19">
        <v>2</v>
      </c>
      <c r="AC54" s="25">
        <v>2260.09</v>
      </c>
      <c r="AD54" s="26">
        <v>2</v>
      </c>
      <c r="AE54" s="12">
        <v>7.5017007307661601</v>
      </c>
      <c r="AF54" s="11">
        <v>25</v>
      </c>
      <c r="AG54" s="11">
        <v>2</v>
      </c>
      <c r="AH54" s="23">
        <v>68.049347333328598</v>
      </c>
      <c r="AI54" s="11">
        <v>25</v>
      </c>
      <c r="AJ54" s="19">
        <v>2</v>
      </c>
      <c r="AK54" s="27">
        <v>28.968595474323227</v>
      </c>
      <c r="AL54" s="28">
        <v>2</v>
      </c>
      <c r="AM54" s="27">
        <v>23.324238948104245</v>
      </c>
      <c r="AN54" s="28">
        <v>2</v>
      </c>
      <c r="AO54" s="27">
        <v>0.73748836316320654</v>
      </c>
      <c r="AP54" s="28">
        <v>2</v>
      </c>
      <c r="AQ54" s="27">
        <v>2.1653564163717718</v>
      </c>
      <c r="AR54" s="28">
        <v>2</v>
      </c>
      <c r="AS54" s="27">
        <v>3.0807129618812255</v>
      </c>
      <c r="AT54" s="28">
        <v>2</v>
      </c>
      <c r="AU54" s="19">
        <v>-999</v>
      </c>
      <c r="AV54" s="24">
        <v>8.5622000000000007</v>
      </c>
      <c r="AW54" s="23">
        <v>26.1738</v>
      </c>
      <c r="AX54" s="10">
        <v>132082</v>
      </c>
    </row>
    <row r="55" spans="1:50">
      <c r="A55" s="16" t="s">
        <v>2</v>
      </c>
      <c r="B55" s="16" t="s">
        <v>1</v>
      </c>
      <c r="C55" s="17">
        <v>101</v>
      </c>
      <c r="D55" s="17">
        <v>1</v>
      </c>
      <c r="E55" s="17">
        <v>6</v>
      </c>
      <c r="F55" s="17">
        <v>2</v>
      </c>
      <c r="G55" s="17">
        <f t="shared" si="0"/>
        <v>1010106</v>
      </c>
      <c r="H55" s="17">
        <v>7</v>
      </c>
      <c r="I55" s="18">
        <v>41508</v>
      </c>
      <c r="J55" s="19">
        <v>2013</v>
      </c>
      <c r="K55" s="19">
        <v>8</v>
      </c>
      <c r="L55" s="19">
        <v>22</v>
      </c>
      <c r="M55" s="20">
        <v>0.60616898148148146</v>
      </c>
      <c r="N55" s="23">
        <v>44.200166666666668</v>
      </c>
      <c r="O55" s="23">
        <v>-124.16933333333333</v>
      </c>
      <c r="P55" s="11">
        <v>45</v>
      </c>
      <c r="Q55" s="22">
        <v>2.9590000000000001</v>
      </c>
      <c r="R55" s="21">
        <v>9.2984000000000009</v>
      </c>
      <c r="S55" s="23">
        <v>33.6614</v>
      </c>
      <c r="T55" s="19">
        <v>2</v>
      </c>
      <c r="U55" s="24">
        <v>33.656700000000001</v>
      </c>
      <c r="V55" s="19">
        <v>2</v>
      </c>
      <c r="W55" s="22">
        <v>233.1</v>
      </c>
      <c r="X55" s="19">
        <v>2</v>
      </c>
      <c r="Y55" s="21">
        <v>236.7</v>
      </c>
      <c r="Z55" s="19">
        <v>2</v>
      </c>
      <c r="AA55" s="22">
        <v>2149.4</v>
      </c>
      <c r="AB55" s="19">
        <v>2</v>
      </c>
      <c r="AC55" s="25">
        <v>2264.54</v>
      </c>
      <c r="AD55" s="26">
        <v>2</v>
      </c>
      <c r="AE55" s="12">
        <v>7.6560942404757553</v>
      </c>
      <c r="AF55" s="11">
        <v>25</v>
      </c>
      <c r="AG55" s="11">
        <v>2</v>
      </c>
      <c r="AH55" s="23">
        <v>92.686872412429295</v>
      </c>
      <c r="AI55" s="11">
        <v>25</v>
      </c>
      <c r="AJ55" s="19">
        <v>2</v>
      </c>
      <c r="AK55" s="27">
        <v>19.691337311319284</v>
      </c>
      <c r="AL55" s="28">
        <v>2</v>
      </c>
      <c r="AM55" s="27">
        <v>17.354327961877463</v>
      </c>
      <c r="AN55" s="28">
        <v>2</v>
      </c>
      <c r="AO55" s="27">
        <v>0.559240529804932</v>
      </c>
      <c r="AP55" s="28">
        <v>2</v>
      </c>
      <c r="AQ55" s="27">
        <v>1.660074412379607</v>
      </c>
      <c r="AR55" s="28">
        <v>2</v>
      </c>
      <c r="AS55" s="27">
        <v>1.3950295518400833</v>
      </c>
      <c r="AT55" s="28">
        <v>2</v>
      </c>
      <c r="AU55" s="19">
        <v>-999</v>
      </c>
      <c r="AV55" s="24">
        <v>9.298</v>
      </c>
      <c r="AW55" s="23">
        <v>26.0228</v>
      </c>
      <c r="AX55" s="10">
        <v>132082</v>
      </c>
    </row>
    <row r="56" spans="1:50">
      <c r="A56" s="16" t="s">
        <v>2</v>
      </c>
      <c r="B56" s="16" t="s">
        <v>1</v>
      </c>
      <c r="C56" s="17">
        <v>101</v>
      </c>
      <c r="D56" s="17">
        <v>1</v>
      </c>
      <c r="E56" s="17">
        <v>7</v>
      </c>
      <c r="F56" s="17">
        <v>2</v>
      </c>
      <c r="G56" s="17">
        <f t="shared" si="0"/>
        <v>1010107</v>
      </c>
      <c r="H56" s="17">
        <v>7</v>
      </c>
      <c r="I56" s="18">
        <v>41508</v>
      </c>
      <c r="J56" s="19">
        <v>2013</v>
      </c>
      <c r="K56" s="19">
        <v>8</v>
      </c>
      <c r="L56" s="19">
        <v>22</v>
      </c>
      <c r="M56" s="20">
        <v>0.60619212962962965</v>
      </c>
      <c r="N56" s="23">
        <v>44.200166666666668</v>
      </c>
      <c r="O56" s="23">
        <v>-124.16933333333333</v>
      </c>
      <c r="P56" s="11">
        <v>45</v>
      </c>
      <c r="Q56" s="22">
        <v>2.9249999999999998</v>
      </c>
      <c r="R56" s="21">
        <v>9.3025000000000002</v>
      </c>
      <c r="S56" s="23">
        <v>33.661099999999998</v>
      </c>
      <c r="T56" s="19">
        <v>2</v>
      </c>
      <c r="U56" s="24">
        <v>33.656999999999996</v>
      </c>
      <c r="V56" s="19">
        <v>2</v>
      </c>
      <c r="W56" s="22">
        <v>233.1</v>
      </c>
      <c r="X56" s="19">
        <v>2</v>
      </c>
      <c r="Y56" s="21">
        <v>235.96</v>
      </c>
      <c r="Z56" s="19">
        <v>2</v>
      </c>
      <c r="AA56" s="19">
        <v>-999</v>
      </c>
      <c r="AB56" s="19">
        <v>9</v>
      </c>
      <c r="AC56" s="26">
        <v>-999</v>
      </c>
      <c r="AD56" s="26">
        <v>9</v>
      </c>
      <c r="AE56" s="19">
        <v>-999</v>
      </c>
      <c r="AF56" s="11">
        <v>25</v>
      </c>
      <c r="AG56" s="11">
        <v>9</v>
      </c>
      <c r="AH56" s="19">
        <v>-999</v>
      </c>
      <c r="AI56" s="11">
        <v>25</v>
      </c>
      <c r="AJ56" s="19">
        <v>9</v>
      </c>
      <c r="AK56" s="27">
        <v>19.867613173028172</v>
      </c>
      <c r="AL56" s="28">
        <v>2</v>
      </c>
      <c r="AM56" s="27">
        <v>17.438898528713697</v>
      </c>
      <c r="AN56" s="28">
        <v>2</v>
      </c>
      <c r="AO56" s="27">
        <v>0.56547858839909571</v>
      </c>
      <c r="AP56" s="28">
        <v>2</v>
      </c>
      <c r="AQ56" s="27">
        <v>1.6795301857611442</v>
      </c>
      <c r="AR56" s="28">
        <v>2</v>
      </c>
      <c r="AS56" s="27">
        <v>1.4711898384849933</v>
      </c>
      <c r="AT56" s="28">
        <v>2</v>
      </c>
      <c r="AU56" s="19">
        <v>-999</v>
      </c>
      <c r="AV56" s="24">
        <v>9.3021999999999991</v>
      </c>
      <c r="AW56" s="23">
        <v>26.021899999999999</v>
      </c>
      <c r="AX56" s="10">
        <v>132082</v>
      </c>
    </row>
    <row r="57" spans="1:50">
      <c r="A57" s="16" t="s">
        <v>2</v>
      </c>
      <c r="B57" s="16" t="s">
        <v>1</v>
      </c>
      <c r="C57" s="17">
        <v>102</v>
      </c>
      <c r="D57" s="17">
        <v>1</v>
      </c>
      <c r="E57" s="17">
        <v>1</v>
      </c>
      <c r="F57" s="17">
        <v>2</v>
      </c>
      <c r="G57" s="17">
        <f t="shared" si="0"/>
        <v>1020101</v>
      </c>
      <c r="H57" s="17">
        <v>7</v>
      </c>
      <c r="I57" s="18">
        <v>41508</v>
      </c>
      <c r="J57" s="19">
        <v>2013</v>
      </c>
      <c r="K57" s="19">
        <v>8</v>
      </c>
      <c r="L57" s="19">
        <v>22</v>
      </c>
      <c r="M57" s="20">
        <v>0.69936342592592593</v>
      </c>
      <c r="N57" s="23">
        <v>44.2</v>
      </c>
      <c r="O57" s="23">
        <v>-124.25916666666667</v>
      </c>
      <c r="P57" s="11">
        <v>71</v>
      </c>
      <c r="Q57" s="22">
        <v>66.631</v>
      </c>
      <c r="R57" s="21">
        <v>7.6787999999999998</v>
      </c>
      <c r="S57" s="23">
        <v>33.8596</v>
      </c>
      <c r="T57" s="19">
        <v>2</v>
      </c>
      <c r="U57" s="24">
        <v>33.854799999999997</v>
      </c>
      <c r="V57" s="19">
        <v>2</v>
      </c>
      <c r="W57" s="22">
        <v>96</v>
      </c>
      <c r="X57" s="19">
        <v>2</v>
      </c>
      <c r="Y57" s="19">
        <v>-999</v>
      </c>
      <c r="Z57" s="19">
        <v>9</v>
      </c>
      <c r="AA57" s="19">
        <v>-999</v>
      </c>
      <c r="AB57" s="19">
        <v>9</v>
      </c>
      <c r="AC57" s="26">
        <v>-999</v>
      </c>
      <c r="AD57" s="26">
        <v>9</v>
      </c>
      <c r="AE57" s="19">
        <v>-999</v>
      </c>
      <c r="AF57" s="11">
        <v>25</v>
      </c>
      <c r="AG57" s="11">
        <v>9</v>
      </c>
      <c r="AH57" s="19">
        <v>-999</v>
      </c>
      <c r="AI57" s="11">
        <v>25</v>
      </c>
      <c r="AJ57" s="19">
        <v>9</v>
      </c>
      <c r="AK57" s="27">
        <v>53.857574431418755</v>
      </c>
      <c r="AL57" s="28">
        <v>2</v>
      </c>
      <c r="AM57" s="27">
        <v>32.940490219633503</v>
      </c>
      <c r="AN57" s="28">
        <v>2</v>
      </c>
      <c r="AO57" s="27">
        <v>0.52657806268950103</v>
      </c>
      <c r="AP57" s="28">
        <v>2</v>
      </c>
      <c r="AQ57" s="27">
        <v>2.5822184985513634</v>
      </c>
      <c r="AR57" s="28">
        <v>2</v>
      </c>
      <c r="AS57" s="27">
        <v>0.22502524923021044</v>
      </c>
      <c r="AT57" s="28">
        <v>2</v>
      </c>
      <c r="AU57" s="19">
        <v>-999</v>
      </c>
      <c r="AV57" s="24">
        <v>7.6722999999999999</v>
      </c>
      <c r="AW57" s="23">
        <v>26.426300000000001</v>
      </c>
      <c r="AX57" s="10">
        <v>132082</v>
      </c>
    </row>
    <row r="58" spans="1:50">
      <c r="A58" s="16" t="s">
        <v>2</v>
      </c>
      <c r="B58" s="16" t="s">
        <v>1</v>
      </c>
      <c r="C58" s="17">
        <v>102</v>
      </c>
      <c r="D58" s="17">
        <v>1</v>
      </c>
      <c r="E58" s="17">
        <v>2</v>
      </c>
      <c r="F58" s="17">
        <v>2</v>
      </c>
      <c r="G58" s="17">
        <f t="shared" si="0"/>
        <v>1020102</v>
      </c>
      <c r="H58" s="17">
        <v>7</v>
      </c>
      <c r="I58" s="18">
        <v>41508</v>
      </c>
      <c r="J58" s="19">
        <v>2013</v>
      </c>
      <c r="K58" s="19">
        <v>8</v>
      </c>
      <c r="L58" s="19">
        <v>22</v>
      </c>
      <c r="M58" s="20">
        <v>0.69945601851851846</v>
      </c>
      <c r="N58" s="23">
        <v>44.2</v>
      </c>
      <c r="O58" s="23">
        <v>-124.25916666666667</v>
      </c>
      <c r="P58" s="11">
        <v>71</v>
      </c>
      <c r="Q58" s="22">
        <v>66.674000000000007</v>
      </c>
      <c r="R58" s="21">
        <v>7.6787999999999998</v>
      </c>
      <c r="S58" s="23">
        <v>33.8596</v>
      </c>
      <c r="T58" s="19">
        <v>2</v>
      </c>
      <c r="U58" s="19">
        <v>-999</v>
      </c>
      <c r="V58" s="19">
        <v>9</v>
      </c>
      <c r="W58" s="22">
        <v>96</v>
      </c>
      <c r="X58" s="19">
        <v>2</v>
      </c>
      <c r="Y58" s="21">
        <v>98.94</v>
      </c>
      <c r="Z58" s="19">
        <v>2</v>
      </c>
      <c r="AA58" s="22">
        <v>2248.6999999999998</v>
      </c>
      <c r="AB58" s="19">
        <v>2</v>
      </c>
      <c r="AC58" s="25">
        <v>2263</v>
      </c>
      <c r="AD58" s="26">
        <v>2</v>
      </c>
      <c r="AE58" s="12">
        <v>7.3376394407015662</v>
      </c>
      <c r="AF58" s="11">
        <v>25</v>
      </c>
      <c r="AG58" s="11">
        <v>2</v>
      </c>
      <c r="AH58" s="23">
        <v>49.311012193815301</v>
      </c>
      <c r="AI58" s="11">
        <v>25</v>
      </c>
      <c r="AJ58" s="19">
        <v>2</v>
      </c>
      <c r="AK58" s="27">
        <v>53.69696779176401</v>
      </c>
      <c r="AL58" s="28">
        <v>2</v>
      </c>
      <c r="AM58" s="27">
        <v>32.872063775471403</v>
      </c>
      <c r="AN58" s="28">
        <v>2</v>
      </c>
      <c r="AO58" s="27">
        <v>0.52287594094442857</v>
      </c>
      <c r="AP58" s="28">
        <v>2</v>
      </c>
      <c r="AQ58" s="27">
        <v>2.5789926804694363</v>
      </c>
      <c r="AR58" s="28">
        <v>2</v>
      </c>
      <c r="AS58" s="27">
        <v>0.34340299763063825</v>
      </c>
      <c r="AT58" s="28">
        <v>2</v>
      </c>
      <c r="AU58" s="19">
        <v>-999</v>
      </c>
      <c r="AV58" s="24">
        <v>7.6722999999999999</v>
      </c>
      <c r="AW58" s="23">
        <v>26.426300000000001</v>
      </c>
      <c r="AX58" s="10">
        <v>132082</v>
      </c>
    </row>
    <row r="59" spans="1:50">
      <c r="A59" s="16" t="s">
        <v>2</v>
      </c>
      <c r="B59" s="16" t="s">
        <v>1</v>
      </c>
      <c r="C59" s="17">
        <v>102</v>
      </c>
      <c r="D59" s="17">
        <v>1</v>
      </c>
      <c r="E59" s="17">
        <v>3</v>
      </c>
      <c r="F59" s="17">
        <v>2</v>
      </c>
      <c r="G59" s="17">
        <f t="shared" si="0"/>
        <v>1020103</v>
      </c>
      <c r="H59" s="17">
        <v>7</v>
      </c>
      <c r="I59" s="18">
        <v>41508</v>
      </c>
      <c r="J59" s="19">
        <v>2013</v>
      </c>
      <c r="K59" s="19">
        <v>8</v>
      </c>
      <c r="L59" s="19">
        <v>22</v>
      </c>
      <c r="M59" s="20">
        <v>0.70113425925925921</v>
      </c>
      <c r="N59" s="23">
        <v>44.2</v>
      </c>
      <c r="O59" s="23">
        <v>-124.25916666666667</v>
      </c>
      <c r="P59" s="11">
        <v>71</v>
      </c>
      <c r="Q59" s="22">
        <v>40.104999999999997</v>
      </c>
      <c r="R59" s="21">
        <v>7.9295</v>
      </c>
      <c r="S59" s="23">
        <v>33.797899999999998</v>
      </c>
      <c r="T59" s="19">
        <v>2</v>
      </c>
      <c r="U59" s="24">
        <v>33.792400000000001</v>
      </c>
      <c r="V59" s="19">
        <v>2</v>
      </c>
      <c r="W59" s="22">
        <v>135.5</v>
      </c>
      <c r="X59" s="19">
        <v>2</v>
      </c>
      <c r="Y59" s="21">
        <v>127.93</v>
      </c>
      <c r="Z59" s="19">
        <v>2</v>
      </c>
      <c r="AA59" s="22">
        <v>2219.4</v>
      </c>
      <c r="AB59" s="19">
        <v>2</v>
      </c>
      <c r="AC59" s="25">
        <v>2254.2600000000002</v>
      </c>
      <c r="AD59" s="26">
        <v>2</v>
      </c>
      <c r="AE59" s="12">
        <v>7.4164439745585211</v>
      </c>
      <c r="AF59" s="11">
        <v>25</v>
      </c>
      <c r="AG59" s="11">
        <v>2</v>
      </c>
      <c r="AH59" s="23">
        <v>58.291556456445299</v>
      </c>
      <c r="AI59" s="11">
        <v>25</v>
      </c>
      <c r="AJ59" s="19">
        <v>2</v>
      </c>
      <c r="AK59" s="27">
        <v>39.618084965810894</v>
      </c>
      <c r="AL59" s="28">
        <v>2</v>
      </c>
      <c r="AM59" s="27">
        <v>31.216985943974208</v>
      </c>
      <c r="AN59" s="28">
        <v>2</v>
      </c>
      <c r="AO59" s="27">
        <v>4.9593068073503971E-2</v>
      </c>
      <c r="AP59" s="28">
        <v>2</v>
      </c>
      <c r="AQ59" s="27">
        <v>2.3149725495539251</v>
      </c>
      <c r="AR59" s="28">
        <v>2</v>
      </c>
      <c r="AS59" s="27">
        <v>8.8762935475485166E-2</v>
      </c>
      <c r="AT59" s="28">
        <v>2</v>
      </c>
      <c r="AU59" s="19">
        <v>-999</v>
      </c>
      <c r="AV59" s="24">
        <v>7.9256000000000002</v>
      </c>
      <c r="AW59" s="23">
        <v>26.341000000000001</v>
      </c>
      <c r="AX59" s="10">
        <v>132082</v>
      </c>
    </row>
    <row r="60" spans="1:50">
      <c r="A60" s="16" t="s">
        <v>2</v>
      </c>
      <c r="B60" s="16" t="s">
        <v>1</v>
      </c>
      <c r="C60" s="17">
        <v>102</v>
      </c>
      <c r="D60" s="17">
        <v>1</v>
      </c>
      <c r="E60" s="17">
        <v>4</v>
      </c>
      <c r="F60" s="17">
        <v>2</v>
      </c>
      <c r="G60" s="17">
        <f t="shared" si="0"/>
        <v>1020104</v>
      </c>
      <c r="H60" s="17">
        <v>7</v>
      </c>
      <c r="I60" s="18">
        <v>41508</v>
      </c>
      <c r="J60" s="19">
        <v>2013</v>
      </c>
      <c r="K60" s="19">
        <v>8</v>
      </c>
      <c r="L60" s="19">
        <v>22</v>
      </c>
      <c r="M60" s="20">
        <v>0.70261574074074085</v>
      </c>
      <c r="N60" s="23">
        <v>44.2</v>
      </c>
      <c r="O60" s="23">
        <v>-124.25916666666667</v>
      </c>
      <c r="P60" s="11">
        <v>71</v>
      </c>
      <c r="Q60" s="22">
        <v>31.064</v>
      </c>
      <c r="R60" s="21">
        <v>8.0358000000000001</v>
      </c>
      <c r="S60" s="23">
        <v>33.774799999999999</v>
      </c>
      <c r="T60" s="19">
        <v>2</v>
      </c>
      <c r="U60" s="19">
        <v>-999</v>
      </c>
      <c r="V60" s="19">
        <v>9</v>
      </c>
      <c r="W60" s="22">
        <v>139.1</v>
      </c>
      <c r="X60" s="19">
        <v>2</v>
      </c>
      <c r="Y60" s="19">
        <v>-999</v>
      </c>
      <c r="Z60" s="19">
        <v>9</v>
      </c>
      <c r="AA60" s="19">
        <v>-999</v>
      </c>
      <c r="AB60" s="19">
        <v>9</v>
      </c>
      <c r="AC60" s="26">
        <v>-999</v>
      </c>
      <c r="AD60" s="26">
        <v>9</v>
      </c>
      <c r="AE60" s="19">
        <v>-999</v>
      </c>
      <c r="AF60" s="11">
        <v>25</v>
      </c>
      <c r="AG60" s="11">
        <v>9</v>
      </c>
      <c r="AH60" s="19">
        <v>-999</v>
      </c>
      <c r="AI60" s="11">
        <v>25</v>
      </c>
      <c r="AJ60" s="19">
        <v>9</v>
      </c>
      <c r="AK60" s="27">
        <v>38.466196267737672</v>
      </c>
      <c r="AL60" s="28">
        <v>2</v>
      </c>
      <c r="AM60" s="27">
        <v>30.010110548254726</v>
      </c>
      <c r="AN60" s="28">
        <v>2</v>
      </c>
      <c r="AO60" s="27">
        <v>0.55041360395584049</v>
      </c>
      <c r="AP60" s="28">
        <v>2</v>
      </c>
      <c r="AQ60" s="27">
        <v>2.3280141655926814</v>
      </c>
      <c r="AR60" s="28">
        <v>2</v>
      </c>
      <c r="AS60" s="27">
        <v>0.60590542531046598</v>
      </c>
      <c r="AT60" s="28">
        <v>2</v>
      </c>
      <c r="AU60" s="19">
        <v>-999</v>
      </c>
      <c r="AV60" s="24">
        <v>8.0327000000000002</v>
      </c>
      <c r="AW60" s="23">
        <v>26.307099999999998</v>
      </c>
      <c r="AX60" s="10">
        <v>132082</v>
      </c>
    </row>
    <row r="61" spans="1:50">
      <c r="A61" s="16" t="s">
        <v>2</v>
      </c>
      <c r="B61" s="16" t="s">
        <v>1</v>
      </c>
      <c r="C61" s="17">
        <v>102</v>
      </c>
      <c r="D61" s="17">
        <v>1</v>
      </c>
      <c r="E61" s="17">
        <v>5</v>
      </c>
      <c r="F61" s="17">
        <v>2</v>
      </c>
      <c r="G61" s="17">
        <f t="shared" si="0"/>
        <v>1020105</v>
      </c>
      <c r="H61" s="17">
        <v>7</v>
      </c>
      <c r="I61" s="18">
        <v>41508</v>
      </c>
      <c r="J61" s="19">
        <v>2013</v>
      </c>
      <c r="K61" s="19">
        <v>8</v>
      </c>
      <c r="L61" s="19">
        <v>22</v>
      </c>
      <c r="M61" s="20">
        <v>0.70270833333333327</v>
      </c>
      <c r="N61" s="23">
        <v>44.2</v>
      </c>
      <c r="O61" s="23">
        <v>-124.25916666666667</v>
      </c>
      <c r="P61" s="11">
        <v>71</v>
      </c>
      <c r="Q61" s="22">
        <v>30.978000000000002</v>
      </c>
      <c r="R61" s="21">
        <v>8.0351999999999997</v>
      </c>
      <c r="S61" s="23">
        <v>33.774700000000003</v>
      </c>
      <c r="T61" s="19">
        <v>2</v>
      </c>
      <c r="U61" s="24">
        <v>33.763500000000001</v>
      </c>
      <c r="V61" s="19">
        <v>2</v>
      </c>
      <c r="W61" s="22">
        <v>139.1</v>
      </c>
      <c r="X61" s="19">
        <v>2</v>
      </c>
      <c r="Y61" s="21">
        <v>139.19999999999999</v>
      </c>
      <c r="Z61" s="19">
        <v>2</v>
      </c>
      <c r="AA61" s="22">
        <v>2218.5</v>
      </c>
      <c r="AB61" s="19">
        <v>2</v>
      </c>
      <c r="AC61" s="25">
        <v>2253.61</v>
      </c>
      <c r="AD61" s="26">
        <v>2</v>
      </c>
      <c r="AE61" s="12">
        <v>7.4239120493809061</v>
      </c>
      <c r="AF61" s="11">
        <v>25</v>
      </c>
      <c r="AG61" s="11">
        <v>3</v>
      </c>
      <c r="AH61" s="23">
        <v>58.311463441675102</v>
      </c>
      <c r="AI61" s="11">
        <v>25</v>
      </c>
      <c r="AJ61" s="19">
        <v>2</v>
      </c>
      <c r="AK61" s="27">
        <v>38.639423827216561</v>
      </c>
      <c r="AL61" s="28">
        <v>2</v>
      </c>
      <c r="AM61" s="27">
        <v>30.043152825401378</v>
      </c>
      <c r="AN61" s="28">
        <v>2</v>
      </c>
      <c r="AO61" s="27">
        <v>0.55168021951338497</v>
      </c>
      <c r="AP61" s="28">
        <v>2</v>
      </c>
      <c r="AQ61" s="27">
        <v>2.3507918300162594</v>
      </c>
      <c r="AR61" s="28">
        <v>2</v>
      </c>
      <c r="AS61" s="27">
        <v>0.63112704514429951</v>
      </c>
      <c r="AT61" s="28">
        <v>2</v>
      </c>
      <c r="AU61" s="19">
        <v>-999</v>
      </c>
      <c r="AV61" s="24">
        <v>8.0320999999999998</v>
      </c>
      <c r="AW61" s="23">
        <v>26.307099999999998</v>
      </c>
      <c r="AX61" s="10">
        <v>132082</v>
      </c>
    </row>
    <row r="62" spans="1:50">
      <c r="A62" s="16" t="s">
        <v>2</v>
      </c>
      <c r="B62" s="16" t="s">
        <v>1</v>
      </c>
      <c r="C62" s="17">
        <v>102</v>
      </c>
      <c r="D62" s="17">
        <v>1</v>
      </c>
      <c r="E62" s="17">
        <v>6</v>
      </c>
      <c r="F62" s="17">
        <v>2</v>
      </c>
      <c r="G62" s="17">
        <f t="shared" si="0"/>
        <v>1020106</v>
      </c>
      <c r="H62" s="17">
        <v>7</v>
      </c>
      <c r="I62" s="18">
        <v>41508</v>
      </c>
      <c r="J62" s="19">
        <v>2013</v>
      </c>
      <c r="K62" s="19">
        <v>8</v>
      </c>
      <c r="L62" s="19">
        <v>22</v>
      </c>
      <c r="M62" s="20">
        <v>0.70436342592592593</v>
      </c>
      <c r="N62" s="23">
        <v>44.2</v>
      </c>
      <c r="O62" s="23">
        <v>-124.25916666666667</v>
      </c>
      <c r="P62" s="11">
        <v>71</v>
      </c>
      <c r="Q62" s="22">
        <v>19.800999999999998</v>
      </c>
      <c r="R62" s="21">
        <v>8.1303999999999998</v>
      </c>
      <c r="S62" s="23">
        <v>33.672499999999999</v>
      </c>
      <c r="T62" s="19">
        <v>2</v>
      </c>
      <c r="U62" s="24">
        <v>33.708100000000002</v>
      </c>
      <c r="V62" s="19">
        <v>2</v>
      </c>
      <c r="W62" s="22">
        <v>137.5</v>
      </c>
      <c r="X62" s="19">
        <v>3</v>
      </c>
      <c r="Y62" s="21">
        <v>157.93</v>
      </c>
      <c r="Z62" s="19">
        <v>2</v>
      </c>
      <c r="AA62" s="22">
        <v>2217.6999999999998</v>
      </c>
      <c r="AB62" s="19">
        <v>2</v>
      </c>
      <c r="AC62" s="25">
        <v>2269.4899999999998</v>
      </c>
      <c r="AD62" s="26">
        <v>2</v>
      </c>
      <c r="AE62" s="12">
        <v>7.4683608874887604</v>
      </c>
      <c r="AF62" s="11">
        <v>25</v>
      </c>
      <c r="AG62" s="11">
        <v>3</v>
      </c>
      <c r="AH62" s="23">
        <v>63.400102718606902</v>
      </c>
      <c r="AI62" s="11">
        <v>25</v>
      </c>
      <c r="AJ62" s="19">
        <v>2</v>
      </c>
      <c r="AK62" s="27">
        <v>19.610218222842768</v>
      </c>
      <c r="AL62" s="28">
        <v>2</v>
      </c>
      <c r="AM62" s="27">
        <v>20.329382090585121</v>
      </c>
      <c r="AN62" s="28">
        <v>2</v>
      </c>
      <c r="AO62" s="27">
        <v>0.5074912000926679</v>
      </c>
      <c r="AP62" s="28">
        <v>2</v>
      </c>
      <c r="AQ62" s="27">
        <v>2.1872123503441872</v>
      </c>
      <c r="AR62" s="28">
        <v>2</v>
      </c>
      <c r="AS62" s="27">
        <v>6.0219708533792495</v>
      </c>
      <c r="AT62" s="28">
        <v>2</v>
      </c>
      <c r="AU62" s="19">
        <v>-999</v>
      </c>
      <c r="AV62" s="24">
        <v>8.1285000000000007</v>
      </c>
      <c r="AW62" s="23">
        <v>26.212599999999998</v>
      </c>
      <c r="AX62" s="10">
        <v>132082</v>
      </c>
    </row>
    <row r="63" spans="1:50">
      <c r="A63" s="16" t="s">
        <v>2</v>
      </c>
      <c r="B63" s="16" t="s">
        <v>1</v>
      </c>
      <c r="C63" s="17">
        <v>102</v>
      </c>
      <c r="D63" s="17">
        <v>1</v>
      </c>
      <c r="E63" s="17">
        <v>7</v>
      </c>
      <c r="F63" s="17">
        <v>2</v>
      </c>
      <c r="G63" s="17">
        <f t="shared" si="0"/>
        <v>1020107</v>
      </c>
      <c r="H63" s="17">
        <v>7</v>
      </c>
      <c r="I63" s="18">
        <v>41508</v>
      </c>
      <c r="J63" s="19">
        <v>2013</v>
      </c>
      <c r="K63" s="19">
        <v>8</v>
      </c>
      <c r="L63" s="19">
        <v>22</v>
      </c>
      <c r="M63" s="20">
        <v>0.70564814814814814</v>
      </c>
      <c r="N63" s="23">
        <v>44.2</v>
      </c>
      <c r="O63" s="23">
        <v>-124.25916666666667</v>
      </c>
      <c r="P63" s="11">
        <v>71</v>
      </c>
      <c r="Q63" s="22">
        <v>9.5500000000000007</v>
      </c>
      <c r="R63" s="21">
        <v>10.4621</v>
      </c>
      <c r="S63" s="23">
        <v>33.628700000000002</v>
      </c>
      <c r="T63" s="19">
        <v>2</v>
      </c>
      <c r="U63" s="19">
        <v>-999</v>
      </c>
      <c r="V63" s="19">
        <v>9</v>
      </c>
      <c r="W63" s="22">
        <v>296.39999999999998</v>
      </c>
      <c r="X63" s="19">
        <v>2</v>
      </c>
      <c r="Y63" s="21">
        <v>301.27</v>
      </c>
      <c r="Z63" s="19">
        <v>2</v>
      </c>
      <c r="AA63" s="22">
        <v>2075.1999999999998</v>
      </c>
      <c r="AB63" s="19">
        <v>2</v>
      </c>
      <c r="AC63" s="25">
        <v>2273.66</v>
      </c>
      <c r="AD63" s="26">
        <v>2</v>
      </c>
      <c r="AE63" s="12">
        <v>7.8598286448857095</v>
      </c>
      <c r="AF63" s="11">
        <v>25</v>
      </c>
      <c r="AG63" s="11">
        <v>3</v>
      </c>
      <c r="AH63" s="23">
        <v>134.67463693279498</v>
      </c>
      <c r="AI63" s="11">
        <v>25</v>
      </c>
      <c r="AJ63" s="19">
        <v>2</v>
      </c>
      <c r="AK63" s="27">
        <v>5.9339826997577489</v>
      </c>
      <c r="AL63" s="28">
        <v>2</v>
      </c>
      <c r="AM63" s="27">
        <v>7.2279534552079392</v>
      </c>
      <c r="AN63" s="28">
        <v>2</v>
      </c>
      <c r="AO63" s="27">
        <v>0.30434364296716659</v>
      </c>
      <c r="AP63" s="28">
        <v>2</v>
      </c>
      <c r="AQ63" s="27">
        <v>0.91306330828479942</v>
      </c>
      <c r="AR63" s="28">
        <v>2</v>
      </c>
      <c r="AS63" s="27">
        <v>0.36487335544692917</v>
      </c>
      <c r="AT63" s="28">
        <v>2</v>
      </c>
      <c r="AU63" s="19">
        <v>-999</v>
      </c>
      <c r="AV63" s="24">
        <v>10.461</v>
      </c>
      <c r="AW63" s="23">
        <v>25.802900000000001</v>
      </c>
      <c r="AX63" s="10">
        <v>132082</v>
      </c>
    </row>
    <row r="64" spans="1:50">
      <c r="A64" s="16" t="s">
        <v>2</v>
      </c>
      <c r="B64" s="16" t="s">
        <v>1</v>
      </c>
      <c r="C64" s="17">
        <v>102</v>
      </c>
      <c r="D64" s="17">
        <v>1</v>
      </c>
      <c r="E64" s="17">
        <v>8</v>
      </c>
      <c r="F64" s="17">
        <v>2</v>
      </c>
      <c r="G64" s="17">
        <f t="shared" si="0"/>
        <v>1020108</v>
      </c>
      <c r="H64" s="17">
        <v>7</v>
      </c>
      <c r="I64" s="18">
        <v>41508</v>
      </c>
      <c r="J64" s="19">
        <v>2013</v>
      </c>
      <c r="K64" s="19">
        <v>8</v>
      </c>
      <c r="L64" s="19">
        <v>22</v>
      </c>
      <c r="M64" s="20">
        <v>0.70597222222222233</v>
      </c>
      <c r="N64" s="23">
        <v>44.2</v>
      </c>
      <c r="O64" s="23">
        <v>-124.25916666666667</v>
      </c>
      <c r="P64" s="11">
        <v>71</v>
      </c>
      <c r="Q64" s="22">
        <v>3.2810000000000001</v>
      </c>
      <c r="R64" s="21">
        <v>10.7601</v>
      </c>
      <c r="S64" s="23">
        <v>33.608699999999999</v>
      </c>
      <c r="T64" s="19">
        <v>2</v>
      </c>
      <c r="U64" s="24">
        <v>33.610199999999999</v>
      </c>
      <c r="V64" s="19">
        <v>2</v>
      </c>
      <c r="W64" s="22">
        <v>309.39999999999998</v>
      </c>
      <c r="X64" s="19">
        <v>2</v>
      </c>
      <c r="Y64" s="21">
        <v>316.83</v>
      </c>
      <c r="Z64" s="19">
        <v>2</v>
      </c>
      <c r="AA64" s="22">
        <v>2053</v>
      </c>
      <c r="AB64" s="19">
        <v>2</v>
      </c>
      <c r="AC64" s="25">
        <v>2273.2399999999998</v>
      </c>
      <c r="AD64" s="26">
        <v>2</v>
      </c>
      <c r="AE64" s="12">
        <v>7.9071721507656552</v>
      </c>
      <c r="AF64" s="11">
        <v>25</v>
      </c>
      <c r="AG64" s="11">
        <v>3</v>
      </c>
      <c r="AH64" s="23">
        <v>140.81640088816999</v>
      </c>
      <c r="AI64" s="11">
        <v>25</v>
      </c>
      <c r="AJ64" s="19">
        <v>2</v>
      </c>
      <c r="AK64" s="27">
        <v>4.4566635871886788</v>
      </c>
      <c r="AL64" s="28">
        <v>2</v>
      </c>
      <c r="AM64" s="27">
        <v>4.7062711632168632</v>
      </c>
      <c r="AN64" s="28">
        <v>2</v>
      </c>
      <c r="AO64" s="27">
        <v>0.24567477363792009</v>
      </c>
      <c r="AP64" s="28">
        <v>2</v>
      </c>
      <c r="AQ64" s="27">
        <v>0.74970266078500303</v>
      </c>
      <c r="AR64" s="28">
        <v>2</v>
      </c>
      <c r="AS64" s="27">
        <v>0.21499688981040971</v>
      </c>
      <c r="AT64" s="28">
        <v>2</v>
      </c>
      <c r="AU64" s="19">
        <v>-999</v>
      </c>
      <c r="AV64" s="24">
        <v>10.7597</v>
      </c>
      <c r="AW64" s="23">
        <v>25.735199999999999</v>
      </c>
      <c r="AX64" s="10">
        <v>132082</v>
      </c>
    </row>
    <row r="65" spans="1:50">
      <c r="A65" s="16" t="s">
        <v>2</v>
      </c>
      <c r="B65" s="16" t="s">
        <v>1</v>
      </c>
      <c r="C65" s="17">
        <v>102</v>
      </c>
      <c r="D65" s="17">
        <v>1</v>
      </c>
      <c r="E65" s="17">
        <v>9</v>
      </c>
      <c r="F65" s="17">
        <v>2</v>
      </c>
      <c r="G65" s="17">
        <f t="shared" si="0"/>
        <v>1020109</v>
      </c>
      <c r="H65" s="17">
        <v>7</v>
      </c>
      <c r="I65" s="18">
        <v>41508</v>
      </c>
      <c r="J65" s="19">
        <v>2013</v>
      </c>
      <c r="K65" s="19">
        <v>8</v>
      </c>
      <c r="L65" s="19">
        <v>22</v>
      </c>
      <c r="M65" s="20">
        <v>0.70607638888888891</v>
      </c>
      <c r="N65" s="23">
        <v>44.2</v>
      </c>
      <c r="O65" s="23">
        <v>-124.25916666666667</v>
      </c>
      <c r="P65" s="11">
        <v>71</v>
      </c>
      <c r="Q65" s="22">
        <v>3.262</v>
      </c>
      <c r="R65" s="21">
        <v>10.793100000000001</v>
      </c>
      <c r="S65" s="23">
        <v>33.606999999999999</v>
      </c>
      <c r="T65" s="19">
        <v>2</v>
      </c>
      <c r="U65" s="24">
        <v>33.610199999999999</v>
      </c>
      <c r="V65" s="19">
        <v>2</v>
      </c>
      <c r="W65" s="22">
        <v>311.5</v>
      </c>
      <c r="X65" s="19">
        <v>2</v>
      </c>
      <c r="Y65" s="19">
        <v>-999</v>
      </c>
      <c r="Z65" s="19">
        <v>9</v>
      </c>
      <c r="AA65" s="19">
        <v>-999</v>
      </c>
      <c r="AB65" s="19">
        <v>9</v>
      </c>
      <c r="AC65" s="26">
        <v>-999</v>
      </c>
      <c r="AD65" s="26">
        <v>9</v>
      </c>
      <c r="AE65" s="19">
        <v>-999</v>
      </c>
      <c r="AF65" s="11">
        <v>25</v>
      </c>
      <c r="AG65" s="11">
        <v>9</v>
      </c>
      <c r="AH65" s="19">
        <v>-999</v>
      </c>
      <c r="AI65" s="11">
        <v>25</v>
      </c>
      <c r="AJ65" s="19">
        <v>9</v>
      </c>
      <c r="AK65" s="27">
        <v>4.3002365209957407</v>
      </c>
      <c r="AL65" s="28">
        <v>2</v>
      </c>
      <c r="AM65" s="27">
        <v>4.7198671771154626</v>
      </c>
      <c r="AN65" s="28">
        <v>2</v>
      </c>
      <c r="AO65" s="27">
        <v>0.22188876136126787</v>
      </c>
      <c r="AP65" s="28">
        <v>2</v>
      </c>
      <c r="AQ65" s="27">
        <v>0.75664530468558389</v>
      </c>
      <c r="AR65" s="28">
        <v>2</v>
      </c>
      <c r="AS65" s="27">
        <v>0.18302623211931943</v>
      </c>
      <c r="AT65" s="28">
        <v>2</v>
      </c>
      <c r="AU65" s="19">
        <v>-999</v>
      </c>
      <c r="AV65" s="24">
        <v>10.7927</v>
      </c>
      <c r="AW65" s="23">
        <v>25.728100000000001</v>
      </c>
      <c r="AX65" s="10">
        <v>132082</v>
      </c>
    </row>
    <row r="66" spans="1:50">
      <c r="A66" s="16" t="s">
        <v>2</v>
      </c>
      <c r="B66" s="16" t="s">
        <v>1</v>
      </c>
      <c r="C66" s="17">
        <v>103</v>
      </c>
      <c r="D66" s="17">
        <v>1</v>
      </c>
      <c r="E66" s="17">
        <v>1</v>
      </c>
      <c r="F66" s="17">
        <v>2</v>
      </c>
      <c r="G66" s="17">
        <f t="shared" ref="G66:G129" si="1">C66*10000+D66*100+E66</f>
        <v>1030101</v>
      </c>
      <c r="H66" s="17">
        <v>7</v>
      </c>
      <c r="I66" s="18">
        <v>41508</v>
      </c>
      <c r="J66" s="19">
        <v>2013</v>
      </c>
      <c r="K66" s="19">
        <v>8</v>
      </c>
      <c r="L66" s="19">
        <v>22</v>
      </c>
      <c r="M66" s="20">
        <v>0.76806712962962964</v>
      </c>
      <c r="N66" s="23">
        <v>44.199833333333331</v>
      </c>
      <c r="O66" s="23">
        <v>-124.42183333333334</v>
      </c>
      <c r="P66" s="11">
        <v>93</v>
      </c>
      <c r="Q66" s="22">
        <v>86.126000000000005</v>
      </c>
      <c r="R66" s="21">
        <v>7.4942000000000002</v>
      </c>
      <c r="S66" s="23">
        <v>33.892200000000003</v>
      </c>
      <c r="T66" s="19">
        <v>2</v>
      </c>
      <c r="U66" s="24">
        <v>33.886899999999997</v>
      </c>
      <c r="V66" s="19">
        <v>2</v>
      </c>
      <c r="W66" s="22">
        <v>68.599999999999994</v>
      </c>
      <c r="X66" s="19">
        <v>2</v>
      </c>
      <c r="Y66" s="19">
        <v>-999</v>
      </c>
      <c r="Z66" s="19">
        <v>9</v>
      </c>
      <c r="AA66" s="19">
        <v>-999</v>
      </c>
      <c r="AB66" s="19">
        <v>9</v>
      </c>
      <c r="AC66" s="26">
        <v>-999</v>
      </c>
      <c r="AD66" s="26">
        <v>9</v>
      </c>
      <c r="AE66" s="12">
        <v>7.3014595592056351</v>
      </c>
      <c r="AF66" s="11">
        <v>25</v>
      </c>
      <c r="AG66" s="11">
        <v>2</v>
      </c>
      <c r="AH66" s="23">
        <v>46.985720944971</v>
      </c>
      <c r="AI66" s="11">
        <v>25</v>
      </c>
      <c r="AJ66" s="19">
        <v>3</v>
      </c>
      <c r="AK66" s="27">
        <v>58.336823072732855</v>
      </c>
      <c r="AL66" s="28">
        <v>2</v>
      </c>
      <c r="AM66" s="27">
        <v>33.281132245822832</v>
      </c>
      <c r="AN66" s="28">
        <v>2</v>
      </c>
      <c r="AO66" s="27">
        <v>0.54165117219075098</v>
      </c>
      <c r="AP66" s="28">
        <v>2</v>
      </c>
      <c r="AQ66" s="27">
        <v>2.6793191673289916</v>
      </c>
      <c r="AR66" s="28">
        <v>2</v>
      </c>
      <c r="AS66" s="27">
        <v>0.70370006149585596</v>
      </c>
      <c r="AT66" s="28">
        <v>2</v>
      </c>
      <c r="AU66" s="19">
        <v>-999</v>
      </c>
      <c r="AV66" s="24">
        <v>7.4859999999999998</v>
      </c>
      <c r="AW66" s="23">
        <v>26.4786</v>
      </c>
      <c r="AX66" s="10">
        <v>132082</v>
      </c>
    </row>
    <row r="67" spans="1:50">
      <c r="A67" s="16" t="s">
        <v>2</v>
      </c>
      <c r="B67" s="16" t="s">
        <v>1</v>
      </c>
      <c r="C67" s="17">
        <v>103</v>
      </c>
      <c r="D67" s="17">
        <v>1</v>
      </c>
      <c r="E67" s="17">
        <v>2</v>
      </c>
      <c r="F67" s="17">
        <v>2</v>
      </c>
      <c r="G67" s="17">
        <f t="shared" si="1"/>
        <v>1030102</v>
      </c>
      <c r="H67" s="17">
        <v>7</v>
      </c>
      <c r="I67" s="18">
        <v>41508</v>
      </c>
      <c r="J67" s="19">
        <v>2013</v>
      </c>
      <c r="K67" s="19">
        <v>8</v>
      </c>
      <c r="L67" s="19">
        <v>22</v>
      </c>
      <c r="M67" s="20">
        <v>0.76811342592592602</v>
      </c>
      <c r="N67" s="23">
        <v>44.199833333333331</v>
      </c>
      <c r="O67" s="23">
        <v>-124.42183333333334</v>
      </c>
      <c r="P67" s="11">
        <v>93</v>
      </c>
      <c r="Q67" s="22">
        <v>86.052999999999997</v>
      </c>
      <c r="R67" s="21">
        <v>7.4943999999999997</v>
      </c>
      <c r="S67" s="23">
        <v>33.892200000000003</v>
      </c>
      <c r="T67" s="19">
        <v>2</v>
      </c>
      <c r="U67" s="19">
        <v>-999</v>
      </c>
      <c r="V67" s="19">
        <v>9</v>
      </c>
      <c r="W67" s="22">
        <v>68.599999999999994</v>
      </c>
      <c r="X67" s="19">
        <v>2</v>
      </c>
      <c r="Y67" s="21">
        <v>70.349999999999994</v>
      </c>
      <c r="Z67" s="19">
        <v>2</v>
      </c>
      <c r="AA67" s="22">
        <v>2267.4</v>
      </c>
      <c r="AB67" s="19">
        <v>2</v>
      </c>
      <c r="AC67" s="25">
        <v>2266.0100000000002</v>
      </c>
      <c r="AD67" s="26">
        <v>2</v>
      </c>
      <c r="AE67" s="12">
        <v>7.2995088937435604</v>
      </c>
      <c r="AF67" s="11">
        <v>25</v>
      </c>
      <c r="AG67" s="11">
        <v>2</v>
      </c>
      <c r="AH67" s="23">
        <v>46.050623825494</v>
      </c>
      <c r="AI67" s="11">
        <v>25</v>
      </c>
      <c r="AJ67" s="19">
        <v>2</v>
      </c>
      <c r="AK67" s="27">
        <v>58.340635310876813</v>
      </c>
      <c r="AL67" s="28">
        <v>2</v>
      </c>
      <c r="AM67" s="27">
        <v>33.325412858110319</v>
      </c>
      <c r="AN67" s="28">
        <v>2</v>
      </c>
      <c r="AO67" s="27">
        <v>0.53726732018519208</v>
      </c>
      <c r="AP67" s="28">
        <v>2</v>
      </c>
      <c r="AQ67" s="27">
        <v>2.6859661466569147</v>
      </c>
      <c r="AR67" s="28">
        <v>2</v>
      </c>
      <c r="AS67" s="27">
        <v>0.68825560952803466</v>
      </c>
      <c r="AT67" s="28">
        <v>2</v>
      </c>
      <c r="AU67" s="19">
        <v>-999</v>
      </c>
      <c r="AV67" s="24">
        <v>7.4862000000000002</v>
      </c>
      <c r="AW67" s="23">
        <v>26.4786</v>
      </c>
      <c r="AX67" s="10">
        <v>132082</v>
      </c>
    </row>
    <row r="68" spans="1:50">
      <c r="A68" s="16" t="s">
        <v>2</v>
      </c>
      <c r="B68" s="16" t="s">
        <v>1</v>
      </c>
      <c r="C68" s="17">
        <v>103</v>
      </c>
      <c r="D68" s="17">
        <v>1</v>
      </c>
      <c r="E68" s="17">
        <v>3</v>
      </c>
      <c r="F68" s="17">
        <v>2</v>
      </c>
      <c r="G68" s="17">
        <f t="shared" si="1"/>
        <v>1030103</v>
      </c>
      <c r="H68" s="17">
        <v>7</v>
      </c>
      <c r="I68" s="18">
        <v>41508</v>
      </c>
      <c r="J68" s="19">
        <v>2013</v>
      </c>
      <c r="K68" s="19">
        <v>8</v>
      </c>
      <c r="L68" s="19">
        <v>22</v>
      </c>
      <c r="M68" s="20">
        <v>0.77009259259259266</v>
      </c>
      <c r="N68" s="23">
        <v>44.199833333333331</v>
      </c>
      <c r="O68" s="23">
        <v>-124.42183333333334</v>
      </c>
      <c r="P68" s="11">
        <v>93</v>
      </c>
      <c r="Q68" s="22">
        <v>60.643000000000001</v>
      </c>
      <c r="R68" s="21">
        <v>7.8616999999999999</v>
      </c>
      <c r="S68" s="23">
        <v>33.883200000000002</v>
      </c>
      <c r="T68" s="19">
        <v>2</v>
      </c>
      <c r="U68" s="24">
        <v>33.878700000000002</v>
      </c>
      <c r="V68" s="19">
        <v>2</v>
      </c>
      <c r="W68" s="22">
        <v>116.6</v>
      </c>
      <c r="X68" s="19">
        <v>2</v>
      </c>
      <c r="Y68" s="21">
        <v>115.04</v>
      </c>
      <c r="Z68" s="19">
        <v>2</v>
      </c>
      <c r="AA68" s="22">
        <v>2229.9</v>
      </c>
      <c r="AB68" s="19">
        <v>2</v>
      </c>
      <c r="AC68" s="25">
        <v>2261.58</v>
      </c>
      <c r="AD68" s="26">
        <v>3</v>
      </c>
      <c r="AE68" s="12">
        <v>7.4061256045717938</v>
      </c>
      <c r="AF68" s="11">
        <v>25</v>
      </c>
      <c r="AG68" s="11">
        <v>3</v>
      </c>
      <c r="AH68" s="23">
        <v>57.007921749466306</v>
      </c>
      <c r="AI68" s="11">
        <v>25</v>
      </c>
      <c r="AJ68" s="19">
        <v>2</v>
      </c>
      <c r="AK68" s="27">
        <v>42.889043388657704</v>
      </c>
      <c r="AL68" s="28">
        <v>2</v>
      </c>
      <c r="AM68" s="27">
        <v>31.897504751819845</v>
      </c>
      <c r="AN68" s="28">
        <v>2</v>
      </c>
      <c r="AO68" s="27">
        <v>8.2811263306015917E-2</v>
      </c>
      <c r="AP68" s="28">
        <v>2</v>
      </c>
      <c r="AQ68" s="27">
        <v>2.3801233871525187</v>
      </c>
      <c r="AR68" s="28">
        <v>2</v>
      </c>
      <c r="AS68" s="27">
        <v>2.3460085133541607E-2</v>
      </c>
      <c r="AT68" s="28">
        <v>2</v>
      </c>
      <c r="AU68" s="19">
        <v>-999</v>
      </c>
      <c r="AV68" s="24">
        <v>7.8558000000000003</v>
      </c>
      <c r="AW68" s="23">
        <v>26.418199999999999</v>
      </c>
      <c r="AX68" s="10">
        <v>132082</v>
      </c>
    </row>
    <row r="69" spans="1:50">
      <c r="A69" s="16" t="s">
        <v>2</v>
      </c>
      <c r="B69" s="16" t="s">
        <v>1</v>
      </c>
      <c r="C69" s="17">
        <v>103</v>
      </c>
      <c r="D69" s="17">
        <v>1</v>
      </c>
      <c r="E69" s="17">
        <v>4</v>
      </c>
      <c r="F69" s="17">
        <v>2</v>
      </c>
      <c r="G69" s="17">
        <f t="shared" si="1"/>
        <v>1030104</v>
      </c>
      <c r="H69" s="17">
        <v>7</v>
      </c>
      <c r="I69" s="18">
        <v>41508</v>
      </c>
      <c r="J69" s="19">
        <v>2013</v>
      </c>
      <c r="K69" s="19">
        <v>8</v>
      </c>
      <c r="L69" s="19">
        <v>22</v>
      </c>
      <c r="M69" s="20">
        <v>0.77126157407407403</v>
      </c>
      <c r="N69" s="23">
        <v>44.199833333333331</v>
      </c>
      <c r="O69" s="23">
        <v>-124.42183333333334</v>
      </c>
      <c r="P69" s="11">
        <v>93</v>
      </c>
      <c r="Q69" s="22">
        <v>40.228999999999999</v>
      </c>
      <c r="R69" s="21">
        <v>8.1793999999999993</v>
      </c>
      <c r="S69" s="23">
        <v>33.786799999999999</v>
      </c>
      <c r="T69" s="19">
        <v>2</v>
      </c>
      <c r="U69" s="24">
        <v>33.785800000000002</v>
      </c>
      <c r="V69" s="19">
        <v>2</v>
      </c>
      <c r="W69" s="22">
        <v>145.69999999999999</v>
      </c>
      <c r="X69" s="19">
        <v>2</v>
      </c>
      <c r="Y69" s="21">
        <v>136.9</v>
      </c>
      <c r="Z69" s="19">
        <v>2</v>
      </c>
      <c r="AA69" s="22">
        <v>2232.4</v>
      </c>
      <c r="AB69" s="19">
        <v>2</v>
      </c>
      <c r="AC69" s="25">
        <v>2264.1999999999998</v>
      </c>
      <c r="AD69" s="26">
        <v>2</v>
      </c>
      <c r="AE69" s="12">
        <v>7.4112647204450566</v>
      </c>
      <c r="AF69" s="11">
        <v>25</v>
      </c>
      <c r="AG69" s="11">
        <v>2</v>
      </c>
      <c r="AH69" s="23">
        <v>57.6408413322172</v>
      </c>
      <c r="AI69" s="11">
        <v>25</v>
      </c>
      <c r="AJ69" s="19">
        <v>2</v>
      </c>
      <c r="AK69" s="27">
        <v>36.876903775779041</v>
      </c>
      <c r="AL69" s="28">
        <v>2</v>
      </c>
      <c r="AM69" s="27">
        <v>26.547667670505145</v>
      </c>
      <c r="AN69" s="28">
        <v>2</v>
      </c>
      <c r="AO69" s="27">
        <v>0.89651502213012735</v>
      </c>
      <c r="AP69" s="28">
        <v>2</v>
      </c>
      <c r="AQ69" s="27">
        <v>2.4379703131629684</v>
      </c>
      <c r="AR69" s="28">
        <v>2</v>
      </c>
      <c r="AS69" s="27">
        <v>3.8871251278038059</v>
      </c>
      <c r="AT69" s="28">
        <v>2</v>
      </c>
      <c r="AU69" s="19">
        <v>-999</v>
      </c>
      <c r="AV69" s="24">
        <v>8.1753999999999998</v>
      </c>
      <c r="AW69" s="23">
        <v>26.295300000000001</v>
      </c>
      <c r="AX69" s="10">
        <v>132082</v>
      </c>
    </row>
    <row r="70" spans="1:50">
      <c r="A70" s="16" t="s">
        <v>2</v>
      </c>
      <c r="B70" s="16" t="s">
        <v>1</v>
      </c>
      <c r="C70" s="17">
        <v>103</v>
      </c>
      <c r="D70" s="17">
        <v>1</v>
      </c>
      <c r="E70" s="17">
        <v>5</v>
      </c>
      <c r="F70" s="17">
        <v>2</v>
      </c>
      <c r="G70" s="17">
        <f t="shared" si="1"/>
        <v>1030105</v>
      </c>
      <c r="H70" s="17">
        <v>7</v>
      </c>
      <c r="I70" s="18">
        <v>41508</v>
      </c>
      <c r="J70" s="19">
        <v>2013</v>
      </c>
      <c r="K70" s="19">
        <v>8</v>
      </c>
      <c r="L70" s="19">
        <v>22</v>
      </c>
      <c r="M70" s="20">
        <v>0.77254629629629623</v>
      </c>
      <c r="N70" s="23">
        <v>44.199833333333331</v>
      </c>
      <c r="O70" s="23">
        <v>-124.42183333333334</v>
      </c>
      <c r="P70" s="11">
        <v>93</v>
      </c>
      <c r="Q70" s="22">
        <v>30.175000000000001</v>
      </c>
      <c r="R70" s="21">
        <v>8.0945</v>
      </c>
      <c r="S70" s="23">
        <v>33.6646</v>
      </c>
      <c r="T70" s="19">
        <v>2</v>
      </c>
      <c r="U70" s="19">
        <v>-999</v>
      </c>
      <c r="V70" s="19">
        <v>9</v>
      </c>
      <c r="W70" s="22">
        <v>129.1</v>
      </c>
      <c r="X70" s="19">
        <v>2</v>
      </c>
      <c r="Y70" s="21">
        <v>134.56</v>
      </c>
      <c r="Z70" s="19">
        <v>2</v>
      </c>
      <c r="AA70" s="22">
        <v>2222.1</v>
      </c>
      <c r="AB70" s="19">
        <v>2</v>
      </c>
      <c r="AC70" s="25">
        <v>2258.84</v>
      </c>
      <c r="AD70" s="26">
        <v>2</v>
      </c>
      <c r="AE70" s="12">
        <v>7.4163272637791726</v>
      </c>
      <c r="AF70" s="11">
        <v>25</v>
      </c>
      <c r="AG70" s="11">
        <v>2</v>
      </c>
      <c r="AH70" s="23">
        <v>58.266352811059299</v>
      </c>
      <c r="AI70" s="11">
        <v>25</v>
      </c>
      <c r="AJ70" s="19">
        <v>2</v>
      </c>
      <c r="AK70" s="27">
        <v>31.841178663996491</v>
      </c>
      <c r="AL70" s="28">
        <v>2</v>
      </c>
      <c r="AM70" s="27">
        <v>25.940499980888141</v>
      </c>
      <c r="AN70" s="28">
        <v>2</v>
      </c>
      <c r="AO70" s="27">
        <v>0.61136756196374642</v>
      </c>
      <c r="AP70" s="28">
        <v>2</v>
      </c>
      <c r="AQ70" s="27">
        <v>2.3734699095322895</v>
      </c>
      <c r="AR70" s="28">
        <v>2</v>
      </c>
      <c r="AS70" s="27">
        <v>4.4224538187458551</v>
      </c>
      <c r="AT70" s="28">
        <v>2</v>
      </c>
      <c r="AU70" s="19">
        <v>-999</v>
      </c>
      <c r="AV70" s="24">
        <v>8.0914999999999999</v>
      </c>
      <c r="AW70" s="23">
        <v>26.2119</v>
      </c>
      <c r="AX70" s="10">
        <v>132082</v>
      </c>
    </row>
    <row r="71" spans="1:50">
      <c r="A71" s="16" t="s">
        <v>2</v>
      </c>
      <c r="B71" s="16" t="s">
        <v>1</v>
      </c>
      <c r="C71" s="17">
        <v>103</v>
      </c>
      <c r="D71" s="17">
        <v>1</v>
      </c>
      <c r="E71" s="17">
        <v>6</v>
      </c>
      <c r="F71" s="17">
        <v>2</v>
      </c>
      <c r="G71" s="17">
        <f t="shared" si="1"/>
        <v>1030106</v>
      </c>
      <c r="H71" s="17">
        <v>7</v>
      </c>
      <c r="I71" s="18">
        <v>41508</v>
      </c>
      <c r="J71" s="19">
        <v>2013</v>
      </c>
      <c r="K71" s="19">
        <v>8</v>
      </c>
      <c r="L71" s="19">
        <v>22</v>
      </c>
      <c r="M71" s="20">
        <v>0.77356481481481476</v>
      </c>
      <c r="N71" s="23">
        <v>44.199833333333331</v>
      </c>
      <c r="O71" s="23">
        <v>-124.42183333333334</v>
      </c>
      <c r="P71" s="11">
        <v>93</v>
      </c>
      <c r="Q71" s="22">
        <v>19.943999999999999</v>
      </c>
      <c r="R71" s="21">
        <v>8.9568999999999992</v>
      </c>
      <c r="S71" s="23">
        <v>33.418100000000003</v>
      </c>
      <c r="T71" s="19">
        <v>2</v>
      </c>
      <c r="U71" s="24">
        <v>33.421399999999998</v>
      </c>
      <c r="V71" s="19">
        <v>2</v>
      </c>
      <c r="W71" s="22">
        <v>213</v>
      </c>
      <c r="X71" s="19">
        <v>2</v>
      </c>
      <c r="Y71" s="21">
        <v>215.27</v>
      </c>
      <c r="Z71" s="19">
        <v>2</v>
      </c>
      <c r="AA71" s="22">
        <v>2142.1</v>
      </c>
      <c r="AB71" s="19">
        <v>2</v>
      </c>
      <c r="AC71" s="25">
        <v>2253.1</v>
      </c>
      <c r="AD71" s="26">
        <v>2</v>
      </c>
      <c r="AE71" s="12">
        <v>7.6561747615021929</v>
      </c>
      <c r="AF71" s="11">
        <v>25</v>
      </c>
      <c r="AG71" s="11">
        <v>2</v>
      </c>
      <c r="AH71" s="23">
        <v>91.8103583026531</v>
      </c>
      <c r="AI71" s="11">
        <v>25</v>
      </c>
      <c r="AJ71" s="19">
        <v>2</v>
      </c>
      <c r="AK71" s="27">
        <v>7.1177016126355035</v>
      </c>
      <c r="AL71" s="28">
        <v>2</v>
      </c>
      <c r="AM71" s="27">
        <v>13.293938310771013</v>
      </c>
      <c r="AN71" s="28">
        <v>2</v>
      </c>
      <c r="AO71" s="27">
        <v>0.35510327547867598</v>
      </c>
      <c r="AP71" s="28">
        <v>2</v>
      </c>
      <c r="AQ71" s="27">
        <v>1.4841664387495765</v>
      </c>
      <c r="AR71" s="28">
        <v>2</v>
      </c>
      <c r="AS71" s="27">
        <v>3.7006376910316066</v>
      </c>
      <c r="AT71" s="28">
        <v>2</v>
      </c>
      <c r="AU71" s="19">
        <v>-999</v>
      </c>
      <c r="AV71" s="24">
        <v>8.9549000000000003</v>
      </c>
      <c r="AW71" s="23">
        <v>25.886900000000001</v>
      </c>
      <c r="AX71" s="10">
        <v>132082</v>
      </c>
    </row>
    <row r="72" spans="1:50">
      <c r="A72" s="16" t="s">
        <v>2</v>
      </c>
      <c r="B72" s="16" t="s">
        <v>1</v>
      </c>
      <c r="C72" s="17">
        <v>103</v>
      </c>
      <c r="D72" s="17">
        <v>1</v>
      </c>
      <c r="E72" s="17">
        <v>7</v>
      </c>
      <c r="F72" s="17">
        <v>2</v>
      </c>
      <c r="G72" s="17">
        <f t="shared" si="1"/>
        <v>1030107</v>
      </c>
      <c r="H72" s="17">
        <v>7</v>
      </c>
      <c r="I72" s="18">
        <v>41508</v>
      </c>
      <c r="J72" s="19">
        <v>2013</v>
      </c>
      <c r="K72" s="19">
        <v>8</v>
      </c>
      <c r="L72" s="19">
        <v>22</v>
      </c>
      <c r="M72" s="20">
        <v>0.7745023148148148</v>
      </c>
      <c r="N72" s="23">
        <v>44.199833333333331</v>
      </c>
      <c r="O72" s="23">
        <v>-124.42183333333334</v>
      </c>
      <c r="P72" s="11">
        <v>93</v>
      </c>
      <c r="Q72" s="22">
        <v>9.9830000000000005</v>
      </c>
      <c r="R72" s="21">
        <v>11.408200000000001</v>
      </c>
      <c r="S72" s="23">
        <v>33.151000000000003</v>
      </c>
      <c r="T72" s="19">
        <v>2</v>
      </c>
      <c r="U72" s="19">
        <v>-999</v>
      </c>
      <c r="V72" s="19">
        <v>9</v>
      </c>
      <c r="W72" s="22">
        <v>292.8</v>
      </c>
      <c r="X72" s="19">
        <v>2</v>
      </c>
      <c r="Y72" s="21">
        <v>284.35000000000002</v>
      </c>
      <c r="Z72" s="19">
        <v>2</v>
      </c>
      <c r="AA72" s="22">
        <v>2033.8</v>
      </c>
      <c r="AB72" s="19">
        <v>2</v>
      </c>
      <c r="AC72" s="25">
        <v>2242.7600000000002</v>
      </c>
      <c r="AD72" s="26">
        <v>2</v>
      </c>
      <c r="AE72" s="12">
        <v>7.8952647689132078</v>
      </c>
      <c r="AF72" s="11">
        <v>25</v>
      </c>
      <c r="AG72" s="11">
        <v>2</v>
      </c>
      <c r="AH72" s="23">
        <v>140.78828416681898</v>
      </c>
      <c r="AI72" s="11">
        <v>25</v>
      </c>
      <c r="AJ72" s="19">
        <v>2</v>
      </c>
      <c r="AK72" s="27">
        <v>4.0330241510147626</v>
      </c>
      <c r="AL72" s="28">
        <v>2</v>
      </c>
      <c r="AM72" s="27">
        <v>6.5334678275314824</v>
      </c>
      <c r="AN72" s="28">
        <v>2</v>
      </c>
      <c r="AO72" s="27">
        <v>0.19068073257950302</v>
      </c>
      <c r="AP72" s="28">
        <v>2</v>
      </c>
      <c r="AQ72" s="27">
        <v>0.81216006765997173</v>
      </c>
      <c r="AR72" s="28">
        <v>2</v>
      </c>
      <c r="AS72" s="27">
        <v>0.89059845569745932</v>
      </c>
      <c r="AT72" s="28">
        <v>2</v>
      </c>
      <c r="AU72" s="19">
        <v>-999</v>
      </c>
      <c r="AV72" s="24">
        <v>11.4069</v>
      </c>
      <c r="AW72" s="23">
        <v>25.263300000000001</v>
      </c>
      <c r="AX72" s="10">
        <v>132082</v>
      </c>
    </row>
    <row r="73" spans="1:50">
      <c r="A73" s="16" t="s">
        <v>2</v>
      </c>
      <c r="B73" s="16" t="s">
        <v>1</v>
      </c>
      <c r="C73" s="17">
        <v>103</v>
      </c>
      <c r="D73" s="17">
        <v>1</v>
      </c>
      <c r="E73" s="17">
        <v>8</v>
      </c>
      <c r="F73" s="17">
        <v>2</v>
      </c>
      <c r="G73" s="17">
        <f t="shared" si="1"/>
        <v>1030108</v>
      </c>
      <c r="H73" s="17">
        <v>7</v>
      </c>
      <c r="I73" s="18">
        <v>41508</v>
      </c>
      <c r="J73" s="19">
        <v>2013</v>
      </c>
      <c r="K73" s="19">
        <v>8</v>
      </c>
      <c r="L73" s="19">
        <v>22</v>
      </c>
      <c r="M73" s="20">
        <v>0.77567129629629628</v>
      </c>
      <c r="N73" s="23">
        <v>44.199833333333331</v>
      </c>
      <c r="O73" s="23">
        <v>-124.42183333333334</v>
      </c>
      <c r="P73" s="11">
        <v>93</v>
      </c>
      <c r="Q73" s="22">
        <v>3.23</v>
      </c>
      <c r="R73" s="21">
        <v>11.9992</v>
      </c>
      <c r="S73" s="23">
        <v>32.999699999999997</v>
      </c>
      <c r="T73" s="19">
        <v>2</v>
      </c>
      <c r="U73" s="24">
        <v>32.998600000000003</v>
      </c>
      <c r="V73" s="19">
        <v>2</v>
      </c>
      <c r="W73" s="22">
        <v>296.3</v>
      </c>
      <c r="X73" s="19">
        <v>2</v>
      </c>
      <c r="Y73" s="21">
        <v>297.79000000000002</v>
      </c>
      <c r="Z73" s="19">
        <v>2</v>
      </c>
      <c r="AA73" s="22">
        <v>2004.2</v>
      </c>
      <c r="AB73" s="19">
        <v>2</v>
      </c>
      <c r="AC73" s="25">
        <v>2230.92</v>
      </c>
      <c r="AD73" s="26">
        <v>2</v>
      </c>
      <c r="AE73" s="12">
        <v>7.9385680259626925</v>
      </c>
      <c r="AF73" s="11">
        <v>25</v>
      </c>
      <c r="AG73" s="11">
        <v>3</v>
      </c>
      <c r="AH73" s="23">
        <v>150.48611157367</v>
      </c>
      <c r="AI73" s="11">
        <v>25</v>
      </c>
      <c r="AJ73" s="19">
        <v>2</v>
      </c>
      <c r="AK73" s="27">
        <v>3.0631571312995587</v>
      </c>
      <c r="AL73" s="28">
        <v>2</v>
      </c>
      <c r="AM73" s="27">
        <v>5.3093680255121987</v>
      </c>
      <c r="AN73" s="28">
        <v>2</v>
      </c>
      <c r="AO73" s="27">
        <v>0.15696838296568791</v>
      </c>
      <c r="AP73" s="28">
        <v>2</v>
      </c>
      <c r="AQ73" s="27">
        <v>0.67648469536555578</v>
      </c>
      <c r="AR73" s="28">
        <v>2</v>
      </c>
      <c r="AS73" s="27">
        <v>0.26683780349294911</v>
      </c>
      <c r="AT73" s="28">
        <v>2</v>
      </c>
      <c r="AU73" s="19">
        <v>-999</v>
      </c>
      <c r="AV73" s="24">
        <v>11.998799999999999</v>
      </c>
      <c r="AW73" s="23">
        <v>25.0366</v>
      </c>
      <c r="AX73" s="10">
        <v>132082</v>
      </c>
    </row>
    <row r="74" spans="1:50">
      <c r="A74" s="16" t="s">
        <v>2</v>
      </c>
      <c r="B74" s="16" t="s">
        <v>1</v>
      </c>
      <c r="C74" s="17">
        <v>103</v>
      </c>
      <c r="D74" s="17">
        <v>1</v>
      </c>
      <c r="E74" s="17">
        <v>9</v>
      </c>
      <c r="F74" s="17">
        <v>2</v>
      </c>
      <c r="G74" s="17">
        <f t="shared" si="1"/>
        <v>1030109</v>
      </c>
      <c r="H74" s="17">
        <v>7</v>
      </c>
      <c r="I74" s="18">
        <v>41508</v>
      </c>
      <c r="J74" s="19">
        <v>2013</v>
      </c>
      <c r="K74" s="19">
        <v>8</v>
      </c>
      <c r="L74" s="19">
        <v>22</v>
      </c>
      <c r="M74" s="20">
        <v>0.77571759259259254</v>
      </c>
      <c r="N74" s="23">
        <v>44.199833333333331</v>
      </c>
      <c r="O74" s="23">
        <v>-124.42183333333334</v>
      </c>
      <c r="P74" s="11">
        <v>93</v>
      </c>
      <c r="Q74" s="22">
        <v>3.048</v>
      </c>
      <c r="R74" s="21">
        <v>12.000500000000001</v>
      </c>
      <c r="S74" s="23">
        <v>32.999600000000001</v>
      </c>
      <c r="T74" s="19">
        <v>2</v>
      </c>
      <c r="U74" s="24">
        <v>32.996699999999997</v>
      </c>
      <c r="V74" s="19">
        <v>2</v>
      </c>
      <c r="W74" s="22">
        <v>296.3</v>
      </c>
      <c r="X74" s="19">
        <v>2</v>
      </c>
      <c r="Y74" s="19">
        <v>-999</v>
      </c>
      <c r="Z74" s="19">
        <v>9</v>
      </c>
      <c r="AA74" s="19">
        <v>-999</v>
      </c>
      <c r="AB74" s="19">
        <v>9</v>
      </c>
      <c r="AC74" s="26">
        <v>-999</v>
      </c>
      <c r="AD74" s="26">
        <v>9</v>
      </c>
      <c r="AE74" s="19">
        <v>-999</v>
      </c>
      <c r="AF74" s="11">
        <v>25</v>
      </c>
      <c r="AG74" s="11">
        <v>9</v>
      </c>
      <c r="AH74" s="19">
        <v>-999</v>
      </c>
      <c r="AI74" s="11">
        <v>25</v>
      </c>
      <c r="AJ74" s="19">
        <v>9</v>
      </c>
      <c r="AK74" s="27">
        <v>3.0695152975125595</v>
      </c>
      <c r="AL74" s="28">
        <v>2</v>
      </c>
      <c r="AM74" s="27">
        <v>5.2940115498955498</v>
      </c>
      <c r="AN74" s="28">
        <v>2</v>
      </c>
      <c r="AO74" s="27">
        <v>0.16204137159169213</v>
      </c>
      <c r="AP74" s="28">
        <v>2</v>
      </c>
      <c r="AQ74" s="27">
        <v>0.67658255992142924</v>
      </c>
      <c r="AR74" s="28">
        <v>2</v>
      </c>
      <c r="AS74" s="27">
        <v>0.25138313994478434</v>
      </c>
      <c r="AT74" s="28">
        <v>2</v>
      </c>
      <c r="AU74" s="19">
        <v>-999</v>
      </c>
      <c r="AV74" s="24">
        <v>12.0001</v>
      </c>
      <c r="AW74" s="23">
        <v>25.036300000000001</v>
      </c>
      <c r="AX74" s="10">
        <v>132082</v>
      </c>
    </row>
    <row r="75" spans="1:50">
      <c r="A75" s="16" t="s">
        <v>2</v>
      </c>
      <c r="B75" s="16" t="s">
        <v>1</v>
      </c>
      <c r="C75" s="17">
        <v>104</v>
      </c>
      <c r="D75" s="17">
        <v>1</v>
      </c>
      <c r="E75" s="17">
        <v>1</v>
      </c>
      <c r="F75" s="17">
        <v>2</v>
      </c>
      <c r="G75" s="17">
        <f t="shared" si="1"/>
        <v>1040101</v>
      </c>
      <c r="H75" s="17">
        <v>7</v>
      </c>
      <c r="I75" s="18">
        <v>41508</v>
      </c>
      <c r="J75" s="19">
        <v>2013</v>
      </c>
      <c r="K75" s="19">
        <v>8</v>
      </c>
      <c r="L75" s="19">
        <v>22</v>
      </c>
      <c r="M75" s="20">
        <v>0.86616898148148147</v>
      </c>
      <c r="N75" s="23">
        <v>44.200666666666663</v>
      </c>
      <c r="O75" s="23">
        <v>-124.57583333333334</v>
      </c>
      <c r="P75" s="11">
        <v>104</v>
      </c>
      <c r="Q75" s="22">
        <v>99.626999999999995</v>
      </c>
      <c r="R75" s="21">
        <v>7.1429</v>
      </c>
      <c r="S75" s="23">
        <v>33.894399999999997</v>
      </c>
      <c r="T75" s="19">
        <v>2</v>
      </c>
      <c r="U75" s="24">
        <v>33.890700000000002</v>
      </c>
      <c r="V75" s="19">
        <v>2</v>
      </c>
      <c r="W75" s="22">
        <v>34.9</v>
      </c>
      <c r="X75" s="19">
        <v>2</v>
      </c>
      <c r="Y75" s="21">
        <v>36.369999999999997</v>
      </c>
      <c r="Z75" s="19">
        <v>2</v>
      </c>
      <c r="AA75" s="22">
        <v>2291.1999999999998</v>
      </c>
      <c r="AB75" s="19">
        <v>2</v>
      </c>
      <c r="AC75" s="25">
        <v>2267.98</v>
      </c>
      <c r="AD75" s="26">
        <v>2</v>
      </c>
      <c r="AE75" s="12">
        <v>7.2374477935880313</v>
      </c>
      <c r="AF75" s="11">
        <v>25</v>
      </c>
      <c r="AG75" s="11">
        <v>2</v>
      </c>
      <c r="AH75" s="23">
        <v>40.358789130504498</v>
      </c>
      <c r="AI75" s="11">
        <v>25</v>
      </c>
      <c r="AJ75" s="19">
        <v>2</v>
      </c>
      <c r="AK75" s="27">
        <v>73.361901642278099</v>
      </c>
      <c r="AL75" s="28">
        <v>2</v>
      </c>
      <c r="AM75" s="27">
        <v>33.694458320814995</v>
      </c>
      <c r="AN75" s="28">
        <v>2</v>
      </c>
      <c r="AO75" s="27">
        <v>0.3253641431192037</v>
      </c>
      <c r="AP75" s="28">
        <v>2</v>
      </c>
      <c r="AQ75" s="27">
        <v>3.0218289552415563</v>
      </c>
      <c r="AR75" s="28">
        <v>2</v>
      </c>
      <c r="AS75" s="27">
        <v>0.45795654574971506</v>
      </c>
      <c r="AT75" s="28">
        <v>2</v>
      </c>
      <c r="AU75" s="19">
        <v>-999</v>
      </c>
      <c r="AV75" s="24">
        <v>7.1337000000000002</v>
      </c>
      <c r="AW75" s="23">
        <v>26.529699999999998</v>
      </c>
      <c r="AX75" s="10">
        <v>132082</v>
      </c>
    </row>
    <row r="76" spans="1:50">
      <c r="A76" s="16" t="s">
        <v>2</v>
      </c>
      <c r="B76" s="16" t="s">
        <v>1</v>
      </c>
      <c r="C76" s="17">
        <v>104</v>
      </c>
      <c r="D76" s="17">
        <v>1</v>
      </c>
      <c r="E76" s="17">
        <v>2</v>
      </c>
      <c r="F76" s="17">
        <v>2</v>
      </c>
      <c r="G76" s="17">
        <f t="shared" si="1"/>
        <v>1040102</v>
      </c>
      <c r="H76" s="17">
        <v>7</v>
      </c>
      <c r="I76" s="18">
        <v>41508</v>
      </c>
      <c r="J76" s="19">
        <v>2013</v>
      </c>
      <c r="K76" s="19">
        <v>8</v>
      </c>
      <c r="L76" s="19">
        <v>22</v>
      </c>
      <c r="M76" s="20">
        <v>0.86741898148148155</v>
      </c>
      <c r="N76" s="23">
        <v>44.200666666666663</v>
      </c>
      <c r="O76" s="23">
        <v>-124.57583333333334</v>
      </c>
      <c r="P76" s="11">
        <v>104</v>
      </c>
      <c r="Q76" s="22">
        <v>90.606999999999999</v>
      </c>
      <c r="R76" s="21">
        <v>7.1535000000000002</v>
      </c>
      <c r="S76" s="23">
        <v>33.892099999999999</v>
      </c>
      <c r="T76" s="19">
        <v>2</v>
      </c>
      <c r="U76" s="24">
        <v>33.8887</v>
      </c>
      <c r="V76" s="19">
        <v>2</v>
      </c>
      <c r="W76" s="22">
        <v>37.1</v>
      </c>
      <c r="X76" s="19">
        <v>2</v>
      </c>
      <c r="Y76" s="21">
        <v>39.81</v>
      </c>
      <c r="Z76" s="19">
        <v>2</v>
      </c>
      <c r="AA76" s="22">
        <v>2288.8000000000002</v>
      </c>
      <c r="AB76" s="19">
        <v>2</v>
      </c>
      <c r="AC76" s="25">
        <v>2271.88</v>
      </c>
      <c r="AD76" s="26">
        <v>2</v>
      </c>
      <c r="AE76" s="12">
        <v>7.2409701662672932</v>
      </c>
      <c r="AF76" s="11">
        <v>25</v>
      </c>
      <c r="AG76" s="11">
        <v>2</v>
      </c>
      <c r="AH76" s="23">
        <v>41.858452306016098</v>
      </c>
      <c r="AI76" s="11">
        <v>25</v>
      </c>
      <c r="AJ76" s="19">
        <v>2</v>
      </c>
      <c r="AK76" s="27">
        <v>73.358898604143008</v>
      </c>
      <c r="AL76" s="28">
        <v>2</v>
      </c>
      <c r="AM76" s="27">
        <v>33.801160628536806</v>
      </c>
      <c r="AN76" s="28">
        <v>2</v>
      </c>
      <c r="AO76" s="27">
        <v>0.33471703310398426</v>
      </c>
      <c r="AP76" s="28">
        <v>2</v>
      </c>
      <c r="AQ76" s="27">
        <v>2.9915316963493783</v>
      </c>
      <c r="AR76" s="28">
        <v>2</v>
      </c>
      <c r="AS76" s="27">
        <v>0.44876885433080632</v>
      </c>
      <c r="AT76" s="28">
        <v>2</v>
      </c>
      <c r="AU76" s="19">
        <v>-999</v>
      </c>
      <c r="AV76" s="24">
        <v>7.1451000000000002</v>
      </c>
      <c r="AW76" s="23">
        <v>26.526299999999999</v>
      </c>
      <c r="AX76" s="10">
        <v>132082</v>
      </c>
    </row>
    <row r="77" spans="1:50">
      <c r="A77" s="16" t="s">
        <v>2</v>
      </c>
      <c r="B77" s="16" t="s">
        <v>1</v>
      </c>
      <c r="C77" s="17">
        <v>104</v>
      </c>
      <c r="D77" s="17">
        <v>1</v>
      </c>
      <c r="E77" s="17">
        <v>3</v>
      </c>
      <c r="F77" s="17">
        <v>2</v>
      </c>
      <c r="G77" s="17">
        <f t="shared" si="1"/>
        <v>1040103</v>
      </c>
      <c r="H77" s="17">
        <v>7</v>
      </c>
      <c r="I77" s="18">
        <v>41508</v>
      </c>
      <c r="J77" s="19">
        <v>2013</v>
      </c>
      <c r="K77" s="19">
        <v>8</v>
      </c>
      <c r="L77" s="19">
        <v>22</v>
      </c>
      <c r="M77" s="20">
        <v>0.86896990740740743</v>
      </c>
      <c r="N77" s="23">
        <v>44.200666666666663</v>
      </c>
      <c r="O77" s="23">
        <v>-124.57583333333334</v>
      </c>
      <c r="P77" s="11">
        <v>104</v>
      </c>
      <c r="Q77" s="22">
        <v>81.087999999999994</v>
      </c>
      <c r="R77" s="21">
        <v>7.1948999999999996</v>
      </c>
      <c r="S77" s="23">
        <v>33.878100000000003</v>
      </c>
      <c r="T77" s="19">
        <v>2</v>
      </c>
      <c r="U77" s="19">
        <v>-999</v>
      </c>
      <c r="V77" s="19">
        <v>9</v>
      </c>
      <c r="W77" s="22">
        <v>41.9</v>
      </c>
      <c r="X77" s="19">
        <v>2</v>
      </c>
      <c r="Y77" s="21">
        <v>40.98</v>
      </c>
      <c r="Z77" s="19">
        <v>2</v>
      </c>
      <c r="AA77" s="22">
        <v>2284.3000000000002</v>
      </c>
      <c r="AB77" s="19">
        <v>2</v>
      </c>
      <c r="AC77" s="25">
        <v>2266.85</v>
      </c>
      <c r="AD77" s="26">
        <v>2</v>
      </c>
      <c r="AE77" s="12">
        <v>7.2478178483316364</v>
      </c>
      <c r="AF77" s="11">
        <v>25</v>
      </c>
      <c r="AG77" s="11">
        <v>2</v>
      </c>
      <c r="AH77" s="23">
        <v>43.290429412338497</v>
      </c>
      <c r="AI77" s="11">
        <v>25</v>
      </c>
      <c r="AJ77" s="19">
        <v>2</v>
      </c>
      <c r="AK77" s="27">
        <v>67.17820251868261</v>
      </c>
      <c r="AL77" s="28">
        <v>2</v>
      </c>
      <c r="AM77" s="27">
        <v>34.397010932551403</v>
      </c>
      <c r="AN77" s="28">
        <v>2</v>
      </c>
      <c r="AO77" s="27">
        <v>0.27110968950006487</v>
      </c>
      <c r="AP77" s="28">
        <v>2</v>
      </c>
      <c r="AQ77" s="27">
        <v>2.9036850384399435</v>
      </c>
      <c r="AR77" s="28">
        <v>2</v>
      </c>
      <c r="AS77" s="27">
        <v>0.25073058823761846</v>
      </c>
      <c r="AT77" s="28">
        <v>2</v>
      </c>
      <c r="AU77" s="19">
        <v>-999</v>
      </c>
      <c r="AV77" s="24">
        <v>7.1874000000000002</v>
      </c>
      <c r="AW77" s="23">
        <v>26.509399999999999</v>
      </c>
      <c r="AX77" s="10">
        <v>132082</v>
      </c>
    </row>
    <row r="78" spans="1:50">
      <c r="A78" s="16" t="s">
        <v>2</v>
      </c>
      <c r="B78" s="16" t="s">
        <v>1</v>
      </c>
      <c r="C78" s="17">
        <v>104</v>
      </c>
      <c r="D78" s="17">
        <v>1</v>
      </c>
      <c r="E78" s="17">
        <v>4</v>
      </c>
      <c r="F78" s="17">
        <v>2</v>
      </c>
      <c r="G78" s="17">
        <f t="shared" si="1"/>
        <v>1040104</v>
      </c>
      <c r="H78" s="17">
        <v>7</v>
      </c>
      <c r="I78" s="18">
        <v>41508</v>
      </c>
      <c r="J78" s="19">
        <v>2013</v>
      </c>
      <c r="K78" s="19">
        <v>8</v>
      </c>
      <c r="L78" s="19">
        <v>22</v>
      </c>
      <c r="M78" s="20">
        <v>0.87152777777777779</v>
      </c>
      <c r="N78" s="23">
        <v>44.200666666666663</v>
      </c>
      <c r="O78" s="23">
        <v>-124.57583333333334</v>
      </c>
      <c r="P78" s="11">
        <v>104</v>
      </c>
      <c r="Q78" s="22">
        <v>60.582000000000001</v>
      </c>
      <c r="R78" s="21">
        <v>7.4828000000000001</v>
      </c>
      <c r="S78" s="23">
        <v>33.809399999999997</v>
      </c>
      <c r="T78" s="19">
        <v>2</v>
      </c>
      <c r="U78" s="19">
        <v>-999</v>
      </c>
      <c r="V78" s="19">
        <v>9</v>
      </c>
      <c r="W78" s="22">
        <v>73.3</v>
      </c>
      <c r="X78" s="19">
        <v>2</v>
      </c>
      <c r="Y78" s="21">
        <v>70.010000000000005</v>
      </c>
      <c r="Z78" s="19">
        <v>2</v>
      </c>
      <c r="AA78" s="22">
        <v>2258.5</v>
      </c>
      <c r="AB78" s="19">
        <v>2</v>
      </c>
      <c r="AC78" s="25">
        <v>2255.59</v>
      </c>
      <c r="AD78" s="26">
        <v>4</v>
      </c>
      <c r="AE78" s="12">
        <v>7.3024835456952415</v>
      </c>
      <c r="AF78" s="11">
        <v>25</v>
      </c>
      <c r="AG78" s="11">
        <v>2</v>
      </c>
      <c r="AH78" s="23">
        <v>45.9333414877254</v>
      </c>
      <c r="AI78" s="11">
        <v>25</v>
      </c>
      <c r="AJ78" s="19">
        <v>2</v>
      </c>
      <c r="AK78" s="27">
        <v>49.291742525963613</v>
      </c>
      <c r="AL78" s="28">
        <v>2</v>
      </c>
      <c r="AM78" s="27">
        <v>33.390899767381853</v>
      </c>
      <c r="AN78" s="28">
        <v>2</v>
      </c>
      <c r="AO78" s="27">
        <v>0.5629235880851855</v>
      </c>
      <c r="AP78" s="28">
        <v>2</v>
      </c>
      <c r="AQ78" s="27">
        <v>2.6159422609240677</v>
      </c>
      <c r="AR78" s="28">
        <v>2</v>
      </c>
      <c r="AS78" s="27">
        <v>0.97247360282782602</v>
      </c>
      <c r="AT78" s="28">
        <v>2</v>
      </c>
      <c r="AU78" s="19">
        <v>-999</v>
      </c>
      <c r="AV78" s="24">
        <v>7.4771000000000001</v>
      </c>
      <c r="AW78" s="23">
        <v>26.4147</v>
      </c>
      <c r="AX78" s="10">
        <v>132082</v>
      </c>
    </row>
    <row r="79" spans="1:50">
      <c r="A79" s="16" t="s">
        <v>2</v>
      </c>
      <c r="B79" s="16" t="s">
        <v>1</v>
      </c>
      <c r="C79" s="17">
        <v>104</v>
      </c>
      <c r="D79" s="17">
        <v>1</v>
      </c>
      <c r="E79" s="17">
        <v>5</v>
      </c>
      <c r="F79" s="17">
        <v>2</v>
      </c>
      <c r="G79" s="17">
        <f t="shared" si="1"/>
        <v>1040105</v>
      </c>
      <c r="H79" s="17">
        <v>7</v>
      </c>
      <c r="I79" s="18">
        <v>41508</v>
      </c>
      <c r="J79" s="19">
        <v>2013</v>
      </c>
      <c r="K79" s="19">
        <v>8</v>
      </c>
      <c r="L79" s="19">
        <v>22</v>
      </c>
      <c r="M79" s="20">
        <v>0.87295138888888879</v>
      </c>
      <c r="N79" s="23">
        <v>44.200666666666663</v>
      </c>
      <c r="O79" s="23">
        <v>-124.57583333333334</v>
      </c>
      <c r="P79" s="11">
        <v>104</v>
      </c>
      <c r="Q79" s="22">
        <v>40.246000000000002</v>
      </c>
      <c r="R79" s="21">
        <v>8.1247000000000007</v>
      </c>
      <c r="S79" s="23">
        <v>33.669499999999999</v>
      </c>
      <c r="T79" s="19">
        <v>2</v>
      </c>
      <c r="U79" s="19">
        <v>-999</v>
      </c>
      <c r="V79" s="19">
        <v>9</v>
      </c>
      <c r="W79" s="22">
        <v>126.8</v>
      </c>
      <c r="X79" s="19">
        <v>2</v>
      </c>
      <c r="Y79" s="21">
        <v>127.07</v>
      </c>
      <c r="Z79" s="19">
        <v>2</v>
      </c>
      <c r="AA79" s="22">
        <v>2229.6</v>
      </c>
      <c r="AB79" s="19">
        <v>2</v>
      </c>
      <c r="AC79" s="25">
        <v>2259.37</v>
      </c>
      <c r="AD79" s="26">
        <v>2</v>
      </c>
      <c r="AE79" s="12">
        <v>7.4087979814280711</v>
      </c>
      <c r="AF79" s="11">
        <v>25</v>
      </c>
      <c r="AG79" s="11">
        <v>3</v>
      </c>
      <c r="AH79" s="23">
        <v>57.414977309243199</v>
      </c>
      <c r="AI79" s="11">
        <v>25</v>
      </c>
      <c r="AJ79" s="19">
        <v>2</v>
      </c>
      <c r="AK79" s="27">
        <v>26.36206991672033</v>
      </c>
      <c r="AL79" s="28">
        <v>2</v>
      </c>
      <c r="AM79" s="27">
        <v>24.174168184196887</v>
      </c>
      <c r="AN79" s="28">
        <v>2</v>
      </c>
      <c r="AO79" s="27">
        <v>0.49443425674245439</v>
      </c>
      <c r="AP79" s="28">
        <v>2</v>
      </c>
      <c r="AQ79" s="27">
        <v>2.28068151464797</v>
      </c>
      <c r="AR79" s="28">
        <v>2</v>
      </c>
      <c r="AS79" s="27">
        <v>4.9880131548928084</v>
      </c>
      <c r="AT79" s="28">
        <v>2</v>
      </c>
      <c r="AU79" s="19">
        <v>-999</v>
      </c>
      <c r="AV79" s="24">
        <v>8.1207999999999991</v>
      </c>
      <c r="AW79" s="23">
        <v>26.211400000000001</v>
      </c>
      <c r="AX79" s="10">
        <v>132082</v>
      </c>
    </row>
    <row r="80" spans="1:50">
      <c r="A80" s="16" t="s">
        <v>2</v>
      </c>
      <c r="B80" s="16" t="s">
        <v>1</v>
      </c>
      <c r="C80" s="17">
        <v>104</v>
      </c>
      <c r="D80" s="17">
        <v>1</v>
      </c>
      <c r="E80" s="17">
        <v>6</v>
      </c>
      <c r="F80" s="17">
        <v>2</v>
      </c>
      <c r="G80" s="17">
        <f t="shared" si="1"/>
        <v>1040106</v>
      </c>
      <c r="H80" s="17">
        <v>7</v>
      </c>
      <c r="I80" s="18">
        <v>41508</v>
      </c>
      <c r="J80" s="19">
        <v>2013</v>
      </c>
      <c r="K80" s="19">
        <v>8</v>
      </c>
      <c r="L80" s="19">
        <v>22</v>
      </c>
      <c r="M80" s="20">
        <v>0.87421296296296302</v>
      </c>
      <c r="N80" s="23">
        <v>44.200666666666663</v>
      </c>
      <c r="O80" s="23">
        <v>-124.57583333333334</v>
      </c>
      <c r="P80" s="11">
        <v>104</v>
      </c>
      <c r="Q80" s="22">
        <v>30.408999999999999</v>
      </c>
      <c r="R80" s="21">
        <v>8.8298000000000005</v>
      </c>
      <c r="S80" s="23">
        <v>33.508200000000002</v>
      </c>
      <c r="T80" s="19">
        <v>2</v>
      </c>
      <c r="U80" s="24">
        <v>33.435600000000001</v>
      </c>
      <c r="V80" s="19">
        <v>3</v>
      </c>
      <c r="W80" s="22">
        <v>231.7</v>
      </c>
      <c r="X80" s="19">
        <v>2</v>
      </c>
      <c r="Y80" s="21">
        <v>233.31</v>
      </c>
      <c r="Z80" s="19">
        <v>2</v>
      </c>
      <c r="AA80" s="22">
        <v>2122.8000000000002</v>
      </c>
      <c r="AB80" s="19">
        <v>2</v>
      </c>
      <c r="AC80" s="25">
        <v>2256.98</v>
      </c>
      <c r="AD80" s="26">
        <v>2</v>
      </c>
      <c r="AE80" s="12">
        <v>7.7237111547472006</v>
      </c>
      <c r="AF80" s="11">
        <v>25</v>
      </c>
      <c r="AG80" s="11">
        <v>2</v>
      </c>
      <c r="AH80" s="23">
        <v>104.688139521843</v>
      </c>
      <c r="AI80" s="11">
        <v>25</v>
      </c>
      <c r="AJ80" s="19">
        <v>2</v>
      </c>
      <c r="AK80" s="27">
        <v>5.2147692077410479</v>
      </c>
      <c r="AL80" s="28">
        <v>2</v>
      </c>
      <c r="AM80" s="27">
        <v>11.26964298550274</v>
      </c>
      <c r="AN80" s="28">
        <v>2</v>
      </c>
      <c r="AO80" s="27">
        <v>0.26540237024776636</v>
      </c>
      <c r="AP80" s="28">
        <v>2</v>
      </c>
      <c r="AQ80" s="27">
        <v>1.3416055406486587</v>
      </c>
      <c r="AR80" s="28">
        <v>2</v>
      </c>
      <c r="AS80" s="27">
        <v>4.0349854854564677</v>
      </c>
      <c r="AT80" s="28">
        <v>2</v>
      </c>
      <c r="AU80" s="19">
        <v>-999</v>
      </c>
      <c r="AV80" s="24">
        <v>8.8265999999999991</v>
      </c>
      <c r="AW80" s="23">
        <v>25.977499999999999</v>
      </c>
      <c r="AX80" s="10">
        <v>132082</v>
      </c>
    </row>
    <row r="81" spans="1:50">
      <c r="A81" s="16" t="s">
        <v>2</v>
      </c>
      <c r="B81" s="16" t="s">
        <v>1</v>
      </c>
      <c r="C81" s="17">
        <v>104</v>
      </c>
      <c r="D81" s="17">
        <v>1</v>
      </c>
      <c r="E81" s="17">
        <v>7</v>
      </c>
      <c r="F81" s="17">
        <v>2</v>
      </c>
      <c r="G81" s="17">
        <f t="shared" si="1"/>
        <v>1040107</v>
      </c>
      <c r="H81" s="17">
        <v>7</v>
      </c>
      <c r="I81" s="18">
        <v>41508</v>
      </c>
      <c r="J81" s="19">
        <v>2013</v>
      </c>
      <c r="K81" s="19">
        <v>8</v>
      </c>
      <c r="L81" s="19">
        <v>22</v>
      </c>
      <c r="M81" s="20">
        <v>0.87548611111111108</v>
      </c>
      <c r="N81" s="23">
        <v>44.200666666666663</v>
      </c>
      <c r="O81" s="23">
        <v>-124.57583333333334</v>
      </c>
      <c r="P81" s="11">
        <v>104</v>
      </c>
      <c r="Q81" s="22">
        <v>21.234999999999999</v>
      </c>
      <c r="R81" s="21">
        <v>10.303000000000001</v>
      </c>
      <c r="S81" s="23">
        <v>33.4161</v>
      </c>
      <c r="T81" s="19">
        <v>2</v>
      </c>
      <c r="U81" s="24">
        <v>33.404600000000002</v>
      </c>
      <c r="V81" s="19">
        <v>2</v>
      </c>
      <c r="W81" s="22">
        <v>276.60000000000002</v>
      </c>
      <c r="X81" s="19">
        <v>2</v>
      </c>
      <c r="Y81" s="21">
        <v>271.66000000000003</v>
      </c>
      <c r="Z81" s="19">
        <v>2</v>
      </c>
      <c r="AA81" s="22">
        <v>2066.1</v>
      </c>
      <c r="AB81" s="19">
        <v>2</v>
      </c>
      <c r="AC81" s="25">
        <v>2258.75</v>
      </c>
      <c r="AD81" s="26">
        <v>2</v>
      </c>
      <c r="AE81" s="12">
        <v>7.8633416673699186</v>
      </c>
      <c r="AF81" s="11">
        <v>25</v>
      </c>
      <c r="AG81" s="11">
        <v>3</v>
      </c>
      <c r="AH81" s="23">
        <v>133.84135272370199</v>
      </c>
      <c r="AI81" s="11">
        <v>25</v>
      </c>
      <c r="AJ81" s="19">
        <v>2</v>
      </c>
      <c r="AK81" s="27">
        <v>2.7686629563760468</v>
      </c>
      <c r="AL81" s="28">
        <v>2</v>
      </c>
      <c r="AM81" s="27">
        <v>6.7803591649048212</v>
      </c>
      <c r="AN81" s="28">
        <v>2</v>
      </c>
      <c r="AO81" s="27">
        <v>0.1922634418765265</v>
      </c>
      <c r="AP81" s="28">
        <v>2</v>
      </c>
      <c r="AQ81" s="27">
        <v>0.9142826390519192</v>
      </c>
      <c r="AR81" s="28">
        <v>2</v>
      </c>
      <c r="AS81" s="27">
        <v>2.7528219095817783</v>
      </c>
      <c r="AT81" s="28">
        <v>2</v>
      </c>
      <c r="AU81" s="19">
        <v>-999</v>
      </c>
      <c r="AV81" s="24">
        <v>10.300599999999999</v>
      </c>
      <c r="AW81" s="23">
        <v>25.6648</v>
      </c>
      <c r="AX81" s="10">
        <v>132082</v>
      </c>
    </row>
    <row r="82" spans="1:50">
      <c r="A82" s="16" t="s">
        <v>2</v>
      </c>
      <c r="B82" s="16" t="s">
        <v>1</v>
      </c>
      <c r="C82" s="17">
        <v>104</v>
      </c>
      <c r="D82" s="17">
        <v>1</v>
      </c>
      <c r="E82" s="17">
        <v>8</v>
      </c>
      <c r="F82" s="17">
        <v>2</v>
      </c>
      <c r="G82" s="17">
        <f t="shared" si="1"/>
        <v>1040108</v>
      </c>
      <c r="H82" s="17">
        <v>7</v>
      </c>
      <c r="I82" s="18">
        <v>41508</v>
      </c>
      <c r="J82" s="19">
        <v>2013</v>
      </c>
      <c r="K82" s="19">
        <v>8</v>
      </c>
      <c r="L82" s="19">
        <v>22</v>
      </c>
      <c r="M82" s="20">
        <v>0.87679398148148147</v>
      </c>
      <c r="N82" s="23">
        <v>44.200666666666663</v>
      </c>
      <c r="O82" s="23">
        <v>-124.57583333333334</v>
      </c>
      <c r="P82" s="11">
        <v>104</v>
      </c>
      <c r="Q82" s="22">
        <v>10.321999999999999</v>
      </c>
      <c r="R82" s="21">
        <v>12.286199999999999</v>
      </c>
      <c r="S82" s="23">
        <v>33.344799999999999</v>
      </c>
      <c r="T82" s="19">
        <v>2</v>
      </c>
      <c r="U82" s="19">
        <v>-999</v>
      </c>
      <c r="V82" s="19">
        <v>9</v>
      </c>
      <c r="W82" s="22">
        <v>304.2</v>
      </c>
      <c r="X82" s="19">
        <v>2</v>
      </c>
      <c r="Y82" s="21">
        <v>307.62</v>
      </c>
      <c r="Z82" s="19">
        <v>2</v>
      </c>
      <c r="AA82" s="22">
        <v>1990.3</v>
      </c>
      <c r="AB82" s="19">
        <v>2</v>
      </c>
      <c r="AC82" s="25">
        <v>2258.25</v>
      </c>
      <c r="AD82" s="26">
        <v>2</v>
      </c>
      <c r="AE82" s="12">
        <v>8.0092699835986707</v>
      </c>
      <c r="AF82" s="11">
        <v>25</v>
      </c>
      <c r="AG82" s="11">
        <v>2</v>
      </c>
      <c r="AH82" s="23">
        <v>172.578550268187</v>
      </c>
      <c r="AI82" s="11">
        <v>25</v>
      </c>
      <c r="AJ82" s="19">
        <v>2</v>
      </c>
      <c r="AK82" s="27">
        <v>1.2982527888905544</v>
      </c>
      <c r="AL82" s="28">
        <v>2</v>
      </c>
      <c r="AM82" s="27">
        <v>2.4604804475199793</v>
      </c>
      <c r="AN82" s="28">
        <v>2</v>
      </c>
      <c r="AO82" s="27">
        <v>0.10446122577196158</v>
      </c>
      <c r="AP82" s="28">
        <v>2</v>
      </c>
      <c r="AQ82" s="27">
        <v>0.44269285743503617</v>
      </c>
      <c r="AR82" s="28">
        <v>2</v>
      </c>
      <c r="AS82" s="27">
        <v>0.59113724833107884</v>
      </c>
      <c r="AT82" s="28">
        <v>2</v>
      </c>
      <c r="AU82" s="19">
        <v>-999</v>
      </c>
      <c r="AV82" s="24">
        <v>12.284800000000001</v>
      </c>
      <c r="AW82" s="23">
        <v>25.250299999999999</v>
      </c>
      <c r="AX82" s="10">
        <v>132082</v>
      </c>
    </row>
    <row r="83" spans="1:50">
      <c r="A83" s="16" t="s">
        <v>2</v>
      </c>
      <c r="B83" s="16" t="s">
        <v>1</v>
      </c>
      <c r="C83" s="17">
        <v>104</v>
      </c>
      <c r="D83" s="17">
        <v>1</v>
      </c>
      <c r="E83" s="17">
        <v>9</v>
      </c>
      <c r="F83" s="17">
        <v>2</v>
      </c>
      <c r="G83" s="17">
        <f t="shared" si="1"/>
        <v>1040109</v>
      </c>
      <c r="H83" s="17">
        <v>7</v>
      </c>
      <c r="I83" s="18">
        <v>41508</v>
      </c>
      <c r="J83" s="19">
        <v>2013</v>
      </c>
      <c r="K83" s="19">
        <v>8</v>
      </c>
      <c r="L83" s="19">
        <v>22</v>
      </c>
      <c r="M83" s="20">
        <v>0.87790509259259253</v>
      </c>
      <c r="N83" s="23">
        <v>44.200666666666663</v>
      </c>
      <c r="O83" s="23">
        <v>-124.57583333333334</v>
      </c>
      <c r="P83" s="11">
        <v>104</v>
      </c>
      <c r="Q83" s="22">
        <v>2.851</v>
      </c>
      <c r="R83" s="21">
        <v>12.507199999999999</v>
      </c>
      <c r="S83" s="23">
        <v>33.334299999999999</v>
      </c>
      <c r="T83" s="19">
        <v>2</v>
      </c>
      <c r="U83" s="24">
        <v>33.3337</v>
      </c>
      <c r="V83" s="19">
        <v>2</v>
      </c>
      <c r="W83" s="22">
        <v>315.5</v>
      </c>
      <c r="X83" s="19">
        <v>2</v>
      </c>
      <c r="Y83" s="21">
        <v>316.17</v>
      </c>
      <c r="Z83" s="19">
        <v>2</v>
      </c>
      <c r="AA83" s="22">
        <v>1978.6</v>
      </c>
      <c r="AB83" s="19">
        <v>2</v>
      </c>
      <c r="AC83" s="25">
        <v>2253.81</v>
      </c>
      <c r="AD83" s="26">
        <v>2</v>
      </c>
      <c r="AE83" s="12">
        <v>8.0335269298451131</v>
      </c>
      <c r="AF83" s="11">
        <v>25</v>
      </c>
      <c r="AG83" s="11">
        <v>2</v>
      </c>
      <c r="AH83" s="23">
        <v>167.35101397346699</v>
      </c>
      <c r="AI83" s="11">
        <v>25</v>
      </c>
      <c r="AJ83" s="19">
        <v>2</v>
      </c>
      <c r="AK83" s="27">
        <v>1.4480776002026625</v>
      </c>
      <c r="AL83" s="28">
        <v>2</v>
      </c>
      <c r="AM83" s="27">
        <v>1.8051096989560336</v>
      </c>
      <c r="AN83" s="28">
        <v>2</v>
      </c>
      <c r="AO83" s="27">
        <v>0.10397869925277319</v>
      </c>
      <c r="AP83" s="28">
        <v>2</v>
      </c>
      <c r="AQ83" s="27">
        <v>0.40504709751751949</v>
      </c>
      <c r="AR83" s="28">
        <v>2</v>
      </c>
      <c r="AS83" s="27">
        <v>0.17836936404441225</v>
      </c>
      <c r="AT83" s="28">
        <v>2</v>
      </c>
      <c r="AU83" s="19">
        <v>-999</v>
      </c>
      <c r="AV83" s="24">
        <v>12.5068</v>
      </c>
      <c r="AW83" s="23">
        <v>25.1996</v>
      </c>
      <c r="AX83" s="10">
        <v>132082</v>
      </c>
    </row>
    <row r="84" spans="1:50">
      <c r="A84" s="16" t="s">
        <v>2</v>
      </c>
      <c r="B84" s="16" t="s">
        <v>1</v>
      </c>
      <c r="C84" s="17">
        <v>104</v>
      </c>
      <c r="D84" s="17">
        <v>1</v>
      </c>
      <c r="E84" s="17">
        <v>10</v>
      </c>
      <c r="F84" s="17">
        <v>2</v>
      </c>
      <c r="G84" s="17">
        <f t="shared" si="1"/>
        <v>1040110</v>
      </c>
      <c r="H84" s="17">
        <v>7</v>
      </c>
      <c r="I84" s="18">
        <v>41508</v>
      </c>
      <c r="J84" s="19">
        <v>2013</v>
      </c>
      <c r="K84" s="19">
        <v>8</v>
      </c>
      <c r="L84" s="19">
        <v>22</v>
      </c>
      <c r="M84" s="20">
        <v>0.87796296296296295</v>
      </c>
      <c r="N84" s="23">
        <v>44.200666666666663</v>
      </c>
      <c r="O84" s="23">
        <v>-124.57583333333334</v>
      </c>
      <c r="P84" s="11">
        <v>104</v>
      </c>
      <c r="Q84" s="22">
        <v>2.851</v>
      </c>
      <c r="R84" s="21">
        <v>12.5158</v>
      </c>
      <c r="S84" s="23">
        <v>33.334299999999999</v>
      </c>
      <c r="T84" s="19">
        <v>2</v>
      </c>
      <c r="U84" s="24">
        <v>33.333199999999998</v>
      </c>
      <c r="V84" s="19">
        <v>2</v>
      </c>
      <c r="W84" s="22">
        <v>315.7</v>
      </c>
      <c r="X84" s="19">
        <v>2</v>
      </c>
      <c r="Y84" s="21">
        <v>316.95</v>
      </c>
      <c r="Z84" s="19">
        <v>2</v>
      </c>
      <c r="AA84" s="19">
        <v>-999</v>
      </c>
      <c r="AB84" s="19">
        <v>9</v>
      </c>
      <c r="AC84" s="26">
        <v>-999</v>
      </c>
      <c r="AD84" s="26">
        <v>9</v>
      </c>
      <c r="AE84" s="12">
        <v>8.0322470852256025</v>
      </c>
      <c r="AF84" s="11">
        <v>25</v>
      </c>
      <c r="AG84" s="11">
        <v>3</v>
      </c>
      <c r="AH84" s="23">
        <v>178.35288916624501</v>
      </c>
      <c r="AI84" s="11">
        <v>25</v>
      </c>
      <c r="AJ84" s="19">
        <v>2</v>
      </c>
      <c r="AK84" s="27">
        <v>1.4545316470982894</v>
      </c>
      <c r="AL84" s="28">
        <v>2</v>
      </c>
      <c r="AM84" s="27">
        <v>1.8468659867620205</v>
      </c>
      <c r="AN84" s="28">
        <v>2</v>
      </c>
      <c r="AO84" s="27">
        <v>0.10427148320776181</v>
      </c>
      <c r="AP84" s="28">
        <v>2</v>
      </c>
      <c r="AQ84" s="27">
        <v>0.4323305373014345</v>
      </c>
      <c r="AR84" s="28">
        <v>2</v>
      </c>
      <c r="AS84" s="27">
        <v>0.23684789896948075</v>
      </c>
      <c r="AT84" s="28">
        <v>2</v>
      </c>
      <c r="AU84" s="19">
        <v>-999</v>
      </c>
      <c r="AV84" s="24">
        <v>12.5154</v>
      </c>
      <c r="AW84" s="23">
        <v>25.197900000000001</v>
      </c>
      <c r="AX84" s="10">
        <v>132082</v>
      </c>
    </row>
    <row r="85" spans="1:50">
      <c r="A85" s="16" t="s">
        <v>2</v>
      </c>
      <c r="B85" s="16" t="s">
        <v>1</v>
      </c>
      <c r="C85" s="17">
        <v>105</v>
      </c>
      <c r="D85" s="17">
        <v>1</v>
      </c>
      <c r="E85" s="17">
        <v>1</v>
      </c>
      <c r="F85" s="17">
        <v>2</v>
      </c>
      <c r="G85" s="17">
        <f t="shared" si="1"/>
        <v>1050101</v>
      </c>
      <c r="H85" s="17">
        <v>7</v>
      </c>
      <c r="I85" s="18">
        <v>41509</v>
      </c>
      <c r="J85" s="19">
        <v>2013</v>
      </c>
      <c r="K85" s="19">
        <v>8</v>
      </c>
      <c r="L85" s="19">
        <v>23</v>
      </c>
      <c r="M85" s="20">
        <v>4.9687499999999996E-2</v>
      </c>
      <c r="N85" s="23">
        <v>44.198333333333331</v>
      </c>
      <c r="O85" s="23">
        <v>-124.9765</v>
      </c>
      <c r="P85" s="11">
        <v>313</v>
      </c>
      <c r="Q85" s="22">
        <v>302.96199999999999</v>
      </c>
      <c r="R85" s="21">
        <v>5.9631999999999996</v>
      </c>
      <c r="S85" s="23">
        <v>33.989699999999999</v>
      </c>
      <c r="T85" s="19">
        <v>2</v>
      </c>
      <c r="U85" s="24">
        <v>33.9878</v>
      </c>
      <c r="V85" s="19">
        <v>2</v>
      </c>
      <c r="W85" s="22">
        <v>66.599999999999994</v>
      </c>
      <c r="X85" s="19">
        <v>2</v>
      </c>
      <c r="Y85" s="21">
        <v>18.96</v>
      </c>
      <c r="Z85" s="19">
        <v>3</v>
      </c>
      <c r="AA85" s="22">
        <v>2271.9</v>
      </c>
      <c r="AB85" s="19">
        <v>2</v>
      </c>
      <c r="AC85" s="25">
        <v>2286.86</v>
      </c>
      <c r="AD85" s="26">
        <v>2</v>
      </c>
      <c r="AE85" s="12">
        <v>7.3533247387648544</v>
      </c>
      <c r="AF85" s="11">
        <v>25</v>
      </c>
      <c r="AG85" s="11">
        <v>2</v>
      </c>
      <c r="AH85" s="23">
        <v>51.7117596637395</v>
      </c>
      <c r="AI85" s="11">
        <v>25</v>
      </c>
      <c r="AJ85" s="19">
        <v>2</v>
      </c>
      <c r="AK85" s="27">
        <v>56.779455468905788</v>
      </c>
      <c r="AL85" s="28">
        <v>2</v>
      </c>
      <c r="AM85" s="27">
        <v>33.023508685773727</v>
      </c>
      <c r="AN85" s="28">
        <v>2</v>
      </c>
      <c r="AO85" s="27">
        <v>4.7819616994418064E-2</v>
      </c>
      <c r="AP85" s="28">
        <v>2</v>
      </c>
      <c r="AQ85" s="27">
        <v>2.5302625608935734</v>
      </c>
      <c r="AR85" s="28">
        <v>2</v>
      </c>
      <c r="AS85" s="27">
        <v>1.5638815225517511E-2</v>
      </c>
      <c r="AT85" s="28">
        <v>2</v>
      </c>
      <c r="AU85" s="19">
        <v>-999</v>
      </c>
      <c r="AV85" s="24">
        <v>5.9375</v>
      </c>
      <c r="AW85" s="23">
        <v>26.7623</v>
      </c>
      <c r="AX85" s="10">
        <v>132082</v>
      </c>
    </row>
    <row r="86" spans="1:50">
      <c r="A86" s="16" t="s">
        <v>2</v>
      </c>
      <c r="B86" s="16" t="s">
        <v>1</v>
      </c>
      <c r="C86" s="17">
        <v>105</v>
      </c>
      <c r="D86" s="17">
        <v>1</v>
      </c>
      <c r="E86" s="17">
        <v>2</v>
      </c>
      <c r="F86" s="17">
        <v>2</v>
      </c>
      <c r="G86" s="17">
        <f t="shared" si="1"/>
        <v>1050102</v>
      </c>
      <c r="H86" s="17">
        <v>7</v>
      </c>
      <c r="I86" s="18">
        <v>41509</v>
      </c>
      <c r="J86" s="19">
        <v>2013</v>
      </c>
      <c r="K86" s="19">
        <v>8</v>
      </c>
      <c r="L86" s="19">
        <v>23</v>
      </c>
      <c r="M86" s="20">
        <v>5.2534722222222219E-2</v>
      </c>
      <c r="N86" s="23">
        <v>44.198333333333331</v>
      </c>
      <c r="O86" s="23">
        <v>-124.9765</v>
      </c>
      <c r="P86" s="11">
        <v>313</v>
      </c>
      <c r="Q86" s="22">
        <v>202.643</v>
      </c>
      <c r="R86" s="21">
        <v>7.0698999999999996</v>
      </c>
      <c r="S86" s="23">
        <v>33.966299999999997</v>
      </c>
      <c r="T86" s="19">
        <v>2</v>
      </c>
      <c r="U86" s="24">
        <v>33.9636</v>
      </c>
      <c r="V86" s="19">
        <v>2</v>
      </c>
      <c r="W86" s="22">
        <v>91</v>
      </c>
      <c r="X86" s="19">
        <v>2</v>
      </c>
      <c r="Y86" s="21">
        <v>93.01</v>
      </c>
      <c r="Z86" s="19">
        <v>2</v>
      </c>
      <c r="AA86" s="22">
        <v>2239.3000000000002</v>
      </c>
      <c r="AB86" s="19">
        <v>2</v>
      </c>
      <c r="AC86" s="25">
        <v>2270.06</v>
      </c>
      <c r="AD86" s="26">
        <v>2</v>
      </c>
      <c r="AE86" s="12">
        <v>7.4084056468639314</v>
      </c>
      <c r="AF86" s="11">
        <v>25</v>
      </c>
      <c r="AG86" s="11">
        <v>2</v>
      </c>
      <c r="AH86" s="23">
        <v>57.298608320826801</v>
      </c>
      <c r="AI86" s="11">
        <v>25</v>
      </c>
      <c r="AJ86" s="19">
        <v>2</v>
      </c>
      <c r="AK86" s="27">
        <v>47.844283212616077</v>
      </c>
      <c r="AL86" s="28">
        <v>2</v>
      </c>
      <c r="AM86" s="27">
        <v>32.833491722949667</v>
      </c>
      <c r="AN86" s="28">
        <v>2</v>
      </c>
      <c r="AO86" s="27">
        <v>1.8702328521070132E-2</v>
      </c>
      <c r="AP86" s="28">
        <v>2</v>
      </c>
      <c r="AQ86" s="27">
        <v>2.4013825783223801</v>
      </c>
      <c r="AR86" s="28">
        <v>2</v>
      </c>
      <c r="AS86" s="27">
        <v>8.4060119560291722E-3</v>
      </c>
      <c r="AT86" s="28">
        <v>2</v>
      </c>
      <c r="AU86" s="19">
        <v>-999</v>
      </c>
      <c r="AV86" s="24">
        <v>7.0510999999999999</v>
      </c>
      <c r="AW86" s="23">
        <v>26.5977</v>
      </c>
      <c r="AX86" s="10">
        <v>132082</v>
      </c>
    </row>
    <row r="87" spans="1:50">
      <c r="A87" s="16" t="s">
        <v>2</v>
      </c>
      <c r="B87" s="16" t="s">
        <v>1</v>
      </c>
      <c r="C87" s="17">
        <v>105</v>
      </c>
      <c r="D87" s="17">
        <v>1</v>
      </c>
      <c r="E87" s="17">
        <v>3</v>
      </c>
      <c r="F87" s="17">
        <v>2</v>
      </c>
      <c r="G87" s="17">
        <f t="shared" si="1"/>
        <v>1050103</v>
      </c>
      <c r="H87" s="17">
        <v>7</v>
      </c>
      <c r="I87" s="18">
        <v>41509</v>
      </c>
      <c r="J87" s="19">
        <v>2013</v>
      </c>
      <c r="K87" s="19">
        <v>8</v>
      </c>
      <c r="L87" s="19">
        <v>23</v>
      </c>
      <c r="M87" s="20">
        <v>5.4479166666666669E-2</v>
      </c>
      <c r="N87" s="23">
        <v>44.198333333333331</v>
      </c>
      <c r="O87" s="23">
        <v>-124.9765</v>
      </c>
      <c r="P87" s="11">
        <v>313</v>
      </c>
      <c r="Q87" s="22">
        <v>150.82900000000001</v>
      </c>
      <c r="R87" s="21">
        <v>7.3087999999999997</v>
      </c>
      <c r="S87" s="23">
        <v>33.893000000000001</v>
      </c>
      <c r="T87" s="19">
        <v>2</v>
      </c>
      <c r="U87" s="19">
        <v>-999</v>
      </c>
      <c r="V87" s="19">
        <v>9</v>
      </c>
      <c r="W87" s="22">
        <v>117</v>
      </c>
      <c r="X87" s="19">
        <v>2</v>
      </c>
      <c r="Y87" s="21">
        <v>116.9</v>
      </c>
      <c r="Z87" s="19">
        <v>2</v>
      </c>
      <c r="AA87" s="22">
        <v>2218.8000000000002</v>
      </c>
      <c r="AB87" s="19">
        <v>2</v>
      </c>
      <c r="AC87" s="25">
        <v>2262.58</v>
      </c>
      <c r="AD87" s="26">
        <v>2</v>
      </c>
      <c r="AE87" s="12">
        <v>7.4487083433640091</v>
      </c>
      <c r="AF87" s="11">
        <v>25</v>
      </c>
      <c r="AG87" s="11">
        <v>3</v>
      </c>
      <c r="AH87" s="23">
        <v>61.8396762298186</v>
      </c>
      <c r="AI87" s="11">
        <v>25</v>
      </c>
      <c r="AJ87" s="19">
        <v>2</v>
      </c>
      <c r="AK87" s="27">
        <v>42.812184650306023</v>
      </c>
      <c r="AL87" s="28">
        <v>2</v>
      </c>
      <c r="AM87" s="27">
        <v>30.703743274248989</v>
      </c>
      <c r="AN87" s="28">
        <v>2</v>
      </c>
      <c r="AO87" s="27">
        <v>9.1571638842235688E-3</v>
      </c>
      <c r="AP87" s="28">
        <v>2</v>
      </c>
      <c r="AQ87" s="27">
        <v>2.2490233400632933</v>
      </c>
      <c r="AR87" s="28">
        <v>2</v>
      </c>
      <c r="AS87" s="27">
        <v>7.497396131035057E-2</v>
      </c>
      <c r="AT87" s="28">
        <v>2</v>
      </c>
      <c r="AU87" s="19">
        <v>-999</v>
      </c>
      <c r="AV87" s="24">
        <v>7.2946999999999997</v>
      </c>
      <c r="AW87" s="23">
        <v>26.5062</v>
      </c>
      <c r="AX87" s="10">
        <v>132082</v>
      </c>
    </row>
    <row r="88" spans="1:50">
      <c r="A88" s="16" t="s">
        <v>2</v>
      </c>
      <c r="B88" s="16" t="s">
        <v>1</v>
      </c>
      <c r="C88" s="17">
        <v>105</v>
      </c>
      <c r="D88" s="17">
        <v>1</v>
      </c>
      <c r="E88" s="17">
        <v>4</v>
      </c>
      <c r="F88" s="17">
        <v>2</v>
      </c>
      <c r="G88" s="17">
        <f t="shared" si="1"/>
        <v>1050104</v>
      </c>
      <c r="H88" s="17">
        <v>7</v>
      </c>
      <c r="I88" s="18">
        <v>41509</v>
      </c>
      <c r="J88" s="19">
        <v>2013</v>
      </c>
      <c r="K88" s="19">
        <v>8</v>
      </c>
      <c r="L88" s="19">
        <v>23</v>
      </c>
      <c r="M88" s="20">
        <v>5.6261574074074068E-2</v>
      </c>
      <c r="N88" s="23">
        <v>44.198333333333331</v>
      </c>
      <c r="O88" s="23">
        <v>-124.9765</v>
      </c>
      <c r="P88" s="11">
        <v>313</v>
      </c>
      <c r="Q88" s="22">
        <v>100.574</v>
      </c>
      <c r="R88" s="21">
        <v>8.1895000000000007</v>
      </c>
      <c r="S88" s="23">
        <v>33.771500000000003</v>
      </c>
      <c r="T88" s="19">
        <v>2</v>
      </c>
      <c r="U88" s="19">
        <v>-999</v>
      </c>
      <c r="V88" s="19">
        <v>9</v>
      </c>
      <c r="W88" s="22">
        <v>153.1</v>
      </c>
      <c r="X88" s="19">
        <v>2</v>
      </c>
      <c r="Y88" s="21">
        <v>153.47999999999999</v>
      </c>
      <c r="Z88" s="19">
        <v>2</v>
      </c>
      <c r="AA88" s="22">
        <v>2195.4</v>
      </c>
      <c r="AB88" s="19">
        <v>2</v>
      </c>
      <c r="AC88" s="25">
        <v>2251.96</v>
      </c>
      <c r="AD88" s="26">
        <v>2</v>
      </c>
      <c r="AE88" s="12">
        <v>7.4915155097169475</v>
      </c>
      <c r="AF88" s="11">
        <v>25</v>
      </c>
      <c r="AG88" s="11">
        <v>2</v>
      </c>
      <c r="AH88" s="23">
        <v>67.372748942838001</v>
      </c>
      <c r="AI88" s="11">
        <v>25</v>
      </c>
      <c r="AJ88" s="19">
        <v>2</v>
      </c>
      <c r="AK88" s="27">
        <v>35.993196869655222</v>
      </c>
      <c r="AL88" s="28">
        <v>2</v>
      </c>
      <c r="AM88" s="27">
        <v>28.248674281252772</v>
      </c>
      <c r="AN88" s="28">
        <v>2</v>
      </c>
      <c r="AO88" s="27">
        <v>1.4323371120438296E-2</v>
      </c>
      <c r="AP88" s="28">
        <v>2</v>
      </c>
      <c r="AQ88" s="27">
        <v>2.1034686829837481</v>
      </c>
      <c r="AR88" s="28">
        <v>2</v>
      </c>
      <c r="AS88" s="27">
        <v>2.1506860169002401E-3</v>
      </c>
      <c r="AT88" s="28">
        <v>2</v>
      </c>
      <c r="AU88" s="19">
        <v>-999</v>
      </c>
      <c r="AV88" s="24">
        <v>8.1795000000000009</v>
      </c>
      <c r="AW88" s="23">
        <v>26.282699999999998</v>
      </c>
      <c r="AX88" s="10">
        <v>132082</v>
      </c>
    </row>
    <row r="89" spans="1:50">
      <c r="A89" s="16" t="s">
        <v>2</v>
      </c>
      <c r="B89" s="16" t="s">
        <v>1</v>
      </c>
      <c r="C89" s="17">
        <v>105</v>
      </c>
      <c r="D89" s="17">
        <v>1</v>
      </c>
      <c r="E89" s="17">
        <v>5</v>
      </c>
      <c r="F89" s="17">
        <v>2</v>
      </c>
      <c r="G89" s="17">
        <f t="shared" si="1"/>
        <v>1050105</v>
      </c>
      <c r="H89" s="17">
        <v>7</v>
      </c>
      <c r="I89" s="18">
        <v>41509</v>
      </c>
      <c r="J89" s="19">
        <v>2013</v>
      </c>
      <c r="K89" s="19">
        <v>8</v>
      </c>
      <c r="L89" s="19">
        <v>23</v>
      </c>
      <c r="M89" s="20">
        <v>5.769675925925926E-2</v>
      </c>
      <c r="N89" s="23">
        <v>44.198333333333331</v>
      </c>
      <c r="O89" s="23">
        <v>-124.9765</v>
      </c>
      <c r="P89" s="11">
        <v>313</v>
      </c>
      <c r="Q89" s="22">
        <v>81.033000000000001</v>
      </c>
      <c r="R89" s="21">
        <v>8.7193000000000005</v>
      </c>
      <c r="S89" s="23">
        <v>33.7117</v>
      </c>
      <c r="T89" s="19">
        <v>2</v>
      </c>
      <c r="U89" s="24">
        <v>33.6952</v>
      </c>
      <c r="V89" s="19">
        <v>2</v>
      </c>
      <c r="W89" s="22">
        <v>185.2</v>
      </c>
      <c r="X89" s="19">
        <v>2</v>
      </c>
      <c r="Y89" s="21">
        <v>186.7</v>
      </c>
      <c r="Z89" s="19">
        <v>2</v>
      </c>
      <c r="AA89" s="22">
        <v>2177.8000000000002</v>
      </c>
      <c r="AB89" s="19">
        <v>2</v>
      </c>
      <c r="AC89" s="25">
        <v>2248.21</v>
      </c>
      <c r="AD89" s="26">
        <v>2</v>
      </c>
      <c r="AE89" s="12">
        <v>7.5340007399327185</v>
      </c>
      <c r="AF89" s="11">
        <v>25</v>
      </c>
      <c r="AG89" s="11">
        <v>2</v>
      </c>
      <c r="AH89" s="23">
        <v>72.595467642791704</v>
      </c>
      <c r="AI89" s="11">
        <v>25</v>
      </c>
      <c r="AJ89" s="19">
        <v>2</v>
      </c>
      <c r="AK89" s="27">
        <v>33.073643763099867</v>
      </c>
      <c r="AL89" s="28">
        <v>2</v>
      </c>
      <c r="AM89" s="27">
        <v>25.924641313179109</v>
      </c>
      <c r="AN89" s="28">
        <v>2</v>
      </c>
      <c r="AO89" s="27">
        <v>0.14636997528540632</v>
      </c>
      <c r="AP89" s="28">
        <v>2</v>
      </c>
      <c r="AQ89" s="27">
        <v>1.9714846074597534</v>
      </c>
      <c r="AR89" s="28">
        <v>2</v>
      </c>
      <c r="AS89" s="27">
        <v>9.3363473178819031E-2</v>
      </c>
      <c r="AT89" s="28">
        <v>2</v>
      </c>
      <c r="AU89" s="19">
        <v>-999</v>
      </c>
      <c r="AV89" s="24">
        <v>8.7109000000000005</v>
      </c>
      <c r="AW89" s="23">
        <v>26.154900000000001</v>
      </c>
      <c r="AX89" s="10">
        <v>132082</v>
      </c>
    </row>
    <row r="90" spans="1:50">
      <c r="A90" s="16" t="s">
        <v>2</v>
      </c>
      <c r="B90" s="16" t="s">
        <v>1</v>
      </c>
      <c r="C90" s="17">
        <v>105</v>
      </c>
      <c r="D90" s="17">
        <v>1</v>
      </c>
      <c r="E90" s="17">
        <v>6</v>
      </c>
      <c r="F90" s="17">
        <v>2</v>
      </c>
      <c r="G90" s="17">
        <f t="shared" si="1"/>
        <v>1050106</v>
      </c>
      <c r="H90" s="17">
        <v>7</v>
      </c>
      <c r="I90" s="18">
        <v>41509</v>
      </c>
      <c r="J90" s="19">
        <v>2013</v>
      </c>
      <c r="K90" s="19">
        <v>8</v>
      </c>
      <c r="L90" s="19">
        <v>23</v>
      </c>
      <c r="M90" s="20">
        <v>5.903935185185185E-2</v>
      </c>
      <c r="N90" s="23">
        <v>44.198333333333331</v>
      </c>
      <c r="O90" s="23">
        <v>-124.9765</v>
      </c>
      <c r="P90" s="11">
        <v>313</v>
      </c>
      <c r="Q90" s="22">
        <v>60.131999999999998</v>
      </c>
      <c r="R90" s="21">
        <v>8.6814999999999998</v>
      </c>
      <c r="S90" s="23">
        <v>33.149700000000003</v>
      </c>
      <c r="T90" s="19">
        <v>2</v>
      </c>
      <c r="U90" s="24">
        <v>33.152200000000001</v>
      </c>
      <c r="V90" s="19">
        <v>2</v>
      </c>
      <c r="W90" s="22">
        <v>212.3</v>
      </c>
      <c r="X90" s="19">
        <v>2</v>
      </c>
      <c r="Y90" s="21">
        <v>205.9</v>
      </c>
      <c r="Z90" s="19">
        <v>2</v>
      </c>
      <c r="AA90" s="22">
        <v>2121.9</v>
      </c>
      <c r="AB90" s="19">
        <v>2</v>
      </c>
      <c r="AC90" s="25">
        <v>2217.83</v>
      </c>
      <c r="AD90" s="26">
        <v>2</v>
      </c>
      <c r="AE90" s="12">
        <v>7.6204656593338678</v>
      </c>
      <c r="AF90" s="11">
        <v>25</v>
      </c>
      <c r="AG90" s="11">
        <v>2</v>
      </c>
      <c r="AH90" s="23">
        <v>84.166675190811404</v>
      </c>
      <c r="AI90" s="11">
        <v>25</v>
      </c>
      <c r="AJ90" s="19">
        <v>2</v>
      </c>
      <c r="AK90" s="27">
        <v>21.70924686339205</v>
      </c>
      <c r="AL90" s="28">
        <v>2</v>
      </c>
      <c r="AM90" s="27">
        <v>19.163519611683554</v>
      </c>
      <c r="AN90" s="28">
        <v>2</v>
      </c>
      <c r="AO90" s="27">
        <v>0.20541429939814232</v>
      </c>
      <c r="AP90" s="28">
        <v>2</v>
      </c>
      <c r="AQ90" s="27">
        <v>1.6266677801842453</v>
      </c>
      <c r="AR90" s="28">
        <v>2</v>
      </c>
      <c r="AS90" s="27">
        <v>0.22582827708305811</v>
      </c>
      <c r="AT90" s="28">
        <v>2</v>
      </c>
      <c r="AU90" s="19">
        <v>-999</v>
      </c>
      <c r="AV90" s="24">
        <v>8.6753</v>
      </c>
      <c r="AW90" s="23">
        <v>25.720099999999999</v>
      </c>
      <c r="AX90" s="10">
        <v>132082</v>
      </c>
    </row>
    <row r="91" spans="1:50">
      <c r="A91" s="16" t="s">
        <v>2</v>
      </c>
      <c r="B91" s="16" t="s">
        <v>1</v>
      </c>
      <c r="C91" s="17">
        <v>105</v>
      </c>
      <c r="D91" s="17">
        <v>1</v>
      </c>
      <c r="E91" s="17">
        <v>7</v>
      </c>
      <c r="F91" s="17">
        <v>2</v>
      </c>
      <c r="G91" s="17">
        <f t="shared" si="1"/>
        <v>1050107</v>
      </c>
      <c r="H91" s="17">
        <v>7</v>
      </c>
      <c r="I91" s="18">
        <v>41509</v>
      </c>
      <c r="J91" s="19">
        <v>2013</v>
      </c>
      <c r="K91" s="19">
        <v>8</v>
      </c>
      <c r="L91" s="19">
        <v>23</v>
      </c>
      <c r="M91" s="20">
        <v>6.0347222222222219E-2</v>
      </c>
      <c r="N91" s="23">
        <v>44.198333333333331</v>
      </c>
      <c r="O91" s="23">
        <v>-124.9765</v>
      </c>
      <c r="P91" s="11">
        <v>313</v>
      </c>
      <c r="Q91" s="22">
        <v>50.375999999999998</v>
      </c>
      <c r="R91" s="21">
        <v>8.8602000000000007</v>
      </c>
      <c r="S91" s="23">
        <v>33.071800000000003</v>
      </c>
      <c r="T91" s="19">
        <v>2</v>
      </c>
      <c r="U91" s="19">
        <v>-999</v>
      </c>
      <c r="V91" s="19">
        <v>9</v>
      </c>
      <c r="W91" s="22">
        <v>220.1</v>
      </c>
      <c r="X91" s="19">
        <v>2</v>
      </c>
      <c r="Y91" s="21">
        <v>215.58</v>
      </c>
      <c r="Z91" s="19">
        <v>2</v>
      </c>
      <c r="AA91" s="22">
        <v>2109.1999999999998</v>
      </c>
      <c r="AB91" s="19">
        <v>2</v>
      </c>
      <c r="AC91" s="25">
        <v>2214.3000000000002</v>
      </c>
      <c r="AD91" s="26">
        <v>2</v>
      </c>
      <c r="AE91" s="12">
        <v>7.6472350845688295</v>
      </c>
      <c r="AF91" s="11">
        <v>25</v>
      </c>
      <c r="AG91" s="11">
        <v>3</v>
      </c>
      <c r="AH91" s="23">
        <v>88.828448681587403</v>
      </c>
      <c r="AI91" s="11">
        <v>25</v>
      </c>
      <c r="AJ91" s="19">
        <v>2</v>
      </c>
      <c r="AK91" s="27">
        <v>19.601931427129511</v>
      </c>
      <c r="AL91" s="28">
        <v>2</v>
      </c>
      <c r="AM91" s="27">
        <v>17.493753042915401</v>
      </c>
      <c r="AN91" s="28">
        <v>2</v>
      </c>
      <c r="AO91" s="27">
        <v>0.2546694845525122</v>
      </c>
      <c r="AP91" s="28">
        <v>2</v>
      </c>
      <c r="AQ91" s="27">
        <v>1.5420590333821858</v>
      </c>
      <c r="AR91" s="28">
        <v>2</v>
      </c>
      <c r="AS91" s="27">
        <v>0.29244935366058195</v>
      </c>
      <c r="AT91" s="28">
        <v>2</v>
      </c>
      <c r="AU91" s="19">
        <v>-999</v>
      </c>
      <c r="AV91" s="24">
        <v>8.8549000000000007</v>
      </c>
      <c r="AW91" s="23">
        <v>25.631399999999999</v>
      </c>
      <c r="AX91" s="10">
        <v>132082</v>
      </c>
    </row>
    <row r="92" spans="1:50">
      <c r="A92" s="16" t="s">
        <v>2</v>
      </c>
      <c r="B92" s="16" t="s">
        <v>1</v>
      </c>
      <c r="C92" s="17">
        <v>105</v>
      </c>
      <c r="D92" s="17">
        <v>1</v>
      </c>
      <c r="E92" s="17">
        <v>8</v>
      </c>
      <c r="F92" s="17">
        <v>2</v>
      </c>
      <c r="G92" s="17">
        <f t="shared" si="1"/>
        <v>1050108</v>
      </c>
      <c r="H92" s="17">
        <v>7</v>
      </c>
      <c r="I92" s="18">
        <v>41509</v>
      </c>
      <c r="J92" s="19">
        <v>2013</v>
      </c>
      <c r="K92" s="19">
        <v>8</v>
      </c>
      <c r="L92" s="19">
        <v>23</v>
      </c>
      <c r="M92" s="20">
        <v>6.173611111111111E-2</v>
      </c>
      <c r="N92" s="23">
        <v>44.198333333333331</v>
      </c>
      <c r="O92" s="23">
        <v>-124.9765</v>
      </c>
      <c r="P92" s="11">
        <v>313</v>
      </c>
      <c r="Q92" s="22">
        <v>40.491999999999997</v>
      </c>
      <c r="R92" s="21">
        <v>9.3948</v>
      </c>
      <c r="S92" s="23">
        <v>32.940300000000001</v>
      </c>
      <c r="T92" s="19">
        <v>2</v>
      </c>
      <c r="U92" s="19">
        <v>-999</v>
      </c>
      <c r="V92" s="19">
        <v>9</v>
      </c>
      <c r="W92" s="22">
        <v>248.4</v>
      </c>
      <c r="X92" s="19">
        <v>2</v>
      </c>
      <c r="Y92" s="21">
        <v>239.18</v>
      </c>
      <c r="Z92" s="19">
        <v>2</v>
      </c>
      <c r="AA92" s="22">
        <v>2083.1999999999998</v>
      </c>
      <c r="AB92" s="19">
        <v>2</v>
      </c>
      <c r="AC92" s="25">
        <v>2209.9899999999998</v>
      </c>
      <c r="AD92" s="26">
        <v>2</v>
      </c>
      <c r="AE92" s="12">
        <v>7.7091903248088274</v>
      </c>
      <c r="AF92" s="11">
        <v>25</v>
      </c>
      <c r="AG92" s="11">
        <v>2</v>
      </c>
      <c r="AH92" s="23">
        <v>95.154457220994303</v>
      </c>
      <c r="AI92" s="11">
        <v>25</v>
      </c>
      <c r="AJ92" s="19">
        <v>2</v>
      </c>
      <c r="AK92" s="27">
        <v>14.405366078923324</v>
      </c>
      <c r="AL92" s="28">
        <v>2</v>
      </c>
      <c r="AM92" s="27">
        <v>13.415441013268632</v>
      </c>
      <c r="AN92" s="28">
        <v>2</v>
      </c>
      <c r="AO92" s="27">
        <v>0.32356348668666157</v>
      </c>
      <c r="AP92" s="28">
        <v>2</v>
      </c>
      <c r="AQ92" s="27">
        <v>1.33561628917482</v>
      </c>
      <c r="AR92" s="28">
        <v>2</v>
      </c>
      <c r="AS92" s="27">
        <v>0.73686813434553389</v>
      </c>
      <c r="AT92" s="28">
        <v>2</v>
      </c>
      <c r="AU92" s="19">
        <v>-999</v>
      </c>
      <c r="AV92" s="24">
        <v>9.3904999999999994</v>
      </c>
      <c r="AW92" s="23">
        <v>25.443999999999999</v>
      </c>
      <c r="AX92" s="10">
        <v>132082</v>
      </c>
    </row>
    <row r="93" spans="1:50">
      <c r="A93" s="16" t="s">
        <v>2</v>
      </c>
      <c r="B93" s="16" t="s">
        <v>1</v>
      </c>
      <c r="C93" s="17">
        <v>105</v>
      </c>
      <c r="D93" s="17">
        <v>1</v>
      </c>
      <c r="E93" s="17">
        <v>9</v>
      </c>
      <c r="F93" s="17">
        <v>2</v>
      </c>
      <c r="G93" s="17">
        <f t="shared" si="1"/>
        <v>1050109</v>
      </c>
      <c r="H93" s="17">
        <v>7</v>
      </c>
      <c r="I93" s="18">
        <v>41509</v>
      </c>
      <c r="J93" s="19">
        <v>2013</v>
      </c>
      <c r="K93" s="19">
        <v>8</v>
      </c>
      <c r="L93" s="19">
        <v>23</v>
      </c>
      <c r="M93" s="20">
        <v>6.2789351851851846E-2</v>
      </c>
      <c r="N93" s="23">
        <v>44.198333333333331</v>
      </c>
      <c r="O93" s="23">
        <v>-124.9765</v>
      </c>
      <c r="P93" s="11">
        <v>313</v>
      </c>
      <c r="Q93" s="22">
        <v>29.856000000000002</v>
      </c>
      <c r="R93" s="21">
        <v>9.4108999999999998</v>
      </c>
      <c r="S93" s="23">
        <v>32.752499999999998</v>
      </c>
      <c r="T93" s="19">
        <v>2</v>
      </c>
      <c r="U93" s="19">
        <v>-999</v>
      </c>
      <c r="V93" s="19">
        <v>9</v>
      </c>
      <c r="W93" s="22">
        <v>261</v>
      </c>
      <c r="X93" s="19">
        <v>2</v>
      </c>
      <c r="Y93" s="21">
        <v>255.55</v>
      </c>
      <c r="Z93" s="19">
        <v>2</v>
      </c>
      <c r="AA93" s="22">
        <v>2060</v>
      </c>
      <c r="AB93" s="19">
        <v>2</v>
      </c>
      <c r="AC93" s="25">
        <v>2199.44</v>
      </c>
      <c r="AD93" s="26">
        <v>2</v>
      </c>
      <c r="AE93" s="12">
        <v>7.7505712118288574</v>
      </c>
      <c r="AF93" s="11">
        <v>25</v>
      </c>
      <c r="AG93" s="11">
        <v>2</v>
      </c>
      <c r="AH93" s="23">
        <v>106.692305953489</v>
      </c>
      <c r="AI93" s="11">
        <v>25</v>
      </c>
      <c r="AJ93" s="19">
        <v>2</v>
      </c>
      <c r="AK93" s="27">
        <v>11.485706500855422</v>
      </c>
      <c r="AL93" s="28">
        <v>2</v>
      </c>
      <c r="AM93" s="27">
        <v>10.340286050505211</v>
      </c>
      <c r="AN93" s="28">
        <v>2</v>
      </c>
      <c r="AO93" s="27">
        <v>0.22110471005739726</v>
      </c>
      <c r="AP93" s="28">
        <v>2</v>
      </c>
      <c r="AQ93" s="27">
        <v>1.156377666820932</v>
      </c>
      <c r="AR93" s="28">
        <v>2</v>
      </c>
      <c r="AS93" s="27">
        <v>0.49982516918681413</v>
      </c>
      <c r="AT93" s="28">
        <v>2</v>
      </c>
      <c r="AU93" s="19">
        <v>-999</v>
      </c>
      <c r="AV93" s="24">
        <v>9.4077000000000002</v>
      </c>
      <c r="AW93" s="23">
        <v>25.294499999999999</v>
      </c>
      <c r="AX93" s="10">
        <v>132082</v>
      </c>
    </row>
    <row r="94" spans="1:50">
      <c r="A94" s="16" t="s">
        <v>2</v>
      </c>
      <c r="B94" s="16" t="s">
        <v>1</v>
      </c>
      <c r="C94" s="17">
        <v>105</v>
      </c>
      <c r="D94" s="17">
        <v>1</v>
      </c>
      <c r="E94" s="17">
        <v>10</v>
      </c>
      <c r="F94" s="17">
        <v>2</v>
      </c>
      <c r="G94" s="17">
        <f t="shared" si="1"/>
        <v>1050110</v>
      </c>
      <c r="H94" s="17">
        <v>7</v>
      </c>
      <c r="I94" s="18">
        <v>41509</v>
      </c>
      <c r="J94" s="19">
        <v>2013</v>
      </c>
      <c r="K94" s="19">
        <v>8</v>
      </c>
      <c r="L94" s="19">
        <v>23</v>
      </c>
      <c r="M94" s="20">
        <v>6.4155092592592597E-2</v>
      </c>
      <c r="N94" s="23">
        <v>44.198333333333331</v>
      </c>
      <c r="O94" s="23">
        <v>-124.9765</v>
      </c>
      <c r="P94" s="11">
        <v>313</v>
      </c>
      <c r="Q94" s="22">
        <v>20.407</v>
      </c>
      <c r="R94" s="21">
        <v>11.0327</v>
      </c>
      <c r="S94" s="23">
        <v>32.361199999999997</v>
      </c>
      <c r="T94" s="19">
        <v>2</v>
      </c>
      <c r="U94" s="19">
        <v>-999</v>
      </c>
      <c r="V94" s="19">
        <v>9</v>
      </c>
      <c r="W94" s="22">
        <v>309.89999999999998</v>
      </c>
      <c r="X94" s="19">
        <v>2</v>
      </c>
      <c r="Y94" s="21">
        <v>287.42</v>
      </c>
      <c r="Z94" s="19">
        <v>2</v>
      </c>
      <c r="AA94" s="22">
        <v>2013.1</v>
      </c>
      <c r="AB94" s="19">
        <v>2</v>
      </c>
      <c r="AC94" s="25">
        <v>2189.3200000000002</v>
      </c>
      <c r="AD94" s="26">
        <v>2</v>
      </c>
      <c r="AE94" s="12">
        <v>7.846789638845844</v>
      </c>
      <c r="AF94" s="11">
        <v>25</v>
      </c>
      <c r="AG94" s="11">
        <v>2</v>
      </c>
      <c r="AH94" s="23">
        <v>124.16248960321201</v>
      </c>
      <c r="AI94" s="11">
        <v>25</v>
      </c>
      <c r="AJ94" s="19">
        <v>2</v>
      </c>
      <c r="AK94" s="27">
        <v>8.4260020810113065</v>
      </c>
      <c r="AL94" s="28">
        <v>2</v>
      </c>
      <c r="AM94" s="27">
        <v>4.2165240257431202</v>
      </c>
      <c r="AN94" s="28">
        <v>2</v>
      </c>
      <c r="AO94" s="27">
        <v>8.9194463439720359E-2</v>
      </c>
      <c r="AP94" s="28">
        <v>2</v>
      </c>
      <c r="AQ94" s="27">
        <v>0.74344774580663509</v>
      </c>
      <c r="AR94" s="28">
        <v>2</v>
      </c>
      <c r="AS94" s="27">
        <v>0.24142234946754887</v>
      </c>
      <c r="AT94" s="28">
        <v>2</v>
      </c>
      <c r="AU94" s="19">
        <v>-999</v>
      </c>
      <c r="AV94" s="24">
        <v>11.030200000000001</v>
      </c>
      <c r="AW94" s="23">
        <v>24.7164</v>
      </c>
      <c r="AX94" s="10">
        <v>132082</v>
      </c>
    </row>
    <row r="95" spans="1:50">
      <c r="A95" s="16" t="s">
        <v>2</v>
      </c>
      <c r="B95" s="16" t="s">
        <v>1</v>
      </c>
      <c r="C95" s="17">
        <v>105</v>
      </c>
      <c r="D95" s="17">
        <v>1</v>
      </c>
      <c r="E95" s="17">
        <v>11</v>
      </c>
      <c r="F95" s="17">
        <v>2</v>
      </c>
      <c r="G95" s="17">
        <f t="shared" si="1"/>
        <v>1050111</v>
      </c>
      <c r="H95" s="17">
        <v>7</v>
      </c>
      <c r="I95" s="18">
        <v>41509</v>
      </c>
      <c r="J95" s="19">
        <v>2013</v>
      </c>
      <c r="K95" s="19">
        <v>8</v>
      </c>
      <c r="L95" s="19">
        <v>23</v>
      </c>
      <c r="M95" s="20">
        <v>6.5439814814814812E-2</v>
      </c>
      <c r="N95" s="23">
        <v>44.198333333333331</v>
      </c>
      <c r="O95" s="23">
        <v>-124.9765</v>
      </c>
      <c r="P95" s="11">
        <v>313</v>
      </c>
      <c r="Q95" s="22">
        <v>10.252000000000001</v>
      </c>
      <c r="R95" s="21">
        <v>14.746499999999999</v>
      </c>
      <c r="S95" s="23">
        <v>32.186500000000002</v>
      </c>
      <c r="T95" s="19">
        <v>2</v>
      </c>
      <c r="U95" s="19">
        <v>-999</v>
      </c>
      <c r="V95" s="19">
        <v>9</v>
      </c>
      <c r="W95" s="22">
        <v>280.2</v>
      </c>
      <c r="X95" s="19">
        <v>2</v>
      </c>
      <c r="Y95" s="21">
        <v>279.73</v>
      </c>
      <c r="Z95" s="19">
        <v>2</v>
      </c>
      <c r="AA95" s="22">
        <v>1953.9</v>
      </c>
      <c r="AB95" s="19">
        <v>2</v>
      </c>
      <c r="AC95" s="25">
        <v>2191.29</v>
      </c>
      <c r="AD95" s="26">
        <v>2</v>
      </c>
      <c r="AE95" s="12">
        <v>7.977559044141695</v>
      </c>
      <c r="AF95" s="11">
        <v>25</v>
      </c>
      <c r="AG95" s="11">
        <v>2</v>
      </c>
      <c r="AH95" s="23">
        <v>158.38615039604798</v>
      </c>
      <c r="AI95" s="11">
        <v>25</v>
      </c>
      <c r="AJ95" s="19">
        <v>2</v>
      </c>
      <c r="AK95" s="27">
        <v>2.9748631698739607</v>
      </c>
      <c r="AL95" s="28">
        <v>2</v>
      </c>
      <c r="AM95" s="27">
        <v>-4.3064313036504133E-3</v>
      </c>
      <c r="AN95" s="28">
        <v>2</v>
      </c>
      <c r="AO95" s="27">
        <v>2.7835600867291754E-2</v>
      </c>
      <c r="AP95" s="28">
        <v>2</v>
      </c>
      <c r="AQ95" s="27">
        <v>0.32768027283230861</v>
      </c>
      <c r="AR95" s="28">
        <v>2</v>
      </c>
      <c r="AS95" s="27">
        <v>0.10090751531962669</v>
      </c>
      <c r="AT95" s="28">
        <v>2</v>
      </c>
      <c r="AU95" s="19">
        <v>-999</v>
      </c>
      <c r="AV95" s="24">
        <v>14.744999999999999</v>
      </c>
      <c r="AW95" s="23">
        <v>23.859000000000002</v>
      </c>
      <c r="AX95" s="10">
        <v>132082</v>
      </c>
    </row>
    <row r="96" spans="1:50">
      <c r="A96" s="16" t="s">
        <v>2</v>
      </c>
      <c r="B96" s="16" t="s">
        <v>1</v>
      </c>
      <c r="C96" s="17">
        <v>105</v>
      </c>
      <c r="D96" s="17">
        <v>1</v>
      </c>
      <c r="E96" s="17">
        <v>12</v>
      </c>
      <c r="F96" s="17">
        <v>2</v>
      </c>
      <c r="G96" s="17">
        <f t="shared" si="1"/>
        <v>1050112</v>
      </c>
      <c r="H96" s="17">
        <v>7</v>
      </c>
      <c r="I96" s="18">
        <v>41509</v>
      </c>
      <c r="J96" s="19">
        <v>2013</v>
      </c>
      <c r="K96" s="19">
        <v>8</v>
      </c>
      <c r="L96" s="19">
        <v>23</v>
      </c>
      <c r="M96" s="20">
        <v>6.6643518518518519E-2</v>
      </c>
      <c r="N96" s="23">
        <v>44.198333333333331</v>
      </c>
      <c r="O96" s="23">
        <v>-124.9765</v>
      </c>
      <c r="P96" s="11">
        <v>313</v>
      </c>
      <c r="Q96" s="22">
        <v>3.1520000000000001</v>
      </c>
      <c r="R96" s="21">
        <v>14.934900000000001</v>
      </c>
      <c r="S96" s="23">
        <v>32.180100000000003</v>
      </c>
      <c r="T96" s="19">
        <v>2</v>
      </c>
      <c r="U96" s="24">
        <v>32.178800000000003</v>
      </c>
      <c r="V96" s="19">
        <v>6</v>
      </c>
      <c r="W96" s="22">
        <v>280</v>
      </c>
      <c r="X96" s="19">
        <v>2</v>
      </c>
      <c r="Y96" s="21">
        <v>279.64999999999998</v>
      </c>
      <c r="Z96" s="19">
        <v>2</v>
      </c>
      <c r="AA96" s="22">
        <v>1953.8</v>
      </c>
      <c r="AB96" s="19">
        <v>2</v>
      </c>
      <c r="AC96" s="25">
        <v>2191.08</v>
      </c>
      <c r="AD96" s="26">
        <v>2</v>
      </c>
      <c r="AE96" s="12">
        <v>7.981823633756016</v>
      </c>
      <c r="AF96" s="11">
        <v>25</v>
      </c>
      <c r="AG96" s="11">
        <v>3</v>
      </c>
      <c r="AH96" s="23">
        <v>156.652951263088</v>
      </c>
      <c r="AI96" s="11">
        <v>25</v>
      </c>
      <c r="AJ96" s="19">
        <v>2</v>
      </c>
      <c r="AK96" s="27">
        <v>3.1574123362368209</v>
      </c>
      <c r="AL96" s="28">
        <v>2</v>
      </c>
      <c r="AM96" s="27">
        <v>4.8251837624449873E-2</v>
      </c>
      <c r="AN96" s="28">
        <v>2</v>
      </c>
      <c r="AO96" s="27">
        <v>4.2878493040448634E-2</v>
      </c>
      <c r="AP96" s="28">
        <v>2</v>
      </c>
      <c r="AQ96" s="27">
        <v>0.34089482849078884</v>
      </c>
      <c r="AR96" s="28">
        <v>2</v>
      </c>
      <c r="AS96" s="27">
        <v>0.11813380935641174</v>
      </c>
      <c r="AT96" s="28">
        <v>2</v>
      </c>
      <c r="AU96" s="19">
        <v>-999</v>
      </c>
      <c r="AV96" s="24">
        <v>14.9345</v>
      </c>
      <c r="AW96" s="23">
        <v>23.813700000000001</v>
      </c>
      <c r="AX96" s="10">
        <v>132082</v>
      </c>
    </row>
    <row r="97" spans="1:50">
      <c r="A97" s="16" t="s">
        <v>2</v>
      </c>
      <c r="B97" s="16" t="s">
        <v>1</v>
      </c>
      <c r="C97" s="17">
        <v>110</v>
      </c>
      <c r="D97" s="17">
        <v>1</v>
      </c>
      <c r="E97" s="17">
        <v>1</v>
      </c>
      <c r="F97" s="17">
        <v>2</v>
      </c>
      <c r="G97" s="17">
        <f t="shared" si="1"/>
        <v>1100101</v>
      </c>
      <c r="H97" s="17">
        <v>8</v>
      </c>
      <c r="I97" s="18">
        <v>41509</v>
      </c>
      <c r="J97" s="19">
        <v>2013</v>
      </c>
      <c r="K97" s="19">
        <v>8</v>
      </c>
      <c r="L97" s="19">
        <v>23</v>
      </c>
      <c r="M97" s="20">
        <v>0.83582175925925928</v>
      </c>
      <c r="N97" s="23">
        <v>41.994500000000002</v>
      </c>
      <c r="O97" s="23">
        <v>-124.32966666666667</v>
      </c>
      <c r="P97" s="11">
        <v>40</v>
      </c>
      <c r="Q97" s="22">
        <v>36.149000000000001</v>
      </c>
      <c r="R97" s="21">
        <v>9.8048000000000002</v>
      </c>
      <c r="S97" s="23">
        <v>33.695700000000002</v>
      </c>
      <c r="T97" s="19">
        <v>2</v>
      </c>
      <c r="U97" s="24">
        <v>33.695500000000003</v>
      </c>
      <c r="V97" s="19">
        <v>2</v>
      </c>
      <c r="W97" s="22">
        <v>179.4</v>
      </c>
      <c r="X97" s="19">
        <v>2</v>
      </c>
      <c r="Y97" s="21">
        <v>180.17</v>
      </c>
      <c r="Z97" s="19">
        <v>2</v>
      </c>
      <c r="AA97" s="22">
        <v>2180.1</v>
      </c>
      <c r="AB97" s="19">
        <v>2</v>
      </c>
      <c r="AC97" s="25">
        <v>2253.94</v>
      </c>
      <c r="AD97" s="26">
        <v>2</v>
      </c>
      <c r="AE97" s="12">
        <v>7.5423838710122597</v>
      </c>
      <c r="AF97" s="11">
        <v>25</v>
      </c>
      <c r="AG97" s="11">
        <v>2</v>
      </c>
      <c r="AH97" s="23">
        <v>83.130430067527897</v>
      </c>
      <c r="AI97" s="11">
        <v>25</v>
      </c>
      <c r="AJ97" s="19">
        <v>3</v>
      </c>
      <c r="AK97" s="27">
        <v>31.905761086874172</v>
      </c>
      <c r="AL97" s="28">
        <v>2</v>
      </c>
      <c r="AM97" s="27">
        <v>22.515433810885291</v>
      </c>
      <c r="AN97" s="28">
        <v>2</v>
      </c>
      <c r="AO97" s="27">
        <v>0.40848796492005801</v>
      </c>
      <c r="AP97" s="28">
        <v>2</v>
      </c>
      <c r="AQ97" s="27">
        <v>1.995949252653163</v>
      </c>
      <c r="AR97" s="28">
        <v>2</v>
      </c>
      <c r="AS97" s="27">
        <v>2.1483632850241601</v>
      </c>
      <c r="AT97" s="28">
        <v>2</v>
      </c>
      <c r="AU97" s="19">
        <v>-999</v>
      </c>
      <c r="AV97" s="24">
        <v>9.8008000000000006</v>
      </c>
      <c r="AW97" s="23">
        <v>25.967300000000002</v>
      </c>
      <c r="AX97" s="10">
        <v>132082</v>
      </c>
    </row>
    <row r="98" spans="1:50">
      <c r="A98" s="16" t="s">
        <v>2</v>
      </c>
      <c r="B98" s="16" t="s">
        <v>1</v>
      </c>
      <c r="C98" s="17">
        <v>110</v>
      </c>
      <c r="D98" s="17">
        <v>1</v>
      </c>
      <c r="E98" s="17">
        <v>2</v>
      </c>
      <c r="F98" s="17">
        <v>2</v>
      </c>
      <c r="G98" s="17">
        <f t="shared" si="1"/>
        <v>1100102</v>
      </c>
      <c r="H98" s="17">
        <v>8</v>
      </c>
      <c r="I98" s="18">
        <v>41509</v>
      </c>
      <c r="J98" s="19">
        <v>2013</v>
      </c>
      <c r="K98" s="19">
        <v>8</v>
      </c>
      <c r="L98" s="19">
        <v>23</v>
      </c>
      <c r="M98" s="20">
        <v>0.83592592592592585</v>
      </c>
      <c r="N98" s="23">
        <v>41.994500000000002</v>
      </c>
      <c r="O98" s="23">
        <v>-124.32966666666667</v>
      </c>
      <c r="P98" s="11">
        <v>40</v>
      </c>
      <c r="Q98" s="22">
        <v>36.204000000000001</v>
      </c>
      <c r="R98" s="21">
        <v>9.8493999999999993</v>
      </c>
      <c r="S98" s="23">
        <v>33.691699999999997</v>
      </c>
      <c r="T98" s="19">
        <v>2</v>
      </c>
      <c r="U98" s="19">
        <v>-999</v>
      </c>
      <c r="V98" s="19">
        <v>9</v>
      </c>
      <c r="W98" s="22">
        <v>180.1</v>
      </c>
      <c r="X98" s="19">
        <v>2</v>
      </c>
      <c r="Y98" s="19">
        <v>-999</v>
      </c>
      <c r="Z98" s="19">
        <v>9</v>
      </c>
      <c r="AA98" s="19">
        <v>-999</v>
      </c>
      <c r="AB98" s="19">
        <v>9</v>
      </c>
      <c r="AC98" s="26">
        <v>-999</v>
      </c>
      <c r="AD98" s="26">
        <v>9</v>
      </c>
      <c r="AE98" s="19">
        <v>-999</v>
      </c>
      <c r="AF98" s="11">
        <v>25</v>
      </c>
      <c r="AG98" s="11">
        <v>9</v>
      </c>
      <c r="AH98" s="19">
        <v>-999</v>
      </c>
      <c r="AI98" s="11">
        <v>25</v>
      </c>
      <c r="AJ98" s="19">
        <v>9</v>
      </c>
      <c r="AK98" s="27">
        <v>31.887187348653402</v>
      </c>
      <c r="AL98" s="28">
        <v>2</v>
      </c>
      <c r="AM98" s="27">
        <v>22.590782334662123</v>
      </c>
      <c r="AN98" s="28">
        <v>2</v>
      </c>
      <c r="AO98" s="27">
        <v>0.42223534747541397</v>
      </c>
      <c r="AP98" s="28">
        <v>2</v>
      </c>
      <c r="AQ98" s="27">
        <v>2.0091536380537889</v>
      </c>
      <c r="AR98" s="28">
        <v>2</v>
      </c>
      <c r="AS98" s="27">
        <v>2.2395840368126221</v>
      </c>
      <c r="AT98" s="28">
        <v>2</v>
      </c>
      <c r="AU98" s="19">
        <v>-999</v>
      </c>
      <c r="AV98" s="24">
        <v>9.8453999999999997</v>
      </c>
      <c r="AW98" s="23">
        <v>25.956700000000001</v>
      </c>
      <c r="AX98" s="10">
        <v>132082</v>
      </c>
    </row>
    <row r="99" spans="1:50">
      <c r="A99" s="16" t="s">
        <v>2</v>
      </c>
      <c r="B99" s="16" t="s">
        <v>1</v>
      </c>
      <c r="C99" s="17">
        <v>110</v>
      </c>
      <c r="D99" s="17">
        <v>1</v>
      </c>
      <c r="E99" s="17">
        <v>3</v>
      </c>
      <c r="F99" s="17">
        <v>2</v>
      </c>
      <c r="G99" s="17">
        <f t="shared" si="1"/>
        <v>1100103</v>
      </c>
      <c r="H99" s="17">
        <v>8</v>
      </c>
      <c r="I99" s="18">
        <v>41509</v>
      </c>
      <c r="J99" s="19">
        <v>2013</v>
      </c>
      <c r="K99" s="19">
        <v>8</v>
      </c>
      <c r="L99" s="19">
        <v>23</v>
      </c>
      <c r="M99" s="20">
        <v>0.83738425925925919</v>
      </c>
      <c r="N99" s="23">
        <v>41.994500000000002</v>
      </c>
      <c r="O99" s="23">
        <v>-124.32966666666667</v>
      </c>
      <c r="P99" s="11">
        <v>40</v>
      </c>
      <c r="Q99" s="22">
        <v>20.288</v>
      </c>
      <c r="R99" s="21">
        <v>9.8065999999999995</v>
      </c>
      <c r="S99" s="23">
        <v>33.631799999999998</v>
      </c>
      <c r="T99" s="19">
        <v>2</v>
      </c>
      <c r="U99" s="24">
        <v>33.630699999999997</v>
      </c>
      <c r="V99" s="19">
        <v>2</v>
      </c>
      <c r="W99" s="22">
        <v>193.6</v>
      </c>
      <c r="X99" s="19">
        <v>2</v>
      </c>
      <c r="Y99" s="21">
        <v>194.41</v>
      </c>
      <c r="Z99" s="19">
        <v>2</v>
      </c>
      <c r="AA99" s="22">
        <v>2160.4</v>
      </c>
      <c r="AB99" s="19">
        <v>2</v>
      </c>
      <c r="AC99" s="25">
        <v>2249.0100000000002</v>
      </c>
      <c r="AD99" s="26">
        <v>2</v>
      </c>
      <c r="AE99" s="12">
        <v>7.581309477659004</v>
      </c>
      <c r="AF99" s="11">
        <v>25</v>
      </c>
      <c r="AG99" s="11">
        <v>2</v>
      </c>
      <c r="AH99" s="23">
        <v>79.650939715987306</v>
      </c>
      <c r="AI99" s="11">
        <v>25</v>
      </c>
      <c r="AJ99" s="19">
        <v>2</v>
      </c>
      <c r="AK99" s="27">
        <v>28.39415402379894</v>
      </c>
      <c r="AL99" s="28">
        <v>2</v>
      </c>
      <c r="AM99" s="27">
        <v>21.596400633488578</v>
      </c>
      <c r="AN99" s="28">
        <v>2</v>
      </c>
      <c r="AO99" s="27">
        <v>0.40733843297369848</v>
      </c>
      <c r="AP99" s="28">
        <v>2</v>
      </c>
      <c r="AQ99" s="27">
        <v>1.9120606229673918</v>
      </c>
      <c r="AR99" s="28">
        <v>2</v>
      </c>
      <c r="AS99" s="27">
        <v>1.4594897468761683</v>
      </c>
      <c r="AT99" s="28">
        <v>2</v>
      </c>
      <c r="AU99" s="19">
        <v>-999</v>
      </c>
      <c r="AV99" s="24">
        <v>9.8043999999999993</v>
      </c>
      <c r="AW99" s="23">
        <v>25.916799999999999</v>
      </c>
      <c r="AX99" s="10">
        <v>132082</v>
      </c>
    </row>
    <row r="100" spans="1:50">
      <c r="A100" s="16" t="s">
        <v>2</v>
      </c>
      <c r="B100" s="16" t="s">
        <v>1</v>
      </c>
      <c r="C100" s="17">
        <v>110</v>
      </c>
      <c r="D100" s="17">
        <v>1</v>
      </c>
      <c r="E100" s="17">
        <v>4</v>
      </c>
      <c r="F100" s="17">
        <v>2</v>
      </c>
      <c r="G100" s="17">
        <f t="shared" si="1"/>
        <v>1100104</v>
      </c>
      <c r="H100" s="17">
        <v>8</v>
      </c>
      <c r="I100" s="18">
        <v>41509</v>
      </c>
      <c r="J100" s="19">
        <v>2013</v>
      </c>
      <c r="K100" s="19">
        <v>8</v>
      </c>
      <c r="L100" s="19">
        <v>23</v>
      </c>
      <c r="M100" s="20">
        <v>0.83745370370370376</v>
      </c>
      <c r="N100" s="23">
        <v>41.994500000000002</v>
      </c>
      <c r="O100" s="23">
        <v>-124.32966666666667</v>
      </c>
      <c r="P100" s="11">
        <v>40</v>
      </c>
      <c r="Q100" s="22">
        <v>20.295000000000002</v>
      </c>
      <c r="R100" s="21">
        <v>9.8054000000000006</v>
      </c>
      <c r="S100" s="23">
        <v>33.631799999999998</v>
      </c>
      <c r="T100" s="19">
        <v>2</v>
      </c>
      <c r="U100" s="19">
        <v>-999</v>
      </c>
      <c r="V100" s="19">
        <v>9</v>
      </c>
      <c r="W100" s="22">
        <v>193.5</v>
      </c>
      <c r="X100" s="19">
        <v>2</v>
      </c>
      <c r="Y100" s="19">
        <v>-999</v>
      </c>
      <c r="Z100" s="19">
        <v>9</v>
      </c>
      <c r="AA100" s="19">
        <v>-999</v>
      </c>
      <c r="AB100" s="19">
        <v>9</v>
      </c>
      <c r="AC100" s="26">
        <v>-999</v>
      </c>
      <c r="AD100" s="26">
        <v>9</v>
      </c>
      <c r="AE100" s="19">
        <v>-999</v>
      </c>
      <c r="AF100" s="11">
        <v>25</v>
      </c>
      <c r="AG100" s="11">
        <v>9</v>
      </c>
      <c r="AH100" s="19">
        <v>-999</v>
      </c>
      <c r="AI100" s="11">
        <v>25</v>
      </c>
      <c r="AJ100" s="19">
        <v>9</v>
      </c>
      <c r="AK100" s="27">
        <v>28.375773525914916</v>
      </c>
      <c r="AL100" s="28">
        <v>2</v>
      </c>
      <c r="AM100" s="27">
        <v>21.528940295509976</v>
      </c>
      <c r="AN100" s="28">
        <v>2</v>
      </c>
      <c r="AO100" s="27">
        <v>0.40685099023438709</v>
      </c>
      <c r="AP100" s="28">
        <v>2</v>
      </c>
      <c r="AQ100" s="27">
        <v>1.8570168979210842</v>
      </c>
      <c r="AR100" s="28">
        <v>2</v>
      </c>
      <c r="AS100" s="27">
        <v>1.4011218892338138</v>
      </c>
      <c r="AT100" s="28">
        <v>2</v>
      </c>
      <c r="AU100" s="19">
        <v>-999</v>
      </c>
      <c r="AV100" s="24">
        <v>9.8032000000000004</v>
      </c>
      <c r="AW100" s="23">
        <v>25.917000000000002</v>
      </c>
      <c r="AX100" s="10">
        <v>132082</v>
      </c>
    </row>
    <row r="101" spans="1:50">
      <c r="A101" s="16" t="s">
        <v>2</v>
      </c>
      <c r="B101" s="16" t="s">
        <v>1</v>
      </c>
      <c r="C101" s="17">
        <v>110</v>
      </c>
      <c r="D101" s="17">
        <v>1</v>
      </c>
      <c r="E101" s="17">
        <v>5</v>
      </c>
      <c r="F101" s="17">
        <v>2</v>
      </c>
      <c r="G101" s="17">
        <f t="shared" si="1"/>
        <v>1100105</v>
      </c>
      <c r="H101" s="17">
        <v>8</v>
      </c>
      <c r="I101" s="18">
        <v>41509</v>
      </c>
      <c r="J101" s="19">
        <v>2013</v>
      </c>
      <c r="K101" s="19">
        <v>8</v>
      </c>
      <c r="L101" s="19">
        <v>23</v>
      </c>
      <c r="M101" s="20">
        <v>0.83921296296296299</v>
      </c>
      <c r="N101" s="23">
        <v>41.994500000000002</v>
      </c>
      <c r="O101" s="23">
        <v>-124.32966666666667</v>
      </c>
      <c r="P101" s="11">
        <v>40</v>
      </c>
      <c r="Q101" s="22">
        <v>15.163</v>
      </c>
      <c r="R101" s="21">
        <v>9.7838999999999992</v>
      </c>
      <c r="S101" s="23">
        <v>33.620100000000001</v>
      </c>
      <c r="T101" s="19">
        <v>2</v>
      </c>
      <c r="U101" s="24">
        <v>33.621400000000001</v>
      </c>
      <c r="V101" s="19">
        <v>2</v>
      </c>
      <c r="W101" s="22">
        <v>194.9</v>
      </c>
      <c r="X101" s="19">
        <v>2</v>
      </c>
      <c r="Y101" s="21">
        <v>197.02</v>
      </c>
      <c r="Z101" s="19">
        <v>2</v>
      </c>
      <c r="AA101" s="22">
        <v>2158.8000000000002</v>
      </c>
      <c r="AB101" s="19">
        <v>2</v>
      </c>
      <c r="AC101" s="25">
        <v>2246.0100000000002</v>
      </c>
      <c r="AD101" s="26">
        <v>2</v>
      </c>
      <c r="AE101" s="12">
        <v>7.5858644625562661</v>
      </c>
      <c r="AF101" s="11">
        <v>25</v>
      </c>
      <c r="AG101" s="11">
        <v>2</v>
      </c>
      <c r="AH101" s="23">
        <v>80.197982235591297</v>
      </c>
      <c r="AI101" s="11">
        <v>25</v>
      </c>
      <c r="AJ101" s="19">
        <v>2</v>
      </c>
      <c r="AK101" s="27">
        <v>28.192117140924122</v>
      </c>
      <c r="AL101" s="28">
        <v>2</v>
      </c>
      <c r="AM101" s="27">
        <v>21.994902140231858</v>
      </c>
      <c r="AN101" s="28">
        <v>2</v>
      </c>
      <c r="AO101" s="27">
        <v>0.39661857652839377</v>
      </c>
      <c r="AP101" s="28">
        <v>2</v>
      </c>
      <c r="AQ101" s="27">
        <v>1.9092420176934739</v>
      </c>
      <c r="AR101" s="28">
        <v>2</v>
      </c>
      <c r="AS101" s="27">
        <v>1.3012137450574786</v>
      </c>
      <c r="AT101" s="28">
        <v>2</v>
      </c>
      <c r="AU101" s="19">
        <v>-999</v>
      </c>
      <c r="AV101" s="24">
        <v>9.7821999999999996</v>
      </c>
      <c r="AW101" s="23">
        <v>25.911300000000001</v>
      </c>
      <c r="AX101" s="10">
        <v>132082</v>
      </c>
    </row>
    <row r="102" spans="1:50">
      <c r="A102" s="16" t="s">
        <v>2</v>
      </c>
      <c r="B102" s="16" t="s">
        <v>1</v>
      </c>
      <c r="C102" s="17">
        <v>110</v>
      </c>
      <c r="D102" s="17">
        <v>1</v>
      </c>
      <c r="E102" s="17">
        <v>6</v>
      </c>
      <c r="F102" s="17">
        <v>2</v>
      </c>
      <c r="G102" s="17">
        <f t="shared" si="1"/>
        <v>1100106</v>
      </c>
      <c r="H102" s="17">
        <v>8</v>
      </c>
      <c r="I102" s="18">
        <v>41509</v>
      </c>
      <c r="J102" s="19">
        <v>2013</v>
      </c>
      <c r="K102" s="19">
        <v>8</v>
      </c>
      <c r="L102" s="19">
        <v>23</v>
      </c>
      <c r="M102" s="20">
        <v>0.83928240740740734</v>
      </c>
      <c r="N102" s="23">
        <v>41.994500000000002</v>
      </c>
      <c r="O102" s="23">
        <v>-124.32966666666667</v>
      </c>
      <c r="P102" s="11">
        <v>40</v>
      </c>
      <c r="Q102" s="22">
        <v>15.189</v>
      </c>
      <c r="R102" s="21">
        <v>9.7820999999999998</v>
      </c>
      <c r="S102" s="23">
        <v>33.621499999999997</v>
      </c>
      <c r="T102" s="19">
        <v>2</v>
      </c>
      <c r="U102" s="19">
        <v>-999</v>
      </c>
      <c r="V102" s="19">
        <v>9</v>
      </c>
      <c r="W102" s="22">
        <v>194.5</v>
      </c>
      <c r="X102" s="19">
        <v>2</v>
      </c>
      <c r="Y102" s="19">
        <v>-999</v>
      </c>
      <c r="Z102" s="19">
        <v>9</v>
      </c>
      <c r="AA102" s="19">
        <v>-999</v>
      </c>
      <c r="AB102" s="19">
        <v>9</v>
      </c>
      <c r="AC102" s="26">
        <v>-999</v>
      </c>
      <c r="AD102" s="26">
        <v>9</v>
      </c>
      <c r="AE102" s="19">
        <v>-999</v>
      </c>
      <c r="AF102" s="11">
        <v>25</v>
      </c>
      <c r="AG102" s="11">
        <v>9</v>
      </c>
      <c r="AH102" s="19">
        <v>-999</v>
      </c>
      <c r="AI102" s="11">
        <v>25</v>
      </c>
      <c r="AJ102" s="19">
        <v>9</v>
      </c>
      <c r="AK102" s="27">
        <v>28.173707271889015</v>
      </c>
      <c r="AL102" s="28">
        <v>2</v>
      </c>
      <c r="AM102" s="27">
        <v>22.24643989605131</v>
      </c>
      <c r="AN102" s="28">
        <v>2</v>
      </c>
      <c r="AO102" s="27">
        <v>0.39125701757710885</v>
      </c>
      <c r="AP102" s="28">
        <v>2</v>
      </c>
      <c r="AQ102" s="27">
        <v>1.847645342162159</v>
      </c>
      <c r="AR102" s="28">
        <v>2</v>
      </c>
      <c r="AS102" s="27">
        <v>1.1679527599465105</v>
      </c>
      <c r="AT102" s="28">
        <v>2</v>
      </c>
      <c r="AU102" s="19">
        <v>-999</v>
      </c>
      <c r="AV102" s="24">
        <v>9.7804000000000002</v>
      </c>
      <c r="AW102" s="23">
        <v>25.912700000000001</v>
      </c>
      <c r="AX102" s="10">
        <v>132082</v>
      </c>
    </row>
    <row r="103" spans="1:50">
      <c r="A103" s="16" t="s">
        <v>2</v>
      </c>
      <c r="B103" s="16" t="s">
        <v>1</v>
      </c>
      <c r="C103" s="17">
        <v>110</v>
      </c>
      <c r="D103" s="17">
        <v>1</v>
      </c>
      <c r="E103" s="17">
        <v>7</v>
      </c>
      <c r="F103" s="17">
        <v>2</v>
      </c>
      <c r="G103" s="17">
        <f t="shared" si="1"/>
        <v>1100107</v>
      </c>
      <c r="H103" s="17">
        <v>8</v>
      </c>
      <c r="I103" s="18">
        <v>41509</v>
      </c>
      <c r="J103" s="19">
        <v>2013</v>
      </c>
      <c r="K103" s="19">
        <v>8</v>
      </c>
      <c r="L103" s="19">
        <v>23</v>
      </c>
      <c r="M103" s="20">
        <v>0.84119212962962964</v>
      </c>
      <c r="N103" s="23">
        <v>41.994500000000002</v>
      </c>
      <c r="O103" s="23">
        <v>-124.32966666666667</v>
      </c>
      <c r="P103" s="11">
        <v>40</v>
      </c>
      <c r="Q103" s="22">
        <v>10.339</v>
      </c>
      <c r="R103" s="21">
        <v>9.9344000000000001</v>
      </c>
      <c r="S103" s="23">
        <v>33.584299999999999</v>
      </c>
      <c r="T103" s="19">
        <v>2</v>
      </c>
      <c r="U103" s="24">
        <v>33.588099999999997</v>
      </c>
      <c r="V103" s="19">
        <v>2</v>
      </c>
      <c r="W103" s="22">
        <v>202.1</v>
      </c>
      <c r="X103" s="19">
        <v>2</v>
      </c>
      <c r="Y103" s="21">
        <v>209.44</v>
      </c>
      <c r="Z103" s="19">
        <v>2</v>
      </c>
      <c r="AA103" s="22">
        <v>2146.8000000000002</v>
      </c>
      <c r="AB103" s="19">
        <v>2</v>
      </c>
      <c r="AC103" s="25">
        <v>2239.15</v>
      </c>
      <c r="AD103" s="26">
        <v>2</v>
      </c>
      <c r="AE103" s="12">
        <v>7.6228197199677936</v>
      </c>
      <c r="AF103" s="11">
        <v>25</v>
      </c>
      <c r="AG103" s="11">
        <v>2</v>
      </c>
      <c r="AH103" s="23">
        <v>86.146737101516592</v>
      </c>
      <c r="AI103" s="11">
        <v>25</v>
      </c>
      <c r="AJ103" s="19">
        <v>2</v>
      </c>
      <c r="AK103" s="27">
        <v>26.170349984155219</v>
      </c>
      <c r="AL103" s="28">
        <v>2</v>
      </c>
      <c r="AM103" s="27">
        <v>20.670965765858689</v>
      </c>
      <c r="AN103" s="28">
        <v>2</v>
      </c>
      <c r="AO103" s="27">
        <v>0.38114005300092929</v>
      </c>
      <c r="AP103" s="28">
        <v>2</v>
      </c>
      <c r="AQ103" s="27">
        <v>1.7536394001345257</v>
      </c>
      <c r="AR103" s="28">
        <v>2</v>
      </c>
      <c r="AS103" s="27">
        <v>1.1760021579403477</v>
      </c>
      <c r="AT103" s="28">
        <v>2</v>
      </c>
      <c r="AU103" s="19">
        <v>-999</v>
      </c>
      <c r="AV103" s="24">
        <v>9.9332999999999991</v>
      </c>
      <c r="AW103" s="23">
        <v>25.8582</v>
      </c>
      <c r="AX103" s="10">
        <v>132082</v>
      </c>
    </row>
    <row r="104" spans="1:50">
      <c r="A104" s="16" t="s">
        <v>2</v>
      </c>
      <c r="B104" s="16" t="s">
        <v>1</v>
      </c>
      <c r="C104" s="17">
        <v>110</v>
      </c>
      <c r="D104" s="17">
        <v>1</v>
      </c>
      <c r="E104" s="17">
        <v>8</v>
      </c>
      <c r="F104" s="17">
        <v>2</v>
      </c>
      <c r="G104" s="17">
        <f t="shared" si="1"/>
        <v>1100108</v>
      </c>
      <c r="H104" s="17">
        <v>8</v>
      </c>
      <c r="I104" s="18">
        <v>41509</v>
      </c>
      <c r="J104" s="19">
        <v>2013</v>
      </c>
      <c r="K104" s="19">
        <v>8</v>
      </c>
      <c r="L104" s="19">
        <v>23</v>
      </c>
      <c r="M104" s="20">
        <v>0.84122685185185186</v>
      </c>
      <c r="N104" s="23">
        <v>41.994500000000002</v>
      </c>
      <c r="O104" s="23">
        <v>-124.32966666666667</v>
      </c>
      <c r="P104" s="11">
        <v>40</v>
      </c>
      <c r="Q104" s="22">
        <v>10.329000000000001</v>
      </c>
      <c r="R104" s="21">
        <v>9.9291</v>
      </c>
      <c r="S104" s="23">
        <v>33.589199999999998</v>
      </c>
      <c r="T104" s="19">
        <v>2</v>
      </c>
      <c r="U104" s="19">
        <v>-999</v>
      </c>
      <c r="V104" s="19">
        <v>9</v>
      </c>
      <c r="W104" s="22">
        <v>201.6</v>
      </c>
      <c r="X104" s="19">
        <v>2</v>
      </c>
      <c r="Y104" s="19">
        <v>-999</v>
      </c>
      <c r="Z104" s="19">
        <v>9</v>
      </c>
      <c r="AA104" s="19">
        <v>-999</v>
      </c>
      <c r="AB104" s="19">
        <v>9</v>
      </c>
      <c r="AC104" s="26">
        <v>-999</v>
      </c>
      <c r="AD104" s="26">
        <v>9</v>
      </c>
      <c r="AE104" s="19">
        <v>-999</v>
      </c>
      <c r="AF104" s="11">
        <v>25</v>
      </c>
      <c r="AG104" s="11">
        <v>9</v>
      </c>
      <c r="AH104" s="19">
        <v>-999</v>
      </c>
      <c r="AI104" s="11">
        <v>25</v>
      </c>
      <c r="AJ104" s="19">
        <v>9</v>
      </c>
      <c r="AK104" s="27">
        <v>25.821114223042631</v>
      </c>
      <c r="AL104" s="28">
        <v>2</v>
      </c>
      <c r="AM104" s="27">
        <v>20.760646703821433</v>
      </c>
      <c r="AN104" s="28">
        <v>2</v>
      </c>
      <c r="AO104" s="27">
        <v>0.38055346372658777</v>
      </c>
      <c r="AP104" s="28">
        <v>2</v>
      </c>
      <c r="AQ104" s="27">
        <v>1.7342743702605499</v>
      </c>
      <c r="AR104" s="28">
        <v>2</v>
      </c>
      <c r="AS104" s="27">
        <v>1.1174327307310759</v>
      </c>
      <c r="AT104" s="28">
        <v>2</v>
      </c>
      <c r="AU104" s="19">
        <v>-999</v>
      </c>
      <c r="AV104" s="24">
        <v>9.9280000000000008</v>
      </c>
      <c r="AW104" s="23">
        <v>25.8629</v>
      </c>
      <c r="AX104" s="10">
        <v>132082</v>
      </c>
    </row>
    <row r="105" spans="1:50">
      <c r="A105" s="16" t="s">
        <v>2</v>
      </c>
      <c r="B105" s="16" t="s">
        <v>1</v>
      </c>
      <c r="C105" s="17">
        <v>110</v>
      </c>
      <c r="D105" s="17">
        <v>1</v>
      </c>
      <c r="E105" s="17">
        <v>9</v>
      </c>
      <c r="F105" s="17">
        <v>2</v>
      </c>
      <c r="G105" s="17">
        <f t="shared" si="1"/>
        <v>1100109</v>
      </c>
      <c r="H105" s="17">
        <v>8</v>
      </c>
      <c r="I105" s="18">
        <v>41509</v>
      </c>
      <c r="J105" s="19">
        <v>2013</v>
      </c>
      <c r="K105" s="19">
        <v>8</v>
      </c>
      <c r="L105" s="19">
        <v>23</v>
      </c>
      <c r="M105" s="20">
        <v>0.84258101851851841</v>
      </c>
      <c r="N105" s="23">
        <v>41.994500000000002</v>
      </c>
      <c r="O105" s="23">
        <v>-124.32966666666667</v>
      </c>
      <c r="P105" s="11">
        <v>40</v>
      </c>
      <c r="Q105" s="22">
        <v>2.81</v>
      </c>
      <c r="R105" s="21">
        <v>11.7746</v>
      </c>
      <c r="S105" s="23">
        <v>33.540500000000002</v>
      </c>
      <c r="T105" s="19">
        <v>2</v>
      </c>
      <c r="U105" s="24">
        <v>33.525399999999998</v>
      </c>
      <c r="V105" s="19">
        <v>2</v>
      </c>
      <c r="W105" s="22">
        <v>317.2</v>
      </c>
      <c r="X105" s="19">
        <v>2</v>
      </c>
      <c r="Y105" s="21">
        <v>346.65</v>
      </c>
      <c r="Z105" s="19">
        <v>2</v>
      </c>
      <c r="AA105" s="22">
        <v>2008.7</v>
      </c>
      <c r="AB105" s="19">
        <v>2</v>
      </c>
      <c r="AC105" s="25">
        <v>2262.0700000000002</v>
      </c>
      <c r="AD105" s="26">
        <v>3</v>
      </c>
      <c r="AE105" s="12">
        <v>7.9758857701156964</v>
      </c>
      <c r="AF105" s="11">
        <v>25</v>
      </c>
      <c r="AG105" s="11">
        <v>2</v>
      </c>
      <c r="AH105" s="23">
        <v>158.885373346031</v>
      </c>
      <c r="AI105" s="11">
        <v>25</v>
      </c>
      <c r="AJ105" s="19">
        <v>2</v>
      </c>
      <c r="AK105" s="27">
        <v>5.7829181824769078</v>
      </c>
      <c r="AL105" s="28">
        <v>2</v>
      </c>
      <c r="AM105" s="27">
        <v>4.0851484416614703</v>
      </c>
      <c r="AN105" s="28">
        <v>2</v>
      </c>
      <c r="AO105" s="27">
        <v>0.23617536850867962</v>
      </c>
      <c r="AP105" s="28">
        <v>2</v>
      </c>
      <c r="AQ105" s="27">
        <v>0.66115635725604616</v>
      </c>
      <c r="AR105" s="28">
        <v>2</v>
      </c>
      <c r="AS105" s="27">
        <v>0.65157438106392951</v>
      </c>
      <c r="AT105" s="28">
        <v>2</v>
      </c>
      <c r="AU105" s="19">
        <v>-999</v>
      </c>
      <c r="AV105" s="24">
        <v>11.7742</v>
      </c>
      <c r="AW105" s="23">
        <v>25.4984</v>
      </c>
      <c r="AX105" s="10">
        <v>132082</v>
      </c>
    </row>
    <row r="106" spans="1:50">
      <c r="A106" s="16" t="s">
        <v>2</v>
      </c>
      <c r="B106" s="16" t="s">
        <v>1</v>
      </c>
      <c r="C106" s="17">
        <v>110</v>
      </c>
      <c r="D106" s="17">
        <v>1</v>
      </c>
      <c r="E106" s="17">
        <v>10</v>
      </c>
      <c r="F106" s="17">
        <v>2</v>
      </c>
      <c r="G106" s="17">
        <f t="shared" si="1"/>
        <v>1100110</v>
      </c>
      <c r="H106" s="17">
        <v>8</v>
      </c>
      <c r="I106" s="18">
        <v>41509</v>
      </c>
      <c r="J106" s="19">
        <v>2013</v>
      </c>
      <c r="K106" s="19">
        <v>8</v>
      </c>
      <c r="L106" s="19">
        <v>23</v>
      </c>
      <c r="M106" s="20">
        <v>0.84259259259259256</v>
      </c>
      <c r="N106" s="23">
        <v>41.994500000000002</v>
      </c>
      <c r="O106" s="23">
        <v>-124.32966666666667</v>
      </c>
      <c r="P106" s="11">
        <v>40</v>
      </c>
      <c r="Q106" s="22">
        <v>2.8439999999999999</v>
      </c>
      <c r="R106" s="21">
        <v>11.770899999999999</v>
      </c>
      <c r="S106" s="23">
        <v>33.540399999999998</v>
      </c>
      <c r="T106" s="19">
        <v>2</v>
      </c>
      <c r="U106" s="24">
        <v>33.5291</v>
      </c>
      <c r="V106" s="19">
        <v>2</v>
      </c>
      <c r="W106" s="22">
        <v>317.2</v>
      </c>
      <c r="X106" s="19">
        <v>2</v>
      </c>
      <c r="Y106" s="19">
        <v>-999</v>
      </c>
      <c r="Z106" s="19">
        <v>9</v>
      </c>
      <c r="AA106" s="19">
        <v>-999</v>
      </c>
      <c r="AB106" s="19">
        <v>9</v>
      </c>
      <c r="AC106" s="26">
        <v>-999</v>
      </c>
      <c r="AD106" s="26">
        <v>9</v>
      </c>
      <c r="AE106" s="19">
        <v>-999</v>
      </c>
      <c r="AF106" s="11">
        <v>25</v>
      </c>
      <c r="AG106" s="11">
        <v>9</v>
      </c>
      <c r="AH106" s="19">
        <v>-999</v>
      </c>
      <c r="AI106" s="11">
        <v>25</v>
      </c>
      <c r="AJ106" s="19">
        <v>9</v>
      </c>
      <c r="AK106" s="27">
        <v>5.6004699485189526</v>
      </c>
      <c r="AL106" s="28">
        <v>2</v>
      </c>
      <c r="AM106" s="27">
        <v>4.0849531936516579</v>
      </c>
      <c r="AN106" s="28">
        <v>2</v>
      </c>
      <c r="AO106" s="27">
        <v>0.22115830558285193</v>
      </c>
      <c r="AP106" s="28">
        <v>2</v>
      </c>
      <c r="AQ106" s="27">
        <v>0.72940354782645267</v>
      </c>
      <c r="AR106" s="28">
        <v>2</v>
      </c>
      <c r="AS106" s="27">
        <v>1.1417218804248643</v>
      </c>
      <c r="AT106" s="28">
        <v>2</v>
      </c>
      <c r="AU106" s="19">
        <v>-999</v>
      </c>
      <c r="AV106" s="24">
        <v>11.7705</v>
      </c>
      <c r="AW106" s="23">
        <v>25.499099999999999</v>
      </c>
      <c r="AX106" s="10">
        <v>132082</v>
      </c>
    </row>
    <row r="107" spans="1:50">
      <c r="A107" s="16" t="s">
        <v>2</v>
      </c>
      <c r="B107" s="16" t="s">
        <v>1</v>
      </c>
      <c r="C107" s="17">
        <v>109</v>
      </c>
      <c r="D107" s="17">
        <v>1</v>
      </c>
      <c r="E107" s="17">
        <v>1</v>
      </c>
      <c r="F107" s="17">
        <v>2</v>
      </c>
      <c r="G107" s="17">
        <f t="shared" si="1"/>
        <v>1090101</v>
      </c>
      <c r="H107" s="17">
        <v>8</v>
      </c>
      <c r="I107" s="18">
        <v>41509</v>
      </c>
      <c r="J107" s="19">
        <v>2013</v>
      </c>
      <c r="K107" s="19">
        <v>8</v>
      </c>
      <c r="L107" s="19">
        <v>23</v>
      </c>
      <c r="M107" s="20">
        <v>0.88504629629629628</v>
      </c>
      <c r="N107" s="23">
        <v>41.974833333333336</v>
      </c>
      <c r="O107" s="23">
        <v>-124.41616666666667</v>
      </c>
      <c r="P107" s="11">
        <v>82</v>
      </c>
      <c r="Q107" s="22">
        <v>76.242000000000004</v>
      </c>
      <c r="R107" s="21">
        <v>9.0648999999999997</v>
      </c>
      <c r="S107" s="23">
        <v>33.758800000000001</v>
      </c>
      <c r="T107" s="19">
        <v>2</v>
      </c>
      <c r="U107" s="19">
        <v>-999</v>
      </c>
      <c r="V107" s="19">
        <v>9</v>
      </c>
      <c r="W107" s="22">
        <v>121.1</v>
      </c>
      <c r="X107" s="19">
        <v>2</v>
      </c>
      <c r="Y107" s="19">
        <v>-999</v>
      </c>
      <c r="Z107" s="19">
        <v>9</v>
      </c>
      <c r="AA107" s="19">
        <v>-999</v>
      </c>
      <c r="AB107" s="19">
        <v>9</v>
      </c>
      <c r="AC107" s="26">
        <v>-999</v>
      </c>
      <c r="AD107" s="26">
        <v>9</v>
      </c>
      <c r="AE107" s="19">
        <v>-999</v>
      </c>
      <c r="AF107" s="11">
        <v>25</v>
      </c>
      <c r="AG107" s="11">
        <v>9</v>
      </c>
      <c r="AH107" s="19">
        <v>-999</v>
      </c>
      <c r="AI107" s="11">
        <v>25</v>
      </c>
      <c r="AJ107" s="19">
        <v>9</v>
      </c>
      <c r="AK107" s="26">
        <v>-999</v>
      </c>
      <c r="AL107" s="28">
        <v>9</v>
      </c>
      <c r="AM107" s="26">
        <v>-999</v>
      </c>
      <c r="AN107" s="28">
        <v>9</v>
      </c>
      <c r="AO107" s="26">
        <v>-999</v>
      </c>
      <c r="AP107" s="28">
        <v>9</v>
      </c>
      <c r="AQ107" s="26">
        <v>-999</v>
      </c>
      <c r="AR107" s="28">
        <v>9</v>
      </c>
      <c r="AS107" s="26">
        <v>-999</v>
      </c>
      <c r="AT107" s="28">
        <v>9</v>
      </c>
      <c r="AU107" s="19">
        <v>-999</v>
      </c>
      <c r="AV107" s="24">
        <v>9.0568000000000008</v>
      </c>
      <c r="AW107" s="23">
        <v>26.137599999999999</v>
      </c>
      <c r="AX107" s="10">
        <v>132082</v>
      </c>
    </row>
    <row r="108" spans="1:50">
      <c r="A108" s="16" t="s">
        <v>2</v>
      </c>
      <c r="B108" s="16" t="s">
        <v>1</v>
      </c>
      <c r="C108" s="17">
        <v>109</v>
      </c>
      <c r="D108" s="17">
        <v>1</v>
      </c>
      <c r="E108" s="17">
        <v>2</v>
      </c>
      <c r="F108" s="17">
        <v>2</v>
      </c>
      <c r="G108" s="17">
        <f t="shared" si="1"/>
        <v>1090102</v>
      </c>
      <c r="H108" s="17">
        <v>8</v>
      </c>
      <c r="I108" s="18">
        <v>41509</v>
      </c>
      <c r="J108" s="19">
        <v>2013</v>
      </c>
      <c r="K108" s="19">
        <v>8</v>
      </c>
      <c r="L108" s="19">
        <v>23</v>
      </c>
      <c r="M108" s="20">
        <v>0.88505787037037031</v>
      </c>
      <c r="N108" s="23">
        <v>41.974833333333336</v>
      </c>
      <c r="O108" s="23">
        <v>-124.41616666666667</v>
      </c>
      <c r="P108" s="11">
        <v>82</v>
      </c>
      <c r="Q108" s="22">
        <v>76.238</v>
      </c>
      <c r="R108" s="21">
        <v>9.0660000000000007</v>
      </c>
      <c r="S108" s="23">
        <v>33.758800000000001</v>
      </c>
      <c r="T108" s="19">
        <v>2</v>
      </c>
      <c r="U108" s="24">
        <v>33.757599999999996</v>
      </c>
      <c r="V108" s="19">
        <v>2</v>
      </c>
      <c r="W108" s="22">
        <v>121.1</v>
      </c>
      <c r="X108" s="19">
        <v>2</v>
      </c>
      <c r="Y108" s="21">
        <v>123.78</v>
      </c>
      <c r="Z108" s="19">
        <v>2</v>
      </c>
      <c r="AA108" s="22">
        <v>2213</v>
      </c>
      <c r="AB108" s="19">
        <v>2</v>
      </c>
      <c r="AC108" s="25">
        <v>2251.52</v>
      </c>
      <c r="AD108" s="26">
        <v>2</v>
      </c>
      <c r="AE108" s="12">
        <v>7.4307891101482735</v>
      </c>
      <c r="AF108" s="11">
        <v>25</v>
      </c>
      <c r="AG108" s="11">
        <v>2</v>
      </c>
      <c r="AH108" s="19">
        <v>-999</v>
      </c>
      <c r="AI108" s="11">
        <v>25</v>
      </c>
      <c r="AJ108" s="19">
        <v>5</v>
      </c>
      <c r="AK108" s="27">
        <v>40.000994322879279</v>
      </c>
      <c r="AL108" s="28">
        <v>2</v>
      </c>
      <c r="AM108" s="27">
        <v>28.176799802790484</v>
      </c>
      <c r="AN108" s="28">
        <v>2</v>
      </c>
      <c r="AO108" s="27">
        <v>0.37879486078947361</v>
      </c>
      <c r="AP108" s="28">
        <v>2</v>
      </c>
      <c r="AQ108" s="27">
        <v>2.2900138619706998</v>
      </c>
      <c r="AR108" s="28">
        <v>2</v>
      </c>
      <c r="AS108" s="27">
        <v>1.7304390766592685</v>
      </c>
      <c r="AT108" s="28">
        <v>2</v>
      </c>
      <c r="AU108" s="19">
        <v>-999</v>
      </c>
      <c r="AV108" s="24">
        <v>9.0579000000000001</v>
      </c>
      <c r="AW108" s="23">
        <v>26.1374</v>
      </c>
      <c r="AX108" s="10">
        <v>132082</v>
      </c>
    </row>
    <row r="109" spans="1:50">
      <c r="A109" s="16" t="s">
        <v>2</v>
      </c>
      <c r="B109" s="16" t="s">
        <v>1</v>
      </c>
      <c r="C109" s="17">
        <v>109</v>
      </c>
      <c r="D109" s="17">
        <v>1</v>
      </c>
      <c r="E109" s="17">
        <v>3</v>
      </c>
      <c r="F109" s="17">
        <v>2</v>
      </c>
      <c r="G109" s="17">
        <f t="shared" si="1"/>
        <v>1090103</v>
      </c>
      <c r="H109" s="17">
        <v>8</v>
      </c>
      <c r="I109" s="18">
        <v>41509</v>
      </c>
      <c r="J109" s="19">
        <v>2013</v>
      </c>
      <c r="K109" s="19">
        <v>8</v>
      </c>
      <c r="L109" s="19">
        <v>23</v>
      </c>
      <c r="M109" s="20">
        <v>0.8865277777777778</v>
      </c>
      <c r="N109" s="23">
        <v>41.974833333333336</v>
      </c>
      <c r="O109" s="23">
        <v>-124.41616666666667</v>
      </c>
      <c r="P109" s="11">
        <v>82</v>
      </c>
      <c r="Q109" s="22">
        <v>60.104999999999997</v>
      </c>
      <c r="R109" s="21">
        <v>9.3815000000000008</v>
      </c>
      <c r="S109" s="23">
        <v>33.711199999999998</v>
      </c>
      <c r="T109" s="19">
        <v>2</v>
      </c>
      <c r="U109" s="19">
        <v>-999</v>
      </c>
      <c r="V109" s="19">
        <v>9</v>
      </c>
      <c r="W109" s="22">
        <v>168.8</v>
      </c>
      <c r="X109" s="19">
        <v>2</v>
      </c>
      <c r="Y109" s="21">
        <v>154.08000000000001</v>
      </c>
      <c r="Z109" s="19">
        <v>2</v>
      </c>
      <c r="AA109" s="22">
        <v>2186.3000000000002</v>
      </c>
      <c r="AB109" s="19">
        <v>2</v>
      </c>
      <c r="AC109" s="25">
        <v>2248.98</v>
      </c>
      <c r="AD109" s="26">
        <v>2</v>
      </c>
      <c r="AE109" s="12">
        <v>7.5092603383525329</v>
      </c>
      <c r="AF109" s="11">
        <v>25</v>
      </c>
      <c r="AG109" s="11">
        <v>2</v>
      </c>
      <c r="AH109" s="23">
        <v>69.161679595090902</v>
      </c>
      <c r="AI109" s="11">
        <v>25</v>
      </c>
      <c r="AJ109" s="19">
        <v>2</v>
      </c>
      <c r="AK109" s="27">
        <v>32.746446224781359</v>
      </c>
      <c r="AL109" s="28">
        <v>2</v>
      </c>
      <c r="AM109" s="27">
        <v>25.347363246986077</v>
      </c>
      <c r="AN109" s="28">
        <v>2</v>
      </c>
      <c r="AO109" s="27">
        <v>0.39870925259572032</v>
      </c>
      <c r="AP109" s="28">
        <v>2</v>
      </c>
      <c r="AQ109" s="27">
        <v>2.0617205871614175</v>
      </c>
      <c r="AR109" s="28">
        <v>2</v>
      </c>
      <c r="AS109" s="27">
        <v>1.4472811215485619</v>
      </c>
      <c r="AT109" s="28">
        <v>2</v>
      </c>
      <c r="AU109" s="19">
        <v>-999</v>
      </c>
      <c r="AV109" s="24">
        <v>9.375</v>
      </c>
      <c r="AW109" s="23">
        <v>26.049299999999999</v>
      </c>
      <c r="AX109" s="10">
        <v>132082</v>
      </c>
    </row>
    <row r="110" spans="1:50">
      <c r="A110" s="16" t="s">
        <v>2</v>
      </c>
      <c r="B110" s="16" t="s">
        <v>1</v>
      </c>
      <c r="C110" s="17">
        <v>109</v>
      </c>
      <c r="D110" s="17">
        <v>1</v>
      </c>
      <c r="E110" s="17">
        <v>4</v>
      </c>
      <c r="F110" s="17">
        <v>2</v>
      </c>
      <c r="G110" s="17">
        <f t="shared" si="1"/>
        <v>1090104</v>
      </c>
      <c r="H110" s="17">
        <v>8</v>
      </c>
      <c r="I110" s="18">
        <v>41509</v>
      </c>
      <c r="J110" s="19">
        <v>2013</v>
      </c>
      <c r="K110" s="19">
        <v>8</v>
      </c>
      <c r="L110" s="19">
        <v>23</v>
      </c>
      <c r="M110" s="20">
        <v>0.88797453703703699</v>
      </c>
      <c r="N110" s="23">
        <v>41.974833333333336</v>
      </c>
      <c r="O110" s="23">
        <v>-124.41616666666667</v>
      </c>
      <c r="P110" s="11">
        <v>82</v>
      </c>
      <c r="Q110" s="22">
        <v>50.597000000000001</v>
      </c>
      <c r="R110" s="21">
        <v>9.6704000000000008</v>
      </c>
      <c r="S110" s="23">
        <v>33.661000000000001</v>
      </c>
      <c r="T110" s="19">
        <v>2</v>
      </c>
      <c r="U110" s="24">
        <v>33.704599999999999</v>
      </c>
      <c r="V110" s="19">
        <v>2</v>
      </c>
      <c r="W110" s="22">
        <v>179.4</v>
      </c>
      <c r="X110" s="19">
        <v>2</v>
      </c>
      <c r="Y110" s="21">
        <v>182.73</v>
      </c>
      <c r="Z110" s="19">
        <v>2</v>
      </c>
      <c r="AA110" s="22">
        <v>2162.6999999999998</v>
      </c>
      <c r="AB110" s="19">
        <v>2</v>
      </c>
      <c r="AC110" s="25">
        <v>2247.4699999999998</v>
      </c>
      <c r="AD110" s="26">
        <v>2</v>
      </c>
      <c r="AE110" s="12">
        <v>7.5780622485289033</v>
      </c>
      <c r="AF110" s="11">
        <v>25</v>
      </c>
      <c r="AG110" s="11">
        <v>2</v>
      </c>
      <c r="AH110" s="23">
        <v>79.489214783935495</v>
      </c>
      <c r="AI110" s="11">
        <v>25</v>
      </c>
      <c r="AJ110" s="19">
        <v>2</v>
      </c>
      <c r="AK110" s="27">
        <v>25.325040913660388</v>
      </c>
      <c r="AL110" s="28">
        <v>2</v>
      </c>
      <c r="AM110" s="27">
        <v>21.323458413173508</v>
      </c>
      <c r="AN110" s="28">
        <v>2</v>
      </c>
      <c r="AO110" s="27">
        <v>0.40897715854781364</v>
      </c>
      <c r="AP110" s="28">
        <v>2</v>
      </c>
      <c r="AQ110" s="27">
        <v>1.7096426383096526</v>
      </c>
      <c r="AR110" s="28">
        <v>2</v>
      </c>
      <c r="AS110" s="27">
        <v>1.2643162691496783</v>
      </c>
      <c r="AT110" s="28">
        <v>2</v>
      </c>
      <c r="AU110" s="19">
        <v>-999</v>
      </c>
      <c r="AV110" s="24">
        <v>9.6647999999999996</v>
      </c>
      <c r="AW110" s="23">
        <v>25.962700000000002</v>
      </c>
      <c r="AX110" s="10">
        <v>132082</v>
      </c>
    </row>
    <row r="111" spans="1:50">
      <c r="A111" s="16" t="s">
        <v>2</v>
      </c>
      <c r="B111" s="16" t="s">
        <v>1</v>
      </c>
      <c r="C111" s="17">
        <v>109</v>
      </c>
      <c r="D111" s="17">
        <v>1</v>
      </c>
      <c r="E111" s="17">
        <v>5</v>
      </c>
      <c r="F111" s="17">
        <v>2</v>
      </c>
      <c r="G111" s="17">
        <f t="shared" si="1"/>
        <v>1090105</v>
      </c>
      <c r="H111" s="17">
        <v>8</v>
      </c>
      <c r="I111" s="18">
        <v>41509</v>
      </c>
      <c r="J111" s="19">
        <v>2013</v>
      </c>
      <c r="K111" s="19">
        <v>8</v>
      </c>
      <c r="L111" s="19">
        <v>23</v>
      </c>
      <c r="M111" s="20">
        <v>0.88906249999999998</v>
      </c>
      <c r="N111" s="23">
        <v>41.974833333333336</v>
      </c>
      <c r="O111" s="23">
        <v>-124.41616666666667</v>
      </c>
      <c r="P111" s="11">
        <v>82</v>
      </c>
      <c r="Q111" s="22">
        <v>40.438000000000002</v>
      </c>
      <c r="R111" s="21">
        <v>10.138299999999999</v>
      </c>
      <c r="S111" s="23">
        <v>33.630000000000003</v>
      </c>
      <c r="T111" s="19">
        <v>2</v>
      </c>
      <c r="U111" s="19">
        <v>-999</v>
      </c>
      <c r="V111" s="19">
        <v>9</v>
      </c>
      <c r="W111" s="22">
        <v>204.8</v>
      </c>
      <c r="X111" s="19">
        <v>2</v>
      </c>
      <c r="Y111" s="21">
        <v>205.04</v>
      </c>
      <c r="Z111" s="19">
        <v>2</v>
      </c>
      <c r="AA111" s="22">
        <v>2144.6</v>
      </c>
      <c r="AB111" s="19">
        <v>2</v>
      </c>
      <c r="AC111" s="25">
        <v>2247.77</v>
      </c>
      <c r="AD111" s="26">
        <v>2</v>
      </c>
      <c r="AE111" s="12">
        <v>7.6348839547547538</v>
      </c>
      <c r="AF111" s="11">
        <v>25</v>
      </c>
      <c r="AG111" s="11">
        <v>2</v>
      </c>
      <c r="AH111" s="23">
        <v>84.31146807072669</v>
      </c>
      <c r="AI111" s="11">
        <v>25</v>
      </c>
      <c r="AJ111" s="19">
        <v>3</v>
      </c>
      <c r="AK111" s="27">
        <v>23.359300962442724</v>
      </c>
      <c r="AL111" s="28">
        <v>2</v>
      </c>
      <c r="AM111" s="27">
        <v>20.034479061629959</v>
      </c>
      <c r="AN111" s="28">
        <v>2</v>
      </c>
      <c r="AO111" s="27">
        <v>0.45775721882586129</v>
      </c>
      <c r="AP111" s="28">
        <v>2</v>
      </c>
      <c r="AQ111" s="27">
        <v>1.6964833599818609</v>
      </c>
      <c r="AR111" s="28">
        <v>2</v>
      </c>
      <c r="AS111" s="27">
        <v>1.3978975957250257</v>
      </c>
      <c r="AT111" s="28">
        <v>2</v>
      </c>
      <c r="AU111" s="19">
        <v>-999</v>
      </c>
      <c r="AV111" s="24">
        <v>10.133699999999999</v>
      </c>
      <c r="AW111" s="23">
        <v>25.86</v>
      </c>
      <c r="AX111" s="10">
        <v>132082</v>
      </c>
    </row>
    <row r="112" spans="1:50">
      <c r="A112" s="16" t="s">
        <v>2</v>
      </c>
      <c r="B112" s="16" t="s">
        <v>1</v>
      </c>
      <c r="C112" s="17">
        <v>109</v>
      </c>
      <c r="D112" s="17">
        <v>1</v>
      </c>
      <c r="E112" s="17">
        <v>6</v>
      </c>
      <c r="F112" s="17">
        <v>2</v>
      </c>
      <c r="G112" s="17">
        <f t="shared" si="1"/>
        <v>1090106</v>
      </c>
      <c r="H112" s="17">
        <v>8</v>
      </c>
      <c r="I112" s="18">
        <v>41509</v>
      </c>
      <c r="J112" s="19">
        <v>2013</v>
      </c>
      <c r="K112" s="19">
        <v>8</v>
      </c>
      <c r="L112" s="19">
        <v>23</v>
      </c>
      <c r="M112" s="20">
        <v>0.89120370370370372</v>
      </c>
      <c r="N112" s="23">
        <v>41.974833333333336</v>
      </c>
      <c r="O112" s="23">
        <v>-124.41616666666667</v>
      </c>
      <c r="P112" s="11">
        <v>82</v>
      </c>
      <c r="Q112" s="22">
        <v>30.234000000000002</v>
      </c>
      <c r="R112" s="21">
        <v>10.125999999999999</v>
      </c>
      <c r="S112" s="23">
        <v>33.507199999999997</v>
      </c>
      <c r="T112" s="19">
        <v>2</v>
      </c>
      <c r="U112" s="19">
        <v>-999</v>
      </c>
      <c r="V112" s="19">
        <v>9</v>
      </c>
      <c r="W112" s="22">
        <v>219.1</v>
      </c>
      <c r="X112" s="19">
        <v>2</v>
      </c>
      <c r="Y112" s="19">
        <v>-999</v>
      </c>
      <c r="Z112" s="19">
        <v>9</v>
      </c>
      <c r="AA112" s="19">
        <v>-999</v>
      </c>
      <c r="AB112" s="19">
        <v>9</v>
      </c>
      <c r="AC112" s="26">
        <v>-999</v>
      </c>
      <c r="AD112" s="26">
        <v>9</v>
      </c>
      <c r="AE112" s="19">
        <v>-999</v>
      </c>
      <c r="AF112" s="11">
        <v>25</v>
      </c>
      <c r="AG112" s="11">
        <v>9</v>
      </c>
      <c r="AH112" s="19">
        <v>-999</v>
      </c>
      <c r="AI112" s="11">
        <v>25</v>
      </c>
      <c r="AJ112" s="19">
        <v>9</v>
      </c>
      <c r="AK112" s="26">
        <v>-999</v>
      </c>
      <c r="AL112" s="28">
        <v>9</v>
      </c>
      <c r="AM112" s="26">
        <v>-999</v>
      </c>
      <c r="AN112" s="28">
        <v>9</v>
      </c>
      <c r="AO112" s="26">
        <v>-999</v>
      </c>
      <c r="AP112" s="28">
        <v>9</v>
      </c>
      <c r="AQ112" s="26">
        <v>-999</v>
      </c>
      <c r="AR112" s="28">
        <v>9</v>
      </c>
      <c r="AS112" s="26">
        <v>-999</v>
      </c>
      <c r="AT112" s="28">
        <v>9</v>
      </c>
      <c r="AU112" s="19">
        <v>-999</v>
      </c>
      <c r="AV112" s="24">
        <v>10.1225</v>
      </c>
      <c r="AW112" s="23">
        <v>25.766100000000002</v>
      </c>
      <c r="AX112" s="10">
        <v>132082</v>
      </c>
    </row>
    <row r="113" spans="1:50">
      <c r="A113" s="16" t="s">
        <v>2</v>
      </c>
      <c r="B113" s="16" t="s">
        <v>1</v>
      </c>
      <c r="C113" s="17">
        <v>109</v>
      </c>
      <c r="D113" s="17">
        <v>1</v>
      </c>
      <c r="E113" s="17">
        <v>7</v>
      </c>
      <c r="F113" s="17">
        <v>2</v>
      </c>
      <c r="G113" s="17">
        <f t="shared" si="1"/>
        <v>1090107</v>
      </c>
      <c r="H113" s="17">
        <v>8</v>
      </c>
      <c r="I113" s="18">
        <v>41509</v>
      </c>
      <c r="J113" s="19">
        <v>2013</v>
      </c>
      <c r="K113" s="19">
        <v>8</v>
      </c>
      <c r="L113" s="19">
        <v>23</v>
      </c>
      <c r="M113" s="20">
        <v>0.89123842592592595</v>
      </c>
      <c r="N113" s="23">
        <v>41.974833333333336</v>
      </c>
      <c r="O113" s="23">
        <v>-124.41616666666667</v>
      </c>
      <c r="P113" s="11">
        <v>82</v>
      </c>
      <c r="Q113" s="22">
        <v>30.207999999999998</v>
      </c>
      <c r="R113" s="21">
        <v>10.1233</v>
      </c>
      <c r="S113" s="23">
        <v>33.504100000000001</v>
      </c>
      <c r="T113" s="19">
        <v>2</v>
      </c>
      <c r="U113" s="24">
        <v>33.4878</v>
      </c>
      <c r="V113" s="19">
        <v>2</v>
      </c>
      <c r="W113" s="22">
        <v>219.4</v>
      </c>
      <c r="X113" s="19">
        <v>2</v>
      </c>
      <c r="Y113" s="21">
        <v>221.74</v>
      </c>
      <c r="Z113" s="19">
        <v>2</v>
      </c>
      <c r="AA113" s="22">
        <v>2128.5</v>
      </c>
      <c r="AB113" s="19">
        <v>2</v>
      </c>
      <c r="AC113" s="25">
        <v>2237.42</v>
      </c>
      <c r="AD113" s="26">
        <v>2</v>
      </c>
      <c r="AE113" s="12">
        <v>7.6524431018265853</v>
      </c>
      <c r="AF113" s="11">
        <v>25</v>
      </c>
      <c r="AG113" s="11">
        <v>2</v>
      </c>
      <c r="AH113" s="23">
        <v>91.244072933222697</v>
      </c>
      <c r="AI113" s="11">
        <v>25</v>
      </c>
      <c r="AJ113" s="19">
        <v>2</v>
      </c>
      <c r="AK113" s="27">
        <v>23.379567965691468</v>
      </c>
      <c r="AL113" s="28">
        <v>2</v>
      </c>
      <c r="AM113" s="27">
        <v>19.681511263390775</v>
      </c>
      <c r="AN113" s="28">
        <v>2</v>
      </c>
      <c r="AO113" s="27">
        <v>0.35729068396945701</v>
      </c>
      <c r="AP113" s="28">
        <v>2</v>
      </c>
      <c r="AQ113" s="27">
        <v>1.6118681350949728</v>
      </c>
      <c r="AR113" s="28">
        <v>2</v>
      </c>
      <c r="AS113" s="27">
        <v>0.84861410642943691</v>
      </c>
      <c r="AT113" s="28">
        <v>2</v>
      </c>
      <c r="AU113" s="19">
        <v>-999</v>
      </c>
      <c r="AV113" s="24">
        <v>10.1198</v>
      </c>
      <c r="AW113" s="23">
        <v>25.764199999999999</v>
      </c>
      <c r="AX113" s="10">
        <v>132082</v>
      </c>
    </row>
    <row r="114" spans="1:50">
      <c r="A114" s="16" t="s">
        <v>2</v>
      </c>
      <c r="B114" s="16" t="s">
        <v>1</v>
      </c>
      <c r="C114" s="17">
        <v>109</v>
      </c>
      <c r="D114" s="17">
        <v>1</v>
      </c>
      <c r="E114" s="17">
        <v>8</v>
      </c>
      <c r="F114" s="17">
        <v>2</v>
      </c>
      <c r="G114" s="17">
        <f t="shared" si="1"/>
        <v>1090108</v>
      </c>
      <c r="H114" s="17">
        <v>8</v>
      </c>
      <c r="I114" s="18">
        <v>41509</v>
      </c>
      <c r="J114" s="19">
        <v>2013</v>
      </c>
      <c r="K114" s="19">
        <v>8</v>
      </c>
      <c r="L114" s="19">
        <v>23</v>
      </c>
      <c r="M114" s="20">
        <v>0.89307870370370368</v>
      </c>
      <c r="N114" s="23">
        <v>41.974833333333336</v>
      </c>
      <c r="O114" s="23">
        <v>-124.41616666666667</v>
      </c>
      <c r="P114" s="11">
        <v>82</v>
      </c>
      <c r="Q114" s="22">
        <v>20.087</v>
      </c>
      <c r="R114" s="21">
        <v>10.206099999999999</v>
      </c>
      <c r="S114" s="23">
        <v>33.450299999999999</v>
      </c>
      <c r="T114" s="19">
        <v>2</v>
      </c>
      <c r="U114" s="19">
        <v>-999</v>
      </c>
      <c r="V114" s="19">
        <v>9</v>
      </c>
      <c r="W114" s="22">
        <v>227.7</v>
      </c>
      <c r="X114" s="19">
        <v>2</v>
      </c>
      <c r="Y114" s="21">
        <v>229.06</v>
      </c>
      <c r="Z114" s="19">
        <v>2</v>
      </c>
      <c r="AA114" s="22">
        <v>2122.8000000000002</v>
      </c>
      <c r="AB114" s="19">
        <v>2</v>
      </c>
      <c r="AC114" s="25">
        <v>2234.42</v>
      </c>
      <c r="AD114" s="26">
        <v>2</v>
      </c>
      <c r="AE114" s="12">
        <v>7.6653079701401321</v>
      </c>
      <c r="AF114" s="11">
        <v>25</v>
      </c>
      <c r="AG114" s="11">
        <v>2</v>
      </c>
      <c r="AH114" s="23">
        <v>93.8208850443975</v>
      </c>
      <c r="AI114" s="11">
        <v>25</v>
      </c>
      <c r="AJ114" s="19">
        <v>2</v>
      </c>
      <c r="AK114" s="27">
        <v>22.571453210929683</v>
      </c>
      <c r="AL114" s="28">
        <v>2</v>
      </c>
      <c r="AM114" s="27">
        <v>19.021584095026153</v>
      </c>
      <c r="AN114" s="28">
        <v>2</v>
      </c>
      <c r="AO114" s="27">
        <v>0.35311809417798662</v>
      </c>
      <c r="AP114" s="28">
        <v>2</v>
      </c>
      <c r="AQ114" s="27">
        <v>1.5661704944200865</v>
      </c>
      <c r="AR114" s="28">
        <v>2</v>
      </c>
      <c r="AS114" s="27">
        <v>0.64917312308515673</v>
      </c>
      <c r="AT114" s="28">
        <v>2</v>
      </c>
      <c r="AU114" s="19">
        <v>-999</v>
      </c>
      <c r="AV114" s="24">
        <v>10.203900000000001</v>
      </c>
      <c r="AW114" s="23">
        <v>25.707899999999999</v>
      </c>
      <c r="AX114" s="10">
        <v>132082</v>
      </c>
    </row>
    <row r="115" spans="1:50">
      <c r="A115" s="16" t="s">
        <v>2</v>
      </c>
      <c r="B115" s="16" t="s">
        <v>1</v>
      </c>
      <c r="C115" s="17">
        <v>109</v>
      </c>
      <c r="D115" s="17">
        <v>1</v>
      </c>
      <c r="E115" s="17">
        <v>9</v>
      </c>
      <c r="F115" s="17">
        <v>2</v>
      </c>
      <c r="G115" s="17">
        <f t="shared" si="1"/>
        <v>1090109</v>
      </c>
      <c r="H115" s="17">
        <v>8</v>
      </c>
      <c r="I115" s="18">
        <v>41509</v>
      </c>
      <c r="J115" s="19">
        <v>2013</v>
      </c>
      <c r="K115" s="19">
        <v>8</v>
      </c>
      <c r="L115" s="19">
        <v>23</v>
      </c>
      <c r="M115" s="20">
        <v>0.89491898148148152</v>
      </c>
      <c r="N115" s="23">
        <v>41.974833333333336</v>
      </c>
      <c r="O115" s="23">
        <v>-124.41616666666667</v>
      </c>
      <c r="P115" s="11">
        <v>82</v>
      </c>
      <c r="Q115" s="22">
        <v>14.862</v>
      </c>
      <c r="R115" s="21">
        <v>10.267200000000001</v>
      </c>
      <c r="S115" s="23">
        <v>33.445599999999999</v>
      </c>
      <c r="T115" s="19">
        <v>2</v>
      </c>
      <c r="U115" s="24">
        <v>33.441499999999998</v>
      </c>
      <c r="V115" s="19">
        <v>2</v>
      </c>
      <c r="W115" s="22">
        <v>226.6</v>
      </c>
      <c r="X115" s="19">
        <v>2</v>
      </c>
      <c r="Y115" s="21">
        <v>230.24</v>
      </c>
      <c r="Z115" s="19">
        <v>2</v>
      </c>
      <c r="AA115" s="22">
        <v>2119.6999999999998</v>
      </c>
      <c r="AB115" s="19">
        <v>2</v>
      </c>
      <c r="AC115" s="25">
        <v>2236.46</v>
      </c>
      <c r="AD115" s="26">
        <v>2</v>
      </c>
      <c r="AE115" s="12">
        <v>7.6739194611842434</v>
      </c>
      <c r="AF115" s="11">
        <v>25</v>
      </c>
      <c r="AG115" s="11">
        <v>2</v>
      </c>
      <c r="AH115" s="23">
        <v>93.228043273425897</v>
      </c>
      <c r="AI115" s="11">
        <v>25</v>
      </c>
      <c r="AJ115" s="19">
        <v>2</v>
      </c>
      <c r="AK115" s="27">
        <v>21.927830568890769</v>
      </c>
      <c r="AL115" s="28">
        <v>2</v>
      </c>
      <c r="AM115" s="27">
        <v>18.503501570609576</v>
      </c>
      <c r="AN115" s="28">
        <v>2</v>
      </c>
      <c r="AO115" s="27">
        <v>0.36326231006816129</v>
      </c>
      <c r="AP115" s="28">
        <v>2</v>
      </c>
      <c r="AQ115" s="27">
        <v>1.5399702282675771</v>
      </c>
      <c r="AR115" s="28">
        <v>2</v>
      </c>
      <c r="AS115" s="27">
        <v>0.78284345974412495</v>
      </c>
      <c r="AT115" s="28">
        <v>2</v>
      </c>
      <c r="AU115" s="19">
        <v>-999</v>
      </c>
      <c r="AV115" s="24">
        <v>10.265499999999999</v>
      </c>
      <c r="AW115" s="23">
        <v>25.6938</v>
      </c>
      <c r="AX115" s="10">
        <v>132082</v>
      </c>
    </row>
    <row r="116" spans="1:50">
      <c r="A116" s="16" t="s">
        <v>2</v>
      </c>
      <c r="B116" s="16" t="s">
        <v>1</v>
      </c>
      <c r="C116" s="17">
        <v>109</v>
      </c>
      <c r="D116" s="17">
        <v>1</v>
      </c>
      <c r="E116" s="17">
        <v>10</v>
      </c>
      <c r="F116" s="17">
        <v>2</v>
      </c>
      <c r="G116" s="17">
        <f t="shared" si="1"/>
        <v>1090110</v>
      </c>
      <c r="H116" s="17">
        <v>8</v>
      </c>
      <c r="I116" s="18">
        <v>41509</v>
      </c>
      <c r="J116" s="19">
        <v>2013</v>
      </c>
      <c r="K116" s="19">
        <v>8</v>
      </c>
      <c r="L116" s="19">
        <v>23</v>
      </c>
      <c r="M116" s="20">
        <v>0.89667824074074076</v>
      </c>
      <c r="N116" s="23">
        <v>41.974833333333336</v>
      </c>
      <c r="O116" s="23">
        <v>-124.41616666666667</v>
      </c>
      <c r="P116" s="11">
        <v>82</v>
      </c>
      <c r="Q116" s="22">
        <v>10.319000000000001</v>
      </c>
      <c r="R116" s="21">
        <v>10.44</v>
      </c>
      <c r="S116" s="23">
        <v>33.436999999999998</v>
      </c>
      <c r="T116" s="19">
        <v>2</v>
      </c>
      <c r="U116" s="19">
        <v>-999</v>
      </c>
      <c r="V116" s="19">
        <v>9</v>
      </c>
      <c r="W116" s="22">
        <v>233.7</v>
      </c>
      <c r="X116" s="19">
        <v>2</v>
      </c>
      <c r="Y116" s="21">
        <v>236.78</v>
      </c>
      <c r="Z116" s="19">
        <v>2</v>
      </c>
      <c r="AA116" s="22">
        <v>2115.6999999999998</v>
      </c>
      <c r="AB116" s="19">
        <v>2</v>
      </c>
      <c r="AC116" s="25">
        <v>2235.4899999999998</v>
      </c>
      <c r="AD116" s="26">
        <v>2</v>
      </c>
      <c r="AE116" s="12">
        <v>7.6954140565572295</v>
      </c>
      <c r="AF116" s="11">
        <v>25</v>
      </c>
      <c r="AG116" s="11">
        <v>2</v>
      </c>
      <c r="AH116" s="23">
        <v>98.99128741714631</v>
      </c>
      <c r="AI116" s="11">
        <v>25</v>
      </c>
      <c r="AJ116" s="19">
        <v>2</v>
      </c>
      <c r="AK116" s="27">
        <v>20.622378425317958</v>
      </c>
      <c r="AL116" s="28">
        <v>2</v>
      </c>
      <c r="AM116" s="27">
        <v>17.618786210569304</v>
      </c>
      <c r="AN116" s="28">
        <v>2</v>
      </c>
      <c r="AO116" s="27">
        <v>0.37351250118664531</v>
      </c>
      <c r="AP116" s="28">
        <v>2</v>
      </c>
      <c r="AQ116" s="27">
        <v>1.4877642851645936</v>
      </c>
      <c r="AR116" s="28">
        <v>2</v>
      </c>
      <c r="AS116" s="27">
        <v>0.81658360469336311</v>
      </c>
      <c r="AT116" s="28">
        <v>2</v>
      </c>
      <c r="AU116" s="19">
        <v>-999</v>
      </c>
      <c r="AV116" s="24">
        <v>10.438800000000001</v>
      </c>
      <c r="AW116" s="23">
        <v>25.657299999999999</v>
      </c>
      <c r="AX116" s="10">
        <v>132082</v>
      </c>
    </row>
    <row r="117" spans="1:50">
      <c r="A117" s="16" t="s">
        <v>2</v>
      </c>
      <c r="B117" s="16" t="s">
        <v>1</v>
      </c>
      <c r="C117" s="17">
        <v>109</v>
      </c>
      <c r="D117" s="17">
        <v>1</v>
      </c>
      <c r="E117" s="17">
        <v>11</v>
      </c>
      <c r="F117" s="17">
        <v>2</v>
      </c>
      <c r="G117" s="17">
        <f t="shared" si="1"/>
        <v>1090111</v>
      </c>
      <c r="H117" s="17">
        <v>8</v>
      </c>
      <c r="I117" s="18">
        <v>41509</v>
      </c>
      <c r="J117" s="19">
        <v>2013</v>
      </c>
      <c r="K117" s="19">
        <v>8</v>
      </c>
      <c r="L117" s="19">
        <v>23</v>
      </c>
      <c r="M117" s="20">
        <v>0.89832175925925928</v>
      </c>
      <c r="N117" s="23">
        <v>41.974833333333336</v>
      </c>
      <c r="O117" s="23">
        <v>-124.41616666666667</v>
      </c>
      <c r="P117" s="11">
        <v>82</v>
      </c>
      <c r="Q117" s="22">
        <v>3.2519999999999998</v>
      </c>
      <c r="R117" s="21">
        <v>10.756500000000001</v>
      </c>
      <c r="S117" s="23">
        <v>33.3354</v>
      </c>
      <c r="T117" s="19">
        <v>2</v>
      </c>
      <c r="U117" s="24">
        <v>33.346800000000002</v>
      </c>
      <c r="V117" s="19">
        <v>6</v>
      </c>
      <c r="W117" s="22">
        <v>239.4</v>
      </c>
      <c r="X117" s="19">
        <v>2</v>
      </c>
      <c r="Y117" s="21">
        <v>248.4</v>
      </c>
      <c r="Z117" s="19">
        <v>2</v>
      </c>
      <c r="AA117" s="22">
        <v>2101.1999999999998</v>
      </c>
      <c r="AB117" s="19">
        <v>2</v>
      </c>
      <c r="AC117" s="25">
        <v>2231.2600000000002</v>
      </c>
      <c r="AD117" s="26">
        <v>2</v>
      </c>
      <c r="AE117" s="12">
        <v>7.7186204656891126</v>
      </c>
      <c r="AF117" s="11">
        <v>25</v>
      </c>
      <c r="AG117" s="11">
        <v>2</v>
      </c>
      <c r="AH117" s="23">
        <v>101.983794297223</v>
      </c>
      <c r="AI117" s="11">
        <v>25</v>
      </c>
      <c r="AJ117" s="19">
        <v>2</v>
      </c>
      <c r="AK117" s="27">
        <v>19.152679720915774</v>
      </c>
      <c r="AL117" s="28">
        <v>2</v>
      </c>
      <c r="AM117" s="27">
        <v>16.516943198907949</v>
      </c>
      <c r="AN117" s="28">
        <v>2</v>
      </c>
      <c r="AO117" s="27">
        <v>0.34050552771881443</v>
      </c>
      <c r="AP117" s="28">
        <v>2</v>
      </c>
      <c r="AQ117" s="27">
        <v>1.3901840387661211</v>
      </c>
      <c r="AR117" s="28">
        <v>2</v>
      </c>
      <c r="AS117" s="27">
        <v>0.52591514916180349</v>
      </c>
      <c r="AT117" s="28">
        <v>2</v>
      </c>
      <c r="AU117" s="19">
        <v>-999</v>
      </c>
      <c r="AV117" s="24">
        <v>10.7561</v>
      </c>
      <c r="AW117" s="23">
        <v>25.523</v>
      </c>
      <c r="AX117" s="10">
        <v>132082</v>
      </c>
    </row>
    <row r="118" spans="1:50">
      <c r="A118" s="16" t="s">
        <v>2</v>
      </c>
      <c r="B118" s="16" t="s">
        <v>1</v>
      </c>
      <c r="C118" s="17">
        <v>109</v>
      </c>
      <c r="D118" s="17">
        <v>1</v>
      </c>
      <c r="E118" s="17">
        <v>12</v>
      </c>
      <c r="F118" s="17">
        <v>2</v>
      </c>
      <c r="G118" s="17">
        <f t="shared" si="1"/>
        <v>1090112</v>
      </c>
      <c r="H118" s="17">
        <v>8</v>
      </c>
      <c r="I118" s="18">
        <v>41509</v>
      </c>
      <c r="J118" s="19">
        <v>2013</v>
      </c>
      <c r="K118" s="19">
        <v>8</v>
      </c>
      <c r="L118" s="19">
        <v>23</v>
      </c>
      <c r="M118" s="20">
        <v>0.89834490740740736</v>
      </c>
      <c r="N118" s="23">
        <v>41.974833333333336</v>
      </c>
      <c r="O118" s="23">
        <v>-124.41616666666667</v>
      </c>
      <c r="P118" s="11">
        <v>82</v>
      </c>
      <c r="Q118" s="22">
        <v>3.2109999999999999</v>
      </c>
      <c r="R118" s="21">
        <v>10.7608</v>
      </c>
      <c r="S118" s="23">
        <v>33.333399999999997</v>
      </c>
      <c r="T118" s="19">
        <v>2</v>
      </c>
      <c r="U118" s="19">
        <v>-999</v>
      </c>
      <c r="V118" s="19">
        <v>9</v>
      </c>
      <c r="W118" s="22">
        <v>239.4</v>
      </c>
      <c r="X118" s="19">
        <v>2</v>
      </c>
      <c r="Y118" s="19">
        <v>-999</v>
      </c>
      <c r="Z118" s="19">
        <v>9</v>
      </c>
      <c r="AA118" s="19">
        <v>-999</v>
      </c>
      <c r="AB118" s="19">
        <v>9</v>
      </c>
      <c r="AC118" s="26">
        <v>-999</v>
      </c>
      <c r="AD118" s="26">
        <v>9</v>
      </c>
      <c r="AE118" s="19">
        <v>-999</v>
      </c>
      <c r="AF118" s="11">
        <v>25</v>
      </c>
      <c r="AG118" s="11">
        <v>9</v>
      </c>
      <c r="AH118" s="19">
        <v>-999</v>
      </c>
      <c r="AI118" s="11">
        <v>25</v>
      </c>
      <c r="AJ118" s="19">
        <v>9</v>
      </c>
      <c r="AK118" s="26">
        <v>-999</v>
      </c>
      <c r="AL118" s="28">
        <v>9</v>
      </c>
      <c r="AM118" s="26">
        <v>-999</v>
      </c>
      <c r="AN118" s="28">
        <v>9</v>
      </c>
      <c r="AO118" s="26">
        <v>-999</v>
      </c>
      <c r="AP118" s="28">
        <v>9</v>
      </c>
      <c r="AQ118" s="26">
        <v>-999</v>
      </c>
      <c r="AR118" s="28">
        <v>9</v>
      </c>
      <c r="AS118" s="26">
        <v>-999</v>
      </c>
      <c r="AT118" s="28">
        <v>9</v>
      </c>
      <c r="AU118" s="19">
        <v>-999</v>
      </c>
      <c r="AV118" s="24">
        <v>10.760400000000001</v>
      </c>
      <c r="AW118" s="23">
        <v>25.520700000000001</v>
      </c>
      <c r="AX118" s="10">
        <v>132082</v>
      </c>
    </row>
    <row r="119" spans="1:50">
      <c r="A119" s="16" t="s">
        <v>2</v>
      </c>
      <c r="B119" s="16" t="s">
        <v>1</v>
      </c>
      <c r="C119" s="17">
        <v>108</v>
      </c>
      <c r="D119" s="17">
        <v>1</v>
      </c>
      <c r="E119" s="17">
        <v>1</v>
      </c>
      <c r="F119" s="17">
        <v>2</v>
      </c>
      <c r="G119" s="17">
        <f t="shared" si="1"/>
        <v>1080101</v>
      </c>
      <c r="H119" s="17">
        <v>8</v>
      </c>
      <c r="I119" s="18">
        <v>41509</v>
      </c>
      <c r="J119" s="19">
        <v>2013</v>
      </c>
      <c r="K119" s="19">
        <v>8</v>
      </c>
      <c r="L119" s="19">
        <v>23</v>
      </c>
      <c r="M119" s="20">
        <v>0.94702546296296297</v>
      </c>
      <c r="N119" s="23">
        <v>41.961500000000001</v>
      </c>
      <c r="O119" s="23">
        <v>-124.48616666666666</v>
      </c>
      <c r="P119" s="11">
        <v>108</v>
      </c>
      <c r="Q119" s="22">
        <v>100.73399999999999</v>
      </c>
      <c r="R119" s="21">
        <v>8.3409999999999993</v>
      </c>
      <c r="S119" s="23">
        <v>33.748899999999999</v>
      </c>
      <c r="T119" s="19">
        <v>2</v>
      </c>
      <c r="U119" s="24">
        <v>33.749400000000001</v>
      </c>
      <c r="V119" s="19">
        <v>2</v>
      </c>
      <c r="W119" s="22">
        <v>131.80000000000001</v>
      </c>
      <c r="X119" s="19">
        <v>2</v>
      </c>
      <c r="Y119" s="21">
        <v>134.03</v>
      </c>
      <c r="Z119" s="19">
        <v>2</v>
      </c>
      <c r="AA119" s="22">
        <v>2198.6</v>
      </c>
      <c r="AB119" s="19">
        <v>2</v>
      </c>
      <c r="AC119" s="25">
        <v>2247.13</v>
      </c>
      <c r="AD119" s="26">
        <v>2</v>
      </c>
      <c r="AE119" s="12">
        <v>7.4704723550928689</v>
      </c>
      <c r="AF119" s="11">
        <v>25</v>
      </c>
      <c r="AG119" s="11">
        <v>2</v>
      </c>
      <c r="AH119" s="23">
        <v>68.840585967478503</v>
      </c>
      <c r="AI119" s="11">
        <v>25</v>
      </c>
      <c r="AJ119" s="19">
        <v>3</v>
      </c>
      <c r="AK119" s="27">
        <v>38.659622071133541</v>
      </c>
      <c r="AL119" s="28">
        <v>2</v>
      </c>
      <c r="AM119" s="27">
        <v>28.589647584388551</v>
      </c>
      <c r="AN119" s="28">
        <v>2</v>
      </c>
      <c r="AO119" s="27">
        <v>0.10825778362554533</v>
      </c>
      <c r="AP119" s="28">
        <v>2</v>
      </c>
      <c r="AQ119" s="27">
        <v>2.1533616940550822</v>
      </c>
      <c r="AR119" s="28">
        <v>2</v>
      </c>
      <c r="AS119" s="27">
        <v>9.5707136626863643E-2</v>
      </c>
      <c r="AT119" s="28">
        <v>2</v>
      </c>
      <c r="AU119" s="19">
        <v>-999</v>
      </c>
      <c r="AV119" s="24">
        <v>8.3308</v>
      </c>
      <c r="AW119" s="23">
        <v>26.2422</v>
      </c>
      <c r="AX119" s="10">
        <v>132082</v>
      </c>
    </row>
    <row r="120" spans="1:50">
      <c r="A120" s="16" t="s">
        <v>2</v>
      </c>
      <c r="B120" s="16" t="s">
        <v>1</v>
      </c>
      <c r="C120" s="17">
        <v>108</v>
      </c>
      <c r="D120" s="17">
        <v>1</v>
      </c>
      <c r="E120" s="17">
        <v>2</v>
      </c>
      <c r="F120" s="17">
        <v>2</v>
      </c>
      <c r="G120" s="17">
        <f t="shared" si="1"/>
        <v>1080102</v>
      </c>
      <c r="H120" s="17">
        <v>8</v>
      </c>
      <c r="I120" s="18">
        <v>41509</v>
      </c>
      <c r="J120" s="19">
        <v>2013</v>
      </c>
      <c r="K120" s="19">
        <v>8</v>
      </c>
      <c r="L120" s="19">
        <v>23</v>
      </c>
      <c r="M120" s="20">
        <v>0.94877314814814817</v>
      </c>
      <c r="N120" s="23">
        <v>41.961500000000001</v>
      </c>
      <c r="O120" s="23">
        <v>-124.48616666666666</v>
      </c>
      <c r="P120" s="11">
        <v>108</v>
      </c>
      <c r="Q120" s="22">
        <v>79.998999999999995</v>
      </c>
      <c r="R120" s="21">
        <v>8.3307000000000002</v>
      </c>
      <c r="S120" s="23">
        <v>33.741399999999999</v>
      </c>
      <c r="T120" s="19">
        <v>2</v>
      </c>
      <c r="U120" s="19">
        <v>-999</v>
      </c>
      <c r="V120" s="19">
        <v>9</v>
      </c>
      <c r="W120" s="22">
        <v>136.5</v>
      </c>
      <c r="X120" s="19">
        <v>2</v>
      </c>
      <c r="Y120" s="21">
        <v>136.86000000000001</v>
      </c>
      <c r="Z120" s="19">
        <v>2</v>
      </c>
      <c r="AA120" s="22">
        <v>2195.6999999999998</v>
      </c>
      <c r="AB120" s="19">
        <v>2</v>
      </c>
      <c r="AC120" s="25">
        <v>2247.14</v>
      </c>
      <c r="AD120" s="26">
        <v>2</v>
      </c>
      <c r="AE120" s="12">
        <v>7.4765817848259637</v>
      </c>
      <c r="AF120" s="11">
        <v>25</v>
      </c>
      <c r="AG120" s="11">
        <v>2</v>
      </c>
      <c r="AH120" s="23">
        <v>64.868371093289312</v>
      </c>
      <c r="AI120" s="11">
        <v>25</v>
      </c>
      <c r="AJ120" s="19">
        <v>2</v>
      </c>
      <c r="AK120" s="27">
        <v>37.483675737493378</v>
      </c>
      <c r="AL120" s="28">
        <v>2</v>
      </c>
      <c r="AM120" s="27">
        <v>28.494292119166548</v>
      </c>
      <c r="AN120" s="28">
        <v>2</v>
      </c>
      <c r="AO120" s="27">
        <v>8.3410508897040714E-2</v>
      </c>
      <c r="AP120" s="28">
        <v>2</v>
      </c>
      <c r="AQ120" s="27">
        <v>2.1275646872385545</v>
      </c>
      <c r="AR120" s="28">
        <v>2</v>
      </c>
      <c r="AS120" s="27">
        <v>6.1686960329344676E-2</v>
      </c>
      <c r="AT120" s="28">
        <v>2</v>
      </c>
      <c r="AU120" s="19">
        <v>-999</v>
      </c>
      <c r="AV120" s="24">
        <v>8.3225999999999996</v>
      </c>
      <c r="AW120" s="23">
        <v>26.2376</v>
      </c>
      <c r="AX120" s="10">
        <v>132082</v>
      </c>
    </row>
    <row r="121" spans="1:50">
      <c r="A121" s="16" t="s">
        <v>2</v>
      </c>
      <c r="B121" s="16" t="s">
        <v>1</v>
      </c>
      <c r="C121" s="17">
        <v>108</v>
      </c>
      <c r="D121" s="17">
        <v>1</v>
      </c>
      <c r="E121" s="17">
        <v>3</v>
      </c>
      <c r="F121" s="17">
        <v>2</v>
      </c>
      <c r="G121" s="17">
        <f t="shared" si="1"/>
        <v>1080103</v>
      </c>
      <c r="H121" s="17">
        <v>8</v>
      </c>
      <c r="I121" s="18">
        <v>41509</v>
      </c>
      <c r="J121" s="19">
        <v>2013</v>
      </c>
      <c r="K121" s="19">
        <v>8</v>
      </c>
      <c r="L121" s="19">
        <v>23</v>
      </c>
      <c r="M121" s="20">
        <v>0.9506134259259259</v>
      </c>
      <c r="N121" s="23">
        <v>41.961500000000001</v>
      </c>
      <c r="O121" s="23">
        <v>-124.48616666666666</v>
      </c>
      <c r="P121" s="11">
        <v>108</v>
      </c>
      <c r="Q121" s="22">
        <v>59.735999999999997</v>
      </c>
      <c r="R121" s="21">
        <v>8.4039999999999999</v>
      </c>
      <c r="S121" s="23">
        <v>33.639400000000002</v>
      </c>
      <c r="T121" s="19">
        <v>2</v>
      </c>
      <c r="U121" s="24">
        <v>33.6357</v>
      </c>
      <c r="V121" s="19">
        <v>2</v>
      </c>
      <c r="W121" s="22">
        <v>164.7</v>
      </c>
      <c r="X121" s="19">
        <v>2</v>
      </c>
      <c r="Y121" s="21">
        <v>164.9</v>
      </c>
      <c r="Z121" s="19">
        <v>2</v>
      </c>
      <c r="AA121" s="22">
        <v>2171.5</v>
      </c>
      <c r="AB121" s="19">
        <v>2</v>
      </c>
      <c r="AC121" s="25">
        <v>2239.38</v>
      </c>
      <c r="AD121" s="26">
        <v>2</v>
      </c>
      <c r="AE121" s="12">
        <v>7.5352054951096701</v>
      </c>
      <c r="AF121" s="11">
        <v>25</v>
      </c>
      <c r="AG121" s="11">
        <v>2</v>
      </c>
      <c r="AH121" s="23">
        <v>72.5855578512477</v>
      </c>
      <c r="AI121" s="11">
        <v>25</v>
      </c>
      <c r="AJ121" s="19">
        <v>2</v>
      </c>
      <c r="AK121" s="27">
        <v>30.193895169963049</v>
      </c>
      <c r="AL121" s="28">
        <v>2</v>
      </c>
      <c r="AM121" s="27">
        <v>25.949980674257432</v>
      </c>
      <c r="AN121" s="28">
        <v>2</v>
      </c>
      <c r="AO121" s="27">
        <v>0.10203106034954081</v>
      </c>
      <c r="AP121" s="28">
        <v>2</v>
      </c>
      <c r="AQ121" s="27">
        <v>1.9192841288517533</v>
      </c>
      <c r="AR121" s="28">
        <v>2</v>
      </c>
      <c r="AS121" s="27">
        <v>7.7823349119555574E-2</v>
      </c>
      <c r="AT121" s="28">
        <v>2</v>
      </c>
      <c r="AU121" s="19">
        <v>-999</v>
      </c>
      <c r="AV121" s="24">
        <v>8.3978999999999999</v>
      </c>
      <c r="AW121" s="23">
        <v>26.1462</v>
      </c>
      <c r="AX121" s="10">
        <v>132082</v>
      </c>
    </row>
    <row r="122" spans="1:50">
      <c r="A122" s="16" t="s">
        <v>2</v>
      </c>
      <c r="B122" s="16" t="s">
        <v>1</v>
      </c>
      <c r="C122" s="17">
        <v>108</v>
      </c>
      <c r="D122" s="17">
        <v>1</v>
      </c>
      <c r="E122" s="17">
        <v>4</v>
      </c>
      <c r="F122" s="17">
        <v>2</v>
      </c>
      <c r="G122" s="17">
        <f t="shared" si="1"/>
        <v>1080104</v>
      </c>
      <c r="H122" s="17">
        <v>8</v>
      </c>
      <c r="I122" s="18">
        <v>41509</v>
      </c>
      <c r="J122" s="19">
        <v>2013</v>
      </c>
      <c r="K122" s="19">
        <v>8</v>
      </c>
      <c r="L122" s="19">
        <v>23</v>
      </c>
      <c r="M122" s="20">
        <v>0.9521412037037037</v>
      </c>
      <c r="N122" s="23">
        <v>41.961500000000001</v>
      </c>
      <c r="O122" s="23">
        <v>-124.48616666666666</v>
      </c>
      <c r="P122" s="11">
        <v>108</v>
      </c>
      <c r="Q122" s="22">
        <v>49.646999999999998</v>
      </c>
      <c r="R122" s="21">
        <v>8.8389000000000006</v>
      </c>
      <c r="S122" s="23">
        <v>33.594200000000001</v>
      </c>
      <c r="T122" s="19">
        <v>2</v>
      </c>
      <c r="U122" s="19">
        <v>-999</v>
      </c>
      <c r="V122" s="19">
        <v>9</v>
      </c>
      <c r="W122" s="22">
        <v>177.2</v>
      </c>
      <c r="X122" s="19">
        <v>2</v>
      </c>
      <c r="Y122" s="21">
        <v>180.11</v>
      </c>
      <c r="Z122" s="19">
        <v>2</v>
      </c>
      <c r="AA122" s="22">
        <v>2162</v>
      </c>
      <c r="AB122" s="19">
        <v>2</v>
      </c>
      <c r="AC122" s="25">
        <v>2239.5500000000002</v>
      </c>
      <c r="AD122" s="26">
        <v>2</v>
      </c>
      <c r="AE122" s="12">
        <v>7.5631078607370412</v>
      </c>
      <c r="AF122" s="11">
        <v>25</v>
      </c>
      <c r="AG122" s="11">
        <v>3</v>
      </c>
      <c r="AH122" s="23">
        <v>77.029426383617206</v>
      </c>
      <c r="AI122" s="11">
        <v>25</v>
      </c>
      <c r="AJ122" s="19">
        <v>2</v>
      </c>
      <c r="AK122" s="27">
        <v>28.358080694323828</v>
      </c>
      <c r="AL122" s="28">
        <v>2</v>
      </c>
      <c r="AM122" s="27">
        <v>24.407435219947292</v>
      </c>
      <c r="AN122" s="28">
        <v>2</v>
      </c>
      <c r="AO122" s="27">
        <v>0.16412367503731737</v>
      </c>
      <c r="AP122" s="28">
        <v>2</v>
      </c>
      <c r="AQ122" s="27">
        <v>1.8607836431394131</v>
      </c>
      <c r="AR122" s="28">
        <v>2</v>
      </c>
      <c r="AS122" s="27">
        <v>0.36097169033578774</v>
      </c>
      <c r="AT122" s="28">
        <v>2</v>
      </c>
      <c r="AU122" s="19">
        <v>-999</v>
      </c>
      <c r="AV122" s="24">
        <v>8.8337000000000003</v>
      </c>
      <c r="AW122" s="23">
        <v>26.043800000000001</v>
      </c>
      <c r="AX122" s="10">
        <v>132082</v>
      </c>
    </row>
    <row r="123" spans="1:50">
      <c r="A123" s="16" t="s">
        <v>2</v>
      </c>
      <c r="B123" s="16" t="s">
        <v>1</v>
      </c>
      <c r="C123" s="17">
        <v>108</v>
      </c>
      <c r="D123" s="17">
        <v>1</v>
      </c>
      <c r="E123" s="17">
        <v>5</v>
      </c>
      <c r="F123" s="17">
        <v>2</v>
      </c>
      <c r="G123" s="17">
        <f t="shared" si="1"/>
        <v>1080105</v>
      </c>
      <c r="H123" s="17">
        <v>8</v>
      </c>
      <c r="I123" s="18">
        <v>41509</v>
      </c>
      <c r="J123" s="19">
        <v>2013</v>
      </c>
      <c r="K123" s="19">
        <v>8</v>
      </c>
      <c r="L123" s="19">
        <v>23</v>
      </c>
      <c r="M123" s="20">
        <v>0.95365740740740745</v>
      </c>
      <c r="N123" s="23">
        <v>41.961500000000001</v>
      </c>
      <c r="O123" s="23">
        <v>-124.48616666666666</v>
      </c>
      <c r="P123" s="11">
        <v>108</v>
      </c>
      <c r="Q123" s="22">
        <v>40.469000000000001</v>
      </c>
      <c r="R123" s="21">
        <v>9.5115999999999996</v>
      </c>
      <c r="S123" s="23">
        <v>33.377099999999999</v>
      </c>
      <c r="T123" s="19">
        <v>2</v>
      </c>
      <c r="U123" s="24">
        <v>33.363100000000003</v>
      </c>
      <c r="V123" s="19">
        <v>2</v>
      </c>
      <c r="W123" s="22">
        <v>222.5</v>
      </c>
      <c r="X123" s="19">
        <v>2</v>
      </c>
      <c r="Y123" s="21">
        <v>220.43</v>
      </c>
      <c r="Z123" s="19">
        <v>2</v>
      </c>
      <c r="AA123" s="22">
        <v>2126.1999999999998</v>
      </c>
      <c r="AB123" s="19">
        <v>2</v>
      </c>
      <c r="AC123" s="25">
        <v>2226.65</v>
      </c>
      <c r="AD123" s="26">
        <v>2</v>
      </c>
      <c r="AE123" s="12">
        <v>7.6376826470025261</v>
      </c>
      <c r="AF123" s="11">
        <v>25</v>
      </c>
      <c r="AG123" s="11">
        <v>2</v>
      </c>
      <c r="AH123" s="23">
        <v>87.828399270438297</v>
      </c>
      <c r="AI123" s="11">
        <v>25</v>
      </c>
      <c r="AJ123" s="19">
        <v>2</v>
      </c>
      <c r="AK123" s="27">
        <v>22.888621805316497</v>
      </c>
      <c r="AL123" s="28">
        <v>2</v>
      </c>
      <c r="AM123" s="27">
        <v>20.55395617424692</v>
      </c>
      <c r="AN123" s="28">
        <v>2</v>
      </c>
      <c r="AO123" s="27">
        <v>0.2890488397653625</v>
      </c>
      <c r="AP123" s="28">
        <v>2</v>
      </c>
      <c r="AQ123" s="27">
        <v>1.613290621209879</v>
      </c>
      <c r="AR123" s="28">
        <v>2</v>
      </c>
      <c r="AS123" s="27">
        <v>0.15166770235765076</v>
      </c>
      <c r="AT123" s="28">
        <v>2</v>
      </c>
      <c r="AU123" s="19">
        <v>-999</v>
      </c>
      <c r="AV123" s="24">
        <v>9.5071999999999992</v>
      </c>
      <c r="AW123" s="23">
        <v>25.7666</v>
      </c>
      <c r="AX123" s="10">
        <v>132082</v>
      </c>
    </row>
    <row r="124" spans="1:50">
      <c r="A124" s="16" t="s">
        <v>2</v>
      </c>
      <c r="B124" s="16" t="s">
        <v>1</v>
      </c>
      <c r="C124" s="17">
        <v>108</v>
      </c>
      <c r="D124" s="17">
        <v>1</v>
      </c>
      <c r="E124" s="17">
        <v>6</v>
      </c>
      <c r="F124" s="17">
        <v>2</v>
      </c>
      <c r="G124" s="17">
        <f t="shared" si="1"/>
        <v>1080106</v>
      </c>
      <c r="H124" s="17">
        <v>8</v>
      </c>
      <c r="I124" s="18">
        <v>41509</v>
      </c>
      <c r="J124" s="19">
        <v>2013</v>
      </c>
      <c r="K124" s="19">
        <v>8</v>
      </c>
      <c r="L124" s="19">
        <v>23</v>
      </c>
      <c r="M124" s="20">
        <v>0.9552546296296297</v>
      </c>
      <c r="N124" s="23">
        <v>41.961500000000001</v>
      </c>
      <c r="O124" s="23">
        <v>-124.48616666666666</v>
      </c>
      <c r="P124" s="11">
        <v>108</v>
      </c>
      <c r="Q124" s="22">
        <v>29.835000000000001</v>
      </c>
      <c r="R124" s="21">
        <v>9.8902000000000001</v>
      </c>
      <c r="S124" s="23">
        <v>33.191699999999997</v>
      </c>
      <c r="T124" s="19">
        <v>2</v>
      </c>
      <c r="U124" s="24">
        <v>33.208399999999997</v>
      </c>
      <c r="V124" s="19">
        <v>2</v>
      </c>
      <c r="W124" s="22">
        <v>239.8</v>
      </c>
      <c r="X124" s="19">
        <v>2</v>
      </c>
      <c r="Y124" s="21">
        <v>242.25</v>
      </c>
      <c r="Z124" s="19">
        <v>2</v>
      </c>
      <c r="AA124" s="22">
        <v>2098.1999999999998</v>
      </c>
      <c r="AB124" s="19">
        <v>2</v>
      </c>
      <c r="AC124" s="25">
        <v>2219.6999999999998</v>
      </c>
      <c r="AD124" s="26">
        <v>2</v>
      </c>
      <c r="AE124" s="12">
        <v>7.6998271523273569</v>
      </c>
      <c r="AF124" s="11">
        <v>25</v>
      </c>
      <c r="AG124" s="11">
        <v>2</v>
      </c>
      <c r="AH124" s="23">
        <v>98.657216425382899</v>
      </c>
      <c r="AI124" s="11">
        <v>25</v>
      </c>
      <c r="AJ124" s="19">
        <v>2</v>
      </c>
      <c r="AK124" s="27">
        <v>18.905810309725442</v>
      </c>
      <c r="AL124" s="28">
        <v>2</v>
      </c>
      <c r="AM124" s="27">
        <v>16.928675856146167</v>
      </c>
      <c r="AN124" s="28">
        <v>2</v>
      </c>
      <c r="AO124" s="27">
        <v>0.34166338037034866</v>
      </c>
      <c r="AP124" s="28">
        <v>2</v>
      </c>
      <c r="AQ124" s="27">
        <v>1.4373736181368519</v>
      </c>
      <c r="AR124" s="28">
        <v>2</v>
      </c>
      <c r="AS124" s="27">
        <v>0.20958642332906535</v>
      </c>
      <c r="AT124" s="28">
        <v>2</v>
      </c>
      <c r="AU124" s="19">
        <v>-999</v>
      </c>
      <c r="AV124" s="24">
        <v>9.8869000000000007</v>
      </c>
      <c r="AW124" s="23">
        <v>25.5594</v>
      </c>
      <c r="AX124" s="10">
        <v>132082</v>
      </c>
    </row>
    <row r="125" spans="1:50">
      <c r="A125" s="16" t="s">
        <v>2</v>
      </c>
      <c r="B125" s="16" t="s">
        <v>1</v>
      </c>
      <c r="C125" s="17">
        <v>108</v>
      </c>
      <c r="D125" s="17">
        <v>1</v>
      </c>
      <c r="E125" s="17">
        <v>7</v>
      </c>
      <c r="F125" s="17">
        <v>2</v>
      </c>
      <c r="G125" s="17">
        <f t="shared" si="1"/>
        <v>1080107</v>
      </c>
      <c r="H125" s="17">
        <v>8</v>
      </c>
      <c r="I125" s="18">
        <v>41509</v>
      </c>
      <c r="J125" s="19">
        <v>2013</v>
      </c>
      <c r="K125" s="19">
        <v>8</v>
      </c>
      <c r="L125" s="19">
        <v>23</v>
      </c>
      <c r="M125" s="20">
        <v>0.95670138888888889</v>
      </c>
      <c r="N125" s="23">
        <v>41.961500000000001</v>
      </c>
      <c r="O125" s="23">
        <v>-124.48616666666666</v>
      </c>
      <c r="P125" s="11">
        <v>108</v>
      </c>
      <c r="Q125" s="22">
        <v>20.423999999999999</v>
      </c>
      <c r="R125" s="21">
        <v>10.6868</v>
      </c>
      <c r="S125" s="23">
        <v>33.113900000000001</v>
      </c>
      <c r="T125" s="19">
        <v>2</v>
      </c>
      <c r="U125" s="19">
        <v>-999</v>
      </c>
      <c r="V125" s="19">
        <v>9</v>
      </c>
      <c r="W125" s="22">
        <v>257.2</v>
      </c>
      <c r="X125" s="19">
        <v>2</v>
      </c>
      <c r="Y125" s="21">
        <v>264.02999999999997</v>
      </c>
      <c r="Z125" s="19">
        <v>2</v>
      </c>
      <c r="AA125" s="22">
        <v>2070.3000000000002</v>
      </c>
      <c r="AB125" s="19">
        <v>2</v>
      </c>
      <c r="AC125" s="25">
        <v>2216.36</v>
      </c>
      <c r="AD125" s="26">
        <v>2</v>
      </c>
      <c r="AE125" s="12">
        <v>7.7665425595841899</v>
      </c>
      <c r="AF125" s="11">
        <v>25</v>
      </c>
      <c r="AG125" s="11">
        <v>3</v>
      </c>
      <c r="AH125" s="23">
        <v>109.689171911321</v>
      </c>
      <c r="AI125" s="11">
        <v>25</v>
      </c>
      <c r="AJ125" s="19">
        <v>2</v>
      </c>
      <c r="AK125" s="27">
        <v>14.259841041245686</v>
      </c>
      <c r="AL125" s="28">
        <v>2</v>
      </c>
      <c r="AM125" s="27">
        <v>13.251068566507469</v>
      </c>
      <c r="AN125" s="28">
        <v>2</v>
      </c>
      <c r="AO125" s="27">
        <v>0.28789492478106349</v>
      </c>
      <c r="AP125" s="28">
        <v>2</v>
      </c>
      <c r="AQ125" s="27">
        <v>1.2057540303056771</v>
      </c>
      <c r="AR125" s="28">
        <v>2</v>
      </c>
      <c r="AS125" s="27">
        <v>0.28412682170976572</v>
      </c>
      <c r="AT125" s="28">
        <v>2</v>
      </c>
      <c r="AU125" s="19">
        <v>-999</v>
      </c>
      <c r="AV125" s="24">
        <v>10.6844</v>
      </c>
      <c r="AW125" s="23">
        <v>25.363</v>
      </c>
      <c r="AX125" s="10">
        <v>132082</v>
      </c>
    </row>
    <row r="126" spans="1:50">
      <c r="A126" s="16" t="s">
        <v>2</v>
      </c>
      <c r="B126" s="16" t="s">
        <v>1</v>
      </c>
      <c r="C126" s="17">
        <v>108</v>
      </c>
      <c r="D126" s="17">
        <v>1</v>
      </c>
      <c r="E126" s="17">
        <v>8</v>
      </c>
      <c r="F126" s="17">
        <v>2</v>
      </c>
      <c r="G126" s="17">
        <f t="shared" si="1"/>
        <v>1080108</v>
      </c>
      <c r="H126" s="17">
        <v>8</v>
      </c>
      <c r="I126" s="18">
        <v>41509</v>
      </c>
      <c r="J126" s="19">
        <v>2013</v>
      </c>
      <c r="K126" s="19">
        <v>8</v>
      </c>
      <c r="L126" s="19">
        <v>23</v>
      </c>
      <c r="M126" s="20">
        <v>0.95827546296296295</v>
      </c>
      <c r="N126" s="23">
        <v>41.961500000000001</v>
      </c>
      <c r="O126" s="23">
        <v>-124.48616666666666</v>
      </c>
      <c r="P126" s="11">
        <v>108</v>
      </c>
      <c r="Q126" s="22">
        <v>10.132999999999999</v>
      </c>
      <c r="R126" s="21">
        <v>11.5244</v>
      </c>
      <c r="S126" s="23">
        <v>33.108899999999998</v>
      </c>
      <c r="T126" s="19">
        <v>2</v>
      </c>
      <c r="U126" s="19">
        <v>-999</v>
      </c>
      <c r="V126" s="19">
        <v>9</v>
      </c>
      <c r="W126" s="22">
        <v>269.89999999999998</v>
      </c>
      <c r="X126" s="19">
        <v>2</v>
      </c>
      <c r="Y126" s="21">
        <v>270.51</v>
      </c>
      <c r="Z126" s="19">
        <v>2</v>
      </c>
      <c r="AA126" s="22">
        <v>2063</v>
      </c>
      <c r="AB126" s="19">
        <v>2</v>
      </c>
      <c r="AC126" s="25">
        <v>2219.42</v>
      </c>
      <c r="AD126" s="26">
        <v>2</v>
      </c>
      <c r="AE126" s="12">
        <v>7.7867439745875187</v>
      </c>
      <c r="AF126" s="11">
        <v>25</v>
      </c>
      <c r="AG126" s="11">
        <v>2</v>
      </c>
      <c r="AH126" s="23">
        <v>114.62197965473401</v>
      </c>
      <c r="AI126" s="11">
        <v>25</v>
      </c>
      <c r="AJ126" s="19">
        <v>2</v>
      </c>
      <c r="AK126" s="27">
        <v>12.423970853294167</v>
      </c>
      <c r="AL126" s="28">
        <v>2</v>
      </c>
      <c r="AM126" s="27">
        <v>12.213686837938393</v>
      </c>
      <c r="AN126" s="28">
        <v>2</v>
      </c>
      <c r="AO126" s="27">
        <v>0.26306543951178424</v>
      </c>
      <c r="AP126" s="28">
        <v>2</v>
      </c>
      <c r="AQ126" s="27">
        <v>1.137196393740268</v>
      </c>
      <c r="AR126" s="28">
        <v>2</v>
      </c>
      <c r="AS126" s="27">
        <v>0.36716567146305717</v>
      </c>
      <c r="AT126" s="28">
        <v>2</v>
      </c>
      <c r="AU126" s="19">
        <v>-999</v>
      </c>
      <c r="AV126" s="24">
        <v>11.523199999999999</v>
      </c>
      <c r="AW126" s="23">
        <v>25.209399999999999</v>
      </c>
      <c r="AX126" s="10">
        <v>132082</v>
      </c>
    </row>
    <row r="127" spans="1:50">
      <c r="A127" s="16" t="s">
        <v>2</v>
      </c>
      <c r="B127" s="16" t="s">
        <v>1</v>
      </c>
      <c r="C127" s="17">
        <v>108</v>
      </c>
      <c r="D127" s="17">
        <v>1</v>
      </c>
      <c r="E127" s="17">
        <v>9</v>
      </c>
      <c r="F127" s="17">
        <v>2</v>
      </c>
      <c r="G127" s="17">
        <f t="shared" si="1"/>
        <v>1080109</v>
      </c>
      <c r="H127" s="17">
        <v>8</v>
      </c>
      <c r="I127" s="18">
        <v>41509</v>
      </c>
      <c r="J127" s="19">
        <v>2013</v>
      </c>
      <c r="K127" s="19">
        <v>8</v>
      </c>
      <c r="L127" s="19">
        <v>23</v>
      </c>
      <c r="M127" s="20">
        <v>0.95940972222222232</v>
      </c>
      <c r="N127" s="23">
        <v>41.961500000000001</v>
      </c>
      <c r="O127" s="23">
        <v>-124.48616666666666</v>
      </c>
      <c r="P127" s="11">
        <v>108</v>
      </c>
      <c r="Q127" s="22">
        <v>2.9820000000000002</v>
      </c>
      <c r="R127" s="21">
        <v>12.028700000000001</v>
      </c>
      <c r="S127" s="23">
        <v>33.102899999999998</v>
      </c>
      <c r="T127" s="19">
        <v>2</v>
      </c>
      <c r="U127" s="24">
        <v>33.103999999999999</v>
      </c>
      <c r="V127" s="19">
        <v>2</v>
      </c>
      <c r="W127" s="22">
        <v>270.89999999999998</v>
      </c>
      <c r="X127" s="19">
        <v>2</v>
      </c>
      <c r="Y127" s="21">
        <v>272.63</v>
      </c>
      <c r="Z127" s="19">
        <v>2</v>
      </c>
      <c r="AA127" s="22">
        <v>2057.8000000000002</v>
      </c>
      <c r="AB127" s="19">
        <v>2</v>
      </c>
      <c r="AC127" s="25">
        <v>2216.9499999999998</v>
      </c>
      <c r="AD127" s="26">
        <v>2</v>
      </c>
      <c r="AE127" s="12">
        <v>7.8008059389153424</v>
      </c>
      <c r="AF127" s="11">
        <v>25</v>
      </c>
      <c r="AG127" s="11">
        <v>2</v>
      </c>
      <c r="AH127" s="23">
        <v>117.032977014422</v>
      </c>
      <c r="AI127" s="11">
        <v>25</v>
      </c>
      <c r="AJ127" s="19">
        <v>2</v>
      </c>
      <c r="AK127" s="27">
        <v>10.91887566658624</v>
      </c>
      <c r="AL127" s="28">
        <v>2</v>
      </c>
      <c r="AM127" s="27">
        <v>11.433046858746936</v>
      </c>
      <c r="AN127" s="28">
        <v>2</v>
      </c>
      <c r="AO127" s="27">
        <v>0.24309305742606796</v>
      </c>
      <c r="AP127" s="28">
        <v>2</v>
      </c>
      <c r="AQ127" s="27">
        <v>1.0849726145403509</v>
      </c>
      <c r="AR127" s="28">
        <v>2</v>
      </c>
      <c r="AS127" s="27">
        <v>0.43348044962073695</v>
      </c>
      <c r="AT127" s="28">
        <v>2</v>
      </c>
      <c r="AU127" s="19">
        <v>-999</v>
      </c>
      <c r="AV127" s="24">
        <v>12.0283</v>
      </c>
      <c r="AW127" s="23">
        <v>25.1112</v>
      </c>
      <c r="AX127" s="10">
        <v>132082</v>
      </c>
    </row>
    <row r="128" spans="1:50">
      <c r="A128" s="16" t="s">
        <v>2</v>
      </c>
      <c r="B128" s="16" t="s">
        <v>1</v>
      </c>
      <c r="C128" s="17">
        <v>108</v>
      </c>
      <c r="D128" s="17">
        <v>1</v>
      </c>
      <c r="E128" s="17">
        <v>10</v>
      </c>
      <c r="F128" s="17">
        <v>2</v>
      </c>
      <c r="G128" s="17">
        <f t="shared" si="1"/>
        <v>1080110</v>
      </c>
      <c r="H128" s="17">
        <v>8</v>
      </c>
      <c r="I128" s="18">
        <v>41509</v>
      </c>
      <c r="J128" s="19">
        <v>2013</v>
      </c>
      <c r="K128" s="19">
        <v>8</v>
      </c>
      <c r="L128" s="19">
        <v>23</v>
      </c>
      <c r="M128" s="20">
        <v>0.95942129629629624</v>
      </c>
      <c r="N128" s="23">
        <v>41.961500000000001</v>
      </c>
      <c r="O128" s="23">
        <v>-124.48616666666666</v>
      </c>
      <c r="P128" s="11">
        <v>108</v>
      </c>
      <c r="Q128" s="22">
        <v>2.98</v>
      </c>
      <c r="R128" s="21">
        <v>12.036</v>
      </c>
      <c r="S128" s="23">
        <v>33.103099999999998</v>
      </c>
      <c r="T128" s="19">
        <v>2</v>
      </c>
      <c r="U128" s="24">
        <v>33.104399999999998</v>
      </c>
      <c r="V128" s="19">
        <v>2</v>
      </c>
      <c r="W128" s="22">
        <v>270.89999999999998</v>
      </c>
      <c r="X128" s="19">
        <v>2</v>
      </c>
      <c r="Y128" s="19">
        <v>-999</v>
      </c>
      <c r="Z128" s="19">
        <v>9</v>
      </c>
      <c r="AA128" s="19">
        <v>-999</v>
      </c>
      <c r="AB128" s="19">
        <v>9</v>
      </c>
      <c r="AC128" s="26">
        <v>-999</v>
      </c>
      <c r="AD128" s="26">
        <v>9</v>
      </c>
      <c r="AE128" s="12">
        <v>7.802260510356624</v>
      </c>
      <c r="AF128" s="11">
        <v>25</v>
      </c>
      <c r="AG128" s="11">
        <v>2</v>
      </c>
      <c r="AH128" s="23">
        <v>120.394272932691</v>
      </c>
      <c r="AI128" s="11">
        <v>25</v>
      </c>
      <c r="AJ128" s="19">
        <v>2</v>
      </c>
      <c r="AK128" s="27">
        <v>10.571073331557225</v>
      </c>
      <c r="AL128" s="28">
        <v>2</v>
      </c>
      <c r="AM128" s="27">
        <v>10.961812110432062</v>
      </c>
      <c r="AN128" s="28">
        <v>2</v>
      </c>
      <c r="AO128" s="27">
        <v>0.22787564160500437</v>
      </c>
      <c r="AP128" s="28">
        <v>2</v>
      </c>
      <c r="AQ128" s="27">
        <v>1.062183514037726</v>
      </c>
      <c r="AR128" s="28">
        <v>2</v>
      </c>
      <c r="AS128" s="27">
        <v>0.39954140468177812</v>
      </c>
      <c r="AT128" s="28">
        <v>2</v>
      </c>
      <c r="AU128" s="19">
        <v>-999</v>
      </c>
      <c r="AV128" s="24">
        <v>12.035600000000001</v>
      </c>
      <c r="AW128" s="23">
        <v>25.1099</v>
      </c>
      <c r="AX128" s="10">
        <v>132082</v>
      </c>
    </row>
    <row r="129" spans="1:50">
      <c r="A129" s="16" t="s">
        <v>2</v>
      </c>
      <c r="B129" s="16" t="s">
        <v>1</v>
      </c>
      <c r="C129" s="17">
        <v>107</v>
      </c>
      <c r="D129" s="17">
        <v>1</v>
      </c>
      <c r="E129" s="17">
        <v>1</v>
      </c>
      <c r="F129" s="17">
        <v>2</v>
      </c>
      <c r="G129" s="17">
        <f t="shared" si="1"/>
        <v>1070101</v>
      </c>
      <c r="H129" s="17">
        <v>8</v>
      </c>
      <c r="I129" s="18">
        <v>41510</v>
      </c>
      <c r="J129" s="19">
        <v>2013</v>
      </c>
      <c r="K129" s="19">
        <v>8</v>
      </c>
      <c r="L129" s="19">
        <v>24</v>
      </c>
      <c r="M129" s="20">
        <v>7.9409722222222215E-2</v>
      </c>
      <c r="N129" s="23">
        <v>41.944833333333335</v>
      </c>
      <c r="O129" s="23">
        <v>-124.58283333333333</v>
      </c>
      <c r="P129" s="11">
        <v>322</v>
      </c>
      <c r="Q129" s="22">
        <v>313.06299999999999</v>
      </c>
      <c r="R129" s="21">
        <v>6.9545000000000003</v>
      </c>
      <c r="S129" s="23">
        <v>34.024000000000001</v>
      </c>
      <c r="T129" s="19">
        <v>2</v>
      </c>
      <c r="U129" s="24">
        <v>34.023200000000003</v>
      </c>
      <c r="V129" s="19">
        <v>2</v>
      </c>
      <c r="W129" s="22">
        <v>68.5</v>
      </c>
      <c r="X129" s="19">
        <v>2</v>
      </c>
      <c r="Y129" s="21">
        <v>70.25</v>
      </c>
      <c r="Z129" s="19">
        <v>2</v>
      </c>
      <c r="AA129" s="22">
        <v>2255.3000000000002</v>
      </c>
      <c r="AB129" s="19">
        <v>2</v>
      </c>
      <c r="AC129" s="25">
        <v>2276.4299999999998</v>
      </c>
      <c r="AD129" s="26">
        <v>2</v>
      </c>
      <c r="AE129" s="12">
        <v>7.3736744861215122</v>
      </c>
      <c r="AF129" s="11">
        <v>25</v>
      </c>
      <c r="AG129" s="11">
        <v>2</v>
      </c>
      <c r="AH129" s="23">
        <v>53.746358405884003</v>
      </c>
      <c r="AI129" s="11">
        <v>25</v>
      </c>
      <c r="AJ129" s="19">
        <v>2</v>
      </c>
      <c r="AK129" s="27">
        <v>53.365335339236253</v>
      </c>
      <c r="AL129" s="28">
        <v>2</v>
      </c>
      <c r="AM129" s="27">
        <v>34.515953570194966</v>
      </c>
      <c r="AN129" s="28">
        <v>2</v>
      </c>
      <c r="AO129" s="27">
        <v>4.4123110168606455E-2</v>
      </c>
      <c r="AP129" s="28">
        <v>2</v>
      </c>
      <c r="AQ129" s="27">
        <v>2.5550250390170093</v>
      </c>
      <c r="AR129" s="28">
        <v>2</v>
      </c>
      <c r="AS129" s="27">
        <v>5.4538998958398345E-2</v>
      </c>
      <c r="AT129" s="28">
        <v>2</v>
      </c>
      <c r="AU129" s="19">
        <v>-999</v>
      </c>
      <c r="AV129" s="24">
        <v>6.9255000000000004</v>
      </c>
      <c r="AW129" s="23">
        <v>26.660299999999999</v>
      </c>
      <c r="AX129" s="10">
        <v>132082</v>
      </c>
    </row>
    <row r="130" spans="1:50">
      <c r="A130" s="16" t="s">
        <v>2</v>
      </c>
      <c r="B130" s="16" t="s">
        <v>1</v>
      </c>
      <c r="C130" s="17">
        <v>107</v>
      </c>
      <c r="D130" s="17">
        <v>1</v>
      </c>
      <c r="E130" s="17">
        <v>2</v>
      </c>
      <c r="F130" s="17">
        <v>2</v>
      </c>
      <c r="G130" s="17">
        <f t="shared" ref="G130:G193" si="2">C130*10000+D130*100+E130</f>
        <v>1070102</v>
      </c>
      <c r="H130" s="17">
        <v>8</v>
      </c>
      <c r="I130" s="18">
        <v>41510</v>
      </c>
      <c r="J130" s="19">
        <v>2013</v>
      </c>
      <c r="K130" s="19">
        <v>8</v>
      </c>
      <c r="L130" s="19">
        <v>24</v>
      </c>
      <c r="M130" s="20">
        <v>8.2534722222222232E-2</v>
      </c>
      <c r="N130" s="23">
        <v>41.944833333333335</v>
      </c>
      <c r="O130" s="23">
        <v>-124.58283333333333</v>
      </c>
      <c r="P130" s="11">
        <v>322</v>
      </c>
      <c r="Q130" s="22">
        <v>200.77799999999999</v>
      </c>
      <c r="R130" s="21">
        <v>7.5594999999999999</v>
      </c>
      <c r="S130" s="23">
        <v>33.965000000000003</v>
      </c>
      <c r="T130" s="19">
        <v>2</v>
      </c>
      <c r="U130" s="19">
        <v>-999</v>
      </c>
      <c r="V130" s="19">
        <v>9</v>
      </c>
      <c r="W130" s="22">
        <v>95.8</v>
      </c>
      <c r="X130" s="19">
        <v>2</v>
      </c>
      <c r="Y130" s="21">
        <v>97.32</v>
      </c>
      <c r="Z130" s="19">
        <v>2</v>
      </c>
      <c r="AA130" s="22">
        <v>2228.9</v>
      </c>
      <c r="AB130" s="19">
        <v>2</v>
      </c>
      <c r="AC130" s="25">
        <v>2264.96</v>
      </c>
      <c r="AD130" s="26">
        <v>2</v>
      </c>
      <c r="AE130" s="12">
        <v>7.4198731458045737</v>
      </c>
      <c r="AF130" s="11">
        <v>25</v>
      </c>
      <c r="AG130" s="11">
        <v>2</v>
      </c>
      <c r="AH130" s="23">
        <v>58.569945914175797</v>
      </c>
      <c r="AI130" s="11">
        <v>25</v>
      </c>
      <c r="AJ130" s="19">
        <v>2</v>
      </c>
      <c r="AK130" s="27">
        <v>43.892818888136496</v>
      </c>
      <c r="AL130" s="28">
        <v>2</v>
      </c>
      <c r="AM130" s="27">
        <v>31.729404721875653</v>
      </c>
      <c r="AN130" s="28">
        <v>2</v>
      </c>
      <c r="AO130" s="27">
        <v>2.4256229158627476E-2</v>
      </c>
      <c r="AP130" s="28">
        <v>2</v>
      </c>
      <c r="AQ130" s="27">
        <v>2.3222120825292709</v>
      </c>
      <c r="AR130" s="28">
        <v>2</v>
      </c>
      <c r="AS130" s="27">
        <v>2.0526329545043644E-3</v>
      </c>
      <c r="AT130" s="28">
        <v>2</v>
      </c>
      <c r="AU130" s="19">
        <v>-999</v>
      </c>
      <c r="AV130" s="24">
        <v>7.5400999999999998</v>
      </c>
      <c r="AW130" s="23">
        <v>26.528099999999998</v>
      </c>
      <c r="AX130" s="10">
        <v>132082</v>
      </c>
    </row>
    <row r="131" spans="1:50">
      <c r="A131" s="16" t="s">
        <v>2</v>
      </c>
      <c r="B131" s="16" t="s">
        <v>1</v>
      </c>
      <c r="C131" s="17">
        <v>107</v>
      </c>
      <c r="D131" s="17">
        <v>1</v>
      </c>
      <c r="E131" s="17">
        <v>3</v>
      </c>
      <c r="F131" s="17">
        <v>2</v>
      </c>
      <c r="G131" s="17">
        <f t="shared" si="2"/>
        <v>1070103</v>
      </c>
      <c r="H131" s="17">
        <v>8</v>
      </c>
      <c r="I131" s="18">
        <v>41510</v>
      </c>
      <c r="J131" s="19">
        <v>2013</v>
      </c>
      <c r="K131" s="19">
        <v>8</v>
      </c>
      <c r="L131" s="19">
        <v>24</v>
      </c>
      <c r="M131" s="20">
        <v>8.487268518518519E-2</v>
      </c>
      <c r="N131" s="23">
        <v>41.944833333333335</v>
      </c>
      <c r="O131" s="23">
        <v>-124.58283333333333</v>
      </c>
      <c r="P131" s="11">
        <v>322</v>
      </c>
      <c r="Q131" s="22">
        <v>151.61199999999999</v>
      </c>
      <c r="R131" s="21">
        <v>7.6242999999999999</v>
      </c>
      <c r="S131" s="23">
        <v>33.887300000000003</v>
      </c>
      <c r="T131" s="19">
        <v>2</v>
      </c>
      <c r="U131" s="24">
        <v>33.887599999999999</v>
      </c>
      <c r="V131" s="19">
        <v>2</v>
      </c>
      <c r="W131" s="22">
        <v>117.6</v>
      </c>
      <c r="X131" s="19">
        <v>2</v>
      </c>
      <c r="Y131" s="19">
        <v>-999</v>
      </c>
      <c r="Z131" s="19">
        <v>9</v>
      </c>
      <c r="AA131" s="22">
        <v>2210.9</v>
      </c>
      <c r="AB131" s="19">
        <v>2</v>
      </c>
      <c r="AC131" s="25">
        <v>2255.96</v>
      </c>
      <c r="AD131" s="26">
        <v>2</v>
      </c>
      <c r="AE131" s="12">
        <v>7.4594432192618676</v>
      </c>
      <c r="AF131" s="11">
        <v>25</v>
      </c>
      <c r="AG131" s="11">
        <v>2</v>
      </c>
      <c r="AH131" s="23">
        <v>62.971944880620406</v>
      </c>
      <c r="AI131" s="11">
        <v>25</v>
      </c>
      <c r="AJ131" s="19">
        <v>2</v>
      </c>
      <c r="AK131" s="27">
        <v>39.481052899655587</v>
      </c>
      <c r="AL131" s="28">
        <v>2</v>
      </c>
      <c r="AM131" s="27">
        <v>29.902231472473602</v>
      </c>
      <c r="AN131" s="28">
        <v>2</v>
      </c>
      <c r="AO131" s="27">
        <v>3.7994316969667069E-2</v>
      </c>
      <c r="AP131" s="28">
        <v>2</v>
      </c>
      <c r="AQ131" s="27">
        <v>2.1780667908980136</v>
      </c>
      <c r="AR131" s="28">
        <v>2</v>
      </c>
      <c r="AS131" s="27">
        <v>4.2423525143601912E-2</v>
      </c>
      <c r="AT131" s="28">
        <v>2</v>
      </c>
      <c r="AU131" s="19">
        <v>-999</v>
      </c>
      <c r="AV131" s="24">
        <v>7.6097000000000001</v>
      </c>
      <c r="AW131" s="23">
        <v>26.457100000000001</v>
      </c>
      <c r="AX131" s="10">
        <v>132082</v>
      </c>
    </row>
    <row r="132" spans="1:50">
      <c r="A132" s="16" t="s">
        <v>2</v>
      </c>
      <c r="B132" s="16" t="s">
        <v>1</v>
      </c>
      <c r="C132" s="17">
        <v>107</v>
      </c>
      <c r="D132" s="17">
        <v>1</v>
      </c>
      <c r="E132" s="17">
        <v>4</v>
      </c>
      <c r="F132" s="17">
        <v>2</v>
      </c>
      <c r="G132" s="17">
        <f t="shared" si="2"/>
        <v>1070104</v>
      </c>
      <c r="H132" s="17">
        <v>8</v>
      </c>
      <c r="I132" s="18">
        <v>41510</v>
      </c>
      <c r="J132" s="19">
        <v>2013</v>
      </c>
      <c r="K132" s="19">
        <v>8</v>
      </c>
      <c r="L132" s="19">
        <v>24</v>
      </c>
      <c r="M132" s="20">
        <v>8.6979166666666663E-2</v>
      </c>
      <c r="N132" s="23">
        <v>41.944833333333335</v>
      </c>
      <c r="O132" s="23">
        <v>-124.58283333333333</v>
      </c>
      <c r="P132" s="11">
        <v>322</v>
      </c>
      <c r="Q132" s="22">
        <v>100.71899999999999</v>
      </c>
      <c r="R132" s="21">
        <v>8.1561000000000003</v>
      </c>
      <c r="S132" s="23">
        <v>33.69</v>
      </c>
      <c r="T132" s="19">
        <v>2</v>
      </c>
      <c r="U132" s="19">
        <v>-999</v>
      </c>
      <c r="V132" s="19">
        <v>9</v>
      </c>
      <c r="W132" s="22">
        <v>163.6</v>
      </c>
      <c r="X132" s="19">
        <v>2</v>
      </c>
      <c r="Y132" s="21">
        <v>162.02000000000001</v>
      </c>
      <c r="Z132" s="19">
        <v>2</v>
      </c>
      <c r="AA132" s="22">
        <v>2177.4</v>
      </c>
      <c r="AB132" s="19">
        <v>2</v>
      </c>
      <c r="AC132" s="25">
        <v>2244.15</v>
      </c>
      <c r="AD132" s="26">
        <v>2</v>
      </c>
      <c r="AE132" s="12">
        <v>7.5226029751904075</v>
      </c>
      <c r="AF132" s="11">
        <v>25</v>
      </c>
      <c r="AG132" s="11">
        <v>2</v>
      </c>
      <c r="AH132" s="23">
        <v>70.60307305387181</v>
      </c>
      <c r="AI132" s="11">
        <v>25</v>
      </c>
      <c r="AJ132" s="19">
        <v>2</v>
      </c>
      <c r="AK132" s="27">
        <v>32.622107986618985</v>
      </c>
      <c r="AL132" s="28">
        <v>2</v>
      </c>
      <c r="AM132" s="27">
        <v>26.422185838856855</v>
      </c>
      <c r="AN132" s="28">
        <v>2</v>
      </c>
      <c r="AO132" s="27">
        <v>3.2546128651528783E-2</v>
      </c>
      <c r="AP132" s="28">
        <v>2</v>
      </c>
      <c r="AQ132" s="27">
        <v>1.9684853027609406</v>
      </c>
      <c r="AR132" s="28">
        <v>2</v>
      </c>
      <c r="AS132" s="27">
        <v>3.2164473037414917E-2</v>
      </c>
      <c r="AT132" s="28">
        <v>2</v>
      </c>
      <c r="AU132" s="19">
        <v>-999</v>
      </c>
      <c r="AV132" s="24">
        <v>8.1461000000000006</v>
      </c>
      <c r="AW132" s="23">
        <v>26.223700000000001</v>
      </c>
      <c r="AX132" s="10">
        <v>132082</v>
      </c>
    </row>
    <row r="133" spans="1:50">
      <c r="A133" s="16" t="s">
        <v>2</v>
      </c>
      <c r="B133" s="16" t="s">
        <v>1</v>
      </c>
      <c r="C133" s="17">
        <v>107</v>
      </c>
      <c r="D133" s="17">
        <v>1</v>
      </c>
      <c r="E133" s="17">
        <v>5</v>
      </c>
      <c r="F133" s="17">
        <v>2</v>
      </c>
      <c r="G133" s="17">
        <f t="shared" si="2"/>
        <v>1070105</v>
      </c>
      <c r="H133" s="17">
        <v>8</v>
      </c>
      <c r="I133" s="18">
        <v>41510</v>
      </c>
      <c r="J133" s="19">
        <v>2013</v>
      </c>
      <c r="K133" s="19">
        <v>8</v>
      </c>
      <c r="L133" s="19">
        <v>24</v>
      </c>
      <c r="M133" s="20">
        <v>8.8506944444444444E-2</v>
      </c>
      <c r="N133" s="23">
        <v>41.944833333333335</v>
      </c>
      <c r="O133" s="23">
        <v>-124.58283333333333</v>
      </c>
      <c r="P133" s="11">
        <v>322</v>
      </c>
      <c r="Q133" s="22">
        <v>80.375</v>
      </c>
      <c r="R133" s="21">
        <v>8.7068999999999992</v>
      </c>
      <c r="S133" s="23">
        <v>33.5625</v>
      </c>
      <c r="T133" s="19">
        <v>2</v>
      </c>
      <c r="U133" s="19">
        <v>-999</v>
      </c>
      <c r="V133" s="19">
        <v>9</v>
      </c>
      <c r="W133" s="22">
        <v>185.5</v>
      </c>
      <c r="X133" s="19">
        <v>2</v>
      </c>
      <c r="Y133" s="21">
        <v>185.85</v>
      </c>
      <c r="Z133" s="19">
        <v>2</v>
      </c>
      <c r="AA133" s="22">
        <v>2159.4</v>
      </c>
      <c r="AB133" s="19">
        <v>2</v>
      </c>
      <c r="AC133" s="25">
        <v>2237.02</v>
      </c>
      <c r="AD133" s="26">
        <v>2</v>
      </c>
      <c r="AE133" s="12">
        <v>7.5616097853525872</v>
      </c>
      <c r="AF133" s="11">
        <v>25</v>
      </c>
      <c r="AG133" s="11">
        <v>2</v>
      </c>
      <c r="AH133" s="23">
        <v>76.0350623909777</v>
      </c>
      <c r="AI133" s="11">
        <v>25</v>
      </c>
      <c r="AJ133" s="19">
        <v>2</v>
      </c>
      <c r="AK133" s="27">
        <v>28.535910111624801</v>
      </c>
      <c r="AL133" s="28">
        <v>2</v>
      </c>
      <c r="AM133" s="27">
        <v>24.065994356398264</v>
      </c>
      <c r="AN133" s="28">
        <v>2</v>
      </c>
      <c r="AO133" s="27">
        <v>5.1167010314044692E-2</v>
      </c>
      <c r="AP133" s="28">
        <v>2</v>
      </c>
      <c r="AQ133" s="27">
        <v>1.8342327704803421</v>
      </c>
      <c r="AR133" s="28">
        <v>2</v>
      </c>
      <c r="AS133" s="27">
        <v>3.0309816569771112E-2</v>
      </c>
      <c r="AT133" s="28">
        <v>2</v>
      </c>
      <c r="AU133" s="19">
        <v>-999</v>
      </c>
      <c r="AV133" s="24">
        <v>8.6986000000000008</v>
      </c>
      <c r="AW133" s="23">
        <v>26.039899999999999</v>
      </c>
      <c r="AX133" s="10">
        <v>132082</v>
      </c>
    </row>
    <row r="134" spans="1:50">
      <c r="A134" s="16" t="s">
        <v>2</v>
      </c>
      <c r="B134" s="16" t="s">
        <v>1</v>
      </c>
      <c r="C134" s="17">
        <v>107</v>
      </c>
      <c r="D134" s="17">
        <v>1</v>
      </c>
      <c r="E134" s="17">
        <v>6</v>
      </c>
      <c r="F134" s="17">
        <v>2</v>
      </c>
      <c r="G134" s="17">
        <f t="shared" si="2"/>
        <v>1070106</v>
      </c>
      <c r="H134" s="17">
        <v>8</v>
      </c>
      <c r="I134" s="18">
        <v>41510</v>
      </c>
      <c r="J134" s="19">
        <v>2013</v>
      </c>
      <c r="K134" s="19">
        <v>8</v>
      </c>
      <c r="L134" s="19">
        <v>24</v>
      </c>
      <c r="M134" s="20">
        <v>9.1145833333333329E-2</v>
      </c>
      <c r="N134" s="23">
        <v>41.944833333333335</v>
      </c>
      <c r="O134" s="23">
        <v>-124.58283333333333</v>
      </c>
      <c r="P134" s="11">
        <v>322</v>
      </c>
      <c r="Q134" s="22">
        <v>60.442</v>
      </c>
      <c r="R134" s="21">
        <v>8.9004999999999992</v>
      </c>
      <c r="S134" s="23">
        <v>33.292299999999997</v>
      </c>
      <c r="T134" s="19">
        <v>2</v>
      </c>
      <c r="U134" s="19">
        <v>-999</v>
      </c>
      <c r="V134" s="19">
        <v>9</v>
      </c>
      <c r="W134" s="22">
        <v>218.9</v>
      </c>
      <c r="X134" s="19">
        <v>2</v>
      </c>
      <c r="Y134" s="19">
        <v>-999</v>
      </c>
      <c r="Z134" s="19">
        <v>9</v>
      </c>
      <c r="AA134" s="22">
        <v>2123.6</v>
      </c>
      <c r="AB134" s="19">
        <v>2</v>
      </c>
      <c r="AC134" s="25">
        <v>2223.27</v>
      </c>
      <c r="AD134" s="26">
        <v>2</v>
      </c>
      <c r="AE134" s="12">
        <v>7.6341058021604526</v>
      </c>
      <c r="AF134" s="11">
        <v>25</v>
      </c>
      <c r="AG134" s="11">
        <v>2</v>
      </c>
      <c r="AH134" s="23">
        <v>86.337260247578797</v>
      </c>
      <c r="AI134" s="11">
        <v>25</v>
      </c>
      <c r="AJ134" s="19">
        <v>2</v>
      </c>
      <c r="AK134" s="27">
        <v>20.857230890107527</v>
      </c>
      <c r="AL134" s="28">
        <v>3</v>
      </c>
      <c r="AM134" s="27">
        <v>17.736650628087677</v>
      </c>
      <c r="AN134" s="28">
        <v>3</v>
      </c>
      <c r="AO134" s="27">
        <v>0.17059695242798331</v>
      </c>
      <c r="AP134" s="28">
        <v>3</v>
      </c>
      <c r="AQ134" s="27">
        <v>1.490270216638059</v>
      </c>
      <c r="AR134" s="28">
        <v>3</v>
      </c>
      <c r="AS134" s="27">
        <v>0.16351019110301426</v>
      </c>
      <c r="AT134" s="28">
        <v>3</v>
      </c>
      <c r="AU134" s="19">
        <v>-999</v>
      </c>
      <c r="AV134" s="24">
        <v>8.8940999999999999</v>
      </c>
      <c r="AW134" s="23">
        <v>25.797999999999998</v>
      </c>
      <c r="AX134" s="10">
        <v>132082</v>
      </c>
    </row>
    <row r="135" spans="1:50">
      <c r="A135" s="16" t="s">
        <v>2</v>
      </c>
      <c r="B135" s="16" t="s">
        <v>1</v>
      </c>
      <c r="C135" s="17">
        <v>107</v>
      </c>
      <c r="D135" s="17">
        <v>1</v>
      </c>
      <c r="E135" s="17">
        <v>7</v>
      </c>
      <c r="F135" s="17">
        <v>2</v>
      </c>
      <c r="G135" s="17">
        <f t="shared" si="2"/>
        <v>1070107</v>
      </c>
      <c r="H135" s="17">
        <v>8</v>
      </c>
      <c r="I135" s="18">
        <v>41510</v>
      </c>
      <c r="J135" s="19">
        <v>2013</v>
      </c>
      <c r="K135" s="19">
        <v>8</v>
      </c>
      <c r="L135" s="19">
        <v>24</v>
      </c>
      <c r="M135" s="20">
        <v>9.2418981481481477E-2</v>
      </c>
      <c r="N135" s="23">
        <v>41.944833333333335</v>
      </c>
      <c r="O135" s="23">
        <v>-124.58283333333333</v>
      </c>
      <c r="P135" s="11">
        <v>322</v>
      </c>
      <c r="Q135" s="22">
        <v>50.094999999999999</v>
      </c>
      <c r="R135" s="21">
        <v>9.8781999999999996</v>
      </c>
      <c r="S135" s="23">
        <v>33.420999999999999</v>
      </c>
      <c r="T135" s="19">
        <v>2</v>
      </c>
      <c r="U135" s="24">
        <v>33.421300000000002</v>
      </c>
      <c r="V135" s="19">
        <v>2</v>
      </c>
      <c r="W135" s="22">
        <v>222.2</v>
      </c>
      <c r="X135" s="19">
        <v>2</v>
      </c>
      <c r="Y135" s="21">
        <v>225.44</v>
      </c>
      <c r="Z135" s="19">
        <v>2</v>
      </c>
      <c r="AA135" s="22">
        <v>2126.4</v>
      </c>
      <c r="AB135" s="19">
        <v>2</v>
      </c>
      <c r="AC135" s="25">
        <v>2231.8200000000002</v>
      </c>
      <c r="AD135" s="26">
        <v>2</v>
      </c>
      <c r="AE135" s="12">
        <v>7.6461043744544925</v>
      </c>
      <c r="AF135" s="11">
        <v>25</v>
      </c>
      <c r="AG135" s="11">
        <v>2</v>
      </c>
      <c r="AH135" s="23">
        <v>88.549038370933502</v>
      </c>
      <c r="AI135" s="11">
        <v>25</v>
      </c>
      <c r="AJ135" s="19">
        <v>2</v>
      </c>
      <c r="AK135" s="27">
        <v>22.645668700567615</v>
      </c>
      <c r="AL135" s="28">
        <v>2</v>
      </c>
      <c r="AM135" s="27">
        <v>19.250319377889038</v>
      </c>
      <c r="AN135" s="28">
        <v>2</v>
      </c>
      <c r="AO135" s="27">
        <v>0.3955146093099759</v>
      </c>
      <c r="AP135" s="28">
        <v>2</v>
      </c>
      <c r="AQ135" s="27">
        <v>1.5426383352411153</v>
      </c>
      <c r="AR135" s="28">
        <v>2</v>
      </c>
      <c r="AS135" s="27">
        <v>0.55844368233785568</v>
      </c>
      <c r="AT135" s="28">
        <v>2</v>
      </c>
      <c r="AU135" s="19">
        <v>-999</v>
      </c>
      <c r="AV135" s="24">
        <v>9.8726000000000003</v>
      </c>
      <c r="AW135" s="23">
        <v>25.7408</v>
      </c>
      <c r="AX135" s="10">
        <v>132082</v>
      </c>
    </row>
    <row r="136" spans="1:50">
      <c r="A136" s="16" t="s">
        <v>2</v>
      </c>
      <c r="B136" s="16" t="s">
        <v>1</v>
      </c>
      <c r="C136" s="17">
        <v>107</v>
      </c>
      <c r="D136" s="17">
        <v>1</v>
      </c>
      <c r="E136" s="17">
        <v>8</v>
      </c>
      <c r="F136" s="17">
        <v>2</v>
      </c>
      <c r="G136" s="17">
        <f t="shared" si="2"/>
        <v>1070108</v>
      </c>
      <c r="H136" s="17">
        <v>8</v>
      </c>
      <c r="I136" s="18">
        <v>41510</v>
      </c>
      <c r="J136" s="19">
        <v>2013</v>
      </c>
      <c r="K136" s="19">
        <v>8</v>
      </c>
      <c r="L136" s="19">
        <v>24</v>
      </c>
      <c r="M136" s="20">
        <v>9.3564814814814823E-2</v>
      </c>
      <c r="N136" s="23">
        <v>41.944833333333335</v>
      </c>
      <c r="O136" s="23">
        <v>-124.58283333333333</v>
      </c>
      <c r="P136" s="11">
        <v>322</v>
      </c>
      <c r="Q136" s="22">
        <v>40.457000000000001</v>
      </c>
      <c r="R136" s="21">
        <v>10.212899999999999</v>
      </c>
      <c r="S136" s="23">
        <v>33.412700000000001</v>
      </c>
      <c r="T136" s="19">
        <v>2</v>
      </c>
      <c r="U136" s="19">
        <v>-999</v>
      </c>
      <c r="V136" s="19">
        <v>9</v>
      </c>
      <c r="W136" s="22">
        <v>235</v>
      </c>
      <c r="X136" s="19">
        <v>2</v>
      </c>
      <c r="Y136" s="21">
        <v>235.69</v>
      </c>
      <c r="Z136" s="19">
        <v>2</v>
      </c>
      <c r="AA136" s="22">
        <v>2117.1999999999998</v>
      </c>
      <c r="AB136" s="19">
        <v>2</v>
      </c>
      <c r="AC136" s="25">
        <v>2232.6</v>
      </c>
      <c r="AD136" s="26">
        <v>2</v>
      </c>
      <c r="AE136" s="12">
        <v>7.6729614709476124</v>
      </c>
      <c r="AF136" s="11">
        <v>25</v>
      </c>
      <c r="AG136" s="11">
        <v>2</v>
      </c>
      <c r="AH136" s="23">
        <v>94.690071139182308</v>
      </c>
      <c r="AI136" s="11">
        <v>25</v>
      </c>
      <c r="AJ136" s="19">
        <v>2</v>
      </c>
      <c r="AK136" s="27">
        <v>21.332467830467088</v>
      </c>
      <c r="AL136" s="28">
        <v>2</v>
      </c>
      <c r="AM136" s="27">
        <v>18.351018861596174</v>
      </c>
      <c r="AN136" s="28">
        <v>2</v>
      </c>
      <c r="AO136" s="27">
        <v>0.41874287270956123</v>
      </c>
      <c r="AP136" s="28">
        <v>2</v>
      </c>
      <c r="AQ136" s="27">
        <v>1.506663355603906</v>
      </c>
      <c r="AR136" s="28">
        <v>2</v>
      </c>
      <c r="AS136" s="27">
        <v>0.8858296559200276</v>
      </c>
      <c r="AT136" s="28">
        <v>2</v>
      </c>
      <c r="AU136" s="19">
        <v>-999</v>
      </c>
      <c r="AV136" s="24">
        <v>10.208299999999999</v>
      </c>
      <c r="AW136" s="23">
        <v>25.677800000000001</v>
      </c>
      <c r="AX136" s="10">
        <v>132082</v>
      </c>
    </row>
    <row r="137" spans="1:50">
      <c r="A137" s="16" t="s">
        <v>2</v>
      </c>
      <c r="B137" s="16" t="s">
        <v>1</v>
      </c>
      <c r="C137" s="17">
        <v>107</v>
      </c>
      <c r="D137" s="17">
        <v>1</v>
      </c>
      <c r="E137" s="17">
        <v>9</v>
      </c>
      <c r="F137" s="17">
        <v>2</v>
      </c>
      <c r="G137" s="17">
        <f t="shared" si="2"/>
        <v>1070109</v>
      </c>
      <c r="H137" s="17">
        <v>8</v>
      </c>
      <c r="I137" s="18">
        <v>41510</v>
      </c>
      <c r="J137" s="19">
        <v>2013</v>
      </c>
      <c r="K137" s="19">
        <v>8</v>
      </c>
      <c r="L137" s="19">
        <v>24</v>
      </c>
      <c r="M137" s="20">
        <v>9.4791666666666663E-2</v>
      </c>
      <c r="N137" s="23">
        <v>41.944833333333335</v>
      </c>
      <c r="O137" s="23">
        <v>-124.58283333333333</v>
      </c>
      <c r="P137" s="11">
        <v>322</v>
      </c>
      <c r="Q137" s="22">
        <v>30.417000000000002</v>
      </c>
      <c r="R137" s="21">
        <v>10.926299999999999</v>
      </c>
      <c r="S137" s="23">
        <v>33.256300000000003</v>
      </c>
      <c r="T137" s="19">
        <v>2</v>
      </c>
      <c r="U137" s="24">
        <v>33.267000000000003</v>
      </c>
      <c r="V137" s="19">
        <v>2</v>
      </c>
      <c r="W137" s="22">
        <v>249.4</v>
      </c>
      <c r="X137" s="19">
        <v>2</v>
      </c>
      <c r="Y137" s="19">
        <v>-999</v>
      </c>
      <c r="Z137" s="19">
        <v>9</v>
      </c>
      <c r="AA137" s="22">
        <v>2093.5</v>
      </c>
      <c r="AB137" s="19">
        <v>2</v>
      </c>
      <c r="AC137" s="25">
        <v>2224.0500000000002</v>
      </c>
      <c r="AD137" s="26">
        <v>2</v>
      </c>
      <c r="AE137" s="12">
        <v>7.7170176569406248</v>
      </c>
      <c r="AF137" s="11">
        <v>25</v>
      </c>
      <c r="AG137" s="11">
        <v>2</v>
      </c>
      <c r="AH137" s="23">
        <v>100.223514647839</v>
      </c>
      <c r="AI137" s="11">
        <v>25</v>
      </c>
      <c r="AJ137" s="19">
        <v>2</v>
      </c>
      <c r="AK137" s="27">
        <v>17.407266091201873</v>
      </c>
      <c r="AL137" s="28">
        <v>2</v>
      </c>
      <c r="AM137" s="27">
        <v>15.455065784944585</v>
      </c>
      <c r="AN137" s="28">
        <v>2</v>
      </c>
      <c r="AO137" s="27">
        <v>0.34609430404107616</v>
      </c>
      <c r="AP137" s="28">
        <v>2</v>
      </c>
      <c r="AQ137" s="27">
        <v>1.3364777770419827</v>
      </c>
      <c r="AR137" s="28">
        <v>2</v>
      </c>
      <c r="AS137" s="27">
        <v>0.91781384000724486</v>
      </c>
      <c r="AT137" s="28">
        <v>2</v>
      </c>
      <c r="AU137" s="19">
        <v>-999</v>
      </c>
      <c r="AV137" s="24">
        <v>10.922599999999999</v>
      </c>
      <c r="AW137" s="23">
        <v>25.431999999999999</v>
      </c>
      <c r="AX137" s="10">
        <v>132082</v>
      </c>
    </row>
    <row r="138" spans="1:50">
      <c r="A138" s="16" t="s">
        <v>2</v>
      </c>
      <c r="B138" s="16" t="s">
        <v>1</v>
      </c>
      <c r="C138" s="17">
        <v>107</v>
      </c>
      <c r="D138" s="17">
        <v>1</v>
      </c>
      <c r="E138" s="17">
        <v>10</v>
      </c>
      <c r="F138" s="17">
        <v>2</v>
      </c>
      <c r="G138" s="17">
        <f t="shared" si="2"/>
        <v>1070110</v>
      </c>
      <c r="H138" s="17">
        <v>8</v>
      </c>
      <c r="I138" s="18">
        <v>41510</v>
      </c>
      <c r="J138" s="19">
        <v>2013</v>
      </c>
      <c r="K138" s="19">
        <v>8</v>
      </c>
      <c r="L138" s="19">
        <v>24</v>
      </c>
      <c r="M138" s="20">
        <v>9.5891203703703701E-2</v>
      </c>
      <c r="N138" s="23">
        <v>41.944833333333335</v>
      </c>
      <c r="O138" s="23">
        <v>-124.58283333333333</v>
      </c>
      <c r="P138" s="11">
        <v>322</v>
      </c>
      <c r="Q138" s="22">
        <v>19.978999999999999</v>
      </c>
      <c r="R138" s="21">
        <v>11.715299999999999</v>
      </c>
      <c r="S138" s="23">
        <v>33.143799999999999</v>
      </c>
      <c r="T138" s="19">
        <v>2</v>
      </c>
      <c r="U138" s="19">
        <v>-999</v>
      </c>
      <c r="V138" s="19">
        <v>9</v>
      </c>
      <c r="W138" s="22">
        <v>274.89999999999998</v>
      </c>
      <c r="X138" s="19">
        <v>2</v>
      </c>
      <c r="Y138" s="21">
        <v>271.69</v>
      </c>
      <c r="Z138" s="19">
        <v>2</v>
      </c>
      <c r="AA138" s="22">
        <v>2063.1</v>
      </c>
      <c r="AB138" s="19">
        <v>2</v>
      </c>
      <c r="AC138" s="25">
        <v>2222.1999999999998</v>
      </c>
      <c r="AD138" s="26">
        <v>3</v>
      </c>
      <c r="AE138" s="12">
        <v>7.7899828950697856</v>
      </c>
      <c r="AF138" s="11">
        <v>25</v>
      </c>
      <c r="AG138" s="11">
        <v>2</v>
      </c>
      <c r="AH138" s="23">
        <v>112.55828568019801</v>
      </c>
      <c r="AI138" s="11">
        <v>25</v>
      </c>
      <c r="AJ138" s="19">
        <v>2</v>
      </c>
      <c r="AK138" s="27">
        <v>12.173370207142119</v>
      </c>
      <c r="AL138" s="28">
        <v>2</v>
      </c>
      <c r="AM138" s="27">
        <v>11.005199256174349</v>
      </c>
      <c r="AN138" s="28">
        <v>2</v>
      </c>
      <c r="AO138" s="27">
        <v>0.25428877661463917</v>
      </c>
      <c r="AP138" s="28">
        <v>2</v>
      </c>
      <c r="AQ138" s="27">
        <v>1.1040115283426148</v>
      </c>
      <c r="AR138" s="28">
        <v>2</v>
      </c>
      <c r="AS138" s="27">
        <v>0.2321866910245719</v>
      </c>
      <c r="AT138" s="28">
        <v>2</v>
      </c>
      <c r="AU138" s="19">
        <v>-999</v>
      </c>
      <c r="AV138" s="24">
        <v>11.7128</v>
      </c>
      <c r="AW138" s="23">
        <v>25.201699999999999</v>
      </c>
      <c r="AX138" s="10">
        <v>132082</v>
      </c>
    </row>
    <row r="139" spans="1:50">
      <c r="A139" s="16" t="s">
        <v>2</v>
      </c>
      <c r="B139" s="16" t="s">
        <v>1</v>
      </c>
      <c r="C139" s="17">
        <v>107</v>
      </c>
      <c r="D139" s="17">
        <v>1</v>
      </c>
      <c r="E139" s="17">
        <v>11</v>
      </c>
      <c r="F139" s="17">
        <v>2</v>
      </c>
      <c r="G139" s="17">
        <f t="shared" si="2"/>
        <v>1070111</v>
      </c>
      <c r="H139" s="17">
        <v>8</v>
      </c>
      <c r="I139" s="18">
        <v>41510</v>
      </c>
      <c r="J139" s="19">
        <v>2013</v>
      </c>
      <c r="K139" s="19">
        <v>8</v>
      </c>
      <c r="L139" s="19">
        <v>24</v>
      </c>
      <c r="M139" s="20">
        <v>9.751157407407407E-2</v>
      </c>
      <c r="N139" s="23">
        <v>41.944833333333335</v>
      </c>
      <c r="O139" s="23">
        <v>-124.58283333333333</v>
      </c>
      <c r="P139" s="11">
        <v>322</v>
      </c>
      <c r="Q139" s="22">
        <v>9.82</v>
      </c>
      <c r="R139" s="21">
        <v>12.3672</v>
      </c>
      <c r="S139" s="23">
        <v>33.121000000000002</v>
      </c>
      <c r="T139" s="19">
        <v>2</v>
      </c>
      <c r="U139" s="19">
        <v>-999</v>
      </c>
      <c r="V139" s="19">
        <v>9</v>
      </c>
      <c r="W139" s="22">
        <v>275.60000000000002</v>
      </c>
      <c r="X139" s="19">
        <v>2</v>
      </c>
      <c r="Y139" s="19">
        <v>-999</v>
      </c>
      <c r="Z139" s="19">
        <v>9</v>
      </c>
      <c r="AA139" s="22">
        <v>2047.6</v>
      </c>
      <c r="AB139" s="19">
        <v>2</v>
      </c>
      <c r="AC139" s="25">
        <v>2215.4499999999998</v>
      </c>
      <c r="AD139" s="26">
        <v>2</v>
      </c>
      <c r="AE139" s="12">
        <v>7.8273134719638824</v>
      </c>
      <c r="AF139" s="11">
        <v>25</v>
      </c>
      <c r="AG139" s="11">
        <v>2</v>
      </c>
      <c r="AH139" s="23">
        <v>125.66236735287499</v>
      </c>
      <c r="AI139" s="11">
        <v>25</v>
      </c>
      <c r="AJ139" s="19">
        <v>2</v>
      </c>
      <c r="AK139" s="27">
        <v>9.8790567020885707</v>
      </c>
      <c r="AL139" s="28">
        <v>2</v>
      </c>
      <c r="AM139" s="27">
        <v>9.4335519026388948</v>
      </c>
      <c r="AN139" s="28">
        <v>2</v>
      </c>
      <c r="AO139" s="27">
        <v>0.21520445122698725</v>
      </c>
      <c r="AP139" s="28">
        <v>2</v>
      </c>
      <c r="AQ139" s="27">
        <v>0.99282529510728035</v>
      </c>
      <c r="AR139" s="28">
        <v>2</v>
      </c>
      <c r="AS139" s="27">
        <v>0.11218309659029166</v>
      </c>
      <c r="AT139" s="28">
        <v>2</v>
      </c>
      <c r="AU139" s="19">
        <v>-999</v>
      </c>
      <c r="AV139" s="24">
        <v>12.366</v>
      </c>
      <c r="AW139" s="23">
        <v>25.061199999999999</v>
      </c>
      <c r="AX139" s="10">
        <v>132082</v>
      </c>
    </row>
    <row r="140" spans="1:50">
      <c r="A140" s="16" t="s">
        <v>2</v>
      </c>
      <c r="B140" s="16" t="s">
        <v>1</v>
      </c>
      <c r="C140" s="17">
        <v>107</v>
      </c>
      <c r="D140" s="17">
        <v>1</v>
      </c>
      <c r="E140" s="17">
        <v>12</v>
      </c>
      <c r="F140" s="17">
        <v>2</v>
      </c>
      <c r="G140" s="17">
        <f t="shared" si="2"/>
        <v>1070112</v>
      </c>
      <c r="H140" s="17">
        <v>8</v>
      </c>
      <c r="I140" s="18">
        <v>41510</v>
      </c>
      <c r="J140" s="19">
        <v>2013</v>
      </c>
      <c r="K140" s="19">
        <v>8</v>
      </c>
      <c r="L140" s="19">
        <v>24</v>
      </c>
      <c r="M140" s="20">
        <v>9.8321759259259248E-2</v>
      </c>
      <c r="N140" s="23">
        <v>41.944833333333335</v>
      </c>
      <c r="O140" s="23">
        <v>-124.58283333333333</v>
      </c>
      <c r="P140" s="11">
        <v>322</v>
      </c>
      <c r="Q140" s="22">
        <v>2.71</v>
      </c>
      <c r="R140" s="21">
        <v>13.1447</v>
      </c>
      <c r="S140" s="23">
        <v>33.111600000000003</v>
      </c>
      <c r="T140" s="19">
        <v>2</v>
      </c>
      <c r="U140" s="24">
        <v>33.116</v>
      </c>
      <c r="V140" s="19">
        <v>6</v>
      </c>
      <c r="W140" s="22">
        <v>274.60000000000002</v>
      </c>
      <c r="X140" s="19">
        <v>2</v>
      </c>
      <c r="Y140" s="21">
        <v>277.26</v>
      </c>
      <c r="Z140" s="19">
        <v>2</v>
      </c>
      <c r="AA140" s="22">
        <v>2041.6</v>
      </c>
      <c r="AB140" s="19">
        <v>2</v>
      </c>
      <c r="AC140" s="25">
        <v>2214.88</v>
      </c>
      <c r="AD140" s="26">
        <v>2</v>
      </c>
      <c r="AE140" s="12">
        <v>7.8453190796083954</v>
      </c>
      <c r="AF140" s="11">
        <v>25</v>
      </c>
      <c r="AG140" s="11">
        <v>2</v>
      </c>
      <c r="AH140" s="23">
        <v>126.91667764237</v>
      </c>
      <c r="AI140" s="11">
        <v>25</v>
      </c>
      <c r="AJ140" s="19">
        <v>2</v>
      </c>
      <c r="AK140" s="27">
        <v>9.0553039789313896</v>
      </c>
      <c r="AL140" s="28">
        <v>2</v>
      </c>
      <c r="AM140" s="27">
        <v>8.3707572694725112</v>
      </c>
      <c r="AN140" s="28">
        <v>2</v>
      </c>
      <c r="AO140" s="27">
        <v>0.19055285079079193</v>
      </c>
      <c r="AP140" s="28">
        <v>2</v>
      </c>
      <c r="AQ140" s="27">
        <v>0.93072531607525166</v>
      </c>
      <c r="AR140" s="28">
        <v>2</v>
      </c>
      <c r="AS140" s="27">
        <v>0.15248011430867145</v>
      </c>
      <c r="AT140" s="28">
        <v>2</v>
      </c>
      <c r="AU140" s="19">
        <v>-999</v>
      </c>
      <c r="AV140" s="24">
        <v>13.144399999999999</v>
      </c>
      <c r="AW140" s="23">
        <v>24.902200000000001</v>
      </c>
      <c r="AX140" s="10">
        <v>132082</v>
      </c>
    </row>
    <row r="141" spans="1:50">
      <c r="A141" s="16" t="s">
        <v>2</v>
      </c>
      <c r="B141" s="16" t="s">
        <v>1</v>
      </c>
      <c r="C141" s="17">
        <v>106</v>
      </c>
      <c r="D141" s="17">
        <v>1</v>
      </c>
      <c r="E141" s="17">
        <v>1</v>
      </c>
      <c r="F141" s="17">
        <v>2</v>
      </c>
      <c r="G141" s="17">
        <f t="shared" si="2"/>
        <v>1060101</v>
      </c>
      <c r="H141" s="17">
        <v>8</v>
      </c>
      <c r="I141" s="18">
        <v>41510</v>
      </c>
      <c r="J141" s="19">
        <v>2013</v>
      </c>
      <c r="K141" s="19">
        <v>8</v>
      </c>
      <c r="L141" s="19">
        <v>24</v>
      </c>
      <c r="M141" s="20">
        <v>0.16321759259259258</v>
      </c>
      <c r="N141" s="23">
        <v>41.898499999999999</v>
      </c>
      <c r="O141" s="23">
        <v>-124.79266666666666</v>
      </c>
      <c r="P141" s="11">
        <v>704</v>
      </c>
      <c r="Q141" s="22">
        <v>690.16600000000005</v>
      </c>
      <c r="R141" s="21">
        <v>4.6761999999999997</v>
      </c>
      <c r="S141" s="23">
        <v>34.296399999999998</v>
      </c>
      <c r="T141" s="19">
        <v>2</v>
      </c>
      <c r="U141" s="24">
        <v>34.294699999999999</v>
      </c>
      <c r="V141" s="19">
        <v>6</v>
      </c>
      <c r="W141" s="22">
        <v>12.5</v>
      </c>
      <c r="X141" s="19">
        <v>2</v>
      </c>
      <c r="Y141" s="21">
        <v>13.89</v>
      </c>
      <c r="Z141" s="19">
        <v>6</v>
      </c>
      <c r="AA141" s="22">
        <v>2346.8000000000002</v>
      </c>
      <c r="AB141" s="19">
        <v>2</v>
      </c>
      <c r="AC141" s="25">
        <v>2342.0500000000002</v>
      </c>
      <c r="AD141" s="26">
        <v>2</v>
      </c>
      <c r="AE141" s="12">
        <v>7.2936413751215348</v>
      </c>
      <c r="AF141" s="11">
        <v>25</v>
      </c>
      <c r="AG141" s="11">
        <v>2</v>
      </c>
      <c r="AH141" s="23">
        <v>49.584497039723097</v>
      </c>
      <c r="AI141" s="11">
        <v>25</v>
      </c>
      <c r="AJ141" s="19">
        <v>4</v>
      </c>
      <c r="AK141" s="27">
        <v>99.222918707731139</v>
      </c>
      <c r="AL141" s="28">
        <v>2</v>
      </c>
      <c r="AM141" s="27">
        <v>41.881191741381343</v>
      </c>
      <c r="AN141" s="28">
        <v>2</v>
      </c>
      <c r="AO141" s="27">
        <v>2.550688826376523E-2</v>
      </c>
      <c r="AP141" s="28">
        <v>2</v>
      </c>
      <c r="AQ141" s="27">
        <v>3.1712214567837833</v>
      </c>
      <c r="AR141" s="28">
        <v>2</v>
      </c>
      <c r="AS141" s="27">
        <v>3.0977357383226281E-2</v>
      </c>
      <c r="AT141" s="28">
        <v>2</v>
      </c>
      <c r="AU141" s="19">
        <v>-999</v>
      </c>
      <c r="AV141" s="24">
        <v>4.6222000000000003</v>
      </c>
      <c r="AW141" s="23">
        <v>27.1601</v>
      </c>
      <c r="AX141" s="10">
        <v>132082</v>
      </c>
    </row>
    <row r="142" spans="1:50">
      <c r="A142" s="16" t="s">
        <v>2</v>
      </c>
      <c r="B142" s="16" t="s">
        <v>1</v>
      </c>
      <c r="C142" s="17">
        <v>106</v>
      </c>
      <c r="D142" s="17">
        <v>1</v>
      </c>
      <c r="E142" s="17">
        <v>2</v>
      </c>
      <c r="F142" s="17">
        <v>2</v>
      </c>
      <c r="G142" s="17">
        <f t="shared" si="2"/>
        <v>1060102</v>
      </c>
      <c r="H142" s="17">
        <v>8</v>
      </c>
      <c r="I142" s="18">
        <v>41510</v>
      </c>
      <c r="J142" s="19">
        <v>2013</v>
      </c>
      <c r="K142" s="19">
        <v>8</v>
      </c>
      <c r="L142" s="19">
        <v>24</v>
      </c>
      <c r="M142" s="20">
        <v>0.16694444444444445</v>
      </c>
      <c r="N142" s="23">
        <v>41.898499999999999</v>
      </c>
      <c r="O142" s="23">
        <v>-124.79266666666666</v>
      </c>
      <c r="P142" s="11">
        <v>704</v>
      </c>
      <c r="Q142" s="22">
        <v>504.18799999999999</v>
      </c>
      <c r="R142" s="21">
        <v>5.1832000000000003</v>
      </c>
      <c r="S142" s="23">
        <v>34.134799999999998</v>
      </c>
      <c r="T142" s="19">
        <v>2</v>
      </c>
      <c r="U142" s="19">
        <v>-999</v>
      </c>
      <c r="V142" s="19">
        <v>9</v>
      </c>
      <c r="W142" s="22">
        <v>26.6</v>
      </c>
      <c r="X142" s="19">
        <v>2</v>
      </c>
      <c r="Y142" s="21">
        <v>28.35</v>
      </c>
      <c r="Z142" s="19">
        <v>2</v>
      </c>
      <c r="AA142" s="22">
        <v>2318.6999999999998</v>
      </c>
      <c r="AB142" s="19">
        <v>2</v>
      </c>
      <c r="AC142" s="25">
        <v>2310.2600000000002</v>
      </c>
      <c r="AD142" s="26">
        <v>2</v>
      </c>
      <c r="AE142" s="12">
        <v>7.2977836612716471</v>
      </c>
      <c r="AF142" s="11">
        <v>25</v>
      </c>
      <c r="AG142" s="11">
        <v>2</v>
      </c>
      <c r="AH142" s="23">
        <v>46.912112605036</v>
      </c>
      <c r="AI142" s="11">
        <v>25</v>
      </c>
      <c r="AJ142" s="19">
        <v>2</v>
      </c>
      <c r="AK142" s="27">
        <v>82.263338727424909</v>
      </c>
      <c r="AL142" s="28">
        <v>2</v>
      </c>
      <c r="AM142" s="27">
        <v>40.576893217300601</v>
      </c>
      <c r="AN142" s="28">
        <v>2</v>
      </c>
      <c r="AO142" s="27">
        <v>1.168467535167008E-2</v>
      </c>
      <c r="AP142" s="28">
        <v>2</v>
      </c>
      <c r="AQ142" s="27">
        <v>3.0208985617176958</v>
      </c>
      <c r="AR142" s="28">
        <v>2</v>
      </c>
      <c r="AS142" s="27">
        <v>4.1242937335647607E-2</v>
      </c>
      <c r="AT142" s="28">
        <v>2</v>
      </c>
      <c r="AU142" s="19">
        <v>-999</v>
      </c>
      <c r="AV142" s="24">
        <v>5.1425999999999998</v>
      </c>
      <c r="AW142" s="23">
        <v>26.972999999999999</v>
      </c>
      <c r="AX142" s="10">
        <v>132082</v>
      </c>
    </row>
    <row r="143" spans="1:50">
      <c r="A143" s="16" t="s">
        <v>2</v>
      </c>
      <c r="B143" s="16" t="s">
        <v>1</v>
      </c>
      <c r="C143" s="17">
        <v>106</v>
      </c>
      <c r="D143" s="17">
        <v>1</v>
      </c>
      <c r="E143" s="17">
        <v>3</v>
      </c>
      <c r="F143" s="17">
        <v>2</v>
      </c>
      <c r="G143" s="17">
        <f t="shared" si="2"/>
        <v>1060103</v>
      </c>
      <c r="H143" s="17">
        <v>8</v>
      </c>
      <c r="I143" s="18">
        <v>41510</v>
      </c>
      <c r="J143" s="19">
        <v>2013</v>
      </c>
      <c r="K143" s="19">
        <v>8</v>
      </c>
      <c r="L143" s="19">
        <v>24</v>
      </c>
      <c r="M143" s="20">
        <v>0.16965277777777776</v>
      </c>
      <c r="N143" s="23">
        <v>41.898499999999999</v>
      </c>
      <c r="O143" s="23">
        <v>-124.79266666666666</v>
      </c>
      <c r="P143" s="11">
        <v>704</v>
      </c>
      <c r="Q143" s="22">
        <v>402.86200000000002</v>
      </c>
      <c r="R143" s="21">
        <v>5.7835999999999999</v>
      </c>
      <c r="S143" s="23">
        <v>34.075499999999998</v>
      </c>
      <c r="T143" s="19">
        <v>2</v>
      </c>
      <c r="U143" s="19">
        <v>-999</v>
      </c>
      <c r="V143" s="19">
        <v>9</v>
      </c>
      <c r="W143" s="22">
        <v>40.799999999999997</v>
      </c>
      <c r="X143" s="19">
        <v>2</v>
      </c>
      <c r="Y143" s="21">
        <v>41.62</v>
      </c>
      <c r="Z143" s="19">
        <v>2</v>
      </c>
      <c r="AA143" s="22">
        <v>2295.3000000000002</v>
      </c>
      <c r="AB143" s="19">
        <v>2</v>
      </c>
      <c r="AC143" s="25">
        <v>2297.59</v>
      </c>
      <c r="AD143" s="26">
        <v>2</v>
      </c>
      <c r="AE143" s="12">
        <v>7.3182734561573914</v>
      </c>
      <c r="AF143" s="11">
        <v>25</v>
      </c>
      <c r="AG143" s="11">
        <v>3</v>
      </c>
      <c r="AH143" s="23">
        <v>48.594599130592897</v>
      </c>
      <c r="AI143" s="11">
        <v>25</v>
      </c>
      <c r="AJ143" s="19">
        <v>2</v>
      </c>
      <c r="AK143" s="27">
        <v>71.172026624786938</v>
      </c>
      <c r="AL143" s="28">
        <v>2</v>
      </c>
      <c r="AM143" s="27">
        <v>38.732440760102854</v>
      </c>
      <c r="AN143" s="28">
        <v>2</v>
      </c>
      <c r="AO143" s="27">
        <v>1.2367723644745549E-2</v>
      </c>
      <c r="AP143" s="28">
        <v>2</v>
      </c>
      <c r="AQ143" s="27">
        <v>2.8636760854187253</v>
      </c>
      <c r="AR143" s="28">
        <v>2</v>
      </c>
      <c r="AS143" s="27">
        <v>6.8415469617512215E-2</v>
      </c>
      <c r="AT143" s="28">
        <v>2</v>
      </c>
      <c r="AU143" s="19">
        <v>-999</v>
      </c>
      <c r="AV143" s="24">
        <v>5.7496</v>
      </c>
      <c r="AW143" s="23">
        <v>26.8535</v>
      </c>
      <c r="AX143" s="10">
        <v>132082</v>
      </c>
    </row>
    <row r="144" spans="1:50">
      <c r="A144" s="16" t="s">
        <v>2</v>
      </c>
      <c r="B144" s="16" t="s">
        <v>1</v>
      </c>
      <c r="C144" s="17">
        <v>106</v>
      </c>
      <c r="D144" s="17">
        <v>1</v>
      </c>
      <c r="E144" s="17">
        <v>4</v>
      </c>
      <c r="F144" s="17">
        <v>2</v>
      </c>
      <c r="G144" s="17">
        <f t="shared" si="2"/>
        <v>1060104</v>
      </c>
      <c r="H144" s="17">
        <v>8</v>
      </c>
      <c r="I144" s="18">
        <v>41510</v>
      </c>
      <c r="J144" s="19">
        <v>2013</v>
      </c>
      <c r="K144" s="19">
        <v>8</v>
      </c>
      <c r="L144" s="19">
        <v>24</v>
      </c>
      <c r="M144" s="20">
        <v>0.17266203703703706</v>
      </c>
      <c r="N144" s="23">
        <v>41.898499999999999</v>
      </c>
      <c r="O144" s="23">
        <v>-124.79266666666666</v>
      </c>
      <c r="P144" s="11">
        <v>704</v>
      </c>
      <c r="Q144" s="22">
        <v>302.61</v>
      </c>
      <c r="R144" s="21">
        <v>6.3647999999999998</v>
      </c>
      <c r="S144" s="23">
        <v>34.033999999999999</v>
      </c>
      <c r="T144" s="19">
        <v>2</v>
      </c>
      <c r="U144" s="24">
        <v>34.0334</v>
      </c>
      <c r="V144" s="19">
        <v>2</v>
      </c>
      <c r="W144" s="22">
        <v>58.5</v>
      </c>
      <c r="X144" s="19">
        <v>2</v>
      </c>
      <c r="Y144" s="21">
        <v>58.89</v>
      </c>
      <c r="Z144" s="19">
        <v>2</v>
      </c>
      <c r="AA144" s="22">
        <v>2272.3000000000002</v>
      </c>
      <c r="AB144" s="19">
        <v>2</v>
      </c>
      <c r="AC144" s="25">
        <v>2285.89</v>
      </c>
      <c r="AD144" s="26">
        <v>2</v>
      </c>
      <c r="AE144" s="12">
        <v>7.3520352881826438</v>
      </c>
      <c r="AF144" s="11">
        <v>25</v>
      </c>
      <c r="AG144" s="11">
        <v>2</v>
      </c>
      <c r="AH144" s="23">
        <v>50.1453528065583</v>
      </c>
      <c r="AI144" s="11">
        <v>25</v>
      </c>
      <c r="AJ144" s="19">
        <v>2</v>
      </c>
      <c r="AK144" s="27">
        <v>60.405981129441138</v>
      </c>
      <c r="AL144" s="28">
        <v>2</v>
      </c>
      <c r="AM144" s="27">
        <v>36.322894429461002</v>
      </c>
      <c r="AN144" s="28">
        <v>2</v>
      </c>
      <c r="AO144" s="27">
        <v>3.31139034356767E-3</v>
      </c>
      <c r="AP144" s="28">
        <v>2</v>
      </c>
      <c r="AQ144" s="27">
        <v>2.680112176493421</v>
      </c>
      <c r="AR144" s="28">
        <v>2</v>
      </c>
      <c r="AS144" s="27">
        <v>5.336571417400561E-2</v>
      </c>
      <c r="AT144" s="28">
        <v>2</v>
      </c>
      <c r="AU144" s="19">
        <v>-999</v>
      </c>
      <c r="AV144" s="24">
        <v>6.3380999999999998</v>
      </c>
      <c r="AW144" s="23">
        <v>26.746300000000002</v>
      </c>
      <c r="AX144" s="10">
        <v>132082</v>
      </c>
    </row>
    <row r="145" spans="1:50">
      <c r="A145" s="16" t="s">
        <v>2</v>
      </c>
      <c r="B145" s="16" t="s">
        <v>1</v>
      </c>
      <c r="C145" s="17">
        <v>106</v>
      </c>
      <c r="D145" s="17">
        <v>1</v>
      </c>
      <c r="E145" s="17">
        <v>5</v>
      </c>
      <c r="F145" s="17">
        <v>2</v>
      </c>
      <c r="G145" s="17">
        <f t="shared" si="2"/>
        <v>1060105</v>
      </c>
      <c r="H145" s="17">
        <v>8</v>
      </c>
      <c r="I145" s="18">
        <v>41510</v>
      </c>
      <c r="J145" s="19">
        <v>2013</v>
      </c>
      <c r="K145" s="19">
        <v>8</v>
      </c>
      <c r="L145" s="19">
        <v>24</v>
      </c>
      <c r="M145" s="20">
        <v>0.17554398148148151</v>
      </c>
      <c r="N145" s="23">
        <v>41.898499999999999</v>
      </c>
      <c r="O145" s="23">
        <v>-124.79266666666666</v>
      </c>
      <c r="P145" s="11">
        <v>704</v>
      </c>
      <c r="Q145" s="22">
        <v>201.285</v>
      </c>
      <c r="R145" s="21">
        <v>7.4724000000000004</v>
      </c>
      <c r="S145" s="23">
        <v>33.954700000000003</v>
      </c>
      <c r="T145" s="19">
        <v>2</v>
      </c>
      <c r="U145" s="19">
        <v>-999</v>
      </c>
      <c r="V145" s="19">
        <v>9</v>
      </c>
      <c r="W145" s="22">
        <v>99</v>
      </c>
      <c r="X145" s="19">
        <v>2</v>
      </c>
      <c r="Y145" s="21">
        <v>98.84</v>
      </c>
      <c r="Z145" s="19">
        <v>2</v>
      </c>
      <c r="AA145" s="22">
        <v>2230.3000000000002</v>
      </c>
      <c r="AB145" s="19">
        <v>2</v>
      </c>
      <c r="AC145" s="25">
        <v>2263.6799999999998</v>
      </c>
      <c r="AD145" s="26">
        <v>2</v>
      </c>
      <c r="AE145" s="12">
        <v>7.4225868104366368</v>
      </c>
      <c r="AF145" s="11">
        <v>25</v>
      </c>
      <c r="AG145" s="11">
        <v>2</v>
      </c>
      <c r="AH145" s="23">
        <v>58.873627609721503</v>
      </c>
      <c r="AI145" s="11">
        <v>25</v>
      </c>
      <c r="AJ145" s="19">
        <v>2</v>
      </c>
      <c r="AK145" s="27">
        <v>43.928146449244799</v>
      </c>
      <c r="AL145" s="28">
        <v>2</v>
      </c>
      <c r="AM145" s="27">
        <v>31.809993267134672</v>
      </c>
      <c r="AN145" s="28">
        <v>2</v>
      </c>
      <c r="AO145" s="27">
        <v>8.7672750443373408E-3</v>
      </c>
      <c r="AP145" s="28">
        <v>2</v>
      </c>
      <c r="AQ145" s="27">
        <v>2.3422675552957806</v>
      </c>
      <c r="AR145" s="28">
        <v>2</v>
      </c>
      <c r="AS145" s="27">
        <v>1.3000107868561482E-2</v>
      </c>
      <c r="AT145" s="28">
        <v>2</v>
      </c>
      <c r="AU145" s="19">
        <v>-999</v>
      </c>
      <c r="AV145" s="24">
        <v>7.4531000000000001</v>
      </c>
      <c r="AW145" s="23">
        <v>26.532399999999999</v>
      </c>
      <c r="AX145" s="10">
        <v>132082</v>
      </c>
    </row>
    <row r="146" spans="1:50">
      <c r="A146" s="16" t="s">
        <v>2</v>
      </c>
      <c r="B146" s="16" t="s">
        <v>1</v>
      </c>
      <c r="C146" s="17">
        <v>106</v>
      </c>
      <c r="D146" s="17">
        <v>1</v>
      </c>
      <c r="E146" s="17">
        <v>6</v>
      </c>
      <c r="F146" s="17">
        <v>2</v>
      </c>
      <c r="G146" s="17">
        <f t="shared" si="2"/>
        <v>1060106</v>
      </c>
      <c r="H146" s="17">
        <v>8</v>
      </c>
      <c r="I146" s="18">
        <v>41510</v>
      </c>
      <c r="J146" s="19">
        <v>2013</v>
      </c>
      <c r="K146" s="19">
        <v>8</v>
      </c>
      <c r="L146" s="19">
        <v>24</v>
      </c>
      <c r="M146" s="20">
        <v>0.1776388888888889</v>
      </c>
      <c r="N146" s="23">
        <v>41.898499999999999</v>
      </c>
      <c r="O146" s="23">
        <v>-124.79266666666666</v>
      </c>
      <c r="P146" s="11">
        <v>704</v>
      </c>
      <c r="Q146" s="22">
        <v>151.643</v>
      </c>
      <c r="R146" s="21">
        <v>7.9680999999999997</v>
      </c>
      <c r="S146" s="23">
        <v>33.903700000000001</v>
      </c>
      <c r="T146" s="19">
        <v>2</v>
      </c>
      <c r="U146" s="24">
        <v>33.9039</v>
      </c>
      <c r="V146" s="19">
        <v>2</v>
      </c>
      <c r="W146" s="22">
        <v>114.3</v>
      </c>
      <c r="X146" s="19">
        <v>2</v>
      </c>
      <c r="Y146" s="19">
        <v>-999</v>
      </c>
      <c r="Z146" s="19">
        <v>9</v>
      </c>
      <c r="AA146" s="22">
        <v>2220.4</v>
      </c>
      <c r="AB146" s="19">
        <v>2</v>
      </c>
      <c r="AC146" s="25">
        <v>2258.91</v>
      </c>
      <c r="AD146" s="26">
        <v>2</v>
      </c>
      <c r="AE146" s="12">
        <v>7.4368274712739799</v>
      </c>
      <c r="AF146" s="11">
        <v>25</v>
      </c>
      <c r="AG146" s="11">
        <v>2</v>
      </c>
      <c r="AH146" s="23">
        <v>60.581613074473395</v>
      </c>
      <c r="AI146" s="11">
        <v>25</v>
      </c>
      <c r="AJ146" s="19">
        <v>2</v>
      </c>
      <c r="AK146" s="27">
        <v>39.854661294931546</v>
      </c>
      <c r="AL146" s="28">
        <v>2</v>
      </c>
      <c r="AM146" s="27">
        <v>30.593541594822423</v>
      </c>
      <c r="AN146" s="28">
        <v>2</v>
      </c>
      <c r="AO146" s="27">
        <v>9.4502104805812611E-3</v>
      </c>
      <c r="AP146" s="28">
        <v>2</v>
      </c>
      <c r="AQ146" s="27">
        <v>2.2767668670833174</v>
      </c>
      <c r="AR146" s="28">
        <v>2</v>
      </c>
      <c r="AS146" s="27">
        <v>5.7085344769734564E-2</v>
      </c>
      <c r="AT146" s="28">
        <v>2</v>
      </c>
      <c r="AU146" s="19">
        <v>-999</v>
      </c>
      <c r="AV146" s="24">
        <v>7.9531000000000001</v>
      </c>
      <c r="AW146" s="23">
        <v>26.42</v>
      </c>
      <c r="AX146" s="10">
        <v>132082</v>
      </c>
    </row>
    <row r="147" spans="1:50">
      <c r="A147" s="16" t="s">
        <v>2</v>
      </c>
      <c r="B147" s="16" t="s">
        <v>1</v>
      </c>
      <c r="C147" s="17">
        <v>106</v>
      </c>
      <c r="D147" s="17">
        <v>1</v>
      </c>
      <c r="E147" s="17">
        <v>7</v>
      </c>
      <c r="F147" s="17">
        <v>2</v>
      </c>
      <c r="G147" s="17">
        <f t="shared" si="2"/>
        <v>1060107</v>
      </c>
      <c r="H147" s="17">
        <v>8</v>
      </c>
      <c r="I147" s="18">
        <v>41510</v>
      </c>
      <c r="J147" s="19">
        <v>2013</v>
      </c>
      <c r="K147" s="19">
        <v>8</v>
      </c>
      <c r="L147" s="19">
        <v>24</v>
      </c>
      <c r="M147" s="20">
        <v>0.17952546296296298</v>
      </c>
      <c r="N147" s="23">
        <v>41.898499999999999</v>
      </c>
      <c r="O147" s="23">
        <v>-124.79266666666666</v>
      </c>
      <c r="P147" s="11">
        <v>704</v>
      </c>
      <c r="Q147" s="22">
        <v>100.82599999999999</v>
      </c>
      <c r="R147" s="21">
        <v>8.3282000000000007</v>
      </c>
      <c r="S147" s="23">
        <v>33.713500000000003</v>
      </c>
      <c r="T147" s="19">
        <v>2</v>
      </c>
      <c r="U147" s="19">
        <v>-999</v>
      </c>
      <c r="V147" s="19">
        <v>9</v>
      </c>
      <c r="W147" s="22">
        <v>160.80000000000001</v>
      </c>
      <c r="X147" s="19">
        <v>2</v>
      </c>
      <c r="Y147" s="21">
        <v>155.53</v>
      </c>
      <c r="Z147" s="19">
        <v>2</v>
      </c>
      <c r="AA147" s="22">
        <v>2185.9</v>
      </c>
      <c r="AB147" s="19">
        <v>2</v>
      </c>
      <c r="AC147" s="25">
        <v>2248.23</v>
      </c>
      <c r="AD147" s="26">
        <v>2</v>
      </c>
      <c r="AE147" s="12">
        <v>7.5094018262745852</v>
      </c>
      <c r="AF147" s="11">
        <v>25</v>
      </c>
      <c r="AG147" s="11">
        <v>2</v>
      </c>
      <c r="AH147" s="23">
        <v>70.673246506817208</v>
      </c>
      <c r="AI147" s="11">
        <v>25</v>
      </c>
      <c r="AJ147" s="19">
        <v>2</v>
      </c>
      <c r="AK147" s="27">
        <v>33.172726108676947</v>
      </c>
      <c r="AL147" s="28">
        <v>2</v>
      </c>
      <c r="AM147" s="27">
        <v>26.87729998232313</v>
      </c>
      <c r="AN147" s="28">
        <v>2</v>
      </c>
      <c r="AO147" s="27">
        <v>5.2619865468267954E-3</v>
      </c>
      <c r="AP147" s="28">
        <v>2</v>
      </c>
      <c r="AQ147" s="27">
        <v>2.0307258559922596</v>
      </c>
      <c r="AR147" s="28">
        <v>2</v>
      </c>
      <c r="AS147" s="27">
        <v>-1.955253086840227E-4</v>
      </c>
      <c r="AT147" s="28">
        <v>2</v>
      </c>
      <c r="AU147" s="19">
        <v>-999</v>
      </c>
      <c r="AV147" s="24">
        <v>8.3179999999999996</v>
      </c>
      <c r="AW147" s="23">
        <v>26.2164</v>
      </c>
      <c r="AX147" s="10">
        <v>132082</v>
      </c>
    </row>
    <row r="148" spans="1:50">
      <c r="A148" s="16" t="s">
        <v>2</v>
      </c>
      <c r="B148" s="16" t="s">
        <v>1</v>
      </c>
      <c r="C148" s="17">
        <v>106</v>
      </c>
      <c r="D148" s="17">
        <v>1</v>
      </c>
      <c r="E148" s="17">
        <v>8</v>
      </c>
      <c r="F148" s="17">
        <v>2</v>
      </c>
      <c r="G148" s="17">
        <f t="shared" si="2"/>
        <v>1060108</v>
      </c>
      <c r="H148" s="17">
        <v>8</v>
      </c>
      <c r="I148" s="18">
        <v>41510</v>
      </c>
      <c r="J148" s="19">
        <v>2013</v>
      </c>
      <c r="K148" s="19">
        <v>8</v>
      </c>
      <c r="L148" s="19">
        <v>24</v>
      </c>
      <c r="M148" s="20">
        <v>0.18086805555555555</v>
      </c>
      <c r="N148" s="23">
        <v>41.898499999999999</v>
      </c>
      <c r="O148" s="23">
        <v>-124.79266666666666</v>
      </c>
      <c r="P148" s="11">
        <v>704</v>
      </c>
      <c r="Q148" s="22">
        <v>75.444999999999993</v>
      </c>
      <c r="R148" s="21">
        <v>8.3927999999999994</v>
      </c>
      <c r="S148" s="23">
        <v>33.5075</v>
      </c>
      <c r="T148" s="19">
        <v>2</v>
      </c>
      <c r="U148" s="19">
        <v>-999</v>
      </c>
      <c r="V148" s="19">
        <v>9</v>
      </c>
      <c r="W148" s="22">
        <v>183</v>
      </c>
      <c r="X148" s="19">
        <v>2</v>
      </c>
      <c r="Y148" s="19">
        <v>-999</v>
      </c>
      <c r="Z148" s="19">
        <v>9</v>
      </c>
      <c r="AA148" s="22">
        <v>2160.6999999999998</v>
      </c>
      <c r="AB148" s="19">
        <v>2</v>
      </c>
      <c r="AC148" s="25">
        <v>2236.5700000000002</v>
      </c>
      <c r="AD148" s="26">
        <v>2</v>
      </c>
      <c r="AE148" s="12">
        <v>7.5565327643155715</v>
      </c>
      <c r="AF148" s="11">
        <v>25</v>
      </c>
      <c r="AG148" s="11">
        <v>2</v>
      </c>
      <c r="AH148" s="23">
        <v>74.666899209831499</v>
      </c>
      <c r="AI148" s="11">
        <v>25</v>
      </c>
      <c r="AJ148" s="19">
        <v>2</v>
      </c>
      <c r="AK148" s="27">
        <v>28.938740636718439</v>
      </c>
      <c r="AL148" s="28">
        <v>2</v>
      </c>
      <c r="AM148" s="27">
        <v>24.092003912370981</v>
      </c>
      <c r="AN148" s="28">
        <v>2</v>
      </c>
      <c r="AO148" s="27">
        <v>1.0720656114689893E-2</v>
      </c>
      <c r="AP148" s="28">
        <v>2</v>
      </c>
      <c r="AQ148" s="27">
        <v>1.8734183791986392</v>
      </c>
      <c r="AR148" s="28">
        <v>2</v>
      </c>
      <c r="AS148" s="27">
        <v>3.5395482947281183E-2</v>
      </c>
      <c r="AT148" s="28">
        <v>2</v>
      </c>
      <c r="AU148" s="19">
        <v>-999</v>
      </c>
      <c r="AV148" s="24">
        <v>8.3851999999999993</v>
      </c>
      <c r="AW148" s="23">
        <v>26.044699999999999</v>
      </c>
      <c r="AX148" s="10">
        <v>132082</v>
      </c>
    </row>
    <row r="149" spans="1:50">
      <c r="A149" s="16" t="s">
        <v>2</v>
      </c>
      <c r="B149" s="16" t="s">
        <v>1</v>
      </c>
      <c r="C149" s="17">
        <v>106</v>
      </c>
      <c r="D149" s="17">
        <v>1</v>
      </c>
      <c r="E149" s="17">
        <v>9</v>
      </c>
      <c r="F149" s="17">
        <v>2</v>
      </c>
      <c r="G149" s="17">
        <f t="shared" si="2"/>
        <v>1060109</v>
      </c>
      <c r="H149" s="17">
        <v>8</v>
      </c>
      <c r="I149" s="18">
        <v>41510</v>
      </c>
      <c r="J149" s="19">
        <v>2013</v>
      </c>
      <c r="K149" s="19">
        <v>8</v>
      </c>
      <c r="L149" s="19">
        <v>24</v>
      </c>
      <c r="M149" s="20">
        <v>0.18255787037037038</v>
      </c>
      <c r="N149" s="23">
        <v>41.898499999999999</v>
      </c>
      <c r="O149" s="23">
        <v>-124.79266666666666</v>
      </c>
      <c r="P149" s="11">
        <v>704</v>
      </c>
      <c r="Q149" s="22">
        <v>50.021999999999998</v>
      </c>
      <c r="R149" s="21">
        <v>9.2993000000000006</v>
      </c>
      <c r="S149" s="23">
        <v>33.322699999999998</v>
      </c>
      <c r="T149" s="19">
        <v>2</v>
      </c>
      <c r="U149" s="24">
        <v>33.323300000000003</v>
      </c>
      <c r="V149" s="19">
        <v>2</v>
      </c>
      <c r="W149" s="22">
        <v>219.1</v>
      </c>
      <c r="X149" s="19">
        <v>2</v>
      </c>
      <c r="Y149" s="21">
        <v>220.04</v>
      </c>
      <c r="Z149" s="19">
        <v>2</v>
      </c>
      <c r="AA149" s="22">
        <v>2124.4</v>
      </c>
      <c r="AB149" s="19">
        <v>2</v>
      </c>
      <c r="AC149" s="25">
        <v>2227.19</v>
      </c>
      <c r="AD149" s="26">
        <v>2</v>
      </c>
      <c r="AE149" s="12">
        <v>7.6379199169023364</v>
      </c>
      <c r="AF149" s="11">
        <v>25</v>
      </c>
      <c r="AG149" s="11">
        <v>2</v>
      </c>
      <c r="AH149" s="23">
        <v>86.923111058830798</v>
      </c>
      <c r="AI149" s="11">
        <v>25</v>
      </c>
      <c r="AJ149" s="19">
        <v>2</v>
      </c>
      <c r="AK149" s="27">
        <v>23.233768244224354</v>
      </c>
      <c r="AL149" s="28">
        <v>2</v>
      </c>
      <c r="AM149" s="27">
        <v>19.559761051311011</v>
      </c>
      <c r="AN149" s="28">
        <v>2</v>
      </c>
      <c r="AO149" s="27">
        <v>0.19468299558759133</v>
      </c>
      <c r="AP149" s="28">
        <v>2</v>
      </c>
      <c r="AQ149" s="27">
        <v>1.6172672599521114</v>
      </c>
      <c r="AR149" s="28">
        <v>2</v>
      </c>
      <c r="AS149" s="27">
        <v>6.2586228465917965E-2</v>
      </c>
      <c r="AT149" s="28">
        <v>2</v>
      </c>
      <c r="AU149" s="19">
        <v>-999</v>
      </c>
      <c r="AV149" s="24">
        <v>9.2939000000000007</v>
      </c>
      <c r="AW149" s="23">
        <v>25.758500000000002</v>
      </c>
      <c r="AX149" s="10">
        <v>132082</v>
      </c>
    </row>
    <row r="150" spans="1:50">
      <c r="A150" s="16" t="s">
        <v>2</v>
      </c>
      <c r="B150" s="16" t="s">
        <v>1</v>
      </c>
      <c r="C150" s="17">
        <v>106</v>
      </c>
      <c r="D150" s="17">
        <v>1</v>
      </c>
      <c r="E150" s="17">
        <v>10</v>
      </c>
      <c r="F150" s="17">
        <v>2</v>
      </c>
      <c r="G150" s="17">
        <f t="shared" si="2"/>
        <v>1060110</v>
      </c>
      <c r="H150" s="17">
        <v>8</v>
      </c>
      <c r="I150" s="18">
        <v>41510</v>
      </c>
      <c r="J150" s="19">
        <v>2013</v>
      </c>
      <c r="K150" s="19">
        <v>8</v>
      </c>
      <c r="L150" s="19">
        <v>24</v>
      </c>
      <c r="M150" s="20">
        <v>0.18413194444444445</v>
      </c>
      <c r="N150" s="23">
        <v>41.898499999999999</v>
      </c>
      <c r="O150" s="23">
        <v>-124.79266666666666</v>
      </c>
      <c r="P150" s="11">
        <v>704</v>
      </c>
      <c r="Q150" s="22">
        <v>25.431000000000001</v>
      </c>
      <c r="R150" s="21">
        <v>12.67</v>
      </c>
      <c r="S150" s="23">
        <v>33.125999999999998</v>
      </c>
      <c r="T150" s="19">
        <v>2</v>
      </c>
      <c r="U150" s="19">
        <v>-999</v>
      </c>
      <c r="V150" s="19">
        <v>9</v>
      </c>
      <c r="W150" s="22">
        <v>276</v>
      </c>
      <c r="X150" s="19">
        <v>2</v>
      </c>
      <c r="Y150" s="19">
        <v>-999</v>
      </c>
      <c r="Z150" s="19">
        <v>9</v>
      </c>
      <c r="AA150" s="22">
        <v>2042.7</v>
      </c>
      <c r="AB150" s="19">
        <v>2</v>
      </c>
      <c r="AC150" s="25">
        <v>2221.5</v>
      </c>
      <c r="AD150" s="26">
        <v>2</v>
      </c>
      <c r="AE150" s="12">
        <v>7.841735495434996</v>
      </c>
      <c r="AF150" s="11">
        <v>25</v>
      </c>
      <c r="AG150" s="11">
        <v>2</v>
      </c>
      <c r="AH150" s="23">
        <v>125.64776232737499</v>
      </c>
      <c r="AI150" s="11">
        <v>25</v>
      </c>
      <c r="AJ150" s="19">
        <v>2</v>
      </c>
      <c r="AK150" s="27">
        <v>7.5656318750163134</v>
      </c>
      <c r="AL150" s="28">
        <v>2</v>
      </c>
      <c r="AM150" s="27">
        <v>8.5948371419811327</v>
      </c>
      <c r="AN150" s="28">
        <v>2</v>
      </c>
      <c r="AO150" s="27">
        <v>0.17619209859760551</v>
      </c>
      <c r="AP150" s="28">
        <v>2</v>
      </c>
      <c r="AQ150" s="27">
        <v>0.99947245301848264</v>
      </c>
      <c r="AR150" s="28">
        <v>2</v>
      </c>
      <c r="AS150" s="27">
        <v>0.12362591061898054</v>
      </c>
      <c r="AT150" s="28">
        <v>2</v>
      </c>
      <c r="AU150" s="19">
        <v>-999</v>
      </c>
      <c r="AV150" s="24">
        <v>12.666600000000001</v>
      </c>
      <c r="AW150" s="23">
        <v>25.007200000000001</v>
      </c>
      <c r="AX150" s="10">
        <v>132082</v>
      </c>
    </row>
    <row r="151" spans="1:50">
      <c r="A151" s="16" t="s">
        <v>2</v>
      </c>
      <c r="B151" s="16" t="s">
        <v>1</v>
      </c>
      <c r="C151" s="17">
        <v>106</v>
      </c>
      <c r="D151" s="17">
        <v>1</v>
      </c>
      <c r="E151" s="17">
        <v>11</v>
      </c>
      <c r="F151" s="17">
        <v>2</v>
      </c>
      <c r="G151" s="17">
        <f t="shared" si="2"/>
        <v>1060111</v>
      </c>
      <c r="H151" s="17">
        <v>8</v>
      </c>
      <c r="I151" s="18">
        <v>41510</v>
      </c>
      <c r="J151" s="19">
        <v>2013</v>
      </c>
      <c r="K151" s="19">
        <v>8</v>
      </c>
      <c r="L151" s="19">
        <v>24</v>
      </c>
      <c r="M151" s="20">
        <v>0.18557870370370369</v>
      </c>
      <c r="N151" s="23">
        <v>41.898499999999999</v>
      </c>
      <c r="O151" s="23">
        <v>-124.79266666666666</v>
      </c>
      <c r="P151" s="11">
        <v>704</v>
      </c>
      <c r="Q151" s="22">
        <v>9.8350000000000009</v>
      </c>
      <c r="R151" s="21">
        <v>13.0456</v>
      </c>
      <c r="S151" s="23">
        <v>33.041499999999999</v>
      </c>
      <c r="T151" s="19">
        <v>2</v>
      </c>
      <c r="U151" s="19">
        <v>-999</v>
      </c>
      <c r="V151" s="19">
        <v>9</v>
      </c>
      <c r="W151" s="22">
        <v>277.7</v>
      </c>
      <c r="X151" s="19">
        <v>2</v>
      </c>
      <c r="Y151" s="19">
        <v>-999</v>
      </c>
      <c r="Z151" s="19">
        <v>9</v>
      </c>
      <c r="AA151" s="22">
        <v>2028.8</v>
      </c>
      <c r="AB151" s="19">
        <v>2</v>
      </c>
      <c r="AC151" s="25">
        <v>2217.39</v>
      </c>
      <c r="AD151" s="26">
        <v>2</v>
      </c>
      <c r="AE151" s="12">
        <v>7.8641793104086135</v>
      </c>
      <c r="AF151" s="11">
        <v>25</v>
      </c>
      <c r="AG151" s="11">
        <v>2</v>
      </c>
      <c r="AH151" s="23">
        <v>134.651417600473</v>
      </c>
      <c r="AI151" s="11">
        <v>25</v>
      </c>
      <c r="AJ151" s="19">
        <v>2</v>
      </c>
      <c r="AK151" s="27">
        <v>4.959822377435402</v>
      </c>
      <c r="AL151" s="28">
        <v>2</v>
      </c>
      <c r="AM151" s="27">
        <v>6.2602254402263551</v>
      </c>
      <c r="AN151" s="28">
        <v>2</v>
      </c>
      <c r="AO151" s="27">
        <v>0.14792003347769464</v>
      </c>
      <c r="AP151" s="28">
        <v>2</v>
      </c>
      <c r="AQ151" s="27">
        <v>0.77241692266718009</v>
      </c>
      <c r="AR151" s="28">
        <v>2</v>
      </c>
      <c r="AS151" s="27">
        <v>0.17615839910391179</v>
      </c>
      <c r="AT151" s="28">
        <v>2</v>
      </c>
      <c r="AU151" s="19">
        <v>-999</v>
      </c>
      <c r="AV151" s="24">
        <v>13.0442</v>
      </c>
      <c r="AW151" s="23">
        <v>24.867799999999999</v>
      </c>
      <c r="AX151" s="10">
        <v>132082</v>
      </c>
    </row>
    <row r="152" spans="1:50">
      <c r="A152" s="16" t="s">
        <v>2</v>
      </c>
      <c r="B152" s="16" t="s">
        <v>1</v>
      </c>
      <c r="C152" s="17">
        <v>106</v>
      </c>
      <c r="D152" s="17">
        <v>1</v>
      </c>
      <c r="E152" s="17">
        <v>12</v>
      </c>
      <c r="F152" s="17">
        <v>2</v>
      </c>
      <c r="G152" s="17">
        <f t="shared" si="2"/>
        <v>1060112</v>
      </c>
      <c r="H152" s="17">
        <v>8</v>
      </c>
      <c r="I152" s="18">
        <v>41510</v>
      </c>
      <c r="J152" s="19">
        <v>2013</v>
      </c>
      <c r="K152" s="19">
        <v>8</v>
      </c>
      <c r="L152" s="19">
        <v>24</v>
      </c>
      <c r="M152" s="20">
        <v>0.1867824074074074</v>
      </c>
      <c r="N152" s="23">
        <v>41.898499999999999</v>
      </c>
      <c r="O152" s="23">
        <v>-124.79266666666666</v>
      </c>
      <c r="P152" s="11">
        <v>704</v>
      </c>
      <c r="Q152" s="22">
        <v>3.351</v>
      </c>
      <c r="R152" s="21">
        <v>13.834199999999999</v>
      </c>
      <c r="S152" s="23">
        <v>33.0366</v>
      </c>
      <c r="T152" s="19">
        <v>2</v>
      </c>
      <c r="U152" s="24">
        <v>33.035899999999998</v>
      </c>
      <c r="V152" s="19">
        <v>2</v>
      </c>
      <c r="W152" s="22">
        <v>276.7</v>
      </c>
      <c r="X152" s="19">
        <v>2</v>
      </c>
      <c r="Y152" s="21">
        <v>277.49</v>
      </c>
      <c r="Z152" s="19">
        <v>2</v>
      </c>
      <c r="AA152" s="22">
        <v>2026.4</v>
      </c>
      <c r="AB152" s="19">
        <v>2</v>
      </c>
      <c r="AC152" s="25">
        <v>2217.54</v>
      </c>
      <c r="AD152" s="26">
        <v>2</v>
      </c>
      <c r="AE152" s="12">
        <v>7.870224749495029</v>
      </c>
      <c r="AF152" s="11">
        <v>25</v>
      </c>
      <c r="AG152" s="11">
        <v>2</v>
      </c>
      <c r="AH152" s="23">
        <v>135.848586652379</v>
      </c>
      <c r="AI152" s="11">
        <v>25</v>
      </c>
      <c r="AJ152" s="19">
        <v>2</v>
      </c>
      <c r="AK152" s="27">
        <v>5.1301310885242692</v>
      </c>
      <c r="AL152" s="28">
        <v>2</v>
      </c>
      <c r="AM152" s="27">
        <v>6.7320927459028743</v>
      </c>
      <c r="AN152" s="28">
        <v>2</v>
      </c>
      <c r="AO152" s="27">
        <v>0.13418362993125688</v>
      </c>
      <c r="AP152" s="28">
        <v>2</v>
      </c>
      <c r="AQ152" s="27">
        <v>0.84127929021329739</v>
      </c>
      <c r="AR152" s="28">
        <v>2</v>
      </c>
      <c r="AS152" s="27">
        <v>0.10201770720758857</v>
      </c>
      <c r="AT152" s="28">
        <v>2</v>
      </c>
      <c r="AU152" s="19">
        <v>-999</v>
      </c>
      <c r="AV152" s="24">
        <v>13.8337</v>
      </c>
      <c r="AW152" s="23">
        <v>24.705100000000002</v>
      </c>
      <c r="AX152" s="10">
        <v>132082</v>
      </c>
    </row>
    <row r="153" spans="1:50">
      <c r="A153" s="16" t="s">
        <v>2</v>
      </c>
      <c r="B153" s="16" t="s">
        <v>1</v>
      </c>
      <c r="C153" s="17">
        <v>115</v>
      </c>
      <c r="D153" s="17">
        <v>1</v>
      </c>
      <c r="E153" s="17">
        <v>1</v>
      </c>
      <c r="F153" s="17">
        <v>2</v>
      </c>
      <c r="G153" s="17">
        <f t="shared" si="2"/>
        <v>1150101</v>
      </c>
      <c r="H153" s="17">
        <v>9</v>
      </c>
      <c r="I153" s="18">
        <v>41510</v>
      </c>
      <c r="J153" s="19">
        <v>2013</v>
      </c>
      <c r="K153" s="19">
        <v>8</v>
      </c>
      <c r="L153" s="19">
        <v>24</v>
      </c>
      <c r="M153" s="20">
        <v>0.7683564814814815</v>
      </c>
      <c r="N153" s="23">
        <v>40.246000000000002</v>
      </c>
      <c r="O153" s="23">
        <v>-124.384</v>
      </c>
      <c r="P153" s="11">
        <v>54</v>
      </c>
      <c r="Q153" s="22">
        <v>45.761000000000003</v>
      </c>
      <c r="R153" s="21">
        <v>9.3003</v>
      </c>
      <c r="S153" s="23">
        <v>33.367400000000004</v>
      </c>
      <c r="T153" s="19">
        <v>2</v>
      </c>
      <c r="U153" s="24">
        <v>33.352899999999998</v>
      </c>
      <c r="V153" s="19">
        <v>2</v>
      </c>
      <c r="W153" s="22">
        <v>199.9</v>
      </c>
      <c r="X153" s="19">
        <v>2</v>
      </c>
      <c r="Y153" s="21">
        <v>108.36</v>
      </c>
      <c r="Z153" s="19">
        <v>4</v>
      </c>
      <c r="AA153" s="22">
        <v>2120.1</v>
      </c>
      <c r="AB153" s="19">
        <v>2</v>
      </c>
      <c r="AC153" s="25">
        <v>2228.46</v>
      </c>
      <c r="AD153" s="26">
        <v>2</v>
      </c>
      <c r="AE153" s="12">
        <v>7.6473583753148686</v>
      </c>
      <c r="AF153" s="11">
        <v>25</v>
      </c>
      <c r="AG153" s="11">
        <v>2</v>
      </c>
      <c r="AH153" s="23">
        <v>96.499602382600003</v>
      </c>
      <c r="AI153" s="11">
        <v>25</v>
      </c>
      <c r="AJ153" s="19">
        <v>2</v>
      </c>
      <c r="AK153" s="27">
        <v>21.318901782810244</v>
      </c>
      <c r="AL153" s="28">
        <v>2</v>
      </c>
      <c r="AM153" s="27">
        <v>17.7748783418409</v>
      </c>
      <c r="AN153" s="28">
        <v>2</v>
      </c>
      <c r="AO153" s="27">
        <v>0.10772029427113161</v>
      </c>
      <c r="AP153" s="28">
        <v>2</v>
      </c>
      <c r="AQ153" s="27">
        <v>1.5806411042389628</v>
      </c>
      <c r="AR153" s="28">
        <v>2</v>
      </c>
      <c r="AS153" s="27">
        <v>0.51504805097912743</v>
      </c>
      <c r="AT153" s="28">
        <v>2</v>
      </c>
      <c r="AU153" s="19">
        <v>-999</v>
      </c>
      <c r="AV153" s="24">
        <v>9.2952999999999992</v>
      </c>
      <c r="AW153" s="23">
        <v>25.793299999999999</v>
      </c>
      <c r="AX153" s="10">
        <v>132082</v>
      </c>
    </row>
    <row r="154" spans="1:50">
      <c r="A154" s="16" t="s">
        <v>2</v>
      </c>
      <c r="B154" s="16" t="s">
        <v>1</v>
      </c>
      <c r="C154" s="17">
        <v>115</v>
      </c>
      <c r="D154" s="17">
        <v>1</v>
      </c>
      <c r="E154" s="17">
        <v>2</v>
      </c>
      <c r="F154" s="17">
        <v>2</v>
      </c>
      <c r="G154" s="17">
        <f t="shared" si="2"/>
        <v>1150102</v>
      </c>
      <c r="H154" s="17">
        <v>9</v>
      </c>
      <c r="I154" s="18">
        <v>41510</v>
      </c>
      <c r="J154" s="19">
        <v>2013</v>
      </c>
      <c r="K154" s="19">
        <v>8</v>
      </c>
      <c r="L154" s="19">
        <v>24</v>
      </c>
      <c r="M154" s="20">
        <v>0.76952546296296298</v>
      </c>
      <c r="N154" s="23">
        <v>40.246000000000002</v>
      </c>
      <c r="O154" s="23">
        <v>-124.384</v>
      </c>
      <c r="P154" s="11">
        <v>54</v>
      </c>
      <c r="Q154" s="22">
        <v>40.409999999999997</v>
      </c>
      <c r="R154" s="21">
        <v>9.7616999999999994</v>
      </c>
      <c r="S154" s="23">
        <v>33.3142</v>
      </c>
      <c r="T154" s="19">
        <v>2</v>
      </c>
      <c r="U154" s="24">
        <v>33.276499999999999</v>
      </c>
      <c r="V154" s="19">
        <v>2</v>
      </c>
      <c r="W154" s="22">
        <v>220.6</v>
      </c>
      <c r="X154" s="19">
        <v>2</v>
      </c>
      <c r="Y154" s="21">
        <v>229.24</v>
      </c>
      <c r="Z154" s="19">
        <v>2</v>
      </c>
      <c r="AA154" s="22">
        <v>2095.4</v>
      </c>
      <c r="AB154" s="19">
        <v>2</v>
      </c>
      <c r="AC154" s="25">
        <v>2227.5700000000002</v>
      </c>
      <c r="AD154" s="26">
        <v>2</v>
      </c>
      <c r="AE154" s="12">
        <v>7.7084123939473583</v>
      </c>
      <c r="AF154" s="11">
        <v>25</v>
      </c>
      <c r="AG154" s="11">
        <v>2</v>
      </c>
      <c r="AH154" s="23">
        <v>101.40978412920201</v>
      </c>
      <c r="AI154" s="11">
        <v>25</v>
      </c>
      <c r="AJ154" s="19">
        <v>2</v>
      </c>
      <c r="AK154" s="27">
        <v>17.231566589969368</v>
      </c>
      <c r="AL154" s="28">
        <v>2</v>
      </c>
      <c r="AM154" s="27">
        <v>14.490858869785258</v>
      </c>
      <c r="AN154" s="28">
        <v>2</v>
      </c>
      <c r="AO154" s="27">
        <v>0.1167021655061876</v>
      </c>
      <c r="AP154" s="28">
        <v>2</v>
      </c>
      <c r="AQ154" s="27">
        <v>1.4162181261580775</v>
      </c>
      <c r="AR154" s="28">
        <v>2</v>
      </c>
      <c r="AS154" s="27">
        <v>0.5216204588404354</v>
      </c>
      <c r="AT154" s="28">
        <v>2</v>
      </c>
      <c r="AU154" s="19">
        <v>-999</v>
      </c>
      <c r="AV154" s="24">
        <v>9.7571999999999992</v>
      </c>
      <c r="AW154" s="23">
        <v>25.676500000000001</v>
      </c>
      <c r="AX154" s="10">
        <v>132082</v>
      </c>
    </row>
    <row r="155" spans="1:50">
      <c r="A155" s="16" t="s">
        <v>2</v>
      </c>
      <c r="B155" s="16" t="s">
        <v>1</v>
      </c>
      <c r="C155" s="17">
        <v>115</v>
      </c>
      <c r="D155" s="17">
        <v>1</v>
      </c>
      <c r="E155" s="17">
        <v>3</v>
      </c>
      <c r="F155" s="17">
        <v>2</v>
      </c>
      <c r="G155" s="17">
        <f t="shared" si="2"/>
        <v>1150103</v>
      </c>
      <c r="H155" s="17">
        <v>9</v>
      </c>
      <c r="I155" s="18">
        <v>41510</v>
      </c>
      <c r="J155" s="19">
        <v>2013</v>
      </c>
      <c r="K155" s="19">
        <v>8</v>
      </c>
      <c r="L155" s="19">
        <v>24</v>
      </c>
      <c r="M155" s="20">
        <v>0.77249999999999996</v>
      </c>
      <c r="N155" s="23">
        <v>40.246000000000002</v>
      </c>
      <c r="O155" s="23">
        <v>-124.384</v>
      </c>
      <c r="P155" s="11">
        <v>54</v>
      </c>
      <c r="Q155" s="22">
        <v>28.966999999999999</v>
      </c>
      <c r="R155" s="21">
        <v>10.3225</v>
      </c>
      <c r="S155" s="23">
        <v>33.234299999999998</v>
      </c>
      <c r="T155" s="19">
        <v>2</v>
      </c>
      <c r="U155" s="19">
        <v>-999</v>
      </c>
      <c r="V155" s="19">
        <v>9</v>
      </c>
      <c r="W155" s="22">
        <v>236.2</v>
      </c>
      <c r="X155" s="19">
        <v>2</v>
      </c>
      <c r="Y155" s="21">
        <v>238.51</v>
      </c>
      <c r="Z155" s="19">
        <v>2</v>
      </c>
      <c r="AA155" s="22">
        <v>2086.1</v>
      </c>
      <c r="AB155" s="19">
        <v>2</v>
      </c>
      <c r="AC155" s="25">
        <v>2224.12</v>
      </c>
      <c r="AD155" s="26">
        <v>2</v>
      </c>
      <c r="AE155" s="12">
        <v>7.7332515817482204</v>
      </c>
      <c r="AF155" s="11">
        <v>25</v>
      </c>
      <c r="AG155" s="11">
        <v>2</v>
      </c>
      <c r="AH155" s="23">
        <v>106.73378389101799</v>
      </c>
      <c r="AI155" s="11">
        <v>25</v>
      </c>
      <c r="AJ155" s="19">
        <v>2</v>
      </c>
      <c r="AK155" s="27">
        <v>15.429985790353209</v>
      </c>
      <c r="AL155" s="28">
        <v>2</v>
      </c>
      <c r="AM155" s="27">
        <v>13.289982944119592</v>
      </c>
      <c r="AN155" s="28">
        <v>2</v>
      </c>
      <c r="AO155" s="27">
        <v>0.13056649981243809</v>
      </c>
      <c r="AP155" s="28">
        <v>2</v>
      </c>
      <c r="AQ155" s="27">
        <v>1.3341522177277674</v>
      </c>
      <c r="AR155" s="28">
        <v>2</v>
      </c>
      <c r="AS155" s="27">
        <v>0.55363111747228344</v>
      </c>
      <c r="AT155" s="28">
        <v>2</v>
      </c>
      <c r="AU155" s="19">
        <v>-999</v>
      </c>
      <c r="AV155" s="24">
        <v>10.3192</v>
      </c>
      <c r="AW155" s="23">
        <v>25.5198</v>
      </c>
      <c r="AX155" s="10">
        <v>132082</v>
      </c>
    </row>
    <row r="156" spans="1:50">
      <c r="A156" s="16" t="s">
        <v>2</v>
      </c>
      <c r="B156" s="16" t="s">
        <v>1</v>
      </c>
      <c r="C156" s="17">
        <v>115</v>
      </c>
      <c r="D156" s="17">
        <v>1</v>
      </c>
      <c r="E156" s="17">
        <v>4</v>
      </c>
      <c r="F156" s="17">
        <v>2</v>
      </c>
      <c r="G156" s="17">
        <f t="shared" si="2"/>
        <v>1150104</v>
      </c>
      <c r="H156" s="17">
        <v>9</v>
      </c>
      <c r="I156" s="18">
        <v>41510</v>
      </c>
      <c r="J156" s="19">
        <v>2013</v>
      </c>
      <c r="K156" s="19">
        <v>8</v>
      </c>
      <c r="L156" s="19">
        <v>24</v>
      </c>
      <c r="M156" s="20">
        <v>0.77393518518518523</v>
      </c>
      <c r="N156" s="23">
        <v>40.246000000000002</v>
      </c>
      <c r="O156" s="23">
        <v>-124.384</v>
      </c>
      <c r="P156" s="11">
        <v>54</v>
      </c>
      <c r="Q156" s="22">
        <v>20.210999999999999</v>
      </c>
      <c r="R156" s="21">
        <v>10.332599999999999</v>
      </c>
      <c r="S156" s="23">
        <v>33.2301</v>
      </c>
      <c r="T156" s="19">
        <v>2</v>
      </c>
      <c r="U156" s="24">
        <v>33.232399999999998</v>
      </c>
      <c r="V156" s="19">
        <v>2</v>
      </c>
      <c r="W156" s="22">
        <v>236.8</v>
      </c>
      <c r="X156" s="19">
        <v>2</v>
      </c>
      <c r="Y156" s="21">
        <v>238.99</v>
      </c>
      <c r="Z156" s="19">
        <v>2</v>
      </c>
      <c r="AA156" s="22">
        <v>2084.9</v>
      </c>
      <c r="AB156" s="19">
        <v>2</v>
      </c>
      <c r="AC156" s="25">
        <v>2223.04</v>
      </c>
      <c r="AD156" s="26">
        <v>2</v>
      </c>
      <c r="AE156" s="12">
        <v>7.7368840702038115</v>
      </c>
      <c r="AF156" s="11">
        <v>25</v>
      </c>
      <c r="AG156" s="11">
        <v>2</v>
      </c>
      <c r="AH156" s="23">
        <v>104.079203901612</v>
      </c>
      <c r="AI156" s="11">
        <v>25</v>
      </c>
      <c r="AJ156" s="19">
        <v>2</v>
      </c>
      <c r="AK156" s="27">
        <v>15.260061366442232</v>
      </c>
      <c r="AL156" s="28">
        <v>2</v>
      </c>
      <c r="AM156" s="27">
        <v>13.251491986461902</v>
      </c>
      <c r="AN156" s="28">
        <v>2</v>
      </c>
      <c r="AO156" s="27">
        <v>0.12988458178668</v>
      </c>
      <c r="AP156" s="28">
        <v>2</v>
      </c>
      <c r="AQ156" s="27">
        <v>1.3112717035142782</v>
      </c>
      <c r="AR156" s="28">
        <v>2</v>
      </c>
      <c r="AS156" s="27">
        <v>0.50952607214419676</v>
      </c>
      <c r="AT156" s="28">
        <v>2</v>
      </c>
      <c r="AU156" s="19">
        <v>-999</v>
      </c>
      <c r="AV156" s="24">
        <v>10.330299999999999</v>
      </c>
      <c r="AW156" s="23">
        <v>25.514600000000002</v>
      </c>
      <c r="AX156" s="10">
        <v>132082</v>
      </c>
    </row>
    <row r="157" spans="1:50">
      <c r="A157" s="16" t="s">
        <v>2</v>
      </c>
      <c r="B157" s="16" t="s">
        <v>1</v>
      </c>
      <c r="C157" s="17">
        <v>115</v>
      </c>
      <c r="D157" s="17">
        <v>1</v>
      </c>
      <c r="E157" s="17">
        <v>5</v>
      </c>
      <c r="F157" s="17">
        <v>2</v>
      </c>
      <c r="G157" s="17">
        <f t="shared" si="2"/>
        <v>1150105</v>
      </c>
      <c r="H157" s="17">
        <v>9</v>
      </c>
      <c r="I157" s="18">
        <v>41510</v>
      </c>
      <c r="J157" s="19">
        <v>2013</v>
      </c>
      <c r="K157" s="19">
        <v>8</v>
      </c>
      <c r="L157" s="19">
        <v>24</v>
      </c>
      <c r="M157" s="20">
        <v>0.77560185185185182</v>
      </c>
      <c r="N157" s="23">
        <v>40.246000000000002</v>
      </c>
      <c r="O157" s="23">
        <v>-124.384</v>
      </c>
      <c r="P157" s="11">
        <v>54</v>
      </c>
      <c r="Q157" s="22">
        <v>14.377000000000001</v>
      </c>
      <c r="R157" s="21">
        <v>10.3482</v>
      </c>
      <c r="S157" s="23">
        <v>33.2209</v>
      </c>
      <c r="T157" s="19">
        <v>2</v>
      </c>
      <c r="U157" s="19">
        <v>-999</v>
      </c>
      <c r="V157" s="19">
        <v>9</v>
      </c>
      <c r="W157" s="22">
        <v>239.8</v>
      </c>
      <c r="X157" s="19">
        <v>2</v>
      </c>
      <c r="Y157" s="21">
        <v>240.82</v>
      </c>
      <c r="Z157" s="19">
        <v>2</v>
      </c>
      <c r="AA157" s="22">
        <v>2082.6</v>
      </c>
      <c r="AB157" s="19">
        <v>2</v>
      </c>
      <c r="AC157" s="25">
        <v>2223.58</v>
      </c>
      <c r="AD157" s="26">
        <v>2</v>
      </c>
      <c r="AE157" s="12">
        <v>7.7359604379384193</v>
      </c>
      <c r="AF157" s="11">
        <v>25</v>
      </c>
      <c r="AG157" s="11">
        <v>2</v>
      </c>
      <c r="AH157" s="23">
        <v>107.112487183227</v>
      </c>
      <c r="AI157" s="11">
        <v>25</v>
      </c>
      <c r="AJ157" s="19">
        <v>2</v>
      </c>
      <c r="AK157" s="27">
        <v>15.377230002631933</v>
      </c>
      <c r="AL157" s="28">
        <v>2</v>
      </c>
      <c r="AM157" s="27">
        <v>13.284540332482232</v>
      </c>
      <c r="AN157" s="28">
        <v>2</v>
      </c>
      <c r="AO157" s="27">
        <v>0.16362495806883862</v>
      </c>
      <c r="AP157" s="28">
        <v>2</v>
      </c>
      <c r="AQ157" s="27">
        <v>1.2930901401401695</v>
      </c>
      <c r="AR157" s="28">
        <v>2</v>
      </c>
      <c r="AS157" s="27">
        <v>0.55050706389721782</v>
      </c>
      <c r="AT157" s="28">
        <v>2</v>
      </c>
      <c r="AU157" s="19">
        <v>-999</v>
      </c>
      <c r="AV157" s="24">
        <v>10.3466</v>
      </c>
      <c r="AW157" s="23">
        <v>25.5047</v>
      </c>
      <c r="AX157" s="10">
        <v>132082</v>
      </c>
    </row>
    <row r="158" spans="1:50">
      <c r="A158" s="16" t="s">
        <v>2</v>
      </c>
      <c r="B158" s="16" t="s">
        <v>1</v>
      </c>
      <c r="C158" s="17">
        <v>115</v>
      </c>
      <c r="D158" s="17">
        <v>1</v>
      </c>
      <c r="E158" s="17">
        <v>6</v>
      </c>
      <c r="F158" s="17">
        <v>2</v>
      </c>
      <c r="G158" s="17">
        <f t="shared" si="2"/>
        <v>1150106</v>
      </c>
      <c r="H158" s="17">
        <v>9</v>
      </c>
      <c r="I158" s="18">
        <v>41510</v>
      </c>
      <c r="J158" s="19">
        <v>2013</v>
      </c>
      <c r="K158" s="19">
        <v>8</v>
      </c>
      <c r="L158" s="19">
        <v>24</v>
      </c>
      <c r="M158" s="20">
        <v>0.77687499999999998</v>
      </c>
      <c r="N158" s="23">
        <v>40.246000000000002</v>
      </c>
      <c r="O158" s="23">
        <v>-124.384</v>
      </c>
      <c r="P158" s="11">
        <v>54</v>
      </c>
      <c r="Q158" s="22">
        <v>10.324999999999999</v>
      </c>
      <c r="R158" s="21">
        <v>10.504200000000001</v>
      </c>
      <c r="S158" s="23">
        <v>33.199300000000001</v>
      </c>
      <c r="T158" s="19">
        <v>2</v>
      </c>
      <c r="U158" s="24">
        <v>33.1997</v>
      </c>
      <c r="V158" s="19">
        <v>2</v>
      </c>
      <c r="W158" s="22">
        <v>244.8</v>
      </c>
      <c r="X158" s="19">
        <v>2</v>
      </c>
      <c r="Y158" s="21">
        <v>245.58</v>
      </c>
      <c r="Z158" s="19">
        <v>2</v>
      </c>
      <c r="AA158" s="22">
        <v>2076.9</v>
      </c>
      <c r="AB158" s="19">
        <v>2</v>
      </c>
      <c r="AC158" s="25">
        <v>2222.08</v>
      </c>
      <c r="AD158" s="26">
        <v>2</v>
      </c>
      <c r="AE158" s="12">
        <v>7.7484213481861932</v>
      </c>
      <c r="AF158" s="11">
        <v>25</v>
      </c>
      <c r="AG158" s="11">
        <v>2</v>
      </c>
      <c r="AH158" s="23">
        <v>107.55351649492701</v>
      </c>
      <c r="AI158" s="11">
        <v>25</v>
      </c>
      <c r="AJ158" s="19">
        <v>3</v>
      </c>
      <c r="AK158" s="27">
        <v>14.383242863324732</v>
      </c>
      <c r="AL158" s="28">
        <v>2</v>
      </c>
      <c r="AM158" s="27">
        <v>12.719372335176232</v>
      </c>
      <c r="AN158" s="28">
        <v>2</v>
      </c>
      <c r="AO158" s="27">
        <v>0.16255927135086179</v>
      </c>
      <c r="AP158" s="28">
        <v>2</v>
      </c>
      <c r="AQ158" s="27">
        <v>1.2561425417938834</v>
      </c>
      <c r="AR158" s="28">
        <v>2</v>
      </c>
      <c r="AS158" s="27">
        <v>0.60098068509213753</v>
      </c>
      <c r="AT158" s="28">
        <v>2</v>
      </c>
      <c r="AU158" s="19">
        <v>-999</v>
      </c>
      <c r="AV158" s="24">
        <v>10.503</v>
      </c>
      <c r="AW158" s="23">
        <v>25.460999999999999</v>
      </c>
      <c r="AX158" s="10">
        <v>132082</v>
      </c>
    </row>
    <row r="159" spans="1:50">
      <c r="A159" s="16" t="s">
        <v>2</v>
      </c>
      <c r="B159" s="16" t="s">
        <v>1</v>
      </c>
      <c r="C159" s="17">
        <v>115</v>
      </c>
      <c r="D159" s="17">
        <v>1</v>
      </c>
      <c r="E159" s="17">
        <v>7</v>
      </c>
      <c r="F159" s="17">
        <v>2</v>
      </c>
      <c r="G159" s="17">
        <f t="shared" si="2"/>
        <v>1150107</v>
      </c>
      <c r="H159" s="17">
        <v>9</v>
      </c>
      <c r="I159" s="18">
        <v>41510</v>
      </c>
      <c r="J159" s="19">
        <v>2013</v>
      </c>
      <c r="K159" s="19">
        <v>8</v>
      </c>
      <c r="L159" s="19">
        <v>24</v>
      </c>
      <c r="M159" s="20">
        <v>0.77835648148148151</v>
      </c>
      <c r="N159" s="23">
        <v>40.246000000000002</v>
      </c>
      <c r="O159" s="23">
        <v>-124.384</v>
      </c>
      <c r="P159" s="11">
        <v>54</v>
      </c>
      <c r="Q159" s="22">
        <v>3.16</v>
      </c>
      <c r="R159" s="21">
        <v>11.393599999999999</v>
      </c>
      <c r="S159" s="23">
        <v>33.111699999999999</v>
      </c>
      <c r="T159" s="19">
        <v>2</v>
      </c>
      <c r="U159" s="24">
        <v>33.114899999999999</v>
      </c>
      <c r="V159" s="19">
        <v>6</v>
      </c>
      <c r="W159" s="22">
        <v>265.8</v>
      </c>
      <c r="X159" s="19">
        <v>2</v>
      </c>
      <c r="Y159" s="21">
        <v>270.2</v>
      </c>
      <c r="Z159" s="19">
        <v>2</v>
      </c>
      <c r="AA159" s="22">
        <v>2052.6</v>
      </c>
      <c r="AB159" s="19">
        <v>2</v>
      </c>
      <c r="AC159" s="25">
        <v>2218.77</v>
      </c>
      <c r="AD159" s="26">
        <v>2</v>
      </c>
      <c r="AE159" s="12">
        <v>7.8037787648882757</v>
      </c>
      <c r="AF159" s="11">
        <v>25</v>
      </c>
      <c r="AG159" s="11">
        <v>2</v>
      </c>
      <c r="AH159" s="23">
        <v>117.517608651565</v>
      </c>
      <c r="AI159" s="11">
        <v>25</v>
      </c>
      <c r="AJ159" s="19">
        <v>3</v>
      </c>
      <c r="AK159" s="27">
        <v>10.434662428562813</v>
      </c>
      <c r="AL159" s="28">
        <v>2</v>
      </c>
      <c r="AM159" s="27">
        <v>9.9516948404570176</v>
      </c>
      <c r="AN159" s="28">
        <v>2</v>
      </c>
      <c r="AO159" s="27">
        <v>0.16152220452877633</v>
      </c>
      <c r="AP159" s="28">
        <v>2</v>
      </c>
      <c r="AQ159" s="27">
        <v>1.0398767510613274</v>
      </c>
      <c r="AR159" s="28">
        <v>2</v>
      </c>
      <c r="AS159" s="27">
        <v>0.31327362995197816</v>
      </c>
      <c r="AT159" s="28">
        <v>2</v>
      </c>
      <c r="AU159" s="19">
        <v>-999</v>
      </c>
      <c r="AV159" s="24">
        <v>11.3932</v>
      </c>
      <c r="AW159" s="23">
        <v>25.235199999999999</v>
      </c>
      <c r="AX159" s="10">
        <v>132082</v>
      </c>
    </row>
    <row r="160" spans="1:50">
      <c r="A160" s="16" t="s">
        <v>2</v>
      </c>
      <c r="B160" s="16" t="s">
        <v>1</v>
      </c>
      <c r="C160" s="17">
        <v>114</v>
      </c>
      <c r="D160" s="17">
        <v>1</v>
      </c>
      <c r="E160" s="17">
        <v>1</v>
      </c>
      <c r="F160" s="17">
        <v>2</v>
      </c>
      <c r="G160" s="17">
        <f t="shared" si="2"/>
        <v>1140101</v>
      </c>
      <c r="H160" s="17">
        <v>9</v>
      </c>
      <c r="I160" s="18">
        <v>41510</v>
      </c>
      <c r="J160" s="19">
        <v>2013</v>
      </c>
      <c r="K160" s="19">
        <v>8</v>
      </c>
      <c r="L160" s="19">
        <v>24</v>
      </c>
      <c r="M160" s="20">
        <v>0.81312499999999999</v>
      </c>
      <c r="N160" s="23">
        <v>40.234166666666667</v>
      </c>
      <c r="O160" s="23">
        <v>-124.41200000000001</v>
      </c>
      <c r="P160" s="11">
        <v>95</v>
      </c>
      <c r="Q160" s="22">
        <v>88.046999999999997</v>
      </c>
      <c r="R160" s="21">
        <v>8.4275000000000002</v>
      </c>
      <c r="S160" s="23">
        <v>33.844099999999997</v>
      </c>
      <c r="T160" s="19">
        <v>2</v>
      </c>
      <c r="U160" s="24">
        <v>33.840699999999998</v>
      </c>
      <c r="V160" s="19">
        <v>2</v>
      </c>
      <c r="W160" s="22">
        <v>104.7</v>
      </c>
      <c r="X160" s="19">
        <v>2</v>
      </c>
      <c r="Y160" s="21">
        <v>109.53</v>
      </c>
      <c r="Z160" s="19">
        <v>2</v>
      </c>
      <c r="AA160" s="22">
        <v>2212.5</v>
      </c>
      <c r="AB160" s="19">
        <v>2</v>
      </c>
      <c r="AC160" s="25">
        <v>2251.29</v>
      </c>
      <c r="AD160" s="26">
        <v>2</v>
      </c>
      <c r="AE160" s="12">
        <v>7.4347841353817605</v>
      </c>
      <c r="AF160" s="11">
        <v>25</v>
      </c>
      <c r="AG160" s="11">
        <v>2</v>
      </c>
      <c r="AH160" s="23">
        <v>60.577789827279602</v>
      </c>
      <c r="AI160" s="11">
        <v>25</v>
      </c>
      <c r="AJ160" s="19">
        <v>2</v>
      </c>
      <c r="AK160" s="27">
        <v>38.079856660057509</v>
      </c>
      <c r="AL160" s="28">
        <v>2</v>
      </c>
      <c r="AM160" s="27">
        <v>29.210611106526191</v>
      </c>
      <c r="AN160" s="28">
        <v>2</v>
      </c>
      <c r="AO160" s="27">
        <v>8.3600015608759681E-2</v>
      </c>
      <c r="AP160" s="28">
        <v>2</v>
      </c>
      <c r="AQ160" s="27">
        <v>2.2526247317408119</v>
      </c>
      <c r="AR160" s="28">
        <v>2</v>
      </c>
      <c r="AS160" s="27">
        <v>7.3608159303976378E-2</v>
      </c>
      <c r="AT160" s="28">
        <v>2</v>
      </c>
      <c r="AU160" s="19">
        <v>-999</v>
      </c>
      <c r="AV160" s="24">
        <v>8.4184999999999999</v>
      </c>
      <c r="AW160" s="23">
        <v>26.303599999999999</v>
      </c>
      <c r="AX160" s="10">
        <v>132082</v>
      </c>
    </row>
    <row r="161" spans="1:50">
      <c r="A161" s="16" t="s">
        <v>2</v>
      </c>
      <c r="B161" s="16" t="s">
        <v>1</v>
      </c>
      <c r="C161" s="17">
        <v>114</v>
      </c>
      <c r="D161" s="17">
        <v>1</v>
      </c>
      <c r="E161" s="17">
        <v>2</v>
      </c>
      <c r="F161" s="17">
        <v>2</v>
      </c>
      <c r="G161" s="17">
        <f t="shared" si="2"/>
        <v>1140102</v>
      </c>
      <c r="H161" s="17">
        <v>9</v>
      </c>
      <c r="I161" s="18">
        <v>41510</v>
      </c>
      <c r="J161" s="19">
        <v>2013</v>
      </c>
      <c r="K161" s="19">
        <v>8</v>
      </c>
      <c r="L161" s="19">
        <v>24</v>
      </c>
      <c r="M161" s="20">
        <v>0.81498842592592602</v>
      </c>
      <c r="N161" s="23">
        <v>40.234166666666667</v>
      </c>
      <c r="O161" s="23">
        <v>-124.41200000000001</v>
      </c>
      <c r="P161" s="11">
        <v>95</v>
      </c>
      <c r="Q161" s="22">
        <v>60.404000000000003</v>
      </c>
      <c r="R161" s="21">
        <v>8.5212000000000003</v>
      </c>
      <c r="S161" s="23">
        <v>33.599699999999999</v>
      </c>
      <c r="T161" s="19">
        <v>2</v>
      </c>
      <c r="U161" s="19">
        <v>-999</v>
      </c>
      <c r="V161" s="19">
        <v>9</v>
      </c>
      <c r="W161" s="22">
        <v>157.1</v>
      </c>
      <c r="X161" s="19">
        <v>2</v>
      </c>
      <c r="Y161" s="21">
        <v>161.78</v>
      </c>
      <c r="Z161" s="19">
        <v>2</v>
      </c>
      <c r="AA161" s="22">
        <v>2163.1999999999998</v>
      </c>
      <c r="AB161" s="19">
        <v>2</v>
      </c>
      <c r="AC161" s="25">
        <v>2234.65</v>
      </c>
      <c r="AD161" s="26">
        <v>2</v>
      </c>
      <c r="AE161" s="12">
        <v>7.5431028550606847</v>
      </c>
      <c r="AF161" s="11">
        <v>25</v>
      </c>
      <c r="AG161" s="11">
        <v>2</v>
      </c>
      <c r="AH161" s="23">
        <v>73.473869187015197</v>
      </c>
      <c r="AI161" s="11">
        <v>25</v>
      </c>
      <c r="AJ161" s="19">
        <v>2</v>
      </c>
      <c r="AK161" s="27">
        <v>28.903622526380303</v>
      </c>
      <c r="AL161" s="28">
        <v>2</v>
      </c>
      <c r="AM161" s="27">
        <v>23.80790055858175</v>
      </c>
      <c r="AN161" s="28">
        <v>2</v>
      </c>
      <c r="AO161" s="27">
        <v>0.12834892589507152</v>
      </c>
      <c r="AP161" s="28">
        <v>2</v>
      </c>
      <c r="AQ161" s="27">
        <v>1.9020352493630548</v>
      </c>
      <c r="AR161" s="28">
        <v>2</v>
      </c>
      <c r="AS161" s="27">
        <v>0.1501761150931249</v>
      </c>
      <c r="AT161" s="28">
        <v>2</v>
      </c>
      <c r="AU161" s="19">
        <v>-999</v>
      </c>
      <c r="AV161" s="24">
        <v>8.5150000000000006</v>
      </c>
      <c r="AW161" s="23">
        <v>26.097300000000001</v>
      </c>
      <c r="AX161" s="10">
        <v>132082</v>
      </c>
    </row>
    <row r="162" spans="1:50">
      <c r="A162" s="16" t="s">
        <v>2</v>
      </c>
      <c r="B162" s="16" t="s">
        <v>1</v>
      </c>
      <c r="C162" s="17">
        <v>114</v>
      </c>
      <c r="D162" s="17">
        <v>1</v>
      </c>
      <c r="E162" s="17">
        <v>3</v>
      </c>
      <c r="F162" s="17">
        <v>2</v>
      </c>
      <c r="G162" s="17">
        <f t="shared" si="2"/>
        <v>1140103</v>
      </c>
      <c r="H162" s="17">
        <v>9</v>
      </c>
      <c r="I162" s="18">
        <v>41510</v>
      </c>
      <c r="J162" s="19">
        <v>2013</v>
      </c>
      <c r="K162" s="19">
        <v>8</v>
      </c>
      <c r="L162" s="19">
        <v>24</v>
      </c>
      <c r="M162" s="20">
        <v>0.8172800925925926</v>
      </c>
      <c r="N162" s="23">
        <v>40.234166666666667</v>
      </c>
      <c r="O162" s="23">
        <v>-124.41200000000001</v>
      </c>
      <c r="P162" s="11">
        <v>95</v>
      </c>
      <c r="Q162" s="22">
        <v>50.521000000000001</v>
      </c>
      <c r="R162" s="21">
        <v>8.4571000000000005</v>
      </c>
      <c r="S162" s="23">
        <v>33.774900000000002</v>
      </c>
      <c r="T162" s="19">
        <v>2</v>
      </c>
      <c r="U162" s="24">
        <v>33.7652</v>
      </c>
      <c r="V162" s="19">
        <v>2</v>
      </c>
      <c r="W162" s="22">
        <v>121.5</v>
      </c>
      <c r="X162" s="19">
        <v>2</v>
      </c>
      <c r="Y162" s="21">
        <v>121.89</v>
      </c>
      <c r="Z162" s="19">
        <v>2</v>
      </c>
      <c r="AA162" s="22">
        <v>2199.3000000000002</v>
      </c>
      <c r="AB162" s="19">
        <v>2</v>
      </c>
      <c r="AC162" s="25">
        <v>2248.1</v>
      </c>
      <c r="AD162" s="26">
        <v>2</v>
      </c>
      <c r="AE162" s="12">
        <v>7.4594992645549016</v>
      </c>
      <c r="AF162" s="11">
        <v>25</v>
      </c>
      <c r="AG162" s="11">
        <v>2</v>
      </c>
      <c r="AH162" s="23">
        <v>63.809329157995492</v>
      </c>
      <c r="AI162" s="11">
        <v>25</v>
      </c>
      <c r="AJ162" s="19">
        <v>2</v>
      </c>
      <c r="AK162" s="27">
        <v>35.637757792341141</v>
      </c>
      <c r="AL162" s="28">
        <v>2</v>
      </c>
      <c r="AM162" s="27">
        <v>27.793638507586092</v>
      </c>
      <c r="AN162" s="28">
        <v>2</v>
      </c>
      <c r="AO162" s="27">
        <v>0.11488359787175614</v>
      </c>
      <c r="AP162" s="28">
        <v>2</v>
      </c>
      <c r="AQ162" s="27">
        <v>2.1609453737476367</v>
      </c>
      <c r="AR162" s="28">
        <v>2</v>
      </c>
      <c r="AS162" s="27">
        <v>0.1843719961496513</v>
      </c>
      <c r="AT162" s="28">
        <v>2</v>
      </c>
      <c r="AU162" s="19">
        <v>-999</v>
      </c>
      <c r="AV162" s="24">
        <v>8.4519000000000002</v>
      </c>
      <c r="AW162" s="23">
        <v>26.244299999999999</v>
      </c>
      <c r="AX162" s="10">
        <v>132082</v>
      </c>
    </row>
    <row r="163" spans="1:50">
      <c r="A163" s="16" t="s">
        <v>2</v>
      </c>
      <c r="B163" s="16" t="s">
        <v>1</v>
      </c>
      <c r="C163" s="17">
        <v>114</v>
      </c>
      <c r="D163" s="17">
        <v>1</v>
      </c>
      <c r="E163" s="17">
        <v>4</v>
      </c>
      <c r="F163" s="17">
        <v>2</v>
      </c>
      <c r="G163" s="17">
        <f t="shared" si="2"/>
        <v>1140104</v>
      </c>
      <c r="H163" s="17">
        <v>9</v>
      </c>
      <c r="I163" s="18">
        <v>41510</v>
      </c>
      <c r="J163" s="19">
        <v>2013</v>
      </c>
      <c r="K163" s="19">
        <v>8</v>
      </c>
      <c r="L163" s="19">
        <v>24</v>
      </c>
      <c r="M163" s="20">
        <v>0.8200115740740741</v>
      </c>
      <c r="N163" s="23">
        <v>40.234166666666667</v>
      </c>
      <c r="O163" s="23">
        <v>-124.41200000000001</v>
      </c>
      <c r="P163" s="11">
        <v>95</v>
      </c>
      <c r="Q163" s="22">
        <v>39.941000000000003</v>
      </c>
      <c r="R163" s="21">
        <v>8.6128</v>
      </c>
      <c r="S163" s="23">
        <v>33.474400000000003</v>
      </c>
      <c r="T163" s="19">
        <v>2</v>
      </c>
      <c r="U163" s="24">
        <v>33.487900000000003</v>
      </c>
      <c r="V163" s="19">
        <v>2</v>
      </c>
      <c r="W163" s="22">
        <v>174.9</v>
      </c>
      <c r="X163" s="19">
        <v>2</v>
      </c>
      <c r="Y163" s="21">
        <v>172.89</v>
      </c>
      <c r="Z163" s="19">
        <v>2</v>
      </c>
      <c r="AA163" s="22">
        <v>2151.1</v>
      </c>
      <c r="AB163" s="19">
        <v>2</v>
      </c>
      <c r="AC163" s="25">
        <v>2229.27</v>
      </c>
      <c r="AD163" s="26">
        <v>2</v>
      </c>
      <c r="AE163" s="12">
        <v>7.5677495330249318</v>
      </c>
      <c r="AF163" s="11">
        <v>25</v>
      </c>
      <c r="AG163" s="11">
        <v>2</v>
      </c>
      <c r="AH163" s="23">
        <v>76.818022192422191</v>
      </c>
      <c r="AI163" s="11">
        <v>25</v>
      </c>
      <c r="AJ163" s="19">
        <v>3</v>
      </c>
      <c r="AK163" s="27">
        <v>26.462096612063046</v>
      </c>
      <c r="AL163" s="28">
        <v>2</v>
      </c>
      <c r="AM163" s="27">
        <v>22.43111717958427</v>
      </c>
      <c r="AN163" s="28">
        <v>2</v>
      </c>
      <c r="AO163" s="27">
        <v>0.1208580977015256</v>
      </c>
      <c r="AP163" s="28">
        <v>2</v>
      </c>
      <c r="AQ163" s="27">
        <v>1.8036494023408984</v>
      </c>
      <c r="AR163" s="28">
        <v>2</v>
      </c>
      <c r="AS163" s="27">
        <v>0.21853824212468329</v>
      </c>
      <c r="AT163" s="28">
        <v>2</v>
      </c>
      <c r="AU163" s="19">
        <v>-999</v>
      </c>
      <c r="AV163" s="24">
        <v>8.6087000000000007</v>
      </c>
      <c r="AW163" s="23">
        <v>25.9847</v>
      </c>
      <c r="AX163" s="10">
        <v>132082</v>
      </c>
    </row>
    <row r="164" spans="1:50">
      <c r="A164" s="16" t="s">
        <v>2</v>
      </c>
      <c r="B164" s="16" t="s">
        <v>1</v>
      </c>
      <c r="C164" s="17">
        <v>114</v>
      </c>
      <c r="D164" s="17">
        <v>1</v>
      </c>
      <c r="E164" s="17">
        <v>5</v>
      </c>
      <c r="F164" s="17">
        <v>2</v>
      </c>
      <c r="G164" s="17">
        <f t="shared" si="2"/>
        <v>1140105</v>
      </c>
      <c r="H164" s="17">
        <v>9</v>
      </c>
      <c r="I164" s="18">
        <v>41510</v>
      </c>
      <c r="J164" s="19">
        <v>2013</v>
      </c>
      <c r="K164" s="19">
        <v>8</v>
      </c>
      <c r="L164" s="19">
        <v>24</v>
      </c>
      <c r="M164" s="20">
        <v>0.82209490740740743</v>
      </c>
      <c r="N164" s="23">
        <v>40.234166666666667</v>
      </c>
      <c r="O164" s="23">
        <v>-124.41200000000001</v>
      </c>
      <c r="P164" s="11">
        <v>95</v>
      </c>
      <c r="Q164" s="22">
        <v>30.916</v>
      </c>
      <c r="R164" s="21">
        <v>8.6509</v>
      </c>
      <c r="S164" s="23">
        <v>33.440100000000001</v>
      </c>
      <c r="T164" s="19">
        <v>2</v>
      </c>
      <c r="U164" s="24">
        <v>33.431600000000003</v>
      </c>
      <c r="V164" s="19">
        <v>2</v>
      </c>
      <c r="W164" s="22">
        <v>181.1</v>
      </c>
      <c r="X164" s="19">
        <v>2</v>
      </c>
      <c r="Y164" s="21">
        <v>182.56</v>
      </c>
      <c r="Z164" s="19">
        <v>2</v>
      </c>
      <c r="AA164" s="22">
        <v>2142.6</v>
      </c>
      <c r="AB164" s="19">
        <v>2</v>
      </c>
      <c r="AC164" s="25">
        <v>2230.8000000000002</v>
      </c>
      <c r="AD164" s="26">
        <v>2</v>
      </c>
      <c r="AE164" s="12">
        <v>7.5867671271536654</v>
      </c>
      <c r="AF164" s="11">
        <v>25</v>
      </c>
      <c r="AG164" s="11">
        <v>2</v>
      </c>
      <c r="AH164" s="23">
        <v>79.730905221685703</v>
      </c>
      <c r="AI164" s="11">
        <v>25</v>
      </c>
      <c r="AJ164" s="19">
        <v>2</v>
      </c>
      <c r="AK164" s="27">
        <v>24.83029068526886</v>
      </c>
      <c r="AL164" s="28">
        <v>2</v>
      </c>
      <c r="AM164" s="27">
        <v>21.317944794545848</v>
      </c>
      <c r="AN164" s="28">
        <v>2</v>
      </c>
      <c r="AO164" s="27">
        <v>0.12193413258431643</v>
      </c>
      <c r="AP164" s="28">
        <v>2</v>
      </c>
      <c r="AQ164" s="27">
        <v>1.7378876257188225</v>
      </c>
      <c r="AR164" s="28">
        <v>2</v>
      </c>
      <c r="AS164" s="27">
        <v>0.24426058003970169</v>
      </c>
      <c r="AT164" s="28">
        <v>2</v>
      </c>
      <c r="AU164" s="19">
        <v>-999</v>
      </c>
      <c r="AV164" s="24">
        <v>8.6477000000000004</v>
      </c>
      <c r="AW164" s="23">
        <v>25.951899999999998</v>
      </c>
      <c r="AX164" s="10">
        <v>132082</v>
      </c>
    </row>
    <row r="165" spans="1:50">
      <c r="A165" s="16" t="s">
        <v>2</v>
      </c>
      <c r="B165" s="16" t="s">
        <v>1</v>
      </c>
      <c r="C165" s="17">
        <v>114</v>
      </c>
      <c r="D165" s="17">
        <v>1</v>
      </c>
      <c r="E165" s="17">
        <v>6</v>
      </c>
      <c r="F165" s="17">
        <v>2</v>
      </c>
      <c r="G165" s="17">
        <f t="shared" si="2"/>
        <v>1140106</v>
      </c>
      <c r="H165" s="17">
        <v>9</v>
      </c>
      <c r="I165" s="18">
        <v>41510</v>
      </c>
      <c r="J165" s="19">
        <v>2013</v>
      </c>
      <c r="K165" s="19">
        <v>8</v>
      </c>
      <c r="L165" s="19">
        <v>24</v>
      </c>
      <c r="M165" s="20">
        <v>0.82370370370370372</v>
      </c>
      <c r="N165" s="23">
        <v>40.234166666666667</v>
      </c>
      <c r="O165" s="23">
        <v>-124.41200000000001</v>
      </c>
      <c r="P165" s="11">
        <v>95</v>
      </c>
      <c r="Q165" s="22">
        <v>20.228000000000002</v>
      </c>
      <c r="R165" s="21">
        <v>8.6768000000000001</v>
      </c>
      <c r="S165" s="23">
        <v>33.399099999999997</v>
      </c>
      <c r="T165" s="19">
        <v>2</v>
      </c>
      <c r="U165" s="19">
        <v>-999</v>
      </c>
      <c r="V165" s="19">
        <v>9</v>
      </c>
      <c r="W165" s="22">
        <v>184.9</v>
      </c>
      <c r="X165" s="19">
        <v>2</v>
      </c>
      <c r="Y165" s="21">
        <v>191.32</v>
      </c>
      <c r="Z165" s="19">
        <v>2</v>
      </c>
      <c r="AA165" s="22">
        <v>2134.4</v>
      </c>
      <c r="AB165" s="19">
        <v>2</v>
      </c>
      <c r="AC165" s="25">
        <v>2226.5500000000002</v>
      </c>
      <c r="AD165" s="26">
        <v>2</v>
      </c>
      <c r="AE165" s="12">
        <v>7.6088194015792094</v>
      </c>
      <c r="AF165" s="11">
        <v>25</v>
      </c>
      <c r="AG165" s="11">
        <v>2</v>
      </c>
      <c r="AH165" s="23">
        <v>81.763701391076097</v>
      </c>
      <c r="AI165" s="11">
        <v>25</v>
      </c>
      <c r="AJ165" s="19">
        <v>2</v>
      </c>
      <c r="AK165" s="27">
        <v>23.362798200101672</v>
      </c>
      <c r="AL165" s="28">
        <v>2</v>
      </c>
      <c r="AM165" s="27">
        <v>20.309839152870708</v>
      </c>
      <c r="AN165" s="28">
        <v>2</v>
      </c>
      <c r="AO165" s="27">
        <v>0.12301065437579715</v>
      </c>
      <c r="AP165" s="28">
        <v>2</v>
      </c>
      <c r="AQ165" s="27">
        <v>1.6687084379422943</v>
      </c>
      <c r="AR165" s="28">
        <v>2</v>
      </c>
      <c r="AS165" s="27">
        <v>0.24446358598627224</v>
      </c>
      <c r="AT165" s="28">
        <v>2</v>
      </c>
      <c r="AU165" s="19">
        <v>-999</v>
      </c>
      <c r="AV165" s="24">
        <v>8.6746999999999996</v>
      </c>
      <c r="AW165" s="23">
        <v>25.915600000000001</v>
      </c>
      <c r="AX165" s="10">
        <v>132082</v>
      </c>
    </row>
    <row r="166" spans="1:50">
      <c r="A166" s="16" t="s">
        <v>2</v>
      </c>
      <c r="B166" s="16" t="s">
        <v>1</v>
      </c>
      <c r="C166" s="17">
        <v>114</v>
      </c>
      <c r="D166" s="17">
        <v>1</v>
      </c>
      <c r="E166" s="17">
        <v>7</v>
      </c>
      <c r="F166" s="17">
        <v>2</v>
      </c>
      <c r="G166" s="17">
        <f t="shared" si="2"/>
        <v>1140107</v>
      </c>
      <c r="H166" s="17">
        <v>9</v>
      </c>
      <c r="I166" s="18">
        <v>41510</v>
      </c>
      <c r="J166" s="19">
        <v>2013</v>
      </c>
      <c r="K166" s="19">
        <v>8</v>
      </c>
      <c r="L166" s="19">
        <v>24</v>
      </c>
      <c r="M166" s="20">
        <v>0.82607638888888879</v>
      </c>
      <c r="N166" s="23">
        <v>40.234166666666667</v>
      </c>
      <c r="O166" s="23">
        <v>-124.41200000000001</v>
      </c>
      <c r="P166" s="11">
        <v>95</v>
      </c>
      <c r="Q166" s="22">
        <v>10.205</v>
      </c>
      <c r="R166" s="21">
        <v>-999</v>
      </c>
      <c r="S166" s="19">
        <v>-999</v>
      </c>
      <c r="T166" s="19">
        <v>9</v>
      </c>
      <c r="U166" s="19">
        <v>-999</v>
      </c>
      <c r="V166" s="19">
        <v>9</v>
      </c>
      <c r="W166" s="19">
        <v>-999</v>
      </c>
      <c r="X166" s="19">
        <v>9</v>
      </c>
      <c r="Y166" s="21">
        <v>211.42</v>
      </c>
      <c r="Z166" s="19">
        <v>2</v>
      </c>
      <c r="AA166" s="22">
        <v>2113.6999999999998</v>
      </c>
      <c r="AB166" s="19">
        <v>2</v>
      </c>
      <c r="AC166" s="25">
        <v>2223.79</v>
      </c>
      <c r="AD166" s="26">
        <v>2</v>
      </c>
      <c r="AE166" s="12">
        <v>7.6524682714386332</v>
      </c>
      <c r="AF166" s="11">
        <v>25</v>
      </c>
      <c r="AG166" s="11">
        <v>2</v>
      </c>
      <c r="AH166" s="23">
        <v>89.557628565906413</v>
      </c>
      <c r="AI166" s="11">
        <v>25</v>
      </c>
      <c r="AJ166" s="19">
        <v>2</v>
      </c>
      <c r="AK166" s="27">
        <v>20.090892472191015</v>
      </c>
      <c r="AL166" s="28">
        <v>2</v>
      </c>
      <c r="AM166" s="27">
        <v>17.881900610072087</v>
      </c>
      <c r="AN166" s="28">
        <v>2</v>
      </c>
      <c r="AO166" s="27">
        <v>0.12897684630952319</v>
      </c>
      <c r="AP166" s="28">
        <v>2</v>
      </c>
      <c r="AQ166" s="27">
        <v>1.5299038733393184</v>
      </c>
      <c r="AR166" s="28">
        <v>2</v>
      </c>
      <c r="AS166" s="27">
        <v>0.42257188933132162</v>
      </c>
      <c r="AT166" s="28">
        <v>2</v>
      </c>
      <c r="AU166" s="19">
        <v>-999</v>
      </c>
      <c r="AV166" s="19">
        <v>-999</v>
      </c>
      <c r="AW166" s="23">
        <v>-999</v>
      </c>
      <c r="AX166" s="10">
        <v>132082</v>
      </c>
    </row>
    <row r="167" spans="1:50">
      <c r="A167" s="16" t="s">
        <v>2</v>
      </c>
      <c r="B167" s="16" t="s">
        <v>1</v>
      </c>
      <c r="C167" s="17">
        <v>114</v>
      </c>
      <c r="D167" s="17">
        <v>1</v>
      </c>
      <c r="E167" s="17">
        <v>8</v>
      </c>
      <c r="F167" s="17">
        <v>2</v>
      </c>
      <c r="G167" s="17">
        <f t="shared" si="2"/>
        <v>1140108</v>
      </c>
      <c r="H167" s="17">
        <v>9</v>
      </c>
      <c r="I167" s="18">
        <v>41510</v>
      </c>
      <c r="J167" s="19">
        <v>2013</v>
      </c>
      <c r="K167" s="19">
        <v>8</v>
      </c>
      <c r="L167" s="19">
        <v>24</v>
      </c>
      <c r="M167" s="20">
        <v>0.82607638888888879</v>
      </c>
      <c r="N167" s="23">
        <v>40.234166666666667</v>
      </c>
      <c r="O167" s="23">
        <v>-124.41200000000001</v>
      </c>
      <c r="P167" s="11">
        <v>95</v>
      </c>
      <c r="Q167" s="22">
        <v>10.205</v>
      </c>
      <c r="R167" s="21">
        <v>9.0558999999999994</v>
      </c>
      <c r="S167" s="23">
        <v>33.268000000000001</v>
      </c>
      <c r="T167" s="19">
        <v>2</v>
      </c>
      <c r="U167" s="19">
        <v>-999</v>
      </c>
      <c r="V167" s="19">
        <v>9</v>
      </c>
      <c r="W167" s="22">
        <v>213.8</v>
      </c>
      <c r="X167" s="19">
        <v>2</v>
      </c>
      <c r="Y167" s="21">
        <v>217.99</v>
      </c>
      <c r="Z167" s="19">
        <v>2</v>
      </c>
      <c r="AA167" s="22">
        <v>2103.3000000000002</v>
      </c>
      <c r="AB167" s="19">
        <v>2</v>
      </c>
      <c r="AC167" s="25">
        <v>2221.87</v>
      </c>
      <c r="AD167" s="26">
        <v>2</v>
      </c>
      <c r="AE167" s="12">
        <v>7.6747883330258526</v>
      </c>
      <c r="AF167" s="11">
        <v>25</v>
      </c>
      <c r="AG167" s="11">
        <v>3</v>
      </c>
      <c r="AH167" s="23">
        <v>94.342390534370395</v>
      </c>
      <c r="AI167" s="11">
        <v>25</v>
      </c>
      <c r="AJ167" s="19">
        <v>2</v>
      </c>
      <c r="AK167" s="27">
        <v>18.130201935462559</v>
      </c>
      <c r="AL167" s="28">
        <v>2</v>
      </c>
      <c r="AM167" s="27">
        <v>16.124427936345359</v>
      </c>
      <c r="AN167" s="28">
        <v>2</v>
      </c>
      <c r="AO167" s="27">
        <v>0.14467244136306304</v>
      </c>
      <c r="AP167" s="28">
        <v>2</v>
      </c>
      <c r="AQ167" s="27">
        <v>1.4373898702596077</v>
      </c>
      <c r="AR167" s="28">
        <v>2</v>
      </c>
      <c r="AS167" s="27">
        <v>0.35509338814210339</v>
      </c>
      <c r="AT167" s="28">
        <v>2</v>
      </c>
      <c r="AU167" s="19">
        <v>-999</v>
      </c>
      <c r="AV167" s="24">
        <v>9.0548999999999999</v>
      </c>
      <c r="AW167" s="23">
        <v>25.753699999999998</v>
      </c>
      <c r="AX167" s="10">
        <v>132082</v>
      </c>
    </row>
    <row r="168" spans="1:50">
      <c r="A168" s="16" t="s">
        <v>2</v>
      </c>
      <c r="B168" s="16" t="s">
        <v>1</v>
      </c>
      <c r="C168" s="17">
        <v>114</v>
      </c>
      <c r="D168" s="17">
        <v>1</v>
      </c>
      <c r="E168" s="17">
        <v>9</v>
      </c>
      <c r="F168" s="17">
        <v>2</v>
      </c>
      <c r="G168" s="17">
        <f t="shared" si="2"/>
        <v>1140109</v>
      </c>
      <c r="H168" s="17">
        <v>9</v>
      </c>
      <c r="I168" s="18">
        <v>41510</v>
      </c>
      <c r="J168" s="19">
        <v>2013</v>
      </c>
      <c r="K168" s="19">
        <v>8</v>
      </c>
      <c r="L168" s="19">
        <v>24</v>
      </c>
      <c r="M168" s="20">
        <v>0.82716435185185189</v>
      </c>
      <c r="N168" s="23">
        <v>40.234166666666667</v>
      </c>
      <c r="O168" s="23">
        <v>-124.41200000000001</v>
      </c>
      <c r="P168" s="11">
        <v>95</v>
      </c>
      <c r="Q168" s="22">
        <v>2.9380000000000002</v>
      </c>
      <c r="R168" s="21">
        <v>10.6449</v>
      </c>
      <c r="S168" s="23">
        <v>33.175600000000003</v>
      </c>
      <c r="T168" s="19">
        <v>2</v>
      </c>
      <c r="U168" s="24">
        <v>33.1877</v>
      </c>
      <c r="V168" s="19">
        <v>6</v>
      </c>
      <c r="W168" s="22">
        <v>263.60000000000002</v>
      </c>
      <c r="X168" s="19">
        <v>2</v>
      </c>
      <c r="Y168" s="21">
        <v>254</v>
      </c>
      <c r="Z168" s="19">
        <v>2</v>
      </c>
      <c r="AA168" s="22">
        <v>2070.9</v>
      </c>
      <c r="AB168" s="19">
        <v>2</v>
      </c>
      <c r="AC168" s="25">
        <v>2223.06</v>
      </c>
      <c r="AD168" s="26">
        <v>2</v>
      </c>
      <c r="AE168" s="12">
        <v>7.7657866728398952</v>
      </c>
      <c r="AF168" s="11">
        <v>25</v>
      </c>
      <c r="AG168" s="11">
        <v>2</v>
      </c>
      <c r="AH168" s="23">
        <v>110.788498671594</v>
      </c>
      <c r="AI168" s="11">
        <v>25</v>
      </c>
      <c r="AJ168" s="19">
        <v>2</v>
      </c>
      <c r="AK168" s="27">
        <v>12.723116460297314</v>
      </c>
      <c r="AL168" s="28">
        <v>2</v>
      </c>
      <c r="AM168" s="27">
        <v>11.111540616981641</v>
      </c>
      <c r="AN168" s="28">
        <v>2</v>
      </c>
      <c r="AO168" s="27">
        <v>0.165199133247347</v>
      </c>
      <c r="AP168" s="28">
        <v>2</v>
      </c>
      <c r="AQ168" s="27">
        <v>1.1722507621059384</v>
      </c>
      <c r="AR168" s="28">
        <v>2</v>
      </c>
      <c r="AS168" s="27">
        <v>0.21154500237236309</v>
      </c>
      <c r="AT168" s="28">
        <v>2</v>
      </c>
      <c r="AU168" s="19">
        <v>-999</v>
      </c>
      <c r="AV168" s="24">
        <v>10.644600000000001</v>
      </c>
      <c r="AW168" s="23">
        <v>25.417999999999999</v>
      </c>
      <c r="AX168" s="10">
        <v>132082</v>
      </c>
    </row>
    <row r="169" spans="1:50">
      <c r="A169" s="16" t="s">
        <v>2</v>
      </c>
      <c r="B169" s="16" t="s">
        <v>1</v>
      </c>
      <c r="C169" s="17">
        <v>113</v>
      </c>
      <c r="D169" s="17">
        <v>1</v>
      </c>
      <c r="E169" s="17">
        <v>1</v>
      </c>
      <c r="F169" s="17">
        <v>2</v>
      </c>
      <c r="G169" s="17">
        <f t="shared" si="2"/>
        <v>1130101</v>
      </c>
      <c r="H169" s="17">
        <v>9</v>
      </c>
      <c r="I169" s="18">
        <v>41510</v>
      </c>
      <c r="J169" s="19">
        <v>2013</v>
      </c>
      <c r="K169" s="19">
        <v>8</v>
      </c>
      <c r="L169" s="19">
        <v>24</v>
      </c>
      <c r="M169" s="20">
        <v>0.85493055555555564</v>
      </c>
      <c r="N169" s="23">
        <v>40.220333333333336</v>
      </c>
      <c r="O169" s="23">
        <v>-124.44316666666667</v>
      </c>
      <c r="P169" s="11">
        <v>128</v>
      </c>
      <c r="Q169" s="22">
        <v>120.292</v>
      </c>
      <c r="R169" s="21">
        <v>8.0548000000000002</v>
      </c>
      <c r="S169" s="23">
        <v>33.9754</v>
      </c>
      <c r="T169" s="19">
        <v>2</v>
      </c>
      <c r="U169" s="24">
        <v>33.9679</v>
      </c>
      <c r="V169" s="19">
        <v>2</v>
      </c>
      <c r="W169" s="22">
        <v>80.8</v>
      </c>
      <c r="X169" s="19">
        <v>2</v>
      </c>
      <c r="Y169" s="21">
        <v>81.099999999999994</v>
      </c>
      <c r="Z169" s="19">
        <v>2</v>
      </c>
      <c r="AA169" s="22">
        <v>2234.1999999999998</v>
      </c>
      <c r="AB169" s="19">
        <v>2</v>
      </c>
      <c r="AC169" s="25">
        <v>2261.75</v>
      </c>
      <c r="AD169" s="26">
        <v>2</v>
      </c>
      <c r="AE169" s="12">
        <v>7.3908394484458846</v>
      </c>
      <c r="AF169" s="11">
        <v>25</v>
      </c>
      <c r="AG169" s="11">
        <v>2</v>
      </c>
      <c r="AH169" s="23">
        <v>55.349298822860497</v>
      </c>
      <c r="AI169" s="11">
        <v>25</v>
      </c>
      <c r="AJ169" s="19">
        <v>2</v>
      </c>
      <c r="AK169" s="27">
        <v>43.536117089208432</v>
      </c>
      <c r="AL169" s="28">
        <v>2</v>
      </c>
      <c r="AM169" s="27">
        <v>31.807753340555593</v>
      </c>
      <c r="AN169" s="28">
        <v>2</v>
      </c>
      <c r="AO169" s="27">
        <v>3.1466909882038985E-2</v>
      </c>
      <c r="AP169" s="28">
        <v>2</v>
      </c>
      <c r="AQ169" s="27">
        <v>2.3989235149568429</v>
      </c>
      <c r="AR169" s="28">
        <v>2</v>
      </c>
      <c r="AS169" s="27">
        <v>3.0496032948968545E-2</v>
      </c>
      <c r="AT169" s="28">
        <v>2</v>
      </c>
      <c r="AU169" s="19">
        <v>-999</v>
      </c>
      <c r="AV169" s="24">
        <v>8.0427999999999997</v>
      </c>
      <c r="AW169" s="23">
        <v>26.463100000000001</v>
      </c>
      <c r="AX169" s="10">
        <v>132082</v>
      </c>
    </row>
    <row r="170" spans="1:50">
      <c r="A170" s="16" t="s">
        <v>2</v>
      </c>
      <c r="B170" s="16" t="s">
        <v>1</v>
      </c>
      <c r="C170" s="17">
        <v>113</v>
      </c>
      <c r="D170" s="17">
        <v>1</v>
      </c>
      <c r="E170" s="17">
        <v>2</v>
      </c>
      <c r="F170" s="17">
        <v>2</v>
      </c>
      <c r="G170" s="17">
        <f t="shared" si="2"/>
        <v>1130102</v>
      </c>
      <c r="H170" s="17">
        <v>9</v>
      </c>
      <c r="I170" s="18">
        <v>41510</v>
      </c>
      <c r="J170" s="19">
        <v>2013</v>
      </c>
      <c r="K170" s="19">
        <v>8</v>
      </c>
      <c r="L170" s="19">
        <v>24</v>
      </c>
      <c r="M170" s="20">
        <v>0.85629629629629633</v>
      </c>
      <c r="N170" s="23">
        <v>40.220333333333336</v>
      </c>
      <c r="O170" s="23">
        <v>-124.44316666666667</v>
      </c>
      <c r="P170" s="11">
        <v>128</v>
      </c>
      <c r="Q170" s="22">
        <v>97.930999999999997</v>
      </c>
      <c r="R170" s="21">
        <v>8.5534999999999997</v>
      </c>
      <c r="S170" s="23">
        <v>33.901400000000002</v>
      </c>
      <c r="T170" s="19">
        <v>2</v>
      </c>
      <c r="U170" s="19">
        <v>-999</v>
      </c>
      <c r="V170" s="19">
        <v>9</v>
      </c>
      <c r="W170" s="22">
        <v>80.599999999999994</v>
      </c>
      <c r="X170" s="19">
        <v>2</v>
      </c>
      <c r="Y170" s="21">
        <v>88.81</v>
      </c>
      <c r="Z170" s="19">
        <v>2</v>
      </c>
      <c r="AA170" s="22">
        <v>2230.5</v>
      </c>
      <c r="AB170" s="19">
        <v>2</v>
      </c>
      <c r="AC170" s="25">
        <v>2259.15</v>
      </c>
      <c r="AD170" s="26">
        <v>2</v>
      </c>
      <c r="AE170" s="12">
        <v>7.3866051862418987</v>
      </c>
      <c r="AF170" s="11">
        <v>25</v>
      </c>
      <c r="AG170" s="11">
        <v>2</v>
      </c>
      <c r="AH170" s="23">
        <v>54.0760439900873</v>
      </c>
      <c r="AI170" s="11">
        <v>25</v>
      </c>
      <c r="AJ170" s="19">
        <v>2</v>
      </c>
      <c r="AK170" s="27">
        <v>42.053597047100688</v>
      </c>
      <c r="AL170" s="28">
        <v>2</v>
      </c>
      <c r="AM170" s="27">
        <v>31.104139265435425</v>
      </c>
      <c r="AN170" s="28">
        <v>2</v>
      </c>
      <c r="AO170" s="27">
        <v>1.5784221111666979E-2</v>
      </c>
      <c r="AP170" s="28">
        <v>2</v>
      </c>
      <c r="AQ170" s="27">
        <v>2.3851746119341359</v>
      </c>
      <c r="AR170" s="28">
        <v>2</v>
      </c>
      <c r="AS170" s="27">
        <v>4.9852016396312012E-3</v>
      </c>
      <c r="AT170" s="28">
        <v>2</v>
      </c>
      <c r="AU170" s="19">
        <v>-999</v>
      </c>
      <c r="AV170" s="24">
        <v>8.5434999999999999</v>
      </c>
      <c r="AW170" s="23">
        <v>26.3294</v>
      </c>
      <c r="AX170" s="10">
        <v>132082</v>
      </c>
    </row>
    <row r="171" spans="1:50">
      <c r="A171" s="16" t="s">
        <v>2</v>
      </c>
      <c r="B171" s="16" t="s">
        <v>1</v>
      </c>
      <c r="C171" s="17">
        <v>113</v>
      </c>
      <c r="D171" s="17">
        <v>1</v>
      </c>
      <c r="E171" s="17">
        <v>3</v>
      </c>
      <c r="F171" s="17">
        <v>2</v>
      </c>
      <c r="G171" s="17">
        <f t="shared" si="2"/>
        <v>1130103</v>
      </c>
      <c r="H171" s="17">
        <v>9</v>
      </c>
      <c r="I171" s="18">
        <v>41510</v>
      </c>
      <c r="J171" s="19">
        <v>2013</v>
      </c>
      <c r="K171" s="19">
        <v>8</v>
      </c>
      <c r="L171" s="19">
        <v>24</v>
      </c>
      <c r="M171" s="20">
        <v>0.85760416666666661</v>
      </c>
      <c r="N171" s="23">
        <v>40.220333333333336</v>
      </c>
      <c r="O171" s="23">
        <v>-124.44316666666667</v>
      </c>
      <c r="P171" s="11">
        <v>128</v>
      </c>
      <c r="Q171" s="22">
        <v>80.757999999999996</v>
      </c>
      <c r="R171" s="21">
        <v>8.5155999999999992</v>
      </c>
      <c r="S171" s="23">
        <v>33.634599999999999</v>
      </c>
      <c r="T171" s="19">
        <v>2</v>
      </c>
      <c r="U171" s="24">
        <v>33.616300000000003</v>
      </c>
      <c r="V171" s="19">
        <v>2</v>
      </c>
      <c r="W171" s="22">
        <v>154.6</v>
      </c>
      <c r="X171" s="19">
        <v>2</v>
      </c>
      <c r="Y171" s="21">
        <v>152.68</v>
      </c>
      <c r="Z171" s="19">
        <v>2</v>
      </c>
      <c r="AA171" s="22">
        <v>2169.8000000000002</v>
      </c>
      <c r="AB171" s="19">
        <v>2</v>
      </c>
      <c r="AC171" s="25">
        <v>2239.48</v>
      </c>
      <c r="AD171" s="26">
        <v>2</v>
      </c>
      <c r="AE171" s="12">
        <v>7.5258193225952521</v>
      </c>
      <c r="AF171" s="11">
        <v>25</v>
      </c>
      <c r="AG171" s="11">
        <v>2</v>
      </c>
      <c r="AH171" s="23">
        <v>70.814281432994008</v>
      </c>
      <c r="AI171" s="11">
        <v>25</v>
      </c>
      <c r="AJ171" s="19">
        <v>2</v>
      </c>
      <c r="AK171" s="27">
        <v>29.912527352443998</v>
      </c>
      <c r="AL171" s="28">
        <v>2</v>
      </c>
      <c r="AM171" s="27">
        <v>24.578382631450928</v>
      </c>
      <c r="AN171" s="28">
        <v>2</v>
      </c>
      <c r="AO171" s="27">
        <v>0.11723572697490217</v>
      </c>
      <c r="AP171" s="28">
        <v>2</v>
      </c>
      <c r="AQ171" s="27">
        <v>1.916064595062632</v>
      </c>
      <c r="AR171" s="28">
        <v>2</v>
      </c>
      <c r="AS171" s="27">
        <v>0.13941770142664117</v>
      </c>
      <c r="AT171" s="28">
        <v>2</v>
      </c>
      <c r="AU171" s="19">
        <v>-999</v>
      </c>
      <c r="AV171" s="24">
        <v>8.5073000000000008</v>
      </c>
      <c r="AW171" s="23">
        <v>26.125800000000002</v>
      </c>
      <c r="AX171" s="10">
        <v>132082</v>
      </c>
    </row>
    <row r="172" spans="1:50">
      <c r="A172" s="16" t="s">
        <v>2</v>
      </c>
      <c r="B172" s="16" t="s">
        <v>1</v>
      </c>
      <c r="C172" s="17">
        <v>113</v>
      </c>
      <c r="D172" s="17">
        <v>1</v>
      </c>
      <c r="E172" s="17">
        <v>4</v>
      </c>
      <c r="F172" s="17">
        <v>2</v>
      </c>
      <c r="G172" s="17">
        <f t="shared" si="2"/>
        <v>1130104</v>
      </c>
      <c r="H172" s="17">
        <v>9</v>
      </c>
      <c r="I172" s="18">
        <v>41510</v>
      </c>
      <c r="J172" s="19">
        <v>2013</v>
      </c>
      <c r="K172" s="19">
        <v>8</v>
      </c>
      <c r="L172" s="19">
        <v>24</v>
      </c>
      <c r="M172" s="20">
        <v>0.85969907407407409</v>
      </c>
      <c r="N172" s="23">
        <v>40.220333333333336</v>
      </c>
      <c r="O172" s="23">
        <v>-124.44316666666667</v>
      </c>
      <c r="P172" s="11">
        <v>128</v>
      </c>
      <c r="Q172" s="22">
        <v>60.578000000000003</v>
      </c>
      <c r="R172" s="21">
        <v>8.7591000000000001</v>
      </c>
      <c r="S172" s="23">
        <v>33.2575</v>
      </c>
      <c r="T172" s="19">
        <v>2</v>
      </c>
      <c r="U172" s="24">
        <v>33.2637</v>
      </c>
      <c r="V172" s="19">
        <v>2</v>
      </c>
      <c r="W172" s="22">
        <v>208.3</v>
      </c>
      <c r="X172" s="19">
        <v>2</v>
      </c>
      <c r="Y172" s="21">
        <v>208.54</v>
      </c>
      <c r="Z172" s="19">
        <v>2</v>
      </c>
      <c r="AA172" s="22">
        <v>2115.1999999999998</v>
      </c>
      <c r="AB172" s="19">
        <v>2</v>
      </c>
      <c r="AC172" s="25">
        <v>2221.63</v>
      </c>
      <c r="AD172" s="26">
        <v>2</v>
      </c>
      <c r="AE172" s="12">
        <v>7.6399816640306293</v>
      </c>
      <c r="AF172" s="11">
        <v>25</v>
      </c>
      <c r="AG172" s="11">
        <v>2</v>
      </c>
      <c r="AH172" s="23">
        <v>87.858091302017002</v>
      </c>
      <c r="AI172" s="11">
        <v>25</v>
      </c>
      <c r="AJ172" s="19">
        <v>3</v>
      </c>
      <c r="AK172" s="27">
        <v>20.557436354808402</v>
      </c>
      <c r="AL172" s="28">
        <v>2</v>
      </c>
      <c r="AM172" s="27">
        <v>18.654234436228109</v>
      </c>
      <c r="AN172" s="28">
        <v>2</v>
      </c>
      <c r="AO172" s="27">
        <v>8.685866270225695E-2</v>
      </c>
      <c r="AP172" s="28">
        <v>2</v>
      </c>
      <c r="AQ172" s="27">
        <v>1.5401843181604769</v>
      </c>
      <c r="AR172" s="28">
        <v>2</v>
      </c>
      <c r="AS172" s="27">
        <v>0.20664229248035351</v>
      </c>
      <c r="AT172" s="28">
        <v>2</v>
      </c>
      <c r="AU172" s="19">
        <v>-999</v>
      </c>
      <c r="AV172" s="24">
        <v>8.7528000000000006</v>
      </c>
      <c r="AW172" s="23">
        <v>25.7926</v>
      </c>
      <c r="AX172" s="10">
        <v>132082</v>
      </c>
    </row>
    <row r="173" spans="1:50">
      <c r="A173" s="16" t="s">
        <v>2</v>
      </c>
      <c r="B173" s="16" t="s">
        <v>1</v>
      </c>
      <c r="C173" s="17">
        <v>113</v>
      </c>
      <c r="D173" s="17">
        <v>1</v>
      </c>
      <c r="E173" s="17">
        <v>5</v>
      </c>
      <c r="F173" s="17">
        <v>2</v>
      </c>
      <c r="G173" s="17">
        <f t="shared" si="2"/>
        <v>1130105</v>
      </c>
      <c r="H173" s="17">
        <v>9</v>
      </c>
      <c r="I173" s="18">
        <v>41510</v>
      </c>
      <c r="J173" s="19">
        <v>2013</v>
      </c>
      <c r="K173" s="19">
        <v>8</v>
      </c>
      <c r="L173" s="19">
        <v>24</v>
      </c>
      <c r="M173" s="20">
        <v>0.8609837962962964</v>
      </c>
      <c r="N173" s="23">
        <v>40.220333333333336</v>
      </c>
      <c r="O173" s="23">
        <v>-124.44316666666667</v>
      </c>
      <c r="P173" s="11">
        <v>128</v>
      </c>
      <c r="Q173" s="22">
        <v>50.008000000000003</v>
      </c>
      <c r="R173" s="21">
        <v>9.0104000000000006</v>
      </c>
      <c r="S173" s="23">
        <v>33.218600000000002</v>
      </c>
      <c r="T173" s="19">
        <v>2</v>
      </c>
      <c r="U173" s="19">
        <v>-999</v>
      </c>
      <c r="V173" s="19">
        <v>9</v>
      </c>
      <c r="W173" s="22">
        <v>221.4</v>
      </c>
      <c r="X173" s="19">
        <v>2</v>
      </c>
      <c r="Y173" s="21">
        <v>218.09</v>
      </c>
      <c r="Z173" s="19">
        <v>2</v>
      </c>
      <c r="AA173" s="22">
        <v>2106</v>
      </c>
      <c r="AB173" s="19">
        <v>2</v>
      </c>
      <c r="AC173" s="25">
        <v>2219.56</v>
      </c>
      <c r="AD173" s="26">
        <v>2</v>
      </c>
      <c r="AE173" s="12">
        <v>7.6624261334048693</v>
      </c>
      <c r="AF173" s="11">
        <v>25</v>
      </c>
      <c r="AG173" s="11">
        <v>2</v>
      </c>
      <c r="AH173" s="23">
        <v>92.03583513405809</v>
      </c>
      <c r="AI173" s="11">
        <v>25</v>
      </c>
      <c r="AJ173" s="19">
        <v>2</v>
      </c>
      <c r="AK173" s="27">
        <v>18.743476513220475</v>
      </c>
      <c r="AL173" s="28">
        <v>2</v>
      </c>
      <c r="AM173" s="27">
        <v>17.179971660637925</v>
      </c>
      <c r="AN173" s="28">
        <v>2</v>
      </c>
      <c r="AO173" s="27">
        <v>0.10529039548909067</v>
      </c>
      <c r="AP173" s="28">
        <v>2</v>
      </c>
      <c r="AQ173" s="27">
        <v>1.4665865246342586</v>
      </c>
      <c r="AR173" s="28">
        <v>2</v>
      </c>
      <c r="AS173" s="27">
        <v>0.38346797566623952</v>
      </c>
      <c r="AT173" s="28">
        <v>2</v>
      </c>
      <c r="AU173" s="19">
        <v>-999</v>
      </c>
      <c r="AV173" s="24">
        <v>9.0052000000000003</v>
      </c>
      <c r="AW173" s="23">
        <v>25.722899999999999</v>
      </c>
      <c r="AX173" s="10">
        <v>132082</v>
      </c>
    </row>
    <row r="174" spans="1:50">
      <c r="A174" s="16" t="s">
        <v>2</v>
      </c>
      <c r="B174" s="16" t="s">
        <v>1</v>
      </c>
      <c r="C174" s="17">
        <v>113</v>
      </c>
      <c r="D174" s="17">
        <v>1</v>
      </c>
      <c r="E174" s="17">
        <v>6</v>
      </c>
      <c r="F174" s="17">
        <v>2</v>
      </c>
      <c r="G174" s="17">
        <f t="shared" si="2"/>
        <v>1130106</v>
      </c>
      <c r="H174" s="17">
        <v>9</v>
      </c>
      <c r="I174" s="18">
        <v>41510</v>
      </c>
      <c r="J174" s="19">
        <v>2013</v>
      </c>
      <c r="K174" s="19">
        <v>8</v>
      </c>
      <c r="L174" s="19">
        <v>24</v>
      </c>
      <c r="M174" s="20">
        <v>0.86310185185185195</v>
      </c>
      <c r="N174" s="23">
        <v>40.220333333333336</v>
      </c>
      <c r="O174" s="23">
        <v>-124.44316666666667</v>
      </c>
      <c r="P174" s="11">
        <v>128</v>
      </c>
      <c r="Q174" s="22">
        <v>40.581000000000003</v>
      </c>
      <c r="R174" s="21">
        <v>9.3419000000000008</v>
      </c>
      <c r="S174" s="23">
        <v>33.174900000000001</v>
      </c>
      <c r="T174" s="19">
        <v>2</v>
      </c>
      <c r="U174" s="24">
        <v>33.182299999999998</v>
      </c>
      <c r="V174" s="19">
        <v>2</v>
      </c>
      <c r="W174" s="22">
        <v>229</v>
      </c>
      <c r="X174" s="19">
        <v>2</v>
      </c>
      <c r="Y174" s="21">
        <v>229.25</v>
      </c>
      <c r="Z174" s="19">
        <v>2</v>
      </c>
      <c r="AA174" s="22">
        <v>2095.1999999999998</v>
      </c>
      <c r="AB174" s="19">
        <v>2</v>
      </c>
      <c r="AC174" s="25">
        <v>2219.04</v>
      </c>
      <c r="AD174" s="26">
        <v>2</v>
      </c>
      <c r="AE174" s="12">
        <v>7.6908508035170886</v>
      </c>
      <c r="AF174" s="11">
        <v>25</v>
      </c>
      <c r="AG174" s="11">
        <v>2</v>
      </c>
      <c r="AH174" s="23">
        <v>107.69531859597001</v>
      </c>
      <c r="AI174" s="11">
        <v>25</v>
      </c>
      <c r="AJ174" s="19">
        <v>2</v>
      </c>
      <c r="AK174" s="27">
        <v>16.929473305138554</v>
      </c>
      <c r="AL174" s="28">
        <v>2</v>
      </c>
      <c r="AM174" s="27">
        <v>15.50059054957487</v>
      </c>
      <c r="AN174" s="28">
        <v>2</v>
      </c>
      <c r="AO174" s="27">
        <v>0.11885175372365578</v>
      </c>
      <c r="AP174" s="28">
        <v>2</v>
      </c>
      <c r="AQ174" s="27">
        <v>1.3897620777932922</v>
      </c>
      <c r="AR174" s="28">
        <v>2</v>
      </c>
      <c r="AS174" s="27">
        <v>0.46758990105064957</v>
      </c>
      <c r="AT174" s="28">
        <v>2</v>
      </c>
      <c r="AU174" s="19">
        <v>-999</v>
      </c>
      <c r="AV174" s="24">
        <v>9.3375000000000004</v>
      </c>
      <c r="AW174" s="23">
        <v>25.635999999999999</v>
      </c>
      <c r="AX174" s="10">
        <v>132082</v>
      </c>
    </row>
    <row r="175" spans="1:50">
      <c r="A175" s="16" t="s">
        <v>2</v>
      </c>
      <c r="B175" s="16" t="s">
        <v>1</v>
      </c>
      <c r="C175" s="17">
        <v>113</v>
      </c>
      <c r="D175" s="17">
        <v>1</v>
      </c>
      <c r="E175" s="17">
        <v>7</v>
      </c>
      <c r="F175" s="17">
        <v>2</v>
      </c>
      <c r="G175" s="17">
        <f t="shared" si="2"/>
        <v>1130107</v>
      </c>
      <c r="H175" s="17">
        <v>9</v>
      </c>
      <c r="I175" s="18">
        <v>41510</v>
      </c>
      <c r="J175" s="19">
        <v>2013</v>
      </c>
      <c r="K175" s="19">
        <v>8</v>
      </c>
      <c r="L175" s="19">
        <v>24</v>
      </c>
      <c r="M175" s="20">
        <v>0.86310185185185195</v>
      </c>
      <c r="N175" s="23">
        <v>40.220333333333336</v>
      </c>
      <c r="O175" s="23">
        <v>-124.44316666666667</v>
      </c>
      <c r="P175" s="11">
        <v>128</v>
      </c>
      <c r="Q175" s="22">
        <v>40.581000000000003</v>
      </c>
      <c r="R175" s="21">
        <v>-999</v>
      </c>
      <c r="S175" s="19">
        <v>-999</v>
      </c>
      <c r="T175" s="19">
        <v>9</v>
      </c>
      <c r="U175" s="19">
        <v>-999</v>
      </c>
      <c r="V175" s="19">
        <v>9</v>
      </c>
      <c r="W175" s="19">
        <v>-999</v>
      </c>
      <c r="X175" s="19">
        <v>9</v>
      </c>
      <c r="Y175" s="19">
        <v>-999</v>
      </c>
      <c r="Z175" s="19">
        <v>9</v>
      </c>
      <c r="AA175" s="19">
        <v>-999</v>
      </c>
      <c r="AB175" s="19">
        <v>9</v>
      </c>
      <c r="AC175" s="26">
        <v>-999</v>
      </c>
      <c r="AD175" s="26">
        <v>9</v>
      </c>
      <c r="AE175" s="19">
        <v>-999</v>
      </c>
      <c r="AF175" s="11">
        <v>25</v>
      </c>
      <c r="AG175" s="11">
        <v>9</v>
      </c>
      <c r="AH175" s="19">
        <v>-999</v>
      </c>
      <c r="AI175" s="11">
        <v>25</v>
      </c>
      <c r="AJ175" s="19">
        <v>9</v>
      </c>
      <c r="AK175" s="26">
        <v>-999</v>
      </c>
      <c r="AL175" s="28">
        <v>9</v>
      </c>
      <c r="AM175" s="26">
        <v>-999</v>
      </c>
      <c r="AN175" s="28">
        <v>9</v>
      </c>
      <c r="AO175" s="26">
        <v>-999</v>
      </c>
      <c r="AP175" s="28">
        <v>9</v>
      </c>
      <c r="AQ175" s="26">
        <v>-999</v>
      </c>
      <c r="AR175" s="28">
        <v>9</v>
      </c>
      <c r="AS175" s="26">
        <v>-999</v>
      </c>
      <c r="AT175" s="28">
        <v>9</v>
      </c>
      <c r="AU175" s="19">
        <v>-999</v>
      </c>
      <c r="AV175" s="19">
        <v>-999</v>
      </c>
      <c r="AW175" s="23">
        <v>-999</v>
      </c>
      <c r="AX175" s="10">
        <v>132082</v>
      </c>
    </row>
    <row r="176" spans="1:50">
      <c r="A176" s="16" t="s">
        <v>2</v>
      </c>
      <c r="B176" s="16" t="s">
        <v>1</v>
      </c>
      <c r="C176" s="17">
        <v>113</v>
      </c>
      <c r="D176" s="17">
        <v>1</v>
      </c>
      <c r="E176" s="17">
        <v>8</v>
      </c>
      <c r="F176" s="17">
        <v>2</v>
      </c>
      <c r="G176" s="17">
        <f t="shared" si="2"/>
        <v>1130108</v>
      </c>
      <c r="H176" s="17">
        <v>9</v>
      </c>
      <c r="I176" s="18">
        <v>41510</v>
      </c>
      <c r="J176" s="19">
        <v>2013</v>
      </c>
      <c r="K176" s="19">
        <v>8</v>
      </c>
      <c r="L176" s="19">
        <v>24</v>
      </c>
      <c r="M176" s="20">
        <v>0.86513888888888879</v>
      </c>
      <c r="N176" s="23">
        <v>40.220333333333336</v>
      </c>
      <c r="O176" s="23">
        <v>-124.44316666666667</v>
      </c>
      <c r="P176" s="11">
        <v>128</v>
      </c>
      <c r="Q176" s="22">
        <v>30.244</v>
      </c>
      <c r="R176" s="21">
        <v>9.3287999999999993</v>
      </c>
      <c r="S176" s="23">
        <v>33.173499999999997</v>
      </c>
      <c r="T176" s="19">
        <v>2</v>
      </c>
      <c r="U176" s="19">
        <v>-999</v>
      </c>
      <c r="V176" s="19">
        <v>9</v>
      </c>
      <c r="W176" s="22">
        <v>228.7</v>
      </c>
      <c r="X176" s="19">
        <v>2</v>
      </c>
      <c r="Y176" s="21">
        <v>227.86</v>
      </c>
      <c r="Z176" s="19">
        <v>2</v>
      </c>
      <c r="AA176" s="22">
        <v>2095.3000000000002</v>
      </c>
      <c r="AB176" s="19">
        <v>2</v>
      </c>
      <c r="AC176" s="25">
        <v>2217</v>
      </c>
      <c r="AD176" s="26">
        <v>2</v>
      </c>
      <c r="AE176" s="12">
        <v>7.6928439363022569</v>
      </c>
      <c r="AF176" s="11">
        <v>25</v>
      </c>
      <c r="AG176" s="11">
        <v>2</v>
      </c>
      <c r="AH176" s="23">
        <v>93.850800757864803</v>
      </c>
      <c r="AI176" s="11">
        <v>25</v>
      </c>
      <c r="AJ176" s="19">
        <v>2</v>
      </c>
      <c r="AK176" s="27">
        <v>16.920198435358063</v>
      </c>
      <c r="AL176" s="28">
        <v>2</v>
      </c>
      <c r="AM176" s="27">
        <v>15.564665645473015</v>
      </c>
      <c r="AN176" s="28">
        <v>2</v>
      </c>
      <c r="AO176" s="27">
        <v>0.11777915644953948</v>
      </c>
      <c r="AP176" s="28">
        <v>2</v>
      </c>
      <c r="AQ176" s="27">
        <v>1.3826238853250306</v>
      </c>
      <c r="AR176" s="28">
        <v>2</v>
      </c>
      <c r="AS176" s="27">
        <v>0.48431445710755827</v>
      </c>
      <c r="AT176" s="28">
        <v>2</v>
      </c>
      <c r="AU176" s="19">
        <v>-999</v>
      </c>
      <c r="AV176" s="24">
        <v>9.3254999999999999</v>
      </c>
      <c r="AW176" s="23">
        <v>25.636800000000001</v>
      </c>
      <c r="AX176" s="10">
        <v>132082</v>
      </c>
    </row>
    <row r="177" spans="1:50">
      <c r="A177" s="16" t="s">
        <v>2</v>
      </c>
      <c r="B177" s="16" t="s">
        <v>1</v>
      </c>
      <c r="C177" s="17">
        <v>113</v>
      </c>
      <c r="D177" s="17">
        <v>1</v>
      </c>
      <c r="E177" s="17">
        <v>9</v>
      </c>
      <c r="F177" s="17">
        <v>2</v>
      </c>
      <c r="G177" s="17">
        <f t="shared" si="2"/>
        <v>1130109</v>
      </c>
      <c r="H177" s="17">
        <v>9</v>
      </c>
      <c r="I177" s="18">
        <v>41510</v>
      </c>
      <c r="J177" s="19">
        <v>2013</v>
      </c>
      <c r="K177" s="19">
        <v>8</v>
      </c>
      <c r="L177" s="19">
        <v>24</v>
      </c>
      <c r="M177" s="20">
        <v>0.86693287037037037</v>
      </c>
      <c r="N177" s="23">
        <v>40.220333333333336</v>
      </c>
      <c r="O177" s="23">
        <v>-124.44316666666667</v>
      </c>
      <c r="P177" s="11">
        <v>128</v>
      </c>
      <c r="Q177" s="22">
        <v>20.166</v>
      </c>
      <c r="R177" s="21">
        <v>9.4702999999999999</v>
      </c>
      <c r="S177" s="23">
        <v>33.168300000000002</v>
      </c>
      <c r="T177" s="19">
        <v>2</v>
      </c>
      <c r="U177" s="19">
        <v>-999</v>
      </c>
      <c r="V177" s="19">
        <v>9</v>
      </c>
      <c r="W177" s="22">
        <v>231.4</v>
      </c>
      <c r="X177" s="19">
        <v>2</v>
      </c>
      <c r="Y177" s="21">
        <v>231.22</v>
      </c>
      <c r="Z177" s="19">
        <v>2</v>
      </c>
      <c r="AA177" s="22">
        <v>2091.6999999999998</v>
      </c>
      <c r="AB177" s="19">
        <v>2</v>
      </c>
      <c r="AC177" s="25">
        <v>2219.3200000000002</v>
      </c>
      <c r="AD177" s="26">
        <v>2</v>
      </c>
      <c r="AE177" s="12">
        <v>7.7378238477869274</v>
      </c>
      <c r="AF177" s="11">
        <v>25</v>
      </c>
      <c r="AG177" s="11">
        <v>2</v>
      </c>
      <c r="AH177" s="23">
        <v>94.120478259413687</v>
      </c>
      <c r="AI177" s="11">
        <v>25</v>
      </c>
      <c r="AJ177" s="19">
        <v>2</v>
      </c>
      <c r="AK177" s="27">
        <v>16.582650525848063</v>
      </c>
      <c r="AL177" s="28">
        <v>2</v>
      </c>
      <c r="AM177" s="27">
        <v>15.147208146368655</v>
      </c>
      <c r="AN177" s="28">
        <v>2</v>
      </c>
      <c r="AO177" s="27">
        <v>0.12645992721586669</v>
      </c>
      <c r="AP177" s="28">
        <v>2</v>
      </c>
      <c r="AQ177" s="27">
        <v>1.3589610862483048</v>
      </c>
      <c r="AR177" s="28">
        <v>2</v>
      </c>
      <c r="AS177" s="27">
        <v>0.52627345124880376</v>
      </c>
      <c r="AT177" s="28">
        <v>2</v>
      </c>
      <c r="AU177" s="19">
        <v>-999</v>
      </c>
      <c r="AV177" s="24">
        <v>9.4680999999999997</v>
      </c>
      <c r="AW177" s="23">
        <v>25.6098</v>
      </c>
      <c r="AX177" s="10">
        <v>132082</v>
      </c>
    </row>
    <row r="178" spans="1:50">
      <c r="A178" s="16" t="s">
        <v>2</v>
      </c>
      <c r="B178" s="16" t="s">
        <v>1</v>
      </c>
      <c r="C178" s="17">
        <v>113</v>
      </c>
      <c r="D178" s="17">
        <v>1</v>
      </c>
      <c r="E178" s="17">
        <v>10</v>
      </c>
      <c r="F178" s="17">
        <v>2</v>
      </c>
      <c r="G178" s="17">
        <f t="shared" si="2"/>
        <v>1130110</v>
      </c>
      <c r="H178" s="17">
        <v>9</v>
      </c>
      <c r="I178" s="18">
        <v>41510</v>
      </c>
      <c r="J178" s="19">
        <v>2013</v>
      </c>
      <c r="K178" s="19">
        <v>8</v>
      </c>
      <c r="L178" s="19">
        <v>24</v>
      </c>
      <c r="M178" s="20">
        <v>0.86878472222222225</v>
      </c>
      <c r="N178" s="23">
        <v>40.220333333333336</v>
      </c>
      <c r="O178" s="23">
        <v>-124.44316666666667</v>
      </c>
      <c r="P178" s="11">
        <v>128</v>
      </c>
      <c r="Q178" s="22">
        <v>10.433999999999999</v>
      </c>
      <c r="R178" s="21">
        <v>9.7234999999999996</v>
      </c>
      <c r="S178" s="23">
        <v>33.159399999999998</v>
      </c>
      <c r="T178" s="19">
        <v>2</v>
      </c>
      <c r="U178" s="19">
        <v>-999</v>
      </c>
      <c r="V178" s="19">
        <v>9</v>
      </c>
      <c r="W178" s="22">
        <v>239.6</v>
      </c>
      <c r="X178" s="19">
        <v>2</v>
      </c>
      <c r="Y178" s="21">
        <v>237.41</v>
      </c>
      <c r="Z178" s="19">
        <v>2</v>
      </c>
      <c r="AA178" s="22">
        <v>2086.6999999999998</v>
      </c>
      <c r="AB178" s="19">
        <v>2</v>
      </c>
      <c r="AC178" s="25">
        <v>2218.36</v>
      </c>
      <c r="AD178" s="26">
        <v>2</v>
      </c>
      <c r="AE178" s="12">
        <v>7.8033532288610479</v>
      </c>
      <c r="AF178" s="11">
        <v>25</v>
      </c>
      <c r="AG178" s="11">
        <v>2</v>
      </c>
      <c r="AH178" s="23">
        <v>103.240565823685</v>
      </c>
      <c r="AI178" s="11">
        <v>25</v>
      </c>
      <c r="AJ178" s="19">
        <v>2</v>
      </c>
      <c r="AK178" s="27">
        <v>15.752807521760619</v>
      </c>
      <c r="AL178" s="28">
        <v>2</v>
      </c>
      <c r="AM178" s="27">
        <v>14.315399411177349</v>
      </c>
      <c r="AN178" s="28">
        <v>2</v>
      </c>
      <c r="AO178" s="27">
        <v>0.13017116567195577</v>
      </c>
      <c r="AP178" s="28">
        <v>2</v>
      </c>
      <c r="AQ178" s="27">
        <v>1.2886500146319106</v>
      </c>
      <c r="AR178" s="28">
        <v>2</v>
      </c>
      <c r="AS178" s="27">
        <v>0.64432500731595532</v>
      </c>
      <c r="AT178" s="28">
        <v>2</v>
      </c>
      <c r="AU178" s="19">
        <v>-999</v>
      </c>
      <c r="AV178" s="24">
        <v>9.7223000000000006</v>
      </c>
      <c r="AW178" s="23">
        <v>25.561399999999999</v>
      </c>
      <c r="AX178" s="10">
        <v>132082</v>
      </c>
    </row>
    <row r="179" spans="1:50">
      <c r="A179" s="16" t="s">
        <v>2</v>
      </c>
      <c r="B179" s="16" t="s">
        <v>1</v>
      </c>
      <c r="C179" s="17">
        <v>113</v>
      </c>
      <c r="D179" s="17">
        <v>1</v>
      </c>
      <c r="E179" s="17">
        <v>11</v>
      </c>
      <c r="F179" s="17">
        <v>2</v>
      </c>
      <c r="G179" s="17">
        <f t="shared" si="2"/>
        <v>1130111</v>
      </c>
      <c r="H179" s="17">
        <v>9</v>
      </c>
      <c r="I179" s="18">
        <v>41510</v>
      </c>
      <c r="J179" s="19">
        <v>2013</v>
      </c>
      <c r="K179" s="19">
        <v>8</v>
      </c>
      <c r="L179" s="19">
        <v>24</v>
      </c>
      <c r="M179" s="20">
        <v>0.87004629629629626</v>
      </c>
      <c r="N179" s="23">
        <v>40.220333333333336</v>
      </c>
      <c r="O179" s="23">
        <v>-124.44316666666667</v>
      </c>
      <c r="P179" s="11">
        <v>128</v>
      </c>
      <c r="Q179" s="22">
        <v>2.903</v>
      </c>
      <c r="R179" s="21">
        <v>11.2782</v>
      </c>
      <c r="S179" s="23">
        <v>33.139400000000002</v>
      </c>
      <c r="T179" s="19">
        <v>2</v>
      </c>
      <c r="U179" s="24">
        <v>33.142200000000003</v>
      </c>
      <c r="V179" s="19">
        <v>6</v>
      </c>
      <c r="W179" s="22">
        <v>260.8</v>
      </c>
      <c r="X179" s="19">
        <v>2</v>
      </c>
      <c r="Y179" s="21">
        <v>261</v>
      </c>
      <c r="Z179" s="19">
        <v>2</v>
      </c>
      <c r="AA179" s="22">
        <v>2060.5</v>
      </c>
      <c r="AB179" s="19">
        <v>2</v>
      </c>
      <c r="AC179" s="25">
        <v>2220.6999999999998</v>
      </c>
      <c r="AD179" s="26">
        <v>2</v>
      </c>
      <c r="AE179" s="12">
        <v>7.9241448186688741</v>
      </c>
      <c r="AF179" s="11">
        <v>25</v>
      </c>
      <c r="AG179" s="11">
        <v>2</v>
      </c>
      <c r="AH179" s="23">
        <v>112.02203713851999</v>
      </c>
      <c r="AI179" s="11">
        <v>25</v>
      </c>
      <c r="AJ179" s="19">
        <v>2</v>
      </c>
      <c r="AK179" s="27">
        <v>11.63998341086025</v>
      </c>
      <c r="AL179" s="28">
        <v>2</v>
      </c>
      <c r="AM179" s="27">
        <v>10.705072086682108</v>
      </c>
      <c r="AN179" s="28">
        <v>2</v>
      </c>
      <c r="AO179" s="27">
        <v>0.13401105728603774</v>
      </c>
      <c r="AP179" s="28">
        <v>2</v>
      </c>
      <c r="AQ179" s="27">
        <v>1.0788792569315906</v>
      </c>
      <c r="AR179" s="28">
        <v>2</v>
      </c>
      <c r="AS179" s="27">
        <v>0.60188767538364685</v>
      </c>
      <c r="AT179" s="28">
        <v>2</v>
      </c>
      <c r="AU179" s="19">
        <v>-999</v>
      </c>
      <c r="AV179" s="24">
        <v>11.277799999999999</v>
      </c>
      <c r="AW179" s="23">
        <v>25.2776</v>
      </c>
      <c r="AX179" s="10">
        <v>132082</v>
      </c>
    </row>
    <row r="180" spans="1:50">
      <c r="A180" s="16" t="s">
        <v>2</v>
      </c>
      <c r="B180" s="16" t="s">
        <v>1</v>
      </c>
      <c r="C180" s="17">
        <v>112</v>
      </c>
      <c r="D180" s="17">
        <v>1</v>
      </c>
      <c r="E180" s="17">
        <v>1</v>
      </c>
      <c r="F180" s="17">
        <v>2</v>
      </c>
      <c r="G180" s="17">
        <f t="shared" si="2"/>
        <v>1120101</v>
      </c>
      <c r="H180" s="17">
        <v>9</v>
      </c>
      <c r="I180" s="18">
        <v>41510</v>
      </c>
      <c r="J180" s="19">
        <v>2013</v>
      </c>
      <c r="K180" s="19">
        <v>8</v>
      </c>
      <c r="L180" s="19">
        <v>24</v>
      </c>
      <c r="M180" s="20">
        <v>0.96101851851851849</v>
      </c>
      <c r="N180" s="23">
        <v>40.205333333333336</v>
      </c>
      <c r="O180" s="23">
        <v>-124.48016666666666</v>
      </c>
      <c r="P180" s="11">
        <v>260</v>
      </c>
      <c r="Q180" s="22">
        <v>250.15199999999999</v>
      </c>
      <c r="R180" s="21">
        <v>7.4428999999999998</v>
      </c>
      <c r="S180" s="23">
        <v>34.051299999999998</v>
      </c>
      <c r="T180" s="19">
        <v>2</v>
      </c>
      <c r="U180" s="24">
        <v>34.058</v>
      </c>
      <c r="V180" s="19">
        <v>2</v>
      </c>
      <c r="W180" s="22">
        <v>65</v>
      </c>
      <c r="X180" s="19">
        <v>2</v>
      </c>
      <c r="Y180" s="21">
        <v>68.78</v>
      </c>
      <c r="Z180" s="19">
        <v>2</v>
      </c>
      <c r="AA180" s="22">
        <v>2254.4</v>
      </c>
      <c r="AB180" s="19">
        <v>2</v>
      </c>
      <c r="AC180" s="25">
        <v>2280.7199999999998</v>
      </c>
      <c r="AD180" s="26">
        <v>2</v>
      </c>
      <c r="AE180" s="12">
        <v>7.3752786869267588</v>
      </c>
      <c r="AF180" s="11">
        <v>25</v>
      </c>
      <c r="AG180" s="11">
        <v>2</v>
      </c>
      <c r="AH180" s="23">
        <v>55.975554733516901</v>
      </c>
      <c r="AI180" s="11">
        <v>25</v>
      </c>
      <c r="AJ180" s="19">
        <v>2</v>
      </c>
      <c r="AK180" s="27">
        <v>49.707386729577394</v>
      </c>
      <c r="AL180" s="28">
        <v>2</v>
      </c>
      <c r="AM180" s="27">
        <v>33.815062087259683</v>
      </c>
      <c r="AN180" s="28">
        <v>2</v>
      </c>
      <c r="AO180" s="27">
        <v>6.2145339559898698E-2</v>
      </c>
      <c r="AP180" s="28">
        <v>2</v>
      </c>
      <c r="AQ180" s="27">
        <v>2.5460794025398141</v>
      </c>
      <c r="AR180" s="28">
        <v>2</v>
      </c>
      <c r="AS180" s="27">
        <v>0.11533104395381884</v>
      </c>
      <c r="AT180" s="28">
        <v>2</v>
      </c>
      <c r="AU180" s="19">
        <v>-999</v>
      </c>
      <c r="AV180" s="24">
        <v>7.4188999999999998</v>
      </c>
      <c r="AW180" s="23">
        <v>26.613199999999999</v>
      </c>
      <c r="AX180" s="10">
        <v>132082</v>
      </c>
    </row>
    <row r="181" spans="1:50">
      <c r="A181" s="16" t="s">
        <v>2</v>
      </c>
      <c r="B181" s="16" t="s">
        <v>1</v>
      </c>
      <c r="C181" s="17">
        <v>112</v>
      </c>
      <c r="D181" s="17">
        <v>1</v>
      </c>
      <c r="E181" s="17">
        <v>2</v>
      </c>
      <c r="F181" s="17">
        <v>2</v>
      </c>
      <c r="G181" s="17">
        <f t="shared" si="2"/>
        <v>1120102</v>
      </c>
      <c r="H181" s="17">
        <v>9</v>
      </c>
      <c r="I181" s="18">
        <v>41510</v>
      </c>
      <c r="J181" s="19">
        <v>2013</v>
      </c>
      <c r="K181" s="19">
        <v>8</v>
      </c>
      <c r="L181" s="19">
        <v>24</v>
      </c>
      <c r="M181" s="20">
        <v>0.9630671296296297</v>
      </c>
      <c r="N181" s="23">
        <v>40.205333333333336</v>
      </c>
      <c r="O181" s="23">
        <v>-124.48016666666666</v>
      </c>
      <c r="P181" s="11">
        <v>260</v>
      </c>
      <c r="Q181" s="22">
        <v>201.417</v>
      </c>
      <c r="R181" s="21">
        <v>7.5860000000000003</v>
      </c>
      <c r="S181" s="23">
        <v>34.030999999999999</v>
      </c>
      <c r="T181" s="19">
        <v>2</v>
      </c>
      <c r="U181" s="19">
        <v>-999</v>
      </c>
      <c r="V181" s="19">
        <v>9</v>
      </c>
      <c r="W181" s="22">
        <v>69.900000000000006</v>
      </c>
      <c r="X181" s="19">
        <v>2</v>
      </c>
      <c r="Y181" s="21">
        <v>72.08</v>
      </c>
      <c r="Z181" s="19">
        <v>2</v>
      </c>
      <c r="AA181" s="22">
        <v>2248.5</v>
      </c>
      <c r="AB181" s="19">
        <v>2</v>
      </c>
      <c r="AC181" s="25">
        <v>2277.64</v>
      </c>
      <c r="AD181" s="26">
        <v>2</v>
      </c>
      <c r="AE181" s="12">
        <v>7.3827127932807297</v>
      </c>
      <c r="AF181" s="11">
        <v>25</v>
      </c>
      <c r="AG181" s="11">
        <v>2</v>
      </c>
      <c r="AH181" s="23">
        <v>55.2376005707251</v>
      </c>
      <c r="AI181" s="11">
        <v>25</v>
      </c>
      <c r="AJ181" s="19">
        <v>2</v>
      </c>
      <c r="AK181" s="27">
        <v>48.075693575643506</v>
      </c>
      <c r="AL181" s="28">
        <v>2</v>
      </c>
      <c r="AM181" s="27">
        <v>33.387671205189676</v>
      </c>
      <c r="AN181" s="28">
        <v>2</v>
      </c>
      <c r="AO181" s="27">
        <v>5.8348599639615029E-2</v>
      </c>
      <c r="AP181" s="28">
        <v>2</v>
      </c>
      <c r="AQ181" s="27">
        <v>2.5070221910348276</v>
      </c>
      <c r="AR181" s="28">
        <v>2</v>
      </c>
      <c r="AS181" s="27">
        <v>0.11562601372297081</v>
      </c>
      <c r="AT181" s="28">
        <v>2</v>
      </c>
      <c r="AU181" s="19">
        <v>-999</v>
      </c>
      <c r="AV181" s="24">
        <v>7.5664999999999996</v>
      </c>
      <c r="AW181" s="23">
        <v>26.5762</v>
      </c>
      <c r="AX181" s="10">
        <v>132082</v>
      </c>
    </row>
    <row r="182" spans="1:50">
      <c r="A182" s="16" t="s">
        <v>2</v>
      </c>
      <c r="B182" s="16" t="s">
        <v>1</v>
      </c>
      <c r="C182" s="17">
        <v>112</v>
      </c>
      <c r="D182" s="17">
        <v>1</v>
      </c>
      <c r="E182" s="17">
        <v>3</v>
      </c>
      <c r="F182" s="17">
        <v>2</v>
      </c>
      <c r="G182" s="17">
        <f t="shared" si="2"/>
        <v>1120103</v>
      </c>
      <c r="H182" s="17">
        <v>9</v>
      </c>
      <c r="I182" s="18">
        <v>41510</v>
      </c>
      <c r="J182" s="19">
        <v>2013</v>
      </c>
      <c r="K182" s="19">
        <v>8</v>
      </c>
      <c r="L182" s="19">
        <v>24</v>
      </c>
      <c r="M182" s="20">
        <v>0.96520833333333333</v>
      </c>
      <c r="N182" s="23">
        <v>40.205333333333336</v>
      </c>
      <c r="O182" s="23">
        <v>-124.48016666666666</v>
      </c>
      <c r="P182" s="11">
        <v>260</v>
      </c>
      <c r="Q182" s="22">
        <v>150.59299999999999</v>
      </c>
      <c r="R182" s="21">
        <v>7.7286000000000001</v>
      </c>
      <c r="S182" s="23">
        <v>33.930500000000002</v>
      </c>
      <c r="T182" s="19">
        <v>2</v>
      </c>
      <c r="U182" s="24">
        <v>33.933900000000001</v>
      </c>
      <c r="V182" s="19">
        <v>2</v>
      </c>
      <c r="W182" s="22">
        <v>108.2</v>
      </c>
      <c r="X182" s="19">
        <v>2</v>
      </c>
      <c r="Y182" s="21">
        <v>113.08</v>
      </c>
      <c r="Z182" s="19">
        <v>2</v>
      </c>
      <c r="AA182" s="22">
        <v>2212</v>
      </c>
      <c r="AB182" s="19">
        <v>2</v>
      </c>
      <c r="AC182" s="25">
        <v>2268.5500000000002</v>
      </c>
      <c r="AD182" s="26">
        <v>2</v>
      </c>
      <c r="AE182" s="12">
        <v>7.4613598851823779</v>
      </c>
      <c r="AF182" s="11">
        <v>25</v>
      </c>
      <c r="AG182" s="11">
        <v>2</v>
      </c>
      <c r="AH182" s="23">
        <v>62.968212050316701</v>
      </c>
      <c r="AI182" s="11">
        <v>25</v>
      </c>
      <c r="AJ182" s="19">
        <v>2</v>
      </c>
      <c r="AK182" s="27">
        <v>38.689503081582856</v>
      </c>
      <c r="AL182" s="28">
        <v>2</v>
      </c>
      <c r="AM182" s="27">
        <v>29.523871800000542</v>
      </c>
      <c r="AN182" s="28">
        <v>2</v>
      </c>
      <c r="AO182" s="27">
        <v>2.7472305203585703E-2</v>
      </c>
      <c r="AP182" s="28">
        <v>2</v>
      </c>
      <c r="AQ182" s="27">
        <v>2.1686132475891324</v>
      </c>
      <c r="AR182" s="28">
        <v>2</v>
      </c>
      <c r="AS182" s="27">
        <v>5.2881085682219456E-2</v>
      </c>
      <c r="AT182" s="28">
        <v>2</v>
      </c>
      <c r="AU182" s="19">
        <v>-999</v>
      </c>
      <c r="AV182" s="24">
        <v>7.7140000000000004</v>
      </c>
      <c r="AW182" s="23">
        <v>26.475999999999999</v>
      </c>
      <c r="AX182" s="10">
        <v>132082</v>
      </c>
    </row>
    <row r="183" spans="1:50">
      <c r="A183" s="16" t="s">
        <v>2</v>
      </c>
      <c r="B183" s="16" t="s">
        <v>1</v>
      </c>
      <c r="C183" s="17">
        <v>112</v>
      </c>
      <c r="D183" s="17">
        <v>1</v>
      </c>
      <c r="E183" s="17">
        <v>4</v>
      </c>
      <c r="F183" s="17">
        <v>2</v>
      </c>
      <c r="G183" s="17">
        <f t="shared" si="2"/>
        <v>1120104</v>
      </c>
      <c r="H183" s="17">
        <v>9</v>
      </c>
      <c r="I183" s="18">
        <v>41510</v>
      </c>
      <c r="J183" s="19">
        <v>2013</v>
      </c>
      <c r="K183" s="19">
        <v>8</v>
      </c>
      <c r="L183" s="19">
        <v>24</v>
      </c>
      <c r="M183" s="20">
        <v>0.96719907407407402</v>
      </c>
      <c r="N183" s="23">
        <v>40.205333333333336</v>
      </c>
      <c r="O183" s="23">
        <v>-124.48016666666666</v>
      </c>
      <c r="P183" s="11">
        <v>260</v>
      </c>
      <c r="Q183" s="22">
        <v>100.932</v>
      </c>
      <c r="R183" s="21">
        <v>8.5655000000000001</v>
      </c>
      <c r="S183" s="23">
        <v>33.917999999999999</v>
      </c>
      <c r="T183" s="19">
        <v>2</v>
      </c>
      <c r="U183" s="24">
        <v>33.918900000000001</v>
      </c>
      <c r="V183" s="19">
        <v>2</v>
      </c>
      <c r="W183" s="22">
        <v>77.5</v>
      </c>
      <c r="X183" s="19">
        <v>2</v>
      </c>
      <c r="Y183" s="21">
        <v>80.63</v>
      </c>
      <c r="Z183" s="19">
        <v>2</v>
      </c>
      <c r="AA183" s="22">
        <v>2233.9</v>
      </c>
      <c r="AB183" s="19">
        <v>2</v>
      </c>
      <c r="AC183" s="25">
        <v>2261.09</v>
      </c>
      <c r="AD183" s="26">
        <v>2</v>
      </c>
      <c r="AE183" s="12">
        <v>7.3715193604324254</v>
      </c>
      <c r="AF183" s="11">
        <v>25</v>
      </c>
      <c r="AG183" s="11">
        <v>2</v>
      </c>
      <c r="AH183" s="23">
        <v>53.114061028000805</v>
      </c>
      <c r="AI183" s="11">
        <v>25</v>
      </c>
      <c r="AJ183" s="19">
        <v>2</v>
      </c>
      <c r="AK183" s="27">
        <v>42.787459690973293</v>
      </c>
      <c r="AL183" s="28">
        <v>2</v>
      </c>
      <c r="AM183" s="27">
        <v>31.235716507755374</v>
      </c>
      <c r="AN183" s="28">
        <v>2</v>
      </c>
      <c r="AO183" s="27">
        <v>4.5208632987799278E-2</v>
      </c>
      <c r="AP183" s="28">
        <v>2</v>
      </c>
      <c r="AQ183" s="27">
        <v>2.4207255090362247</v>
      </c>
      <c r="AR183" s="28">
        <v>2</v>
      </c>
      <c r="AS183" s="27">
        <v>9.5401901749216853E-2</v>
      </c>
      <c r="AT183" s="28">
        <v>2</v>
      </c>
      <c r="AU183" s="19">
        <v>-999</v>
      </c>
      <c r="AV183" s="24">
        <v>8.5550999999999995</v>
      </c>
      <c r="AW183" s="23">
        <v>26.340699999999998</v>
      </c>
      <c r="AX183" s="10">
        <v>132082</v>
      </c>
    </row>
    <row r="184" spans="1:50">
      <c r="A184" s="16" t="s">
        <v>2</v>
      </c>
      <c r="B184" s="16" t="s">
        <v>1</v>
      </c>
      <c r="C184" s="17">
        <v>112</v>
      </c>
      <c r="D184" s="17">
        <v>1</v>
      </c>
      <c r="E184" s="17">
        <v>5</v>
      </c>
      <c r="F184" s="17">
        <v>2</v>
      </c>
      <c r="G184" s="17">
        <f t="shared" si="2"/>
        <v>1120105</v>
      </c>
      <c r="H184" s="17">
        <v>9</v>
      </c>
      <c r="I184" s="18">
        <v>41510</v>
      </c>
      <c r="J184" s="19">
        <v>2013</v>
      </c>
      <c r="K184" s="19">
        <v>8</v>
      </c>
      <c r="L184" s="19">
        <v>24</v>
      </c>
      <c r="M184" s="20">
        <v>0.96881944444444434</v>
      </c>
      <c r="N184" s="23">
        <v>40.205333333333336</v>
      </c>
      <c r="O184" s="23">
        <v>-124.48016666666666</v>
      </c>
      <c r="P184" s="11">
        <v>260</v>
      </c>
      <c r="Q184" s="22">
        <v>80.581999999999994</v>
      </c>
      <c r="R184" s="21">
        <v>8.5795999999999992</v>
      </c>
      <c r="S184" s="23">
        <v>33.876399999999997</v>
      </c>
      <c r="T184" s="19">
        <v>2</v>
      </c>
      <c r="U184" s="19">
        <v>-999</v>
      </c>
      <c r="V184" s="19">
        <v>9</v>
      </c>
      <c r="W184" s="22">
        <v>99.7</v>
      </c>
      <c r="X184" s="19">
        <v>2</v>
      </c>
      <c r="Y184" s="21">
        <v>94.17</v>
      </c>
      <c r="Z184" s="19">
        <v>2</v>
      </c>
      <c r="AA184" s="22">
        <v>2222.6999999999998</v>
      </c>
      <c r="AB184" s="19">
        <v>2</v>
      </c>
      <c r="AC184" s="25">
        <v>2260.4699999999998</v>
      </c>
      <c r="AD184" s="26">
        <v>2</v>
      </c>
      <c r="AE184" s="12">
        <v>7.4000545175273693</v>
      </c>
      <c r="AF184" s="11">
        <v>25</v>
      </c>
      <c r="AG184" s="11">
        <v>3</v>
      </c>
      <c r="AH184" s="23">
        <v>55.7010067114091</v>
      </c>
      <c r="AI184" s="11">
        <v>25</v>
      </c>
      <c r="AJ184" s="19">
        <v>2</v>
      </c>
      <c r="AK184" s="27">
        <v>40.31382675439724</v>
      </c>
      <c r="AL184" s="28">
        <v>2</v>
      </c>
      <c r="AM184" s="27">
        <v>29.998275333822804</v>
      </c>
      <c r="AN184" s="28">
        <v>2</v>
      </c>
      <c r="AO184" s="27">
        <v>4.3651211015168882E-2</v>
      </c>
      <c r="AP184" s="28">
        <v>2</v>
      </c>
      <c r="AQ184" s="27">
        <v>2.32422240452386</v>
      </c>
      <c r="AR184" s="28">
        <v>2</v>
      </c>
      <c r="AS184" s="27">
        <v>7.8884951022027791E-2</v>
      </c>
      <c r="AT184" s="28">
        <v>2</v>
      </c>
      <c r="AU184" s="19">
        <v>-999</v>
      </c>
      <c r="AV184" s="24">
        <v>8.5713000000000008</v>
      </c>
      <c r="AW184" s="23">
        <v>26.305599999999998</v>
      </c>
      <c r="AX184" s="10">
        <v>132082</v>
      </c>
    </row>
    <row r="185" spans="1:50">
      <c r="A185" s="16" t="s">
        <v>2</v>
      </c>
      <c r="B185" s="16" t="s">
        <v>1</v>
      </c>
      <c r="C185" s="17">
        <v>112</v>
      </c>
      <c r="D185" s="17">
        <v>1</v>
      </c>
      <c r="E185" s="17">
        <v>6</v>
      </c>
      <c r="F185" s="17">
        <v>3</v>
      </c>
      <c r="G185" s="17">
        <f t="shared" si="2"/>
        <v>1120106</v>
      </c>
      <c r="H185" s="17">
        <v>9</v>
      </c>
      <c r="I185" s="18">
        <v>41510</v>
      </c>
      <c r="J185" s="19">
        <v>2013</v>
      </c>
      <c r="K185" s="19">
        <v>8</v>
      </c>
      <c r="L185" s="19">
        <v>24</v>
      </c>
      <c r="M185" s="20">
        <v>0.97112268518518519</v>
      </c>
      <c r="N185" s="23">
        <v>40.205333333333336</v>
      </c>
      <c r="O185" s="23">
        <v>-124.48016666666666</v>
      </c>
      <c r="P185" s="11">
        <v>260</v>
      </c>
      <c r="Q185" s="22">
        <v>60.582000000000001</v>
      </c>
      <c r="R185" s="21">
        <v>8.4061000000000003</v>
      </c>
      <c r="S185" s="23">
        <v>33.495699999999999</v>
      </c>
      <c r="T185" s="19">
        <v>2</v>
      </c>
      <c r="U185" s="24">
        <v>33.170200000000001</v>
      </c>
      <c r="V185" s="19">
        <v>4</v>
      </c>
      <c r="W185" s="22">
        <v>182.9</v>
      </c>
      <c r="X185" s="19">
        <v>2</v>
      </c>
      <c r="Y185" s="21">
        <v>216.54</v>
      </c>
      <c r="Z185" s="19">
        <v>4</v>
      </c>
      <c r="AA185" s="22">
        <v>2103</v>
      </c>
      <c r="AB185" s="19">
        <v>3</v>
      </c>
      <c r="AC185" s="25">
        <v>2221.09</v>
      </c>
      <c r="AD185" s="26">
        <v>4</v>
      </c>
      <c r="AE185" s="12">
        <v>7.6664676597411026</v>
      </c>
      <c r="AF185" s="11">
        <v>25</v>
      </c>
      <c r="AG185" s="11">
        <v>2</v>
      </c>
      <c r="AH185" s="23">
        <v>96.026186331063698</v>
      </c>
      <c r="AI185" s="11">
        <v>25</v>
      </c>
      <c r="AJ185" s="19">
        <v>2</v>
      </c>
      <c r="AK185" s="27">
        <v>17.957986762140955</v>
      </c>
      <c r="AL185" s="28">
        <v>3</v>
      </c>
      <c r="AM185" s="27">
        <v>16.839499282166376</v>
      </c>
      <c r="AN185" s="28">
        <v>3</v>
      </c>
      <c r="AO185" s="27">
        <v>8.9957058315562666E-2</v>
      </c>
      <c r="AP185" s="28">
        <v>3</v>
      </c>
      <c r="AQ185" s="27">
        <v>1.4317695750736685</v>
      </c>
      <c r="AR185" s="28">
        <v>3</v>
      </c>
      <c r="AS185" s="27">
        <v>0.10452514346471022</v>
      </c>
      <c r="AT185" s="28">
        <v>3</v>
      </c>
      <c r="AU185" s="19">
        <v>-999</v>
      </c>
      <c r="AV185" s="24">
        <v>8.4</v>
      </c>
      <c r="AW185" s="23">
        <v>26.033200000000001</v>
      </c>
      <c r="AX185" s="10">
        <v>132082</v>
      </c>
    </row>
    <row r="186" spans="1:50">
      <c r="A186" s="16" t="s">
        <v>2</v>
      </c>
      <c r="B186" s="16" t="s">
        <v>1</v>
      </c>
      <c r="C186" s="17">
        <v>112</v>
      </c>
      <c r="D186" s="17">
        <v>1</v>
      </c>
      <c r="E186" s="17">
        <v>7</v>
      </c>
      <c r="F186" s="17">
        <v>2</v>
      </c>
      <c r="G186" s="17">
        <f t="shared" si="2"/>
        <v>1120107</v>
      </c>
      <c r="H186" s="17">
        <v>9</v>
      </c>
      <c r="I186" s="18">
        <v>41510</v>
      </c>
      <c r="J186" s="19">
        <v>2013</v>
      </c>
      <c r="K186" s="19">
        <v>8</v>
      </c>
      <c r="L186" s="19">
        <v>24</v>
      </c>
      <c r="M186" s="20">
        <v>0.97288194444444442</v>
      </c>
      <c r="N186" s="23">
        <v>40.205333333333336</v>
      </c>
      <c r="O186" s="23">
        <v>-124.48016666666666</v>
      </c>
      <c r="P186" s="11">
        <v>260</v>
      </c>
      <c r="Q186" s="22">
        <v>50.445</v>
      </c>
      <c r="R186" s="21">
        <v>8.3818000000000001</v>
      </c>
      <c r="S186" s="23">
        <v>33.2941</v>
      </c>
      <c r="T186" s="19">
        <v>2</v>
      </c>
      <c r="U186" s="19">
        <v>-999</v>
      </c>
      <c r="V186" s="19">
        <v>9</v>
      </c>
      <c r="W186" s="22">
        <v>200.9</v>
      </c>
      <c r="X186" s="19">
        <v>2</v>
      </c>
      <c r="Y186" s="21">
        <v>199.38</v>
      </c>
      <c r="Z186" s="19">
        <v>2</v>
      </c>
      <c r="AA186" s="22">
        <v>2123.6</v>
      </c>
      <c r="AB186" s="19">
        <v>2</v>
      </c>
      <c r="AC186" s="25">
        <v>2228.5500000000002</v>
      </c>
      <c r="AD186" s="26">
        <v>2</v>
      </c>
      <c r="AE186" s="12">
        <v>7.6207467665252153</v>
      </c>
      <c r="AF186" s="11">
        <v>25</v>
      </c>
      <c r="AG186" s="11">
        <v>2</v>
      </c>
      <c r="AH186" s="23">
        <v>84.153901627832596</v>
      </c>
      <c r="AI186" s="11">
        <v>25</v>
      </c>
      <c r="AJ186" s="19">
        <v>2</v>
      </c>
      <c r="AK186" s="27">
        <v>21.566297268090874</v>
      </c>
      <c r="AL186" s="28">
        <v>2</v>
      </c>
      <c r="AM186" s="27">
        <v>19.493182790304367</v>
      </c>
      <c r="AN186" s="28">
        <v>2</v>
      </c>
      <c r="AO186" s="27">
        <v>5.497662605560754E-2</v>
      </c>
      <c r="AP186" s="28">
        <v>2</v>
      </c>
      <c r="AQ186" s="27">
        <v>1.559407682569161</v>
      </c>
      <c r="AR186" s="28">
        <v>2</v>
      </c>
      <c r="AS186" s="27">
        <v>3.7356938087383634E-2</v>
      </c>
      <c r="AT186" s="28">
        <v>2</v>
      </c>
      <c r="AU186" s="19">
        <v>-999</v>
      </c>
      <c r="AV186" s="24">
        <v>8.3766999999999996</v>
      </c>
      <c r="AW186" s="23">
        <v>25.878599999999999</v>
      </c>
      <c r="AX186" s="10">
        <v>132082</v>
      </c>
    </row>
    <row r="187" spans="1:50">
      <c r="A187" s="16" t="s">
        <v>2</v>
      </c>
      <c r="B187" s="16" t="s">
        <v>1</v>
      </c>
      <c r="C187" s="17">
        <v>112</v>
      </c>
      <c r="D187" s="17">
        <v>1</v>
      </c>
      <c r="E187" s="17">
        <v>8</v>
      </c>
      <c r="F187" s="17">
        <v>2</v>
      </c>
      <c r="G187" s="17">
        <f t="shared" si="2"/>
        <v>1120108</v>
      </c>
      <c r="H187" s="17">
        <v>9</v>
      </c>
      <c r="I187" s="18">
        <v>41510</v>
      </c>
      <c r="J187" s="19">
        <v>2013</v>
      </c>
      <c r="K187" s="19">
        <v>8</v>
      </c>
      <c r="L187" s="19">
        <v>24</v>
      </c>
      <c r="M187" s="20">
        <v>0.97471064814814812</v>
      </c>
      <c r="N187" s="23">
        <v>40.205333333333336</v>
      </c>
      <c r="O187" s="23">
        <v>-124.48016666666666</v>
      </c>
      <c r="P187" s="11">
        <v>260</v>
      </c>
      <c r="Q187" s="22">
        <v>40.411000000000001</v>
      </c>
      <c r="R187" s="21">
        <v>8.7363999999999997</v>
      </c>
      <c r="S187" s="23">
        <v>33.166200000000003</v>
      </c>
      <c r="T187" s="19">
        <v>2</v>
      </c>
      <c r="U187" s="19">
        <v>-999</v>
      </c>
      <c r="V187" s="19">
        <v>9</v>
      </c>
      <c r="W187" s="22">
        <v>219.6</v>
      </c>
      <c r="X187" s="19">
        <v>2</v>
      </c>
      <c r="Y187" s="21">
        <v>216.43</v>
      </c>
      <c r="Z187" s="19">
        <v>2</v>
      </c>
      <c r="AA187" s="22">
        <v>2105.5</v>
      </c>
      <c r="AB187" s="19">
        <v>2</v>
      </c>
      <c r="AC187" s="25">
        <v>2223.13</v>
      </c>
      <c r="AD187" s="26">
        <v>2</v>
      </c>
      <c r="AE187" s="12">
        <v>7.6594338307429064</v>
      </c>
      <c r="AF187" s="11">
        <v>25</v>
      </c>
      <c r="AG187" s="11">
        <v>2</v>
      </c>
      <c r="AH187" s="23">
        <v>93.120831590693598</v>
      </c>
      <c r="AI187" s="11">
        <v>25</v>
      </c>
      <c r="AJ187" s="19">
        <v>2</v>
      </c>
      <c r="AK187" s="27">
        <v>17.926966514265963</v>
      </c>
      <c r="AL187" s="28">
        <v>2</v>
      </c>
      <c r="AM187" s="27">
        <v>16.865029109537602</v>
      </c>
      <c r="AN187" s="28">
        <v>2</v>
      </c>
      <c r="AO187" s="27">
        <v>9.9635765942155424E-2</v>
      </c>
      <c r="AP187" s="28">
        <v>2</v>
      </c>
      <c r="AQ187" s="27">
        <v>1.430652086605869</v>
      </c>
      <c r="AR187" s="28">
        <v>2</v>
      </c>
      <c r="AS187" s="27">
        <v>0.15609247540490612</v>
      </c>
      <c r="AT187" s="28">
        <v>2</v>
      </c>
      <c r="AU187" s="19">
        <v>-999</v>
      </c>
      <c r="AV187" s="24">
        <v>8.7322000000000006</v>
      </c>
      <c r="AW187" s="23">
        <v>25.724299999999999</v>
      </c>
      <c r="AX187" s="10">
        <v>132082</v>
      </c>
    </row>
    <row r="188" spans="1:50">
      <c r="A188" s="16" t="s">
        <v>2</v>
      </c>
      <c r="B188" s="16" t="s">
        <v>1</v>
      </c>
      <c r="C188" s="17">
        <v>112</v>
      </c>
      <c r="D188" s="17">
        <v>1</v>
      </c>
      <c r="E188" s="17">
        <v>9</v>
      </c>
      <c r="F188" s="17">
        <v>2</v>
      </c>
      <c r="G188" s="17">
        <f t="shared" si="2"/>
        <v>1120109</v>
      </c>
      <c r="H188" s="17">
        <v>9</v>
      </c>
      <c r="I188" s="18">
        <v>41510</v>
      </c>
      <c r="J188" s="19">
        <v>2013</v>
      </c>
      <c r="K188" s="19">
        <v>8</v>
      </c>
      <c r="L188" s="19">
        <v>24</v>
      </c>
      <c r="M188" s="20">
        <v>0.97582175925925929</v>
      </c>
      <c r="N188" s="23">
        <v>40.205333333333336</v>
      </c>
      <c r="O188" s="23">
        <v>-124.48016666666666</v>
      </c>
      <c r="P188" s="11">
        <v>260</v>
      </c>
      <c r="Q188" s="22">
        <v>40.365000000000002</v>
      </c>
      <c r="R188" s="21">
        <v>8.7027000000000001</v>
      </c>
      <c r="S188" s="23">
        <v>33.165399999999998</v>
      </c>
      <c r="T188" s="19">
        <v>2</v>
      </c>
      <c r="U188" s="19">
        <v>-999</v>
      </c>
      <c r="V188" s="19">
        <v>9</v>
      </c>
      <c r="W188" s="22">
        <v>219.5</v>
      </c>
      <c r="X188" s="19">
        <v>2</v>
      </c>
      <c r="Y188" s="21">
        <v>216.82</v>
      </c>
      <c r="Z188" s="19">
        <v>2</v>
      </c>
      <c r="AA188" s="19">
        <v>-999</v>
      </c>
      <c r="AB188" s="19">
        <v>9</v>
      </c>
      <c r="AC188" s="26">
        <v>-999</v>
      </c>
      <c r="AD188" s="26">
        <v>9</v>
      </c>
      <c r="AE188" s="12">
        <v>7.6609548758573931</v>
      </c>
      <c r="AF188" s="11">
        <v>25</v>
      </c>
      <c r="AG188" s="11">
        <v>2</v>
      </c>
      <c r="AH188" s="23">
        <v>90.400056639642798</v>
      </c>
      <c r="AI188" s="11">
        <v>25</v>
      </c>
      <c r="AJ188" s="19">
        <v>2</v>
      </c>
      <c r="AK188" s="27">
        <v>18.103216990379416</v>
      </c>
      <c r="AL188" s="28">
        <v>2</v>
      </c>
      <c r="AM188" s="27">
        <v>16.910028188204219</v>
      </c>
      <c r="AN188" s="28">
        <v>2</v>
      </c>
      <c r="AO188" s="27">
        <v>9.6418135897098176E-2</v>
      </c>
      <c r="AP188" s="28">
        <v>2</v>
      </c>
      <c r="AQ188" s="27">
        <v>1.4118748810000932</v>
      </c>
      <c r="AR188" s="28">
        <v>2</v>
      </c>
      <c r="AS188" s="27">
        <v>0.41751827840048472</v>
      </c>
      <c r="AT188" s="28">
        <v>2</v>
      </c>
      <c r="AU188" s="19">
        <v>-999</v>
      </c>
      <c r="AV188" s="24">
        <v>8.6986000000000008</v>
      </c>
      <c r="AW188" s="23">
        <v>25.7288</v>
      </c>
      <c r="AX188" s="10">
        <v>132082</v>
      </c>
    </row>
    <row r="189" spans="1:50">
      <c r="A189" s="16" t="s">
        <v>2</v>
      </c>
      <c r="B189" s="16" t="s">
        <v>1</v>
      </c>
      <c r="C189" s="17">
        <v>112</v>
      </c>
      <c r="D189" s="17">
        <v>1</v>
      </c>
      <c r="E189" s="17">
        <v>10</v>
      </c>
      <c r="F189" s="17">
        <v>2</v>
      </c>
      <c r="G189" s="17">
        <f t="shared" si="2"/>
        <v>1120110</v>
      </c>
      <c r="H189" s="17">
        <v>9</v>
      </c>
      <c r="I189" s="18">
        <v>41510</v>
      </c>
      <c r="J189" s="19">
        <v>2013</v>
      </c>
      <c r="K189" s="19">
        <v>8</v>
      </c>
      <c r="L189" s="19">
        <v>24</v>
      </c>
      <c r="M189" s="20">
        <v>0.97855324074074079</v>
      </c>
      <c r="N189" s="23">
        <v>40.205333333333336</v>
      </c>
      <c r="O189" s="23">
        <v>-124.48016666666666</v>
      </c>
      <c r="P189" s="11">
        <v>260</v>
      </c>
      <c r="Q189" s="22">
        <v>20.420000000000002</v>
      </c>
      <c r="R189" s="21">
        <v>10.262600000000001</v>
      </c>
      <c r="S189" s="23">
        <v>33.086500000000001</v>
      </c>
      <c r="T189" s="19">
        <v>2</v>
      </c>
      <c r="U189" s="19">
        <v>-999</v>
      </c>
      <c r="V189" s="19">
        <v>9</v>
      </c>
      <c r="W189" s="22">
        <v>260.3</v>
      </c>
      <c r="X189" s="19">
        <v>2</v>
      </c>
      <c r="Y189" s="21">
        <v>259.35000000000002</v>
      </c>
      <c r="Z189" s="19">
        <v>2</v>
      </c>
      <c r="AA189" s="22">
        <v>2062.6999999999998</v>
      </c>
      <c r="AB189" s="19">
        <v>2</v>
      </c>
      <c r="AC189" s="25">
        <v>2223.5300000000002</v>
      </c>
      <c r="AD189" s="26">
        <v>2</v>
      </c>
      <c r="AE189" s="12">
        <v>7.7785761086307765</v>
      </c>
      <c r="AF189" s="11">
        <v>25</v>
      </c>
      <c r="AG189" s="11">
        <v>2</v>
      </c>
      <c r="AH189" s="23">
        <v>112.92594566499301</v>
      </c>
      <c r="AI189" s="11">
        <v>25</v>
      </c>
      <c r="AJ189" s="19">
        <v>2</v>
      </c>
      <c r="AK189" s="27">
        <v>11.830087694855198</v>
      </c>
      <c r="AL189" s="28">
        <v>2</v>
      </c>
      <c r="AM189" s="27">
        <v>10.764663846881971</v>
      </c>
      <c r="AN189" s="28">
        <v>2</v>
      </c>
      <c r="AO189" s="27">
        <v>0.16490711275041614</v>
      </c>
      <c r="AP189" s="28">
        <v>2</v>
      </c>
      <c r="AQ189" s="27">
        <v>1.1167731108196362</v>
      </c>
      <c r="AR189" s="28">
        <v>2</v>
      </c>
      <c r="AS189" s="27">
        <v>0.74715622644519197</v>
      </c>
      <c r="AT189" s="28">
        <v>2</v>
      </c>
      <c r="AU189" s="19">
        <v>-999</v>
      </c>
      <c r="AV189" s="24">
        <v>10.260300000000001</v>
      </c>
      <c r="AW189" s="23">
        <v>25.4146</v>
      </c>
      <c r="AX189" s="10">
        <v>132082</v>
      </c>
    </row>
    <row r="190" spans="1:50">
      <c r="A190" s="16" t="s">
        <v>2</v>
      </c>
      <c r="B190" s="16" t="s">
        <v>1</v>
      </c>
      <c r="C190" s="17">
        <v>112</v>
      </c>
      <c r="D190" s="17">
        <v>1</v>
      </c>
      <c r="E190" s="17">
        <v>11</v>
      </c>
      <c r="F190" s="17">
        <v>2</v>
      </c>
      <c r="G190" s="17">
        <f t="shared" si="2"/>
        <v>1120111</v>
      </c>
      <c r="H190" s="17">
        <v>9</v>
      </c>
      <c r="I190" s="18">
        <v>41510</v>
      </c>
      <c r="J190" s="19">
        <v>2013</v>
      </c>
      <c r="K190" s="19">
        <v>8</v>
      </c>
      <c r="L190" s="19">
        <v>24</v>
      </c>
      <c r="M190" s="20">
        <v>0.97996527777777775</v>
      </c>
      <c r="N190" s="23">
        <v>40.205333333333336</v>
      </c>
      <c r="O190" s="23">
        <v>-124.48016666666666</v>
      </c>
      <c r="P190" s="11">
        <v>260</v>
      </c>
      <c r="Q190" s="22">
        <v>9.7639999999999993</v>
      </c>
      <c r="R190" s="21">
        <v>11.0176</v>
      </c>
      <c r="S190" s="23">
        <v>33.123100000000001</v>
      </c>
      <c r="T190" s="19">
        <v>2</v>
      </c>
      <c r="U190" s="19">
        <v>-999</v>
      </c>
      <c r="V190" s="19">
        <v>9</v>
      </c>
      <c r="W190" s="22">
        <v>270.39999999999998</v>
      </c>
      <c r="X190" s="19">
        <v>2</v>
      </c>
      <c r="Y190" s="21">
        <v>273.32</v>
      </c>
      <c r="Z190" s="19">
        <v>2</v>
      </c>
      <c r="AA190" s="22">
        <v>2050.1999999999998</v>
      </c>
      <c r="AB190" s="19">
        <v>2</v>
      </c>
      <c r="AC190" s="25">
        <v>2225.1799999999998</v>
      </c>
      <c r="AD190" s="26">
        <v>2</v>
      </c>
      <c r="AE190" s="12">
        <v>7.8118337557751296</v>
      </c>
      <c r="AF190" s="11">
        <v>25</v>
      </c>
      <c r="AG190" s="11">
        <v>3</v>
      </c>
      <c r="AH190" s="23">
        <v>127.714985825184</v>
      </c>
      <c r="AI190" s="11">
        <v>25</v>
      </c>
      <c r="AJ190" s="19">
        <v>2</v>
      </c>
      <c r="AK190" s="27">
        <v>10.666079130773598</v>
      </c>
      <c r="AL190" s="28">
        <v>2</v>
      </c>
      <c r="AM190" s="27">
        <v>9.3027685048098245</v>
      </c>
      <c r="AN190" s="28">
        <v>2</v>
      </c>
      <c r="AO190" s="27">
        <v>0.17750509848642923</v>
      </c>
      <c r="AP190" s="28">
        <v>2</v>
      </c>
      <c r="AQ190" s="27">
        <v>1.0267619593491411</v>
      </c>
      <c r="AR190" s="28">
        <v>2</v>
      </c>
      <c r="AS190" s="27">
        <v>0.41831405030827551</v>
      </c>
      <c r="AT190" s="28">
        <v>2</v>
      </c>
      <c r="AU190" s="19">
        <v>-999</v>
      </c>
      <c r="AV190" s="24">
        <v>11.016400000000001</v>
      </c>
      <c r="AW190" s="23">
        <v>25.311699999999998</v>
      </c>
      <c r="AX190" s="10">
        <v>132082</v>
      </c>
    </row>
    <row r="191" spans="1:50">
      <c r="A191" s="16" t="s">
        <v>2</v>
      </c>
      <c r="B191" s="16" t="s">
        <v>1</v>
      </c>
      <c r="C191" s="17">
        <v>112</v>
      </c>
      <c r="D191" s="17">
        <v>1</v>
      </c>
      <c r="E191" s="17">
        <v>12</v>
      </c>
      <c r="F191" s="17">
        <v>2</v>
      </c>
      <c r="G191" s="17">
        <f t="shared" si="2"/>
        <v>1120112</v>
      </c>
      <c r="H191" s="17">
        <v>9</v>
      </c>
      <c r="I191" s="18">
        <v>41510</v>
      </c>
      <c r="J191" s="19">
        <v>2013</v>
      </c>
      <c r="K191" s="19">
        <v>8</v>
      </c>
      <c r="L191" s="19">
        <v>24</v>
      </c>
      <c r="M191" s="20">
        <v>0.98142361111111109</v>
      </c>
      <c r="N191" s="23">
        <v>40.205333333333336</v>
      </c>
      <c r="O191" s="23">
        <v>-124.48016666666666</v>
      </c>
      <c r="P191" s="11">
        <v>260</v>
      </c>
      <c r="Q191" s="22">
        <v>3.1179999999999999</v>
      </c>
      <c r="R191" s="21">
        <v>11.431800000000001</v>
      </c>
      <c r="S191" s="23">
        <v>33.082099999999997</v>
      </c>
      <c r="T191" s="19">
        <v>2</v>
      </c>
      <c r="U191" s="24">
        <v>33.090899999999998</v>
      </c>
      <c r="V191" s="19">
        <v>6</v>
      </c>
      <c r="W191" s="22">
        <v>274.3</v>
      </c>
      <c r="X191" s="19">
        <v>2</v>
      </c>
      <c r="Y191" s="21">
        <v>274.26</v>
      </c>
      <c r="Z191" s="19">
        <v>2</v>
      </c>
      <c r="AA191" s="22">
        <v>2047.2</v>
      </c>
      <c r="AB191" s="19">
        <v>6</v>
      </c>
      <c r="AC191" s="25">
        <v>2224.145</v>
      </c>
      <c r="AD191" s="26">
        <v>6</v>
      </c>
      <c r="AE191" s="12">
        <v>7.8148359595158858</v>
      </c>
      <c r="AF191" s="11">
        <v>25</v>
      </c>
      <c r="AG191" s="11">
        <v>2</v>
      </c>
      <c r="AH191" s="23">
        <v>120.348236574694</v>
      </c>
      <c r="AI191" s="11">
        <v>25</v>
      </c>
      <c r="AJ191" s="19">
        <v>2</v>
      </c>
      <c r="AK191" s="27">
        <v>10.324954482250167</v>
      </c>
      <c r="AL191" s="28">
        <v>2</v>
      </c>
      <c r="AM191" s="27">
        <v>9.144308559386646</v>
      </c>
      <c r="AN191" s="28">
        <v>2</v>
      </c>
      <c r="AO191" s="27">
        <v>0.19020380490456654</v>
      </c>
      <c r="AP191" s="28">
        <v>2</v>
      </c>
      <c r="AQ191" s="27">
        <v>0.99432080621576868</v>
      </c>
      <c r="AR191" s="28">
        <v>2</v>
      </c>
      <c r="AS191" s="27">
        <v>0.44395260076857906</v>
      </c>
      <c r="AT191" s="28">
        <v>2</v>
      </c>
      <c r="AU191" s="19">
        <v>-999</v>
      </c>
      <c r="AV191" s="24">
        <v>11.4314</v>
      </c>
      <c r="AW191" s="23">
        <v>25.205300000000001</v>
      </c>
      <c r="AX191" s="10">
        <v>132082</v>
      </c>
    </row>
    <row r="192" spans="1:50">
      <c r="A192" s="16" t="s">
        <v>2</v>
      </c>
      <c r="B192" s="16" t="s">
        <v>1</v>
      </c>
      <c r="C192" s="17">
        <v>111</v>
      </c>
      <c r="D192" s="17">
        <v>1</v>
      </c>
      <c r="E192" s="17">
        <v>1</v>
      </c>
      <c r="F192" s="17">
        <v>2</v>
      </c>
      <c r="G192" s="17">
        <f t="shared" si="2"/>
        <v>1110101</v>
      </c>
      <c r="H192" s="17">
        <v>9</v>
      </c>
      <c r="I192" s="18">
        <v>41511</v>
      </c>
      <c r="J192" s="19">
        <v>2013</v>
      </c>
      <c r="K192" s="19">
        <v>8</v>
      </c>
      <c r="L192" s="19">
        <v>25</v>
      </c>
      <c r="M192" s="20">
        <v>5.8668981481481482E-2</v>
      </c>
      <c r="N192" s="23">
        <v>40.104333333333336</v>
      </c>
      <c r="O192" s="23">
        <v>-124.70950000000001</v>
      </c>
      <c r="P192" s="11">
        <v>937</v>
      </c>
      <c r="Q192" s="22">
        <v>908.95299999999997</v>
      </c>
      <c r="R192" s="21">
        <v>4.0220000000000002</v>
      </c>
      <c r="S192" s="23">
        <v>34.376300000000001</v>
      </c>
      <c r="T192" s="19">
        <v>2</v>
      </c>
      <c r="U192" s="24">
        <v>34.381399999999999</v>
      </c>
      <c r="V192" s="19">
        <v>6</v>
      </c>
      <c r="W192" s="22">
        <v>13</v>
      </c>
      <c r="X192" s="19">
        <v>2</v>
      </c>
      <c r="Y192" s="21">
        <v>13.3</v>
      </c>
      <c r="Z192" s="19">
        <v>2</v>
      </c>
      <c r="AA192" s="22">
        <v>2362.8000000000002</v>
      </c>
      <c r="AB192" s="19">
        <v>2</v>
      </c>
      <c r="AC192" s="25">
        <v>2360.96</v>
      </c>
      <c r="AD192" s="26">
        <v>2</v>
      </c>
      <c r="AE192" s="12">
        <v>7.3003859402702336</v>
      </c>
      <c r="AF192" s="11">
        <v>25</v>
      </c>
      <c r="AG192" s="11">
        <v>2</v>
      </c>
      <c r="AH192" s="23">
        <v>49.151863368794302</v>
      </c>
      <c r="AI192" s="11">
        <v>25</v>
      </c>
      <c r="AJ192" s="19">
        <v>4</v>
      </c>
      <c r="AK192" s="27">
        <v>111.1141658540148</v>
      </c>
      <c r="AL192" s="28">
        <v>2</v>
      </c>
      <c r="AM192" s="27">
        <v>41.744542559186563</v>
      </c>
      <c r="AN192" s="28">
        <v>2</v>
      </c>
      <c r="AO192" s="27">
        <v>2.4238093031788803E-2</v>
      </c>
      <c r="AP192" s="28">
        <v>2</v>
      </c>
      <c r="AQ192" s="27">
        <v>3.134390173594253</v>
      </c>
      <c r="AR192" s="28">
        <v>2</v>
      </c>
      <c r="AS192" s="27">
        <v>4.4069269828569013E-2</v>
      </c>
      <c r="AT192" s="28">
        <v>2</v>
      </c>
      <c r="AU192" s="19">
        <v>-999</v>
      </c>
      <c r="AV192" s="24">
        <v>3.9539</v>
      </c>
      <c r="AW192" s="23">
        <v>27.294899999999998</v>
      </c>
      <c r="AX192" s="10">
        <v>132082</v>
      </c>
    </row>
    <row r="193" spans="1:50">
      <c r="A193" s="16" t="s">
        <v>2</v>
      </c>
      <c r="B193" s="16" t="s">
        <v>1</v>
      </c>
      <c r="C193" s="17">
        <v>111</v>
      </c>
      <c r="D193" s="17">
        <v>1</v>
      </c>
      <c r="E193" s="17">
        <v>2</v>
      </c>
      <c r="F193" s="17">
        <v>2</v>
      </c>
      <c r="G193" s="17">
        <f t="shared" si="2"/>
        <v>1110102</v>
      </c>
      <c r="H193" s="17">
        <v>9</v>
      </c>
      <c r="I193" s="18">
        <v>41511</v>
      </c>
      <c r="J193" s="19">
        <v>2013</v>
      </c>
      <c r="K193" s="19">
        <v>8</v>
      </c>
      <c r="L193" s="19">
        <v>25</v>
      </c>
      <c r="M193" s="20">
        <v>6.2800925925925927E-2</v>
      </c>
      <c r="N193" s="23">
        <v>40.104333333333336</v>
      </c>
      <c r="O193" s="23">
        <v>-124.70950000000001</v>
      </c>
      <c r="P193" s="11">
        <v>937</v>
      </c>
      <c r="Q193" s="22">
        <v>706.10500000000002</v>
      </c>
      <c r="R193" s="21">
        <v>4.3613</v>
      </c>
      <c r="S193" s="23">
        <v>34.262999999999998</v>
      </c>
      <c r="T193" s="19">
        <v>2</v>
      </c>
      <c r="U193" s="24">
        <v>34.268000000000001</v>
      </c>
      <c r="V193" s="19">
        <v>2</v>
      </c>
      <c r="W193" s="22">
        <v>12.1</v>
      </c>
      <c r="X193" s="19">
        <v>2</v>
      </c>
      <c r="Y193" s="21">
        <v>14.17</v>
      </c>
      <c r="Z193" s="19">
        <v>2</v>
      </c>
      <c r="AA193" s="22">
        <v>2349.6</v>
      </c>
      <c r="AB193" s="19">
        <v>2</v>
      </c>
      <c r="AC193" s="25">
        <v>2341.8200000000002</v>
      </c>
      <c r="AD193" s="26">
        <v>2</v>
      </c>
      <c r="AE193" s="12">
        <v>7.2819313419449783</v>
      </c>
      <c r="AF193" s="11">
        <v>25</v>
      </c>
      <c r="AG193" s="11">
        <v>2</v>
      </c>
      <c r="AH193" s="23">
        <v>46.413139743767204</v>
      </c>
      <c r="AI193" s="11">
        <v>25</v>
      </c>
      <c r="AJ193" s="19">
        <v>2</v>
      </c>
      <c r="AK193" s="27">
        <v>105.70859559401335</v>
      </c>
      <c r="AL193" s="28">
        <v>2</v>
      </c>
      <c r="AM193" s="27">
        <v>42.626484309619627</v>
      </c>
      <c r="AN193" s="28">
        <v>2</v>
      </c>
      <c r="AO193" s="27">
        <v>2.0931069555283018E-2</v>
      </c>
      <c r="AP193" s="28">
        <v>2</v>
      </c>
      <c r="AQ193" s="27">
        <v>3.1225362178306093</v>
      </c>
      <c r="AR193" s="28">
        <v>2</v>
      </c>
      <c r="AS193" s="27">
        <v>0.1366164564368664</v>
      </c>
      <c r="AT193" s="28">
        <v>2</v>
      </c>
      <c r="AU193" s="19">
        <v>-999</v>
      </c>
      <c r="AV193" s="24">
        <v>4.3076999999999996</v>
      </c>
      <c r="AW193" s="23">
        <v>27.1677</v>
      </c>
      <c r="AX193" s="10">
        <v>132082</v>
      </c>
    </row>
    <row r="194" spans="1:50">
      <c r="A194" s="16" t="s">
        <v>2</v>
      </c>
      <c r="B194" s="16" t="s">
        <v>1</v>
      </c>
      <c r="C194" s="17">
        <v>111</v>
      </c>
      <c r="D194" s="17">
        <v>1</v>
      </c>
      <c r="E194" s="17">
        <v>3</v>
      </c>
      <c r="F194" s="17">
        <v>2</v>
      </c>
      <c r="G194" s="17">
        <f t="shared" ref="G194:G257" si="3">C194*10000+D194*100+E194</f>
        <v>1110103</v>
      </c>
      <c r="H194" s="17">
        <v>9</v>
      </c>
      <c r="I194" s="18">
        <v>41511</v>
      </c>
      <c r="J194" s="19">
        <v>2013</v>
      </c>
      <c r="K194" s="19">
        <v>8</v>
      </c>
      <c r="L194" s="19">
        <v>25</v>
      </c>
      <c r="M194" s="20">
        <v>6.6423611111111114E-2</v>
      </c>
      <c r="N194" s="23">
        <v>40.104333333333336</v>
      </c>
      <c r="O194" s="23">
        <v>-124.70950000000001</v>
      </c>
      <c r="P194" s="11">
        <v>937</v>
      </c>
      <c r="Q194" s="22">
        <v>503.86799999999999</v>
      </c>
      <c r="R194" s="21">
        <v>5.2058999999999997</v>
      </c>
      <c r="S194" s="23">
        <v>34.162700000000001</v>
      </c>
      <c r="T194" s="19">
        <v>2</v>
      </c>
      <c r="U194" s="19">
        <v>-999</v>
      </c>
      <c r="V194" s="19">
        <v>9</v>
      </c>
      <c r="W194" s="22">
        <v>22.4</v>
      </c>
      <c r="X194" s="19">
        <v>2</v>
      </c>
      <c r="Y194" s="21">
        <v>23.26</v>
      </c>
      <c r="Z194" s="19">
        <v>2</v>
      </c>
      <c r="AA194" s="22">
        <v>2320.6999999999998</v>
      </c>
      <c r="AB194" s="19">
        <v>2</v>
      </c>
      <c r="AC194" s="25">
        <v>2315.7199999999998</v>
      </c>
      <c r="AD194" s="26">
        <v>2</v>
      </c>
      <c r="AE194" s="12">
        <v>7.2917940363721918</v>
      </c>
      <c r="AF194" s="11">
        <v>25</v>
      </c>
      <c r="AG194" s="11">
        <v>2</v>
      </c>
      <c r="AH194" s="23">
        <v>45.478478584024195</v>
      </c>
      <c r="AI194" s="11">
        <v>25</v>
      </c>
      <c r="AJ194" s="19">
        <v>2</v>
      </c>
      <c r="AK194" s="27">
        <v>84.206864538560751</v>
      </c>
      <c r="AL194" s="28">
        <v>2</v>
      </c>
      <c r="AM194" s="27">
        <v>40.695679517514591</v>
      </c>
      <c r="AN194" s="28">
        <v>2</v>
      </c>
      <c r="AO194" s="27">
        <v>1.7624052473643226E-2</v>
      </c>
      <c r="AP194" s="28">
        <v>2</v>
      </c>
      <c r="AQ194" s="27">
        <v>3.0530872966894465</v>
      </c>
      <c r="AR194" s="28">
        <v>2</v>
      </c>
      <c r="AS194" s="27">
        <v>0.25458682483597977</v>
      </c>
      <c r="AT194" s="28">
        <v>2</v>
      </c>
      <c r="AU194" s="19">
        <v>-999</v>
      </c>
      <c r="AV194" s="24">
        <v>5.1651999999999996</v>
      </c>
      <c r="AW194" s="23">
        <v>26.9925</v>
      </c>
      <c r="AX194" s="10">
        <v>132082</v>
      </c>
    </row>
    <row r="195" spans="1:50">
      <c r="A195" s="16" t="s">
        <v>2</v>
      </c>
      <c r="B195" s="16" t="s">
        <v>1</v>
      </c>
      <c r="C195" s="17">
        <v>111</v>
      </c>
      <c r="D195" s="17">
        <v>1</v>
      </c>
      <c r="E195" s="17">
        <v>4</v>
      </c>
      <c r="F195" s="17">
        <v>2</v>
      </c>
      <c r="G195" s="17">
        <f t="shared" si="3"/>
        <v>1110104</v>
      </c>
      <c r="H195" s="17">
        <v>9</v>
      </c>
      <c r="I195" s="18">
        <v>41511</v>
      </c>
      <c r="J195" s="19">
        <v>2013</v>
      </c>
      <c r="K195" s="19">
        <v>8</v>
      </c>
      <c r="L195" s="19">
        <v>25</v>
      </c>
      <c r="M195" s="20">
        <v>7.0289351851851853E-2</v>
      </c>
      <c r="N195" s="23">
        <v>40.104333333333336</v>
      </c>
      <c r="O195" s="23">
        <v>-124.70950000000001</v>
      </c>
      <c r="P195" s="11">
        <v>937</v>
      </c>
      <c r="Q195" s="22">
        <v>302.06200000000001</v>
      </c>
      <c r="R195" s="21">
        <v>6.1860999999999997</v>
      </c>
      <c r="S195" s="23">
        <v>33.9908</v>
      </c>
      <c r="T195" s="19">
        <v>2</v>
      </c>
      <c r="U195" s="19">
        <v>-999</v>
      </c>
      <c r="V195" s="19">
        <v>9</v>
      </c>
      <c r="W195" s="22">
        <v>71.599999999999994</v>
      </c>
      <c r="X195" s="19">
        <v>2</v>
      </c>
      <c r="Y195" s="21">
        <v>70.55</v>
      </c>
      <c r="Z195" s="19">
        <v>2</v>
      </c>
      <c r="AA195" s="22">
        <v>2264.6</v>
      </c>
      <c r="AB195" s="19">
        <v>2</v>
      </c>
      <c r="AC195" s="25">
        <v>2282.4</v>
      </c>
      <c r="AD195" s="26">
        <v>2</v>
      </c>
      <c r="AE195" s="12">
        <v>7.368893566261459</v>
      </c>
      <c r="AF195" s="11">
        <v>25</v>
      </c>
      <c r="AG195" s="11">
        <v>2</v>
      </c>
      <c r="AH195" s="23">
        <v>53.090018262866401</v>
      </c>
      <c r="AI195" s="11">
        <v>25</v>
      </c>
      <c r="AJ195" s="19">
        <v>2</v>
      </c>
      <c r="AK195" s="27">
        <v>59.752061192616722</v>
      </c>
      <c r="AL195" s="28">
        <v>2</v>
      </c>
      <c r="AM195" s="27">
        <v>35.77806665759919</v>
      </c>
      <c r="AN195" s="28">
        <v>2</v>
      </c>
      <c r="AO195" s="27">
        <v>3.3601238352186175E-2</v>
      </c>
      <c r="AP195" s="28">
        <v>2</v>
      </c>
      <c r="AQ195" s="27">
        <v>2.6028835743568162</v>
      </c>
      <c r="AR195" s="28">
        <v>2</v>
      </c>
      <c r="AS195" s="27">
        <v>8.7968277015438776E-4</v>
      </c>
      <c r="AT195" s="28">
        <v>2</v>
      </c>
      <c r="AU195" s="19">
        <v>-999</v>
      </c>
      <c r="AV195" s="24">
        <v>6.16</v>
      </c>
      <c r="AW195" s="23">
        <v>26.735099999999999</v>
      </c>
      <c r="AX195" s="10">
        <v>132082</v>
      </c>
    </row>
    <row r="196" spans="1:50">
      <c r="A196" s="16" t="s">
        <v>2</v>
      </c>
      <c r="B196" s="16" t="s">
        <v>1</v>
      </c>
      <c r="C196" s="17">
        <v>111</v>
      </c>
      <c r="D196" s="17">
        <v>1</v>
      </c>
      <c r="E196" s="17">
        <v>5</v>
      </c>
      <c r="F196" s="17">
        <v>2</v>
      </c>
      <c r="G196" s="17">
        <f t="shared" si="3"/>
        <v>1110105</v>
      </c>
      <c r="H196" s="17">
        <v>9</v>
      </c>
      <c r="I196" s="18">
        <v>41511</v>
      </c>
      <c r="J196" s="19">
        <v>2013</v>
      </c>
      <c r="K196" s="19">
        <v>8</v>
      </c>
      <c r="L196" s="19">
        <v>25</v>
      </c>
      <c r="M196" s="20">
        <v>7.3645833333333341E-2</v>
      </c>
      <c r="N196" s="23">
        <v>40.104333333333336</v>
      </c>
      <c r="O196" s="23">
        <v>-124.70950000000001</v>
      </c>
      <c r="P196" s="11">
        <v>937</v>
      </c>
      <c r="Q196" s="22">
        <v>201.41300000000001</v>
      </c>
      <c r="R196" s="21">
        <v>7.2236000000000002</v>
      </c>
      <c r="S196" s="23">
        <v>33.921199999999999</v>
      </c>
      <c r="T196" s="19">
        <v>2</v>
      </c>
      <c r="U196" s="19">
        <v>-999</v>
      </c>
      <c r="V196" s="19">
        <v>9</v>
      </c>
      <c r="W196" s="22">
        <v>113</v>
      </c>
      <c r="X196" s="19">
        <v>2</v>
      </c>
      <c r="Y196" s="21">
        <v>113.72</v>
      </c>
      <c r="Z196" s="19">
        <v>2</v>
      </c>
      <c r="AA196" s="22">
        <v>2219.6999999999998</v>
      </c>
      <c r="AB196" s="19">
        <v>2</v>
      </c>
      <c r="AC196" s="25">
        <v>2262.23</v>
      </c>
      <c r="AD196" s="26">
        <v>2</v>
      </c>
      <c r="AE196" s="12">
        <v>7.4511054000766324</v>
      </c>
      <c r="AF196" s="11">
        <v>25</v>
      </c>
      <c r="AG196" s="11">
        <v>3</v>
      </c>
      <c r="AH196" s="23">
        <v>62.381771017633199</v>
      </c>
      <c r="AI196" s="11">
        <v>25</v>
      </c>
      <c r="AJ196" s="19">
        <v>2</v>
      </c>
      <c r="AK196" s="27">
        <v>42.682853450412445</v>
      </c>
      <c r="AL196" s="28">
        <v>2</v>
      </c>
      <c r="AM196" s="27">
        <v>30.492262817641738</v>
      </c>
      <c r="AN196" s="28">
        <v>2</v>
      </c>
      <c r="AO196" s="27">
        <v>4.9583393673275467E-2</v>
      </c>
      <c r="AP196" s="28">
        <v>2</v>
      </c>
      <c r="AQ196" s="27">
        <v>2.2259081096055371</v>
      </c>
      <c r="AR196" s="28">
        <v>2</v>
      </c>
      <c r="AS196" s="27">
        <v>0.10195073591773121</v>
      </c>
      <c r="AT196" s="28">
        <v>2</v>
      </c>
      <c r="AU196" s="19">
        <v>-999</v>
      </c>
      <c r="AV196" s="24">
        <v>7.2046999999999999</v>
      </c>
      <c r="AW196" s="23">
        <v>26.540900000000001</v>
      </c>
      <c r="AX196" s="10">
        <v>132082</v>
      </c>
    </row>
    <row r="197" spans="1:50">
      <c r="A197" s="16" t="s">
        <v>2</v>
      </c>
      <c r="B197" s="16" t="s">
        <v>1</v>
      </c>
      <c r="C197" s="17">
        <v>111</v>
      </c>
      <c r="D197" s="17">
        <v>1</v>
      </c>
      <c r="E197" s="17">
        <v>6</v>
      </c>
      <c r="F197" s="17">
        <v>2</v>
      </c>
      <c r="G197" s="17">
        <f t="shared" si="3"/>
        <v>1110106</v>
      </c>
      <c r="H197" s="17">
        <v>9</v>
      </c>
      <c r="I197" s="18">
        <v>41511</v>
      </c>
      <c r="J197" s="19">
        <v>2013</v>
      </c>
      <c r="K197" s="19">
        <v>8</v>
      </c>
      <c r="L197" s="19">
        <v>25</v>
      </c>
      <c r="M197" s="20">
        <v>7.5752314814814814E-2</v>
      </c>
      <c r="N197" s="23">
        <v>40.104333333333336</v>
      </c>
      <c r="O197" s="23">
        <v>-124.70950000000001</v>
      </c>
      <c r="P197" s="11">
        <v>937</v>
      </c>
      <c r="Q197" s="22">
        <v>150.36699999999999</v>
      </c>
      <c r="R197" s="21">
        <v>7.8019999999999996</v>
      </c>
      <c r="S197" s="23">
        <v>33.902900000000002</v>
      </c>
      <c r="T197" s="19">
        <v>2</v>
      </c>
      <c r="U197" s="24">
        <v>33.907299999999999</v>
      </c>
      <c r="V197" s="19">
        <v>2</v>
      </c>
      <c r="W197" s="22">
        <v>116.6</v>
      </c>
      <c r="X197" s="19">
        <v>2</v>
      </c>
      <c r="Y197" s="21">
        <v>114.04</v>
      </c>
      <c r="Z197" s="19">
        <v>2</v>
      </c>
      <c r="AA197" s="22">
        <v>2214</v>
      </c>
      <c r="AB197" s="19">
        <v>2</v>
      </c>
      <c r="AC197" s="25">
        <v>2258.16</v>
      </c>
      <c r="AD197" s="26">
        <v>2</v>
      </c>
      <c r="AE197" s="12">
        <v>7.4527210674892732</v>
      </c>
      <c r="AF197" s="11">
        <v>25</v>
      </c>
      <c r="AG197" s="11">
        <v>2</v>
      </c>
      <c r="AH197" s="23">
        <v>69.795483192602703</v>
      </c>
      <c r="AI197" s="11">
        <v>25</v>
      </c>
      <c r="AJ197" s="19">
        <v>2</v>
      </c>
      <c r="AK197" s="27">
        <v>38.587660340687762</v>
      </c>
      <c r="AL197" s="28">
        <v>2</v>
      </c>
      <c r="AM197" s="27">
        <v>29.870215381298923</v>
      </c>
      <c r="AN197" s="28">
        <v>2</v>
      </c>
      <c r="AO197" s="27">
        <v>3.663089700238828E-2</v>
      </c>
      <c r="AP197" s="28">
        <v>2</v>
      </c>
      <c r="AQ197" s="27">
        <v>2.1976891639785974</v>
      </c>
      <c r="AR197" s="28">
        <v>2</v>
      </c>
      <c r="AS197" s="27">
        <v>0.12697585838225314</v>
      </c>
      <c r="AT197" s="28">
        <v>2</v>
      </c>
      <c r="AU197" s="19">
        <v>-999</v>
      </c>
      <c r="AV197" s="24">
        <v>7.7873000000000001</v>
      </c>
      <c r="AW197" s="23">
        <v>26.4437</v>
      </c>
      <c r="AX197" s="10">
        <v>132082</v>
      </c>
    </row>
    <row r="198" spans="1:50">
      <c r="A198" s="16" t="s">
        <v>2</v>
      </c>
      <c r="B198" s="16" t="s">
        <v>1</v>
      </c>
      <c r="C198" s="17">
        <v>111</v>
      </c>
      <c r="D198" s="17">
        <v>1</v>
      </c>
      <c r="E198" s="17">
        <v>7</v>
      </c>
      <c r="F198" s="17">
        <v>2</v>
      </c>
      <c r="G198" s="17">
        <f t="shared" si="3"/>
        <v>1110107</v>
      </c>
      <c r="H198" s="17">
        <v>9</v>
      </c>
      <c r="I198" s="18">
        <v>41511</v>
      </c>
      <c r="J198" s="19">
        <v>2013</v>
      </c>
      <c r="K198" s="19">
        <v>8</v>
      </c>
      <c r="L198" s="19">
        <v>25</v>
      </c>
      <c r="M198" s="20">
        <v>7.7511574074074066E-2</v>
      </c>
      <c r="N198" s="23">
        <v>40.104333333333336</v>
      </c>
      <c r="O198" s="23">
        <v>-124.70950000000001</v>
      </c>
      <c r="P198" s="11">
        <v>937</v>
      </c>
      <c r="Q198" s="22">
        <v>101.202</v>
      </c>
      <c r="R198" s="21">
        <v>8.5304000000000002</v>
      </c>
      <c r="S198" s="23">
        <v>33.617800000000003</v>
      </c>
      <c r="T198" s="19">
        <v>2</v>
      </c>
      <c r="U198" s="19">
        <v>-999</v>
      </c>
      <c r="V198" s="19">
        <v>9</v>
      </c>
      <c r="W198" s="22">
        <v>164.5</v>
      </c>
      <c r="X198" s="19">
        <v>2</v>
      </c>
      <c r="Y198" s="21">
        <v>162.77000000000001</v>
      </c>
      <c r="Z198" s="19">
        <v>2</v>
      </c>
      <c r="AA198" s="22">
        <v>2169.3000000000002</v>
      </c>
      <c r="AB198" s="19">
        <v>2</v>
      </c>
      <c r="AC198" s="25">
        <v>2238.73</v>
      </c>
      <c r="AD198" s="26">
        <v>2</v>
      </c>
      <c r="AE198" s="12">
        <v>7.5398242133948195</v>
      </c>
      <c r="AF198" s="11">
        <v>25</v>
      </c>
      <c r="AG198" s="11">
        <v>2</v>
      </c>
      <c r="AH198" s="23">
        <v>72.640547367844292</v>
      </c>
      <c r="AI198" s="11">
        <v>25</v>
      </c>
      <c r="AJ198" s="19">
        <v>2</v>
      </c>
      <c r="AK198" s="27">
        <v>28.586655019436666</v>
      </c>
      <c r="AL198" s="28">
        <v>2</v>
      </c>
      <c r="AM198" s="27">
        <v>24.472510652301573</v>
      </c>
      <c r="AN198" s="28">
        <v>2</v>
      </c>
      <c r="AO198" s="27">
        <v>0.11548327675404815</v>
      </c>
      <c r="AP198" s="28">
        <v>2</v>
      </c>
      <c r="AQ198" s="27">
        <v>1.8977077510953448</v>
      </c>
      <c r="AR198" s="28">
        <v>2</v>
      </c>
      <c r="AS198" s="27">
        <v>9.2881110950055509E-2</v>
      </c>
      <c r="AT198" s="28">
        <v>2</v>
      </c>
      <c r="AU198" s="19">
        <v>-999</v>
      </c>
      <c r="AV198" s="24">
        <v>8.52</v>
      </c>
      <c r="AW198" s="23">
        <v>26.110700000000001</v>
      </c>
      <c r="AX198" s="10">
        <v>132082</v>
      </c>
    </row>
    <row r="199" spans="1:50">
      <c r="A199" s="16" t="s">
        <v>2</v>
      </c>
      <c r="B199" s="16" t="s">
        <v>1</v>
      </c>
      <c r="C199" s="17">
        <v>111</v>
      </c>
      <c r="D199" s="17">
        <v>1</v>
      </c>
      <c r="E199" s="17">
        <v>8</v>
      </c>
      <c r="F199" s="17">
        <v>2</v>
      </c>
      <c r="G199" s="17">
        <f t="shared" si="3"/>
        <v>1110108</v>
      </c>
      <c r="H199" s="17">
        <v>9</v>
      </c>
      <c r="I199" s="18">
        <v>41511</v>
      </c>
      <c r="J199" s="19">
        <v>2013</v>
      </c>
      <c r="K199" s="19">
        <v>8</v>
      </c>
      <c r="L199" s="19">
        <v>25</v>
      </c>
      <c r="M199" s="20">
        <v>7.8946759259259258E-2</v>
      </c>
      <c r="N199" s="23">
        <v>40.104333333333336</v>
      </c>
      <c r="O199" s="23">
        <v>-124.70950000000001</v>
      </c>
      <c r="P199" s="11">
        <v>937</v>
      </c>
      <c r="Q199" s="22">
        <v>75.694999999999993</v>
      </c>
      <c r="R199" s="21">
        <v>9.7062000000000008</v>
      </c>
      <c r="S199" s="23">
        <v>33.389400000000002</v>
      </c>
      <c r="T199" s="19">
        <v>2</v>
      </c>
      <c r="U199" s="19">
        <v>-999</v>
      </c>
      <c r="V199" s="19">
        <v>9</v>
      </c>
      <c r="W199" s="22">
        <v>218.6</v>
      </c>
      <c r="X199" s="19">
        <v>2</v>
      </c>
      <c r="Y199" s="21">
        <v>218.69</v>
      </c>
      <c r="Z199" s="19">
        <v>2</v>
      </c>
      <c r="AA199" s="22">
        <v>2121.5</v>
      </c>
      <c r="AB199" s="19">
        <v>2</v>
      </c>
      <c r="AC199" s="25">
        <v>2231</v>
      </c>
      <c r="AD199" s="26">
        <v>2</v>
      </c>
      <c r="AE199" s="12">
        <v>7.662508307965779</v>
      </c>
      <c r="AF199" s="11">
        <v>25</v>
      </c>
      <c r="AG199" s="11">
        <v>2</v>
      </c>
      <c r="AH199" s="23">
        <v>98.374527761108297</v>
      </c>
      <c r="AI199" s="11">
        <v>25</v>
      </c>
      <c r="AJ199" s="19">
        <v>2</v>
      </c>
      <c r="AK199" s="27">
        <v>19.403415529476128</v>
      </c>
      <c r="AL199" s="28">
        <v>2</v>
      </c>
      <c r="AM199" s="27">
        <v>17.04745343585143</v>
      </c>
      <c r="AN199" s="28">
        <v>2</v>
      </c>
      <c r="AO199" s="27">
        <v>0.23806820837110823</v>
      </c>
      <c r="AP199" s="28">
        <v>2</v>
      </c>
      <c r="AQ199" s="27">
        <v>1.5269309796185488</v>
      </c>
      <c r="AR199" s="28">
        <v>2</v>
      </c>
      <c r="AS199" s="27">
        <v>0.72694235686738973</v>
      </c>
      <c r="AT199" s="28">
        <v>2</v>
      </c>
      <c r="AU199" s="19">
        <v>-999</v>
      </c>
      <c r="AV199" s="24">
        <v>9.6978000000000009</v>
      </c>
      <c r="AW199" s="23">
        <v>25.745100000000001</v>
      </c>
      <c r="AX199" s="10">
        <v>132082</v>
      </c>
    </row>
    <row r="200" spans="1:50">
      <c r="A200" s="16" t="s">
        <v>2</v>
      </c>
      <c r="B200" s="16" t="s">
        <v>1</v>
      </c>
      <c r="C200" s="17">
        <v>111</v>
      </c>
      <c r="D200" s="17">
        <v>1</v>
      </c>
      <c r="E200" s="17">
        <v>9</v>
      </c>
      <c r="F200" s="17">
        <v>2</v>
      </c>
      <c r="G200" s="17">
        <f t="shared" si="3"/>
        <v>1110109</v>
      </c>
      <c r="H200" s="17">
        <v>9</v>
      </c>
      <c r="I200" s="18">
        <v>41511</v>
      </c>
      <c r="J200" s="19">
        <v>2013</v>
      </c>
      <c r="K200" s="19">
        <v>8</v>
      </c>
      <c r="L200" s="19">
        <v>25</v>
      </c>
      <c r="M200" s="20">
        <v>8.0497685185185186E-2</v>
      </c>
      <c r="N200" s="23">
        <v>40.104333333333336</v>
      </c>
      <c r="O200" s="23">
        <v>-124.70950000000001</v>
      </c>
      <c r="P200" s="11">
        <v>937</v>
      </c>
      <c r="Q200" s="22">
        <v>50.124000000000002</v>
      </c>
      <c r="R200" s="21">
        <v>10.520799999999999</v>
      </c>
      <c r="S200" s="23">
        <v>33.203600000000002</v>
      </c>
      <c r="T200" s="19">
        <v>2</v>
      </c>
      <c r="U200" s="19">
        <v>-999</v>
      </c>
      <c r="V200" s="19">
        <v>9</v>
      </c>
      <c r="W200" s="22">
        <v>266.7</v>
      </c>
      <c r="X200" s="19">
        <v>2</v>
      </c>
      <c r="Y200" s="21">
        <v>256.42</v>
      </c>
      <c r="Z200" s="19">
        <v>2</v>
      </c>
      <c r="AA200" s="22">
        <v>2079.1999999999998</v>
      </c>
      <c r="AB200" s="19">
        <v>2</v>
      </c>
      <c r="AC200" s="25">
        <v>2223.5300000000002</v>
      </c>
      <c r="AD200" s="26">
        <v>2</v>
      </c>
      <c r="AE200" s="12">
        <v>7.7519169143454469</v>
      </c>
      <c r="AF200" s="11">
        <v>25</v>
      </c>
      <c r="AG200" s="11">
        <v>2</v>
      </c>
      <c r="AH200" s="23">
        <v>108.67110611558699</v>
      </c>
      <c r="AI200" s="11">
        <v>25</v>
      </c>
      <c r="AJ200" s="19">
        <v>2</v>
      </c>
      <c r="AK200" s="27">
        <v>13.996595090680522</v>
      </c>
      <c r="AL200" s="28">
        <v>2</v>
      </c>
      <c r="AM200" s="27">
        <v>12.768622844874111</v>
      </c>
      <c r="AN200" s="28">
        <v>2</v>
      </c>
      <c r="AO200" s="27">
        <v>0.23501340913448654</v>
      </c>
      <c r="AP200" s="28">
        <v>2</v>
      </c>
      <c r="AQ200" s="27">
        <v>1.2296348396403327</v>
      </c>
      <c r="AR200" s="28">
        <v>2</v>
      </c>
      <c r="AS200" s="27">
        <v>0.33760434792320276</v>
      </c>
      <c r="AT200" s="28">
        <v>2</v>
      </c>
      <c r="AU200" s="19">
        <v>-999</v>
      </c>
      <c r="AV200" s="24">
        <v>10.514900000000001</v>
      </c>
      <c r="AW200" s="23">
        <v>25.462299999999999</v>
      </c>
      <c r="AX200" s="10">
        <v>132082</v>
      </c>
    </row>
    <row r="201" spans="1:50">
      <c r="A201" s="16" t="s">
        <v>2</v>
      </c>
      <c r="B201" s="16" t="s">
        <v>1</v>
      </c>
      <c r="C201" s="17">
        <v>111</v>
      </c>
      <c r="D201" s="17">
        <v>1</v>
      </c>
      <c r="E201" s="17">
        <v>10</v>
      </c>
      <c r="F201" s="17">
        <v>2</v>
      </c>
      <c r="G201" s="17">
        <f t="shared" si="3"/>
        <v>1110110</v>
      </c>
      <c r="H201" s="17">
        <v>9</v>
      </c>
      <c r="I201" s="18">
        <v>41511</v>
      </c>
      <c r="J201" s="19">
        <v>2013</v>
      </c>
      <c r="K201" s="19">
        <v>8</v>
      </c>
      <c r="L201" s="19">
        <v>25</v>
      </c>
      <c r="M201" s="20">
        <v>8.2291666666666666E-2</v>
      </c>
      <c r="N201" s="23">
        <v>40.104333333333336</v>
      </c>
      <c r="O201" s="23">
        <v>-124.70950000000001</v>
      </c>
      <c r="P201" s="11">
        <v>937</v>
      </c>
      <c r="Q201" s="22">
        <v>25.21</v>
      </c>
      <c r="R201" s="21">
        <v>11.4482</v>
      </c>
      <c r="S201" s="23">
        <v>32.945900000000002</v>
      </c>
      <c r="T201" s="19">
        <v>2</v>
      </c>
      <c r="U201" s="24">
        <v>32.952300000000001</v>
      </c>
      <c r="V201" s="19">
        <v>2</v>
      </c>
      <c r="W201" s="22">
        <v>278.3</v>
      </c>
      <c r="X201" s="19">
        <v>2</v>
      </c>
      <c r="Y201" s="21">
        <v>277.20999999999998</v>
      </c>
      <c r="Z201" s="19">
        <v>2</v>
      </c>
      <c r="AA201" s="22">
        <v>2042.7</v>
      </c>
      <c r="AB201" s="19">
        <v>2</v>
      </c>
      <c r="AC201" s="25">
        <v>2209.2399999999998</v>
      </c>
      <c r="AD201" s="26">
        <v>2</v>
      </c>
      <c r="AE201" s="12">
        <v>7.8149530738568789</v>
      </c>
      <c r="AF201" s="11">
        <v>25</v>
      </c>
      <c r="AG201" s="11">
        <v>2</v>
      </c>
      <c r="AH201" s="23">
        <v>124.70886887847699</v>
      </c>
      <c r="AI201" s="11">
        <v>25</v>
      </c>
      <c r="AJ201" s="19">
        <v>2</v>
      </c>
      <c r="AK201" s="27">
        <v>10.068147726587467</v>
      </c>
      <c r="AL201" s="28">
        <v>2</v>
      </c>
      <c r="AM201" s="27">
        <v>8.8831764211002699</v>
      </c>
      <c r="AN201" s="28">
        <v>2</v>
      </c>
      <c r="AO201" s="27">
        <v>0.20280796981829732</v>
      </c>
      <c r="AP201" s="28">
        <v>2</v>
      </c>
      <c r="AQ201" s="27">
        <v>1.0091917581898133</v>
      </c>
      <c r="AR201" s="28">
        <v>2</v>
      </c>
      <c r="AS201" s="27">
        <v>0.1172841831995334</v>
      </c>
      <c r="AT201" s="28">
        <v>2</v>
      </c>
      <c r="AU201" s="19">
        <v>-999</v>
      </c>
      <c r="AV201" s="24">
        <v>11.4451</v>
      </c>
      <c r="AW201" s="23">
        <v>25.096900000000002</v>
      </c>
      <c r="AX201" s="10">
        <v>132082</v>
      </c>
    </row>
    <row r="202" spans="1:50">
      <c r="A202" s="16" t="s">
        <v>2</v>
      </c>
      <c r="B202" s="16" t="s">
        <v>1</v>
      </c>
      <c r="C202" s="17">
        <v>111</v>
      </c>
      <c r="D202" s="17">
        <v>1</v>
      </c>
      <c r="E202" s="17">
        <v>11</v>
      </c>
      <c r="F202" s="17">
        <v>2</v>
      </c>
      <c r="G202" s="17">
        <f t="shared" si="3"/>
        <v>1110111</v>
      </c>
      <c r="H202" s="17">
        <v>9</v>
      </c>
      <c r="I202" s="18">
        <v>41511</v>
      </c>
      <c r="J202" s="19">
        <v>2013</v>
      </c>
      <c r="K202" s="19">
        <v>8</v>
      </c>
      <c r="L202" s="19">
        <v>25</v>
      </c>
      <c r="M202" s="20">
        <v>8.3622685185185189E-2</v>
      </c>
      <c r="N202" s="23">
        <v>40.104333333333336</v>
      </c>
      <c r="O202" s="23">
        <v>-124.70950000000001</v>
      </c>
      <c r="P202" s="11">
        <v>937</v>
      </c>
      <c r="Q202" s="22">
        <v>10.180999999999999</v>
      </c>
      <c r="R202" s="21">
        <v>11.586499999999999</v>
      </c>
      <c r="S202" s="23">
        <v>32.9405</v>
      </c>
      <c r="T202" s="19">
        <v>2</v>
      </c>
      <c r="U202" s="19">
        <v>-999</v>
      </c>
      <c r="V202" s="19">
        <v>9</v>
      </c>
      <c r="W202" s="22">
        <v>276.7</v>
      </c>
      <c r="X202" s="19">
        <v>2</v>
      </c>
      <c r="Y202" s="21">
        <v>276.82</v>
      </c>
      <c r="Z202" s="19">
        <v>2</v>
      </c>
      <c r="AA202" s="22">
        <v>2042.2</v>
      </c>
      <c r="AB202" s="19">
        <v>2</v>
      </c>
      <c r="AC202" s="25">
        <v>2207.89</v>
      </c>
      <c r="AD202" s="26">
        <v>2</v>
      </c>
      <c r="AE202" s="12">
        <v>7.8141329883029007</v>
      </c>
      <c r="AF202" s="11">
        <v>25</v>
      </c>
      <c r="AG202" s="11">
        <v>2</v>
      </c>
      <c r="AH202" s="23">
        <v>121.921909654459</v>
      </c>
      <c r="AI202" s="11">
        <v>25</v>
      </c>
      <c r="AJ202" s="19">
        <v>2</v>
      </c>
      <c r="AK202" s="27">
        <v>10.080610226869581</v>
      </c>
      <c r="AL202" s="28">
        <v>2</v>
      </c>
      <c r="AM202" s="27">
        <v>8.9330010202241894</v>
      </c>
      <c r="AN202" s="28">
        <v>2</v>
      </c>
      <c r="AO202" s="27">
        <v>0.19481444993719935</v>
      </c>
      <c r="AP202" s="28">
        <v>2</v>
      </c>
      <c r="AQ202" s="27">
        <v>1.0000007602741059</v>
      </c>
      <c r="AR202" s="28">
        <v>2</v>
      </c>
      <c r="AS202" s="27">
        <v>0.1508364640851679</v>
      </c>
      <c r="AT202" s="28">
        <v>2</v>
      </c>
      <c r="AU202" s="19">
        <v>-999</v>
      </c>
      <c r="AV202" s="24">
        <v>11.5853</v>
      </c>
      <c r="AW202" s="23">
        <v>25.0672</v>
      </c>
      <c r="AX202" s="10">
        <v>132082</v>
      </c>
    </row>
    <row r="203" spans="1:50">
      <c r="A203" s="16" t="s">
        <v>2</v>
      </c>
      <c r="B203" s="16" t="s">
        <v>1</v>
      </c>
      <c r="C203" s="17">
        <v>111</v>
      </c>
      <c r="D203" s="17">
        <v>1</v>
      </c>
      <c r="E203" s="17">
        <v>12</v>
      </c>
      <c r="F203" s="17">
        <v>2</v>
      </c>
      <c r="G203" s="17">
        <f t="shared" si="3"/>
        <v>1110112</v>
      </c>
      <c r="H203" s="17">
        <v>9</v>
      </c>
      <c r="I203" s="18">
        <v>41511</v>
      </c>
      <c r="J203" s="19">
        <v>2013</v>
      </c>
      <c r="K203" s="19">
        <v>8</v>
      </c>
      <c r="L203" s="19">
        <v>25</v>
      </c>
      <c r="M203" s="20">
        <v>8.4895833333333337E-2</v>
      </c>
      <c r="N203" s="23">
        <v>40.104333333333336</v>
      </c>
      <c r="O203" s="23">
        <v>-124.70950000000001</v>
      </c>
      <c r="P203" s="11">
        <v>937</v>
      </c>
      <c r="Q203" s="22">
        <v>2.673</v>
      </c>
      <c r="R203" s="21">
        <v>11.901199999999999</v>
      </c>
      <c r="S203" s="23">
        <v>32.944400000000002</v>
      </c>
      <c r="T203" s="19">
        <v>2</v>
      </c>
      <c r="U203" s="24">
        <v>32.9495</v>
      </c>
      <c r="V203" s="19">
        <v>2</v>
      </c>
      <c r="W203" s="22">
        <v>276.10000000000002</v>
      </c>
      <c r="X203" s="19">
        <v>2</v>
      </c>
      <c r="Y203" s="21">
        <v>276.36</v>
      </c>
      <c r="Z203" s="19">
        <v>2</v>
      </c>
      <c r="AA203" s="22">
        <v>2042.3</v>
      </c>
      <c r="AB203" s="19">
        <v>2</v>
      </c>
      <c r="AC203" s="25">
        <v>2208.62</v>
      </c>
      <c r="AD203" s="26">
        <v>2</v>
      </c>
      <c r="AE203" s="12">
        <v>7.8130876922405355</v>
      </c>
      <c r="AF203" s="11">
        <v>25</v>
      </c>
      <c r="AG203" s="11">
        <v>2</v>
      </c>
      <c r="AH203" s="23">
        <v>118.31959237505599</v>
      </c>
      <c r="AI203" s="11">
        <v>25</v>
      </c>
      <c r="AJ203" s="19">
        <v>2</v>
      </c>
      <c r="AK203" s="27">
        <v>10.25724196320397</v>
      </c>
      <c r="AL203" s="28">
        <v>2</v>
      </c>
      <c r="AM203" s="27">
        <v>9.0153390072165802</v>
      </c>
      <c r="AN203" s="28">
        <v>2</v>
      </c>
      <c r="AO203" s="27">
        <v>0.20623934869710073</v>
      </c>
      <c r="AP203" s="28">
        <v>2</v>
      </c>
      <c r="AQ203" s="27">
        <v>0.99725902932352162</v>
      </c>
      <c r="AR203" s="28">
        <v>2</v>
      </c>
      <c r="AS203" s="27">
        <v>0.14203237965451232</v>
      </c>
      <c r="AT203" s="28">
        <v>2</v>
      </c>
      <c r="AU203" s="19">
        <v>-999</v>
      </c>
      <c r="AV203" s="24">
        <v>11.9009</v>
      </c>
      <c r="AW203" s="23">
        <v>25.011900000000001</v>
      </c>
      <c r="AX203" s="10">
        <v>132082</v>
      </c>
    </row>
    <row r="204" spans="1:50">
      <c r="A204" s="16" t="s">
        <v>2</v>
      </c>
      <c r="B204" s="16" t="s">
        <v>1</v>
      </c>
      <c r="C204" s="17">
        <v>133</v>
      </c>
      <c r="D204" s="17">
        <v>1</v>
      </c>
      <c r="E204" s="17">
        <v>1</v>
      </c>
      <c r="F204" s="17">
        <v>2</v>
      </c>
      <c r="G204" s="17">
        <f t="shared" si="3"/>
        <v>1330101</v>
      </c>
      <c r="H204" s="17">
        <v>10</v>
      </c>
      <c r="I204" s="18">
        <v>41511</v>
      </c>
      <c r="J204" s="19">
        <v>2013</v>
      </c>
      <c r="K204" s="19">
        <v>8</v>
      </c>
      <c r="L204" s="19">
        <v>25</v>
      </c>
      <c r="M204" s="20">
        <v>0.89137731481481486</v>
      </c>
      <c r="N204" s="23">
        <v>37.665666666666667</v>
      </c>
      <c r="O204" s="23">
        <v>-123.48133333333334</v>
      </c>
      <c r="P204" s="11">
        <v>2879</v>
      </c>
      <c r="Q204" s="22">
        <v>2530.0619999999999</v>
      </c>
      <c r="R204" s="21">
        <v>1.7382</v>
      </c>
      <c r="S204" s="23">
        <v>34.626600000000003</v>
      </c>
      <c r="T204" s="19">
        <v>2</v>
      </c>
      <c r="U204" s="24">
        <v>34.647500000000001</v>
      </c>
      <c r="V204" s="19">
        <v>6</v>
      </c>
      <c r="W204" s="22">
        <v>101.9</v>
      </c>
      <c r="X204" s="19">
        <v>2</v>
      </c>
      <c r="Y204" s="19">
        <v>-999</v>
      </c>
      <c r="Z204" s="19">
        <v>5</v>
      </c>
      <c r="AA204" s="22">
        <v>2367</v>
      </c>
      <c r="AB204" s="19">
        <v>6</v>
      </c>
      <c r="AC204" s="25">
        <v>2430.4299999999998</v>
      </c>
      <c r="AD204" s="26">
        <v>6</v>
      </c>
      <c r="AE204" s="12">
        <v>7.4929918605028103</v>
      </c>
      <c r="AF204" s="11">
        <v>25</v>
      </c>
      <c r="AG204" s="11">
        <v>2</v>
      </c>
      <c r="AH204" s="23">
        <v>73.346469080615606</v>
      </c>
      <c r="AI204" s="11">
        <v>25</v>
      </c>
      <c r="AJ204" s="19">
        <v>2</v>
      </c>
      <c r="AK204" s="27">
        <v>162.34485643156714</v>
      </c>
      <c r="AL204" s="28">
        <v>2</v>
      </c>
      <c r="AM204" s="27">
        <v>37.716934747036269</v>
      </c>
      <c r="AN204" s="28">
        <v>2</v>
      </c>
      <c r="AO204" s="27">
        <v>2.7244361190313964E-2</v>
      </c>
      <c r="AP204" s="28">
        <v>2</v>
      </c>
      <c r="AQ204" s="27">
        <v>2.7668216712361922</v>
      </c>
      <c r="AR204" s="28">
        <v>2</v>
      </c>
      <c r="AS204" s="27">
        <v>5.4025365777819086E-2</v>
      </c>
      <c r="AT204" s="28">
        <v>2</v>
      </c>
      <c r="AU204" s="19">
        <v>-999</v>
      </c>
      <c r="AV204" s="24">
        <v>1.5602</v>
      </c>
      <c r="AW204" s="23">
        <v>27.706099999999999</v>
      </c>
      <c r="AX204" s="10">
        <v>132082</v>
      </c>
    </row>
    <row r="205" spans="1:50">
      <c r="A205" s="16" t="s">
        <v>2</v>
      </c>
      <c r="B205" s="16" t="s">
        <v>1</v>
      </c>
      <c r="C205" s="17">
        <v>133</v>
      </c>
      <c r="D205" s="17">
        <v>1</v>
      </c>
      <c r="E205" s="17">
        <v>2</v>
      </c>
      <c r="F205" s="17">
        <v>2</v>
      </c>
      <c r="G205" s="17">
        <f t="shared" si="3"/>
        <v>1330102</v>
      </c>
      <c r="H205" s="17">
        <v>10</v>
      </c>
      <c r="I205" s="18">
        <v>41511</v>
      </c>
      <c r="J205" s="19">
        <v>2013</v>
      </c>
      <c r="K205" s="19">
        <v>8</v>
      </c>
      <c r="L205" s="19">
        <v>25</v>
      </c>
      <c r="M205" s="20">
        <v>0.8973726851851852</v>
      </c>
      <c r="N205" s="23">
        <v>37.665666666666667</v>
      </c>
      <c r="O205" s="23">
        <v>-123.48133333333334</v>
      </c>
      <c r="P205" s="11">
        <v>2879</v>
      </c>
      <c r="Q205" s="22">
        <v>2275.6559999999999</v>
      </c>
      <c r="R205" s="21">
        <v>1.8351999999999999</v>
      </c>
      <c r="S205" s="23">
        <v>34.612000000000002</v>
      </c>
      <c r="T205" s="19">
        <v>2</v>
      </c>
      <c r="U205" s="19">
        <v>-999</v>
      </c>
      <c r="V205" s="19">
        <v>9</v>
      </c>
      <c r="W205" s="22">
        <v>89.9</v>
      </c>
      <c r="X205" s="19">
        <v>2</v>
      </c>
      <c r="Y205" s="21">
        <v>90.3</v>
      </c>
      <c r="Z205" s="19">
        <v>2</v>
      </c>
      <c r="AA205" s="22">
        <v>2372.1</v>
      </c>
      <c r="AB205" s="19">
        <v>2</v>
      </c>
      <c r="AC205" s="25">
        <v>2427.56</v>
      </c>
      <c r="AD205" s="26">
        <v>2</v>
      </c>
      <c r="AE205" s="12">
        <v>7.4670267203462304</v>
      </c>
      <c r="AF205" s="11">
        <v>25</v>
      </c>
      <c r="AG205" s="11">
        <v>2</v>
      </c>
      <c r="AH205" s="23">
        <v>69.8117421204756</v>
      </c>
      <c r="AI205" s="11">
        <v>25</v>
      </c>
      <c r="AJ205" s="19">
        <v>2</v>
      </c>
      <c r="AK205" s="27">
        <v>164.96895825907683</v>
      </c>
      <c r="AL205" s="28">
        <v>2</v>
      </c>
      <c r="AM205" s="27">
        <v>39.660710600396214</v>
      </c>
      <c r="AN205" s="28">
        <v>2</v>
      </c>
      <c r="AO205" s="27">
        <v>2.0725586089496168E-2</v>
      </c>
      <c r="AP205" s="28">
        <v>2</v>
      </c>
      <c r="AQ205" s="27">
        <v>2.8688461099138705</v>
      </c>
      <c r="AR205" s="28">
        <v>2</v>
      </c>
      <c r="AS205" s="27">
        <v>3.7417608040082151E-2</v>
      </c>
      <c r="AT205" s="28">
        <v>2</v>
      </c>
      <c r="AU205" s="19">
        <v>-999</v>
      </c>
      <c r="AV205" s="24">
        <v>1.6778999999999999</v>
      </c>
      <c r="AW205" s="23">
        <v>27.685700000000001</v>
      </c>
      <c r="AX205" s="10">
        <v>132082</v>
      </c>
    </row>
    <row r="206" spans="1:50">
      <c r="A206" s="16" t="s">
        <v>2</v>
      </c>
      <c r="B206" s="16" t="s">
        <v>1</v>
      </c>
      <c r="C206" s="17">
        <v>133</v>
      </c>
      <c r="D206" s="17">
        <v>1</v>
      </c>
      <c r="E206" s="17">
        <v>3</v>
      </c>
      <c r="F206" s="17">
        <v>2</v>
      </c>
      <c r="G206" s="17">
        <f t="shared" si="3"/>
        <v>1330103</v>
      </c>
      <c r="H206" s="17">
        <v>10</v>
      </c>
      <c r="I206" s="18">
        <v>41511</v>
      </c>
      <c r="J206" s="19">
        <v>2013</v>
      </c>
      <c r="K206" s="19">
        <v>8</v>
      </c>
      <c r="L206" s="19">
        <v>25</v>
      </c>
      <c r="M206" s="20">
        <v>0.90328703703703705</v>
      </c>
      <c r="N206" s="23">
        <v>37.665666666666667</v>
      </c>
      <c r="O206" s="23">
        <v>-123.48133333333334</v>
      </c>
      <c r="P206" s="11">
        <v>2879</v>
      </c>
      <c r="Q206" s="22">
        <v>2025.471</v>
      </c>
      <c r="R206" s="21">
        <v>1.9773000000000001</v>
      </c>
      <c r="S206" s="23">
        <v>34.593299999999999</v>
      </c>
      <c r="T206" s="19">
        <v>2</v>
      </c>
      <c r="U206" s="19">
        <v>-999</v>
      </c>
      <c r="V206" s="19">
        <v>9</v>
      </c>
      <c r="W206" s="22">
        <v>77.3</v>
      </c>
      <c r="X206" s="19">
        <v>2</v>
      </c>
      <c r="Y206" s="21">
        <v>77.87</v>
      </c>
      <c r="Z206" s="19">
        <v>2</v>
      </c>
      <c r="AA206" s="22">
        <v>2376.3000000000002</v>
      </c>
      <c r="AB206" s="19">
        <v>2</v>
      </c>
      <c r="AC206" s="25">
        <v>2424.3000000000002</v>
      </c>
      <c r="AD206" s="26">
        <v>2</v>
      </c>
      <c r="AE206" s="12">
        <v>7.4422901715465501</v>
      </c>
      <c r="AF206" s="11">
        <v>25</v>
      </c>
      <c r="AG206" s="11">
        <v>2</v>
      </c>
      <c r="AH206" s="23">
        <v>65.501912722723105</v>
      </c>
      <c r="AI206" s="11">
        <v>25</v>
      </c>
      <c r="AJ206" s="19">
        <v>2</v>
      </c>
      <c r="AK206" s="27">
        <v>161.52693056250999</v>
      </c>
      <c r="AL206" s="28">
        <v>2</v>
      </c>
      <c r="AM206" s="27">
        <v>40.340064672017981</v>
      </c>
      <c r="AN206" s="28">
        <v>2</v>
      </c>
      <c r="AO206" s="27">
        <v>2.8997131628134103E-2</v>
      </c>
      <c r="AP206" s="28">
        <v>2</v>
      </c>
      <c r="AQ206" s="27">
        <v>2.9290676831927964</v>
      </c>
      <c r="AR206" s="28">
        <v>2</v>
      </c>
      <c r="AS206" s="27">
        <v>3.9078985800244112E-3</v>
      </c>
      <c r="AT206" s="28">
        <v>2</v>
      </c>
      <c r="AU206" s="19">
        <v>-999</v>
      </c>
      <c r="AV206" s="24">
        <v>1.8391999999999999</v>
      </c>
      <c r="AW206" s="23">
        <v>27.6584</v>
      </c>
      <c r="AX206" s="10">
        <v>132082</v>
      </c>
    </row>
    <row r="207" spans="1:50">
      <c r="A207" s="16" t="s">
        <v>2</v>
      </c>
      <c r="B207" s="16" t="s">
        <v>1</v>
      </c>
      <c r="C207" s="17">
        <v>133</v>
      </c>
      <c r="D207" s="17">
        <v>1</v>
      </c>
      <c r="E207" s="17">
        <v>4</v>
      </c>
      <c r="F207" s="17">
        <v>2</v>
      </c>
      <c r="G207" s="17">
        <f t="shared" si="3"/>
        <v>1330104</v>
      </c>
      <c r="H207" s="17">
        <v>10</v>
      </c>
      <c r="I207" s="18">
        <v>41511</v>
      </c>
      <c r="J207" s="19">
        <v>2013</v>
      </c>
      <c r="K207" s="19">
        <v>8</v>
      </c>
      <c r="L207" s="19">
        <v>25</v>
      </c>
      <c r="M207" s="20">
        <v>0.90954861111111107</v>
      </c>
      <c r="N207" s="23">
        <v>37.665666666666667</v>
      </c>
      <c r="O207" s="23">
        <v>-123.48133333333334</v>
      </c>
      <c r="P207" s="11">
        <v>2879</v>
      </c>
      <c r="Q207" s="22">
        <v>1771.587</v>
      </c>
      <c r="R207" s="21">
        <v>2.2806999999999999</v>
      </c>
      <c r="S207" s="23">
        <v>34.558300000000003</v>
      </c>
      <c r="T207" s="19">
        <v>2</v>
      </c>
      <c r="U207" s="19">
        <v>-999</v>
      </c>
      <c r="V207" s="19">
        <v>9</v>
      </c>
      <c r="W207" s="22">
        <v>57.9</v>
      </c>
      <c r="X207" s="19">
        <v>2</v>
      </c>
      <c r="Y207" s="21">
        <v>57.84</v>
      </c>
      <c r="Z207" s="19">
        <v>2</v>
      </c>
      <c r="AA207" s="22">
        <v>2382.5</v>
      </c>
      <c r="AB207" s="19">
        <v>2</v>
      </c>
      <c r="AC207" s="25">
        <v>2413.6999999999998</v>
      </c>
      <c r="AD207" s="26">
        <v>2</v>
      </c>
      <c r="AE207" s="12">
        <v>7.3998116526875499</v>
      </c>
      <c r="AF207" s="11">
        <v>25</v>
      </c>
      <c r="AG207" s="11">
        <v>2</v>
      </c>
      <c r="AH207" s="23">
        <v>60.169868179349201</v>
      </c>
      <c r="AI207" s="11">
        <v>25</v>
      </c>
      <c r="AJ207" s="19">
        <v>2</v>
      </c>
      <c r="AK207" s="27">
        <v>151.52667067346837</v>
      </c>
      <c r="AL207" s="28">
        <v>2</v>
      </c>
      <c r="AM207" s="27">
        <v>41.545662597198387</v>
      </c>
      <c r="AN207" s="28">
        <v>2</v>
      </c>
      <c r="AO207" s="27">
        <v>3.2307215060858346E-2</v>
      </c>
      <c r="AP207" s="28">
        <v>2</v>
      </c>
      <c r="AQ207" s="27">
        <v>3.0182466591929908</v>
      </c>
      <c r="AR207" s="28">
        <v>2</v>
      </c>
      <c r="AS207" s="27">
        <v>0.12280892275290808</v>
      </c>
      <c r="AT207" s="28">
        <v>2</v>
      </c>
      <c r="AU207" s="19">
        <v>-999</v>
      </c>
      <c r="AV207" s="24">
        <v>2.1594000000000002</v>
      </c>
      <c r="AW207" s="23">
        <v>27.6051</v>
      </c>
      <c r="AX207" s="10">
        <v>132082</v>
      </c>
    </row>
    <row r="208" spans="1:50">
      <c r="A208" s="16" t="s">
        <v>2</v>
      </c>
      <c r="B208" s="16" t="s">
        <v>1</v>
      </c>
      <c r="C208" s="17">
        <v>133</v>
      </c>
      <c r="D208" s="17">
        <v>1</v>
      </c>
      <c r="E208" s="17">
        <v>5</v>
      </c>
      <c r="F208" s="17">
        <v>2</v>
      </c>
      <c r="G208" s="17">
        <f t="shared" si="3"/>
        <v>1330105</v>
      </c>
      <c r="H208" s="17">
        <v>10</v>
      </c>
      <c r="I208" s="18">
        <v>41511</v>
      </c>
      <c r="J208" s="19">
        <v>2013</v>
      </c>
      <c r="K208" s="19">
        <v>8</v>
      </c>
      <c r="L208" s="19">
        <v>25</v>
      </c>
      <c r="M208" s="20">
        <v>0.91521990740740744</v>
      </c>
      <c r="N208" s="23">
        <v>37.665666666666667</v>
      </c>
      <c r="O208" s="23">
        <v>-123.48133333333334</v>
      </c>
      <c r="P208" s="11">
        <v>2879</v>
      </c>
      <c r="Q208" s="22">
        <v>1516.808</v>
      </c>
      <c r="R208" s="21">
        <v>2.7383000000000002</v>
      </c>
      <c r="S208" s="23">
        <v>34.526000000000003</v>
      </c>
      <c r="T208" s="19">
        <v>2</v>
      </c>
      <c r="U208" s="24">
        <v>34.5471</v>
      </c>
      <c r="V208" s="19">
        <v>2</v>
      </c>
      <c r="W208" s="22">
        <v>44.1</v>
      </c>
      <c r="X208" s="19">
        <v>2</v>
      </c>
      <c r="Y208" s="21">
        <v>44.33</v>
      </c>
      <c r="Z208" s="19">
        <v>2</v>
      </c>
      <c r="AA208" s="22">
        <v>2380</v>
      </c>
      <c r="AB208" s="19">
        <v>2</v>
      </c>
      <c r="AC208" s="25">
        <v>2401.44</v>
      </c>
      <c r="AD208" s="26">
        <v>2</v>
      </c>
      <c r="AE208" s="12">
        <v>7.3743345930623301</v>
      </c>
      <c r="AF208" s="11">
        <v>25</v>
      </c>
      <c r="AG208" s="11">
        <v>2</v>
      </c>
      <c r="AH208" s="23">
        <v>57.739205563631195</v>
      </c>
      <c r="AI208" s="11">
        <v>25</v>
      </c>
      <c r="AJ208" s="19">
        <v>2</v>
      </c>
      <c r="AK208" s="27">
        <v>148.90435951437564</v>
      </c>
      <c r="AL208" s="28">
        <v>2</v>
      </c>
      <c r="AM208" s="27">
        <v>42.235460956871741</v>
      </c>
      <c r="AN208" s="28">
        <v>2</v>
      </c>
      <c r="AO208" s="27">
        <v>3.0752206060134849E-2</v>
      </c>
      <c r="AP208" s="28">
        <v>2</v>
      </c>
      <c r="AQ208" s="27">
        <v>3.0689288924170706</v>
      </c>
      <c r="AR208" s="28">
        <v>2</v>
      </c>
      <c r="AS208" s="27">
        <v>0.21621532708028962</v>
      </c>
      <c r="AT208" s="28">
        <v>2</v>
      </c>
      <c r="AU208" s="19">
        <v>-999</v>
      </c>
      <c r="AV208" s="24">
        <v>2.6322999999999999</v>
      </c>
      <c r="AW208" s="23">
        <v>27.5396</v>
      </c>
      <c r="AX208" s="10">
        <v>132082</v>
      </c>
    </row>
    <row r="209" spans="1:50">
      <c r="A209" s="16" t="s">
        <v>2</v>
      </c>
      <c r="B209" s="16" t="s">
        <v>1</v>
      </c>
      <c r="C209" s="17">
        <v>133</v>
      </c>
      <c r="D209" s="17">
        <v>1</v>
      </c>
      <c r="E209" s="17">
        <v>6</v>
      </c>
      <c r="F209" s="17">
        <v>2</v>
      </c>
      <c r="G209" s="17">
        <f t="shared" si="3"/>
        <v>1330106</v>
      </c>
      <c r="H209" s="17">
        <v>10</v>
      </c>
      <c r="I209" s="18">
        <v>41511</v>
      </c>
      <c r="J209" s="19">
        <v>2013</v>
      </c>
      <c r="K209" s="19">
        <v>8</v>
      </c>
      <c r="L209" s="19">
        <v>25</v>
      </c>
      <c r="M209" s="20">
        <v>0.92020833333333341</v>
      </c>
      <c r="N209" s="23">
        <v>37.665666666666667</v>
      </c>
      <c r="O209" s="23">
        <v>-123.48133333333334</v>
      </c>
      <c r="P209" s="11">
        <v>2879</v>
      </c>
      <c r="Q209" s="22">
        <v>1263.1310000000001</v>
      </c>
      <c r="R209" s="21">
        <v>3.3357999999999999</v>
      </c>
      <c r="S209" s="23">
        <v>34.480400000000003</v>
      </c>
      <c r="T209" s="19">
        <v>2</v>
      </c>
      <c r="U209" s="19">
        <v>-999</v>
      </c>
      <c r="V209" s="19">
        <v>9</v>
      </c>
      <c r="W209" s="22">
        <v>29.5</v>
      </c>
      <c r="X209" s="19">
        <v>2</v>
      </c>
      <c r="Y209" s="21">
        <v>29.34</v>
      </c>
      <c r="Z209" s="19">
        <v>2</v>
      </c>
      <c r="AA209" s="22">
        <v>2374.1999999999998</v>
      </c>
      <c r="AB209" s="19">
        <v>2</v>
      </c>
      <c r="AC209" s="25">
        <v>2387.96</v>
      </c>
      <c r="AD209" s="26">
        <v>2</v>
      </c>
      <c r="AE209" s="12">
        <v>7.34440927027436</v>
      </c>
      <c r="AF209" s="11">
        <v>25</v>
      </c>
      <c r="AG209" s="11">
        <v>2</v>
      </c>
      <c r="AH209" s="23">
        <v>52.950491712856504</v>
      </c>
      <c r="AI209" s="11">
        <v>25</v>
      </c>
      <c r="AJ209" s="19">
        <v>3</v>
      </c>
      <c r="AK209" s="27">
        <v>127.42025623363664</v>
      </c>
      <c r="AL209" s="28">
        <v>2</v>
      </c>
      <c r="AM209" s="27">
        <v>42.754648330143809</v>
      </c>
      <c r="AN209" s="28">
        <v>2</v>
      </c>
      <c r="AO209" s="27">
        <v>4.3893963687436185E-2</v>
      </c>
      <c r="AP209" s="28">
        <v>2</v>
      </c>
      <c r="AQ209" s="27">
        <v>3.1643946457801837</v>
      </c>
      <c r="AR209" s="28">
        <v>2</v>
      </c>
      <c r="AS209" s="27">
        <v>9.7998821431979619E-2</v>
      </c>
      <c r="AT209" s="28">
        <v>2</v>
      </c>
      <c r="AU209" s="19">
        <v>-999</v>
      </c>
      <c r="AV209" s="24">
        <v>3.2442000000000002</v>
      </c>
      <c r="AW209" s="23">
        <v>27.447700000000001</v>
      </c>
      <c r="AX209" s="10">
        <v>132082</v>
      </c>
    </row>
    <row r="210" spans="1:50">
      <c r="A210" s="16" t="s">
        <v>2</v>
      </c>
      <c r="B210" s="16" t="s">
        <v>1</v>
      </c>
      <c r="C210" s="17">
        <v>133</v>
      </c>
      <c r="D210" s="17">
        <v>1</v>
      </c>
      <c r="E210" s="17">
        <v>7</v>
      </c>
      <c r="F210" s="17">
        <v>2</v>
      </c>
      <c r="G210" s="17">
        <f t="shared" si="3"/>
        <v>1330107</v>
      </c>
      <c r="H210" s="17">
        <v>10</v>
      </c>
      <c r="I210" s="18">
        <v>41511</v>
      </c>
      <c r="J210" s="19">
        <v>2013</v>
      </c>
      <c r="K210" s="19">
        <v>8</v>
      </c>
      <c r="L210" s="19">
        <v>25</v>
      </c>
      <c r="M210" s="20">
        <v>0.92550925925925931</v>
      </c>
      <c r="N210" s="23">
        <v>37.665666666666667</v>
      </c>
      <c r="O210" s="23">
        <v>-123.48133333333334</v>
      </c>
      <c r="P210" s="11">
        <v>2879</v>
      </c>
      <c r="Q210" s="22">
        <v>1009.485</v>
      </c>
      <c r="R210" s="21">
        <v>4.0442999999999998</v>
      </c>
      <c r="S210" s="23">
        <v>34.414900000000003</v>
      </c>
      <c r="T210" s="19">
        <v>2</v>
      </c>
      <c r="U210" s="19">
        <v>-999</v>
      </c>
      <c r="V210" s="19">
        <v>9</v>
      </c>
      <c r="W210" s="22">
        <v>16.100000000000001</v>
      </c>
      <c r="X210" s="19">
        <v>2</v>
      </c>
      <c r="Y210" s="21">
        <v>16</v>
      </c>
      <c r="Z210" s="19">
        <v>2</v>
      </c>
      <c r="AA210" s="22">
        <v>2366.6999999999998</v>
      </c>
      <c r="AB210" s="19">
        <v>2</v>
      </c>
      <c r="AC210" s="25">
        <v>2367.1799999999998</v>
      </c>
      <c r="AD210" s="26">
        <v>2</v>
      </c>
      <c r="AE210" s="12">
        <v>7.3149477131427201</v>
      </c>
      <c r="AF210" s="11">
        <v>25</v>
      </c>
      <c r="AG210" s="11">
        <v>2</v>
      </c>
      <c r="AH210" s="23">
        <v>49.0734473630624</v>
      </c>
      <c r="AI210" s="11">
        <v>25</v>
      </c>
      <c r="AJ210" s="19">
        <v>2</v>
      </c>
      <c r="AK210" s="27">
        <v>111.67456878607277</v>
      </c>
      <c r="AL210" s="28">
        <v>2</v>
      </c>
      <c r="AM210" s="27">
        <v>42.815751764455584</v>
      </c>
      <c r="AN210" s="28">
        <v>2</v>
      </c>
      <c r="AO210" s="27">
        <v>4.7208738917664007E-2</v>
      </c>
      <c r="AP210" s="28">
        <v>2</v>
      </c>
      <c r="AQ210" s="27">
        <v>3.2183875296506952</v>
      </c>
      <c r="AR210" s="28">
        <v>2</v>
      </c>
      <c r="AS210" s="27">
        <v>0.18301171422174239</v>
      </c>
      <c r="AT210" s="28">
        <v>2</v>
      </c>
      <c r="AU210" s="19">
        <v>-999</v>
      </c>
      <c r="AV210" s="24">
        <v>3.9676999999999998</v>
      </c>
      <c r="AW210" s="23">
        <v>27.324100000000001</v>
      </c>
      <c r="AX210" s="10">
        <v>132082</v>
      </c>
    </row>
    <row r="211" spans="1:50">
      <c r="A211" s="16" t="s">
        <v>2</v>
      </c>
      <c r="B211" s="16" t="s">
        <v>1</v>
      </c>
      <c r="C211" s="17">
        <v>133</v>
      </c>
      <c r="D211" s="17">
        <v>1</v>
      </c>
      <c r="E211" s="17">
        <v>8</v>
      </c>
      <c r="F211" s="17">
        <v>2</v>
      </c>
      <c r="G211" s="17">
        <f t="shared" si="3"/>
        <v>1330108</v>
      </c>
      <c r="H211" s="17">
        <v>10</v>
      </c>
      <c r="I211" s="18">
        <v>41511</v>
      </c>
      <c r="J211" s="19">
        <v>2013</v>
      </c>
      <c r="K211" s="19">
        <v>8</v>
      </c>
      <c r="L211" s="19">
        <v>25</v>
      </c>
      <c r="M211" s="20">
        <v>0.92883101851851846</v>
      </c>
      <c r="N211" s="23">
        <v>37.665666666666667</v>
      </c>
      <c r="O211" s="23">
        <v>-123.48133333333334</v>
      </c>
      <c r="P211" s="11">
        <v>2879</v>
      </c>
      <c r="Q211" s="22">
        <v>908.64200000000005</v>
      </c>
      <c r="R211" s="21">
        <v>4.3258999999999999</v>
      </c>
      <c r="S211" s="23">
        <v>34.385399999999997</v>
      </c>
      <c r="T211" s="19">
        <v>2</v>
      </c>
      <c r="U211" s="19">
        <v>-999</v>
      </c>
      <c r="V211" s="19">
        <v>9</v>
      </c>
      <c r="W211" s="22">
        <v>12.9</v>
      </c>
      <c r="X211" s="19">
        <v>2</v>
      </c>
      <c r="Y211" s="21">
        <v>13</v>
      </c>
      <c r="Z211" s="19">
        <v>2</v>
      </c>
      <c r="AA211" s="22">
        <v>2360.4</v>
      </c>
      <c r="AB211" s="19">
        <v>2</v>
      </c>
      <c r="AC211" s="25">
        <v>2359.83</v>
      </c>
      <c r="AD211" s="26">
        <v>2</v>
      </c>
      <c r="AE211" s="12">
        <v>7.3090025218074901</v>
      </c>
      <c r="AF211" s="11">
        <v>25</v>
      </c>
      <c r="AG211" s="11">
        <v>2</v>
      </c>
      <c r="AH211" s="23">
        <v>48.842446947134796</v>
      </c>
      <c r="AI211" s="11">
        <v>25</v>
      </c>
      <c r="AJ211" s="19">
        <v>2</v>
      </c>
      <c r="AK211" s="27">
        <v>107.73481701643858</v>
      </c>
      <c r="AL211" s="28">
        <v>2</v>
      </c>
      <c r="AM211" s="27">
        <v>42.786210197941614</v>
      </c>
      <c r="AN211" s="28">
        <v>2</v>
      </c>
      <c r="AO211" s="27">
        <v>3.5919460363980971E-2</v>
      </c>
      <c r="AP211" s="28">
        <v>2</v>
      </c>
      <c r="AQ211" s="27">
        <v>3.2081010080863144</v>
      </c>
      <c r="AR211" s="28">
        <v>2</v>
      </c>
      <c r="AS211" s="27">
        <v>6.4783472476889203E-2</v>
      </c>
      <c r="AT211" s="28">
        <v>2</v>
      </c>
      <c r="AU211" s="19">
        <v>-999</v>
      </c>
      <c r="AV211" s="24">
        <v>4.2556000000000003</v>
      </c>
      <c r="AW211" s="23">
        <v>27.270600000000002</v>
      </c>
      <c r="AX211" s="10">
        <v>132082</v>
      </c>
    </row>
    <row r="212" spans="1:50">
      <c r="A212" s="16" t="s">
        <v>2</v>
      </c>
      <c r="B212" s="16" t="s">
        <v>1</v>
      </c>
      <c r="C212" s="17">
        <v>133</v>
      </c>
      <c r="D212" s="17">
        <v>1</v>
      </c>
      <c r="E212" s="17">
        <v>9</v>
      </c>
      <c r="F212" s="17">
        <v>2</v>
      </c>
      <c r="G212" s="17">
        <f t="shared" si="3"/>
        <v>1330109</v>
      </c>
      <c r="H212" s="17">
        <v>10</v>
      </c>
      <c r="I212" s="18">
        <v>41511</v>
      </c>
      <c r="J212" s="19">
        <v>2013</v>
      </c>
      <c r="K212" s="19">
        <v>8</v>
      </c>
      <c r="L212" s="19">
        <v>25</v>
      </c>
      <c r="M212" s="20">
        <v>0.93291666666666673</v>
      </c>
      <c r="N212" s="23">
        <v>37.665666666666667</v>
      </c>
      <c r="O212" s="23">
        <v>-123.48133333333334</v>
      </c>
      <c r="P212" s="11">
        <v>2879</v>
      </c>
      <c r="Q212" s="22">
        <v>807.68899999999996</v>
      </c>
      <c r="R212" s="21">
        <v>4.5401999999999996</v>
      </c>
      <c r="S212" s="23">
        <v>34.356400000000001</v>
      </c>
      <c r="T212" s="19">
        <v>2</v>
      </c>
      <c r="U212" s="19">
        <v>-999</v>
      </c>
      <c r="V212" s="19">
        <v>9</v>
      </c>
      <c r="W212" s="22">
        <v>12</v>
      </c>
      <c r="X212" s="19">
        <v>2</v>
      </c>
      <c r="Y212" s="21">
        <v>12.17</v>
      </c>
      <c r="Z212" s="19">
        <v>2</v>
      </c>
      <c r="AA212" s="22">
        <v>2353.4</v>
      </c>
      <c r="AB212" s="19">
        <v>2</v>
      </c>
      <c r="AC212" s="25">
        <v>2353.34</v>
      </c>
      <c r="AD212" s="26">
        <v>2</v>
      </c>
      <c r="AE212" s="12">
        <v>7.3046848225016099</v>
      </c>
      <c r="AF212" s="11">
        <v>25</v>
      </c>
      <c r="AG212" s="11">
        <v>3</v>
      </c>
      <c r="AH212" s="23">
        <v>48.720063686851994</v>
      </c>
      <c r="AI212" s="11">
        <v>25</v>
      </c>
      <c r="AJ212" s="19">
        <v>2</v>
      </c>
      <c r="AK212" s="27">
        <v>103.46603511821245</v>
      </c>
      <c r="AL212" s="28">
        <v>2</v>
      </c>
      <c r="AM212" s="27">
        <v>42.26836775568588</v>
      </c>
      <c r="AN212" s="28">
        <v>2</v>
      </c>
      <c r="AO212" s="27">
        <v>4.4098268170440574E-2</v>
      </c>
      <c r="AP212" s="28">
        <v>2</v>
      </c>
      <c r="AQ212" s="27">
        <v>3.1818851078750425</v>
      </c>
      <c r="AR212" s="28">
        <v>2</v>
      </c>
      <c r="AS212" s="27">
        <v>1.4364066912066801E-2</v>
      </c>
      <c r="AT212" s="28">
        <v>2</v>
      </c>
      <c r="AU212" s="19">
        <v>-999</v>
      </c>
      <c r="AV212" s="24">
        <v>4.4771000000000001</v>
      </c>
      <c r="AW212" s="23">
        <v>27.223700000000001</v>
      </c>
      <c r="AX212" s="10">
        <v>132082</v>
      </c>
    </row>
    <row r="213" spans="1:50">
      <c r="A213" s="16" t="s">
        <v>2</v>
      </c>
      <c r="B213" s="16" t="s">
        <v>1</v>
      </c>
      <c r="C213" s="17">
        <v>133</v>
      </c>
      <c r="D213" s="17">
        <v>1</v>
      </c>
      <c r="E213" s="17">
        <v>10</v>
      </c>
      <c r="F213" s="17">
        <v>2</v>
      </c>
      <c r="G213" s="17">
        <f t="shared" si="3"/>
        <v>1330110</v>
      </c>
      <c r="H213" s="17">
        <v>10</v>
      </c>
      <c r="I213" s="18">
        <v>41511</v>
      </c>
      <c r="J213" s="19">
        <v>2013</v>
      </c>
      <c r="K213" s="19">
        <v>8</v>
      </c>
      <c r="L213" s="19">
        <v>25</v>
      </c>
      <c r="M213" s="20">
        <v>0.93685185185185194</v>
      </c>
      <c r="N213" s="23">
        <v>37.665666666666667</v>
      </c>
      <c r="O213" s="23">
        <v>-123.48133333333334</v>
      </c>
      <c r="P213" s="11">
        <v>2879</v>
      </c>
      <c r="Q213" s="22">
        <v>706.58699999999999</v>
      </c>
      <c r="R213" s="21">
        <v>5.0789999999999997</v>
      </c>
      <c r="S213" s="23">
        <v>34.322000000000003</v>
      </c>
      <c r="T213" s="19">
        <v>2</v>
      </c>
      <c r="U213" s="19">
        <v>-999</v>
      </c>
      <c r="V213" s="19">
        <v>9</v>
      </c>
      <c r="W213" s="22">
        <v>11.5</v>
      </c>
      <c r="X213" s="19">
        <v>2</v>
      </c>
      <c r="Y213" s="21">
        <v>11.61</v>
      </c>
      <c r="Z213" s="19">
        <v>2</v>
      </c>
      <c r="AA213" s="22">
        <v>2343.1999999999998</v>
      </c>
      <c r="AB213" s="19">
        <v>2</v>
      </c>
      <c r="AC213" s="25">
        <v>2339.1999999999998</v>
      </c>
      <c r="AD213" s="26">
        <v>2</v>
      </c>
      <c r="AE213" s="12">
        <v>7.3030991222556203</v>
      </c>
      <c r="AF213" s="11">
        <v>25</v>
      </c>
      <c r="AG213" s="11">
        <v>2</v>
      </c>
      <c r="AH213" s="23">
        <v>48.115809073910896</v>
      </c>
      <c r="AI213" s="11">
        <v>25</v>
      </c>
      <c r="AJ213" s="19">
        <v>2</v>
      </c>
      <c r="AK213" s="27">
        <v>94.766393097833458</v>
      </c>
      <c r="AL213" s="28">
        <v>2</v>
      </c>
      <c r="AM213" s="27">
        <v>41.272350047500858</v>
      </c>
      <c r="AN213" s="28">
        <v>2</v>
      </c>
      <c r="AO213" s="27">
        <v>6.1918146301132918E-2</v>
      </c>
      <c r="AP213" s="28">
        <v>2</v>
      </c>
      <c r="AQ213" s="27">
        <v>3.149231819234211</v>
      </c>
      <c r="AR213" s="28">
        <v>2</v>
      </c>
      <c r="AS213" s="27">
        <v>6.5470563450630556E-2</v>
      </c>
      <c r="AT213" s="28">
        <v>2</v>
      </c>
      <c r="AU213" s="19">
        <v>-999</v>
      </c>
      <c r="AV213" s="24">
        <v>5.0213999999999999</v>
      </c>
      <c r="AW213" s="23">
        <v>27.135400000000001</v>
      </c>
      <c r="AX213" s="10">
        <v>132082</v>
      </c>
    </row>
    <row r="214" spans="1:50">
      <c r="A214" s="16" t="s">
        <v>2</v>
      </c>
      <c r="B214" s="16" t="s">
        <v>1</v>
      </c>
      <c r="C214" s="17">
        <v>133</v>
      </c>
      <c r="D214" s="17">
        <v>1</v>
      </c>
      <c r="E214" s="17">
        <v>11</v>
      </c>
      <c r="F214" s="17">
        <v>2</v>
      </c>
      <c r="G214" s="17">
        <f t="shared" si="3"/>
        <v>1330111</v>
      </c>
      <c r="H214" s="17">
        <v>10</v>
      </c>
      <c r="I214" s="18">
        <v>41511</v>
      </c>
      <c r="J214" s="19">
        <v>2013</v>
      </c>
      <c r="K214" s="19">
        <v>8</v>
      </c>
      <c r="L214" s="19">
        <v>25</v>
      </c>
      <c r="M214" s="20">
        <v>0.93998842592592602</v>
      </c>
      <c r="N214" s="23">
        <v>37.665666666666667</v>
      </c>
      <c r="O214" s="23">
        <v>-123.48133333333334</v>
      </c>
      <c r="P214" s="11">
        <v>2879</v>
      </c>
      <c r="Q214" s="22">
        <v>603.94500000000005</v>
      </c>
      <c r="R214" s="21">
        <v>5.2944000000000004</v>
      </c>
      <c r="S214" s="23">
        <v>34.248899999999999</v>
      </c>
      <c r="T214" s="19">
        <v>2</v>
      </c>
      <c r="U214" s="24">
        <v>34.267099999999999</v>
      </c>
      <c r="V214" s="19">
        <v>2</v>
      </c>
      <c r="W214" s="22">
        <v>14.1</v>
      </c>
      <c r="X214" s="19">
        <v>2</v>
      </c>
      <c r="Y214" s="21">
        <v>13.48</v>
      </c>
      <c r="Z214" s="19">
        <v>2</v>
      </c>
      <c r="AA214" s="22">
        <v>2330.6</v>
      </c>
      <c r="AB214" s="19">
        <v>2</v>
      </c>
      <c r="AC214" s="25">
        <v>2327.5</v>
      </c>
      <c r="AD214" s="26">
        <v>2</v>
      </c>
      <c r="AE214" s="12">
        <v>7.2973367765569002</v>
      </c>
      <c r="AF214" s="11">
        <v>25</v>
      </c>
      <c r="AG214" s="11">
        <v>2</v>
      </c>
      <c r="AH214" s="23">
        <v>45.343475462597397</v>
      </c>
      <c r="AI214" s="11">
        <v>25</v>
      </c>
      <c r="AJ214" s="19">
        <v>2</v>
      </c>
      <c r="AK214" s="27">
        <v>87.29624296864425</v>
      </c>
      <c r="AL214" s="28">
        <v>2</v>
      </c>
      <c r="AM214" s="27">
        <v>41.071324277182036</v>
      </c>
      <c r="AN214" s="28">
        <v>2</v>
      </c>
      <c r="AO214" s="27">
        <v>6.0365396018224006E-3</v>
      </c>
      <c r="AP214" s="28">
        <v>2</v>
      </c>
      <c r="AQ214" s="27">
        <v>3.1375780924074941</v>
      </c>
      <c r="AR214" s="28">
        <v>2</v>
      </c>
      <c r="AS214" s="27">
        <v>2.3453413342193244E-3</v>
      </c>
      <c r="AT214" s="28">
        <v>2</v>
      </c>
      <c r="AU214" s="19">
        <v>-999</v>
      </c>
      <c r="AV214" s="24">
        <v>5.2446999999999999</v>
      </c>
      <c r="AW214" s="23">
        <v>27.051500000000001</v>
      </c>
      <c r="AX214" s="10">
        <v>132082</v>
      </c>
    </row>
    <row r="215" spans="1:50">
      <c r="A215" s="16" t="s">
        <v>2</v>
      </c>
      <c r="B215" s="16" t="s">
        <v>1</v>
      </c>
      <c r="C215" s="17">
        <v>133</v>
      </c>
      <c r="D215" s="17">
        <v>1</v>
      </c>
      <c r="E215" s="17">
        <v>12</v>
      </c>
      <c r="F215" s="17">
        <v>2</v>
      </c>
      <c r="G215" s="17">
        <f t="shared" si="3"/>
        <v>1330112</v>
      </c>
      <c r="H215" s="17">
        <v>10</v>
      </c>
      <c r="I215" s="18">
        <v>41511</v>
      </c>
      <c r="J215" s="19">
        <v>2013</v>
      </c>
      <c r="K215" s="19">
        <v>8</v>
      </c>
      <c r="L215" s="19">
        <v>25</v>
      </c>
      <c r="M215" s="20">
        <v>0.94253472222222223</v>
      </c>
      <c r="N215" s="23">
        <v>37.665666666666667</v>
      </c>
      <c r="O215" s="23">
        <v>-123.48133333333334</v>
      </c>
      <c r="P215" s="11">
        <v>2875</v>
      </c>
      <c r="Q215" s="22">
        <v>503.60899999999998</v>
      </c>
      <c r="R215" s="21">
        <v>5.9871999999999996</v>
      </c>
      <c r="S215" s="23">
        <v>34.242400000000004</v>
      </c>
      <c r="T215" s="19">
        <v>2</v>
      </c>
      <c r="U215" s="19">
        <v>-999</v>
      </c>
      <c r="V215" s="19">
        <v>9</v>
      </c>
      <c r="W215" s="22">
        <v>16.399999999999999</v>
      </c>
      <c r="X215" s="19">
        <v>2</v>
      </c>
      <c r="Y215" s="21">
        <v>15.44</v>
      </c>
      <c r="Z215" s="19">
        <v>2</v>
      </c>
      <c r="AA215" s="22">
        <v>2318.1999999999998</v>
      </c>
      <c r="AB215" s="19">
        <v>6</v>
      </c>
      <c r="AC215" s="25">
        <v>2317.23</v>
      </c>
      <c r="AD215" s="26">
        <v>6</v>
      </c>
      <c r="AE215" s="12">
        <v>7.3037230197508904</v>
      </c>
      <c r="AF215" s="11">
        <v>25</v>
      </c>
      <c r="AG215" s="11">
        <v>2</v>
      </c>
      <c r="AH215" s="23">
        <v>47.593286582652595</v>
      </c>
      <c r="AI215" s="11">
        <v>25</v>
      </c>
      <c r="AJ215" s="19">
        <v>2</v>
      </c>
      <c r="AK215" s="27">
        <v>78.153628044041753</v>
      </c>
      <c r="AL215" s="28">
        <v>2</v>
      </c>
      <c r="AM215" s="27">
        <v>39.230825567933472</v>
      </c>
      <c r="AN215" s="28">
        <v>2</v>
      </c>
      <c r="AO215" s="27">
        <v>7.5950266503019542E-3</v>
      </c>
      <c r="AP215" s="28">
        <v>2</v>
      </c>
      <c r="AQ215" s="27">
        <v>3.0644975052492986</v>
      </c>
      <c r="AR215" s="28">
        <v>2</v>
      </c>
      <c r="AS215" s="27">
        <v>1.1726767455273312E-3</v>
      </c>
      <c r="AT215" s="28">
        <v>2</v>
      </c>
      <c r="AU215" s="19">
        <v>-999</v>
      </c>
      <c r="AV215" s="24">
        <v>5.9433999999999996</v>
      </c>
      <c r="AW215" s="23">
        <v>26.961300000000001</v>
      </c>
      <c r="AX215" s="10">
        <v>132082</v>
      </c>
    </row>
    <row r="216" spans="1:50">
      <c r="A216" s="16" t="s">
        <v>2</v>
      </c>
      <c r="B216" s="16" t="s">
        <v>1</v>
      </c>
      <c r="C216" s="17">
        <v>133</v>
      </c>
      <c r="D216" s="17">
        <v>2</v>
      </c>
      <c r="E216" s="17">
        <v>1</v>
      </c>
      <c r="F216" s="17">
        <v>2</v>
      </c>
      <c r="G216" s="17">
        <f t="shared" si="3"/>
        <v>1330201</v>
      </c>
      <c r="H216" s="17">
        <v>10</v>
      </c>
      <c r="I216" s="18">
        <v>41511</v>
      </c>
      <c r="J216" s="19">
        <v>2013</v>
      </c>
      <c r="K216" s="19">
        <v>8</v>
      </c>
      <c r="L216" s="19">
        <v>25</v>
      </c>
      <c r="M216" s="20">
        <v>0.99043981481481491</v>
      </c>
      <c r="N216" s="23">
        <v>37.665333333333336</v>
      </c>
      <c r="O216" s="23">
        <v>-123.48183333333333</v>
      </c>
      <c r="P216" s="11">
        <v>2875</v>
      </c>
      <c r="Q216" s="22">
        <v>504.298</v>
      </c>
      <c r="R216" s="21">
        <v>5.8869999999999996</v>
      </c>
      <c r="S216" s="23">
        <v>34.2363</v>
      </c>
      <c r="T216" s="19">
        <v>2</v>
      </c>
      <c r="U216" s="24">
        <v>34.256500000000003</v>
      </c>
      <c r="V216" s="19">
        <v>2</v>
      </c>
      <c r="W216" s="22">
        <v>15.9</v>
      </c>
      <c r="X216" s="19">
        <v>2</v>
      </c>
      <c r="Y216" s="21">
        <v>17.920000000000002</v>
      </c>
      <c r="Z216" s="19">
        <v>2</v>
      </c>
      <c r="AA216" s="22">
        <v>2317.1</v>
      </c>
      <c r="AB216" s="19">
        <v>2</v>
      </c>
      <c r="AC216" s="25">
        <v>2316.8200000000002</v>
      </c>
      <c r="AD216" s="26">
        <v>2</v>
      </c>
      <c r="AE216" s="12">
        <v>7.3048728568340335</v>
      </c>
      <c r="AF216" s="11">
        <v>25</v>
      </c>
      <c r="AG216" s="11">
        <v>2</v>
      </c>
      <c r="AH216" s="23">
        <v>47.510358702168197</v>
      </c>
      <c r="AI216" s="11">
        <v>25</v>
      </c>
      <c r="AJ216" s="19">
        <v>2</v>
      </c>
      <c r="AK216" s="27">
        <v>79.131216096567329</v>
      </c>
      <c r="AL216" s="28">
        <v>2</v>
      </c>
      <c r="AM216" s="27">
        <v>39.57000560594291</v>
      </c>
      <c r="AN216" s="28">
        <v>2</v>
      </c>
      <c r="AO216" s="27">
        <v>9.2502837440840389E-3</v>
      </c>
      <c r="AP216" s="28">
        <v>2</v>
      </c>
      <c r="AQ216" s="27">
        <v>3.0514163980005029</v>
      </c>
      <c r="AR216" s="28">
        <v>2</v>
      </c>
      <c r="AS216" s="27">
        <v>8.6973918149573972E-3</v>
      </c>
      <c r="AT216" s="28">
        <v>2</v>
      </c>
      <c r="AU216" s="19">
        <v>-999</v>
      </c>
      <c r="AV216" s="24">
        <v>5.8436000000000003</v>
      </c>
      <c r="AW216" s="23">
        <v>26.969000000000001</v>
      </c>
      <c r="AX216" s="10">
        <v>132082</v>
      </c>
    </row>
    <row r="217" spans="1:50">
      <c r="A217" s="16" t="s">
        <v>2</v>
      </c>
      <c r="B217" s="16" t="s">
        <v>1</v>
      </c>
      <c r="C217" s="17">
        <v>133</v>
      </c>
      <c r="D217" s="17">
        <v>2</v>
      </c>
      <c r="E217" s="17">
        <v>2</v>
      </c>
      <c r="F217" s="17">
        <v>2</v>
      </c>
      <c r="G217" s="17">
        <f t="shared" si="3"/>
        <v>1330202</v>
      </c>
      <c r="H217" s="17">
        <v>10</v>
      </c>
      <c r="I217" s="18">
        <v>41511</v>
      </c>
      <c r="J217" s="19">
        <v>2013</v>
      </c>
      <c r="K217" s="19">
        <v>8</v>
      </c>
      <c r="L217" s="19">
        <v>25</v>
      </c>
      <c r="M217" s="20">
        <v>0.99292824074074071</v>
      </c>
      <c r="N217" s="23">
        <v>37.665333333333336</v>
      </c>
      <c r="O217" s="23">
        <v>-123.48183333333333</v>
      </c>
      <c r="P217" s="11">
        <v>2875</v>
      </c>
      <c r="Q217" s="22">
        <v>402.69499999999999</v>
      </c>
      <c r="R217" s="21">
        <v>6.2274000000000003</v>
      </c>
      <c r="S217" s="23">
        <v>34.136000000000003</v>
      </c>
      <c r="T217" s="19">
        <v>2</v>
      </c>
      <c r="U217" s="19">
        <v>-999</v>
      </c>
      <c r="V217" s="19">
        <v>9</v>
      </c>
      <c r="W217" s="22">
        <v>31.5</v>
      </c>
      <c r="X217" s="19">
        <v>2</v>
      </c>
      <c r="Y217" s="21">
        <v>32.840000000000003</v>
      </c>
      <c r="Z217" s="19">
        <v>2</v>
      </c>
      <c r="AA217" s="22">
        <v>2296.6999999999998</v>
      </c>
      <c r="AB217" s="19">
        <v>2</v>
      </c>
      <c r="AC217" s="25">
        <v>2300.48</v>
      </c>
      <c r="AD217" s="26">
        <v>2</v>
      </c>
      <c r="AE217" s="12">
        <v>7.3185261759434583</v>
      </c>
      <c r="AF217" s="11">
        <v>25</v>
      </c>
      <c r="AG217" s="11">
        <v>2</v>
      </c>
      <c r="AH217" s="23">
        <v>48.427471817061601</v>
      </c>
      <c r="AI217" s="11">
        <v>25</v>
      </c>
      <c r="AJ217" s="19">
        <v>2</v>
      </c>
      <c r="AK217" s="27">
        <v>69.013467284630593</v>
      </c>
      <c r="AL217" s="28">
        <v>2</v>
      </c>
      <c r="AM217" s="27">
        <v>38.35444317193901</v>
      </c>
      <c r="AN217" s="28">
        <v>2</v>
      </c>
      <c r="AO217" s="27">
        <v>1.0906909290835752E-2</v>
      </c>
      <c r="AP217" s="28">
        <v>2</v>
      </c>
      <c r="AQ217" s="27">
        <v>2.8679096314958601</v>
      </c>
      <c r="AR217" s="28">
        <v>2</v>
      </c>
      <c r="AS217" s="27">
        <v>1.6223308871300485E-2</v>
      </c>
      <c r="AT217" s="28">
        <v>2</v>
      </c>
      <c r="AU217" s="19">
        <v>-999</v>
      </c>
      <c r="AV217" s="24">
        <v>6.1920000000000002</v>
      </c>
      <c r="AW217" s="23">
        <v>26.845700000000001</v>
      </c>
      <c r="AX217" s="10">
        <v>132082</v>
      </c>
    </row>
    <row r="218" spans="1:50">
      <c r="A218" s="16" t="s">
        <v>2</v>
      </c>
      <c r="B218" s="16" t="s">
        <v>1</v>
      </c>
      <c r="C218" s="17">
        <v>133</v>
      </c>
      <c r="D218" s="17">
        <v>2</v>
      </c>
      <c r="E218" s="17">
        <v>3</v>
      </c>
      <c r="F218" s="17">
        <v>2</v>
      </c>
      <c r="G218" s="17">
        <f t="shared" si="3"/>
        <v>1330203</v>
      </c>
      <c r="H218" s="17">
        <v>10</v>
      </c>
      <c r="I218" s="18">
        <v>41511</v>
      </c>
      <c r="J218" s="19">
        <v>2013</v>
      </c>
      <c r="K218" s="19">
        <v>8</v>
      </c>
      <c r="L218" s="19">
        <v>25</v>
      </c>
      <c r="M218" s="20">
        <v>0.99565972222222221</v>
      </c>
      <c r="N218" s="23">
        <v>37.665333333333336</v>
      </c>
      <c r="O218" s="23">
        <v>-123.48183333333333</v>
      </c>
      <c r="P218" s="11">
        <v>2875</v>
      </c>
      <c r="Q218" s="22">
        <v>302.55599999999998</v>
      </c>
      <c r="R218" s="21">
        <v>6.8897000000000004</v>
      </c>
      <c r="S218" s="23">
        <v>34.080800000000004</v>
      </c>
      <c r="T218" s="19">
        <v>2</v>
      </c>
      <c r="U218" s="19">
        <v>-999</v>
      </c>
      <c r="V218" s="19">
        <v>9</v>
      </c>
      <c r="W218" s="22">
        <v>49.4</v>
      </c>
      <c r="X218" s="19">
        <v>2</v>
      </c>
      <c r="Y218" s="21">
        <v>50.76</v>
      </c>
      <c r="Z218" s="19">
        <v>2</v>
      </c>
      <c r="AA218" s="22">
        <v>2272.4</v>
      </c>
      <c r="AB218" s="19">
        <v>2</v>
      </c>
      <c r="AC218" s="25">
        <v>2284.52</v>
      </c>
      <c r="AD218" s="26">
        <v>2</v>
      </c>
      <c r="AE218" s="12">
        <v>7.3513993792324728</v>
      </c>
      <c r="AF218" s="11">
        <v>25</v>
      </c>
      <c r="AG218" s="11">
        <v>2</v>
      </c>
      <c r="AH218" s="23">
        <v>51.0707095723455</v>
      </c>
      <c r="AI218" s="11">
        <v>25</v>
      </c>
      <c r="AJ218" s="19">
        <v>2</v>
      </c>
      <c r="AK218" s="27">
        <v>56.606436698622318</v>
      </c>
      <c r="AL218" s="28">
        <v>2</v>
      </c>
      <c r="AM218" s="27">
        <v>35.98488100781281</v>
      </c>
      <c r="AN218" s="28">
        <v>2</v>
      </c>
      <c r="AO218" s="27">
        <v>2.2303610294813286E-2</v>
      </c>
      <c r="AP218" s="28">
        <v>2</v>
      </c>
      <c r="AQ218" s="27">
        <v>2.6843842204970452</v>
      </c>
      <c r="AR218" s="28">
        <v>2</v>
      </c>
      <c r="AS218" s="27">
        <v>1.5051160342115524E-2</v>
      </c>
      <c r="AT218" s="28">
        <v>2</v>
      </c>
      <c r="AU218" s="19">
        <v>-999</v>
      </c>
      <c r="AV218" s="24">
        <v>6.8619000000000003</v>
      </c>
      <c r="AW218" s="23">
        <v>26.713699999999999</v>
      </c>
      <c r="AX218" s="10">
        <v>132082</v>
      </c>
    </row>
    <row r="219" spans="1:50">
      <c r="A219" s="16" t="s">
        <v>2</v>
      </c>
      <c r="B219" s="16" t="s">
        <v>1</v>
      </c>
      <c r="C219" s="17">
        <v>133</v>
      </c>
      <c r="D219" s="17">
        <v>2</v>
      </c>
      <c r="E219" s="17">
        <v>4</v>
      </c>
      <c r="F219" s="17">
        <v>2</v>
      </c>
      <c r="G219" s="17">
        <f t="shared" si="3"/>
        <v>1330204</v>
      </c>
      <c r="H219" s="17">
        <v>10</v>
      </c>
      <c r="I219" s="18">
        <v>41511</v>
      </c>
      <c r="J219" s="19">
        <v>2013</v>
      </c>
      <c r="K219" s="19">
        <v>8</v>
      </c>
      <c r="L219" s="19">
        <v>25</v>
      </c>
      <c r="M219" s="20">
        <v>0.99885416666666671</v>
      </c>
      <c r="N219" s="23">
        <v>37.665333333333336</v>
      </c>
      <c r="O219" s="23">
        <v>-123.48183333333333</v>
      </c>
      <c r="P219" s="11">
        <v>2875</v>
      </c>
      <c r="Q219" s="22">
        <v>201.48500000000001</v>
      </c>
      <c r="R219" s="21">
        <v>7.7473000000000001</v>
      </c>
      <c r="S219" s="23">
        <v>34.0443</v>
      </c>
      <c r="T219" s="19">
        <v>2</v>
      </c>
      <c r="U219" s="24">
        <v>34.064100000000003</v>
      </c>
      <c r="V219" s="19">
        <v>2</v>
      </c>
      <c r="W219" s="22">
        <v>67</v>
      </c>
      <c r="X219" s="19">
        <v>2</v>
      </c>
      <c r="Y219" s="21">
        <v>69.3</v>
      </c>
      <c r="Z219" s="19">
        <v>2</v>
      </c>
      <c r="AA219" s="22">
        <v>2243.1999999999998</v>
      </c>
      <c r="AB219" s="19">
        <v>2</v>
      </c>
      <c r="AC219" s="25">
        <v>2272.4299999999998</v>
      </c>
      <c r="AD219" s="26">
        <v>2</v>
      </c>
      <c r="AE219" s="12">
        <v>7.3930673409672298</v>
      </c>
      <c r="AF219" s="11">
        <v>25</v>
      </c>
      <c r="AG219" s="11">
        <v>3</v>
      </c>
      <c r="AH219" s="23">
        <v>55.472241618905599</v>
      </c>
      <c r="AI219" s="11">
        <v>25</v>
      </c>
      <c r="AJ219" s="19">
        <v>2</v>
      </c>
      <c r="AK219" s="27">
        <v>45.013686336960575</v>
      </c>
      <c r="AL219" s="28">
        <v>2</v>
      </c>
      <c r="AM219" s="27">
        <v>32.906356715052034</v>
      </c>
      <c r="AN219" s="28">
        <v>2</v>
      </c>
      <c r="AO219" s="27">
        <v>1.4221858719900475E-2</v>
      </c>
      <c r="AP219" s="28">
        <v>2</v>
      </c>
      <c r="AQ219" s="27">
        <v>2.443926000160022</v>
      </c>
      <c r="AR219" s="28">
        <v>2</v>
      </c>
      <c r="AS219" s="27">
        <v>1.3976461428629598E-2</v>
      </c>
      <c r="AT219" s="28">
        <v>2</v>
      </c>
      <c r="AU219" s="19">
        <v>-999</v>
      </c>
      <c r="AV219" s="24">
        <v>7.7275999999999998</v>
      </c>
      <c r="AW219" s="23">
        <v>26.563500000000001</v>
      </c>
      <c r="AX219" s="10">
        <v>132082</v>
      </c>
    </row>
    <row r="220" spans="1:50">
      <c r="A220" s="16" t="s">
        <v>2</v>
      </c>
      <c r="B220" s="16" t="s">
        <v>1</v>
      </c>
      <c r="C220" s="17">
        <v>133</v>
      </c>
      <c r="D220" s="17">
        <v>2</v>
      </c>
      <c r="E220" s="17">
        <v>5</v>
      </c>
      <c r="F220" s="17">
        <v>2</v>
      </c>
      <c r="G220" s="17">
        <f t="shared" si="3"/>
        <v>1330205</v>
      </c>
      <c r="H220" s="17">
        <v>10</v>
      </c>
      <c r="I220" s="18">
        <v>41512</v>
      </c>
      <c r="J220" s="19">
        <v>2013</v>
      </c>
      <c r="K220" s="19">
        <v>8</v>
      </c>
      <c r="L220" s="19">
        <v>26</v>
      </c>
      <c r="M220" s="20">
        <v>7.5231481481481471E-4</v>
      </c>
      <c r="N220" s="23">
        <v>37.665333333333336</v>
      </c>
      <c r="O220" s="23">
        <v>-123.48183333333333</v>
      </c>
      <c r="P220" s="11">
        <v>2875</v>
      </c>
      <c r="Q220" s="22">
        <v>150.774</v>
      </c>
      <c r="R220" s="21">
        <v>7.8548999999999998</v>
      </c>
      <c r="S220" s="23">
        <v>33.940100000000001</v>
      </c>
      <c r="T220" s="19">
        <v>2</v>
      </c>
      <c r="U220" s="19">
        <v>-999</v>
      </c>
      <c r="V220" s="19">
        <v>9</v>
      </c>
      <c r="W220" s="22">
        <v>144.80000000000001</v>
      </c>
      <c r="X220" s="19">
        <v>2</v>
      </c>
      <c r="Y220" s="21">
        <v>145.01</v>
      </c>
      <c r="Z220" s="19">
        <v>2</v>
      </c>
      <c r="AA220" s="22">
        <v>2185.3000000000002</v>
      </c>
      <c r="AB220" s="19">
        <v>2</v>
      </c>
      <c r="AC220" s="25">
        <v>2260.94</v>
      </c>
      <c r="AD220" s="26">
        <v>2</v>
      </c>
      <c r="AE220" s="12">
        <v>7.5452883030877462</v>
      </c>
      <c r="AF220" s="11">
        <v>25</v>
      </c>
      <c r="AG220" s="11">
        <v>2</v>
      </c>
      <c r="AH220" s="23">
        <v>74.677266168334597</v>
      </c>
      <c r="AI220" s="11">
        <v>25</v>
      </c>
      <c r="AJ220" s="19">
        <v>2</v>
      </c>
      <c r="AK220" s="27">
        <v>34.564601630101926</v>
      </c>
      <c r="AL220" s="28">
        <v>2</v>
      </c>
      <c r="AM220" s="27">
        <v>26.417650153184994</v>
      </c>
      <c r="AN220" s="28">
        <v>2</v>
      </c>
      <c r="AO220" s="27">
        <v>4.0039342527899903E-2</v>
      </c>
      <c r="AP220" s="28">
        <v>2</v>
      </c>
      <c r="AQ220" s="27">
        <v>1.9098403689004058</v>
      </c>
      <c r="AR220" s="28">
        <v>2</v>
      </c>
      <c r="AS220" s="27">
        <v>3.0105472829792979E-2</v>
      </c>
      <c r="AT220" s="28">
        <v>2</v>
      </c>
      <c r="AU220" s="19">
        <v>-999</v>
      </c>
      <c r="AV220" s="24">
        <v>7.8400999999999996</v>
      </c>
      <c r="AW220" s="23">
        <v>26.465199999999999</v>
      </c>
      <c r="AX220" s="10">
        <v>132082</v>
      </c>
    </row>
    <row r="221" spans="1:50">
      <c r="A221" s="16" t="s">
        <v>2</v>
      </c>
      <c r="B221" s="16" t="s">
        <v>1</v>
      </c>
      <c r="C221" s="17">
        <v>133</v>
      </c>
      <c r="D221" s="17">
        <v>2</v>
      </c>
      <c r="E221" s="17">
        <v>6</v>
      </c>
      <c r="F221" s="17">
        <v>2</v>
      </c>
      <c r="G221" s="17">
        <f t="shared" si="3"/>
        <v>1330206</v>
      </c>
      <c r="H221" s="17">
        <v>10</v>
      </c>
      <c r="I221" s="18">
        <v>41512</v>
      </c>
      <c r="J221" s="19">
        <v>2013</v>
      </c>
      <c r="K221" s="19">
        <v>8</v>
      </c>
      <c r="L221" s="19">
        <v>26</v>
      </c>
      <c r="M221" s="20">
        <v>2.488425925925926E-3</v>
      </c>
      <c r="N221" s="23">
        <v>37.665333333333336</v>
      </c>
      <c r="O221" s="23">
        <v>-123.48183333333333</v>
      </c>
      <c r="P221" s="11">
        <v>2875</v>
      </c>
      <c r="Q221" s="22">
        <v>100.56100000000001</v>
      </c>
      <c r="R221" s="21">
        <v>8.4291</v>
      </c>
      <c r="S221" s="23">
        <v>33.795299999999997</v>
      </c>
      <c r="T221" s="19">
        <v>2</v>
      </c>
      <c r="U221" s="19">
        <v>-999</v>
      </c>
      <c r="V221" s="19">
        <v>9</v>
      </c>
      <c r="W221" s="22">
        <v>149.5</v>
      </c>
      <c r="X221" s="19">
        <v>2</v>
      </c>
      <c r="Y221" s="21">
        <v>148.91</v>
      </c>
      <c r="Z221" s="19">
        <v>2</v>
      </c>
      <c r="AA221" s="22">
        <v>2173.4</v>
      </c>
      <c r="AB221" s="19">
        <v>2</v>
      </c>
      <c r="AC221" s="25">
        <v>2245.62</v>
      </c>
      <c r="AD221" s="26">
        <v>2</v>
      </c>
      <c r="AE221" s="12">
        <v>7.5414011762394395</v>
      </c>
      <c r="AF221" s="11">
        <v>25</v>
      </c>
      <c r="AG221" s="11">
        <v>2</v>
      </c>
      <c r="AH221" s="23">
        <v>73.817125659715302</v>
      </c>
      <c r="AI221" s="11">
        <v>25</v>
      </c>
      <c r="AJ221" s="19">
        <v>2</v>
      </c>
      <c r="AK221" s="27">
        <v>28.360158651693929</v>
      </c>
      <c r="AL221" s="28">
        <v>2</v>
      </c>
      <c r="AM221" s="27">
        <v>25.095513984505732</v>
      </c>
      <c r="AN221" s="28">
        <v>2</v>
      </c>
      <c r="AO221" s="27">
        <v>4.170361273461063E-2</v>
      </c>
      <c r="AP221" s="28">
        <v>2</v>
      </c>
      <c r="AQ221" s="27">
        <v>1.8528588759697318</v>
      </c>
      <c r="AR221" s="28">
        <v>2</v>
      </c>
      <c r="AS221" s="27">
        <v>5.4840868915216813E-2</v>
      </c>
      <c r="AT221" s="28">
        <v>2</v>
      </c>
      <c r="AU221" s="19">
        <v>-999</v>
      </c>
      <c r="AV221" s="24">
        <v>8.4187999999999992</v>
      </c>
      <c r="AW221" s="23">
        <v>26.2653</v>
      </c>
      <c r="AX221" s="10">
        <v>132082</v>
      </c>
    </row>
    <row r="222" spans="1:50">
      <c r="A222" s="16" t="s">
        <v>2</v>
      </c>
      <c r="B222" s="16" t="s">
        <v>1</v>
      </c>
      <c r="C222" s="17">
        <v>133</v>
      </c>
      <c r="D222" s="17">
        <v>2</v>
      </c>
      <c r="E222" s="17">
        <v>7</v>
      </c>
      <c r="F222" s="17">
        <v>2</v>
      </c>
      <c r="G222" s="17">
        <f t="shared" si="3"/>
        <v>1330207</v>
      </c>
      <c r="H222" s="17">
        <v>10</v>
      </c>
      <c r="I222" s="18">
        <v>41512</v>
      </c>
      <c r="J222" s="19">
        <v>2013</v>
      </c>
      <c r="K222" s="19">
        <v>8</v>
      </c>
      <c r="L222" s="19">
        <v>26</v>
      </c>
      <c r="M222" s="20">
        <v>3.9583333333333337E-3</v>
      </c>
      <c r="N222" s="23">
        <v>37.665333333333336</v>
      </c>
      <c r="O222" s="23">
        <v>-123.48183333333333</v>
      </c>
      <c r="P222" s="11">
        <v>2875</v>
      </c>
      <c r="Q222" s="22">
        <v>79.622</v>
      </c>
      <c r="R222" s="21">
        <v>9.2302999999999997</v>
      </c>
      <c r="S222" s="23">
        <v>33.712800000000001</v>
      </c>
      <c r="T222" s="19">
        <v>2</v>
      </c>
      <c r="U222" s="19">
        <v>-999</v>
      </c>
      <c r="V222" s="19">
        <v>9</v>
      </c>
      <c r="W222" s="22">
        <v>142.19999999999999</v>
      </c>
      <c r="X222" s="19">
        <v>2</v>
      </c>
      <c r="Y222" s="21">
        <v>143.37</v>
      </c>
      <c r="Z222" s="19">
        <v>2</v>
      </c>
      <c r="AA222" s="22">
        <v>2176</v>
      </c>
      <c r="AB222" s="19">
        <v>2</v>
      </c>
      <c r="AC222" s="25">
        <v>2238.8200000000002</v>
      </c>
      <c r="AD222" s="26">
        <v>2</v>
      </c>
      <c r="AE222" s="12">
        <v>7.5216015502024494</v>
      </c>
      <c r="AF222" s="11">
        <v>25</v>
      </c>
      <c r="AG222" s="11">
        <v>2</v>
      </c>
      <c r="AH222" s="23">
        <v>70.110761712024996</v>
      </c>
      <c r="AI222" s="11">
        <v>25</v>
      </c>
      <c r="AJ222" s="19">
        <v>2</v>
      </c>
      <c r="AK222" s="27">
        <v>25.746095598262045</v>
      </c>
      <c r="AL222" s="28">
        <v>2</v>
      </c>
      <c r="AM222" s="27">
        <v>24.947676869427291</v>
      </c>
      <c r="AN222" s="28">
        <v>2</v>
      </c>
      <c r="AO222" s="27">
        <v>6.2664491408104969E-2</v>
      </c>
      <c r="AP222" s="28">
        <v>2</v>
      </c>
      <c r="AQ222" s="27">
        <v>1.9031244513562144</v>
      </c>
      <c r="AR222" s="28">
        <v>2</v>
      </c>
      <c r="AS222" s="27">
        <v>1.9161267399487234E-2</v>
      </c>
      <c r="AT222" s="28">
        <v>2</v>
      </c>
      <c r="AU222" s="19">
        <v>-999</v>
      </c>
      <c r="AV222" s="24">
        <v>9.2217000000000002</v>
      </c>
      <c r="AW222" s="23">
        <v>26.075299999999999</v>
      </c>
      <c r="AX222" s="10">
        <v>132082</v>
      </c>
    </row>
    <row r="223" spans="1:50">
      <c r="A223" s="16" t="s">
        <v>2</v>
      </c>
      <c r="B223" s="16" t="s">
        <v>1</v>
      </c>
      <c r="C223" s="17">
        <v>133</v>
      </c>
      <c r="D223" s="17">
        <v>2</v>
      </c>
      <c r="E223" s="17">
        <v>8</v>
      </c>
      <c r="F223" s="17">
        <v>2</v>
      </c>
      <c r="G223" s="17">
        <f t="shared" si="3"/>
        <v>1330208</v>
      </c>
      <c r="H223" s="17">
        <v>10</v>
      </c>
      <c r="I223" s="18">
        <v>41512</v>
      </c>
      <c r="J223" s="19">
        <v>2013</v>
      </c>
      <c r="K223" s="19">
        <v>8</v>
      </c>
      <c r="L223" s="19">
        <v>26</v>
      </c>
      <c r="M223" s="20">
        <v>5.7407407407407416E-3</v>
      </c>
      <c r="N223" s="23">
        <v>37.665333333333336</v>
      </c>
      <c r="O223" s="23">
        <v>-123.48183333333333</v>
      </c>
      <c r="P223" s="11">
        <v>2875</v>
      </c>
      <c r="Q223" s="22">
        <v>50.521999999999998</v>
      </c>
      <c r="R223" s="21">
        <v>10.4315</v>
      </c>
      <c r="S223" s="23">
        <v>33.649000000000001</v>
      </c>
      <c r="T223" s="19">
        <v>2</v>
      </c>
      <c r="U223" s="19">
        <v>-999</v>
      </c>
      <c r="V223" s="19">
        <v>9</v>
      </c>
      <c r="W223" s="22">
        <v>183.4</v>
      </c>
      <c r="X223" s="19">
        <v>2</v>
      </c>
      <c r="Y223" s="21">
        <v>182.63</v>
      </c>
      <c r="Z223" s="19">
        <v>2</v>
      </c>
      <c r="AA223" s="22">
        <v>2151.6</v>
      </c>
      <c r="AB223" s="19">
        <v>2</v>
      </c>
      <c r="AC223" s="25">
        <v>2239.7399999999998</v>
      </c>
      <c r="AD223" s="26">
        <v>2</v>
      </c>
      <c r="AE223" s="12">
        <v>7.592067222693383</v>
      </c>
      <c r="AF223" s="11">
        <v>25</v>
      </c>
      <c r="AG223" s="11">
        <v>2</v>
      </c>
      <c r="AH223" s="23">
        <v>79.304444410426299</v>
      </c>
      <c r="AI223" s="11">
        <v>25</v>
      </c>
      <c r="AJ223" s="19">
        <v>2</v>
      </c>
      <c r="AK223" s="27">
        <v>18.558184237086298</v>
      </c>
      <c r="AL223" s="28">
        <v>2</v>
      </c>
      <c r="AM223" s="27">
        <v>21.214297592509592</v>
      </c>
      <c r="AN223" s="28">
        <v>2</v>
      </c>
      <c r="AO223" s="27">
        <v>0.3930405745192217</v>
      </c>
      <c r="AP223" s="28">
        <v>2</v>
      </c>
      <c r="AQ223" s="27">
        <v>1.7007416052320241</v>
      </c>
      <c r="AR223" s="28">
        <v>2</v>
      </c>
      <c r="AS223" s="27">
        <v>4.3897044191146178E-2</v>
      </c>
      <c r="AT223" s="28">
        <v>2</v>
      </c>
      <c r="AU223" s="19">
        <v>-999</v>
      </c>
      <c r="AV223" s="24">
        <v>10.425599999999999</v>
      </c>
      <c r="AW223" s="23">
        <v>25.8249</v>
      </c>
      <c r="AX223" s="10">
        <v>132082</v>
      </c>
    </row>
    <row r="224" spans="1:50">
      <c r="A224" s="16" t="s">
        <v>2</v>
      </c>
      <c r="B224" s="16" t="s">
        <v>1</v>
      </c>
      <c r="C224" s="17">
        <v>133</v>
      </c>
      <c r="D224" s="17">
        <v>2</v>
      </c>
      <c r="E224" s="17">
        <v>9</v>
      </c>
      <c r="F224" s="17">
        <v>2</v>
      </c>
      <c r="G224" s="17">
        <f t="shared" si="3"/>
        <v>1330209</v>
      </c>
      <c r="H224" s="17">
        <v>10</v>
      </c>
      <c r="I224" s="18">
        <v>41512</v>
      </c>
      <c r="J224" s="19">
        <v>2013</v>
      </c>
      <c r="K224" s="19">
        <v>8</v>
      </c>
      <c r="L224" s="19">
        <v>26</v>
      </c>
      <c r="M224" s="20">
        <v>7.1527777777777787E-3</v>
      </c>
      <c r="N224" s="23">
        <v>37.665333333333336</v>
      </c>
      <c r="O224" s="23">
        <v>-123.48183333333333</v>
      </c>
      <c r="P224" s="11">
        <v>2875</v>
      </c>
      <c r="Q224" s="22">
        <v>30.37</v>
      </c>
      <c r="R224" s="21">
        <v>12.723599999999999</v>
      </c>
      <c r="S224" s="23">
        <v>33.61</v>
      </c>
      <c r="T224" s="19">
        <v>2</v>
      </c>
      <c r="U224" s="19">
        <v>-999</v>
      </c>
      <c r="V224" s="19">
        <v>9</v>
      </c>
      <c r="W224" s="22">
        <v>245.4</v>
      </c>
      <c r="X224" s="19">
        <v>2</v>
      </c>
      <c r="Y224" s="21">
        <v>243.25</v>
      </c>
      <c r="Z224" s="19">
        <v>2</v>
      </c>
      <c r="AA224" s="22">
        <v>2076.1999999999998</v>
      </c>
      <c r="AB224" s="19">
        <v>2</v>
      </c>
      <c r="AC224" s="25">
        <v>2251.71</v>
      </c>
      <c r="AD224" s="26">
        <v>2</v>
      </c>
      <c r="AE224" s="12">
        <v>7.8289610881738128</v>
      </c>
      <c r="AF224" s="11">
        <v>25</v>
      </c>
      <c r="AG224" s="11">
        <v>2</v>
      </c>
      <c r="AH224" s="23">
        <v>127.22626027068098</v>
      </c>
      <c r="AI224" s="11">
        <v>25</v>
      </c>
      <c r="AJ224" s="19">
        <v>2</v>
      </c>
      <c r="AK224" s="27">
        <v>4.9995243038829509</v>
      </c>
      <c r="AL224" s="28">
        <v>2</v>
      </c>
      <c r="AM224" s="27">
        <v>8.3886926000755064</v>
      </c>
      <c r="AN224" s="28">
        <v>2</v>
      </c>
      <c r="AO224" s="27">
        <v>0.24956261620151268</v>
      </c>
      <c r="AP224" s="28">
        <v>2</v>
      </c>
      <c r="AQ224" s="27">
        <v>0.94552564813149287</v>
      </c>
      <c r="AR224" s="28">
        <v>2</v>
      </c>
      <c r="AS224" s="27">
        <v>1.0772207208264697</v>
      </c>
      <c r="AT224" s="28">
        <v>2</v>
      </c>
      <c r="AU224" s="19">
        <v>-999</v>
      </c>
      <c r="AV224" s="24">
        <v>12.7196</v>
      </c>
      <c r="AW224" s="23">
        <v>25.372</v>
      </c>
      <c r="AX224" s="10">
        <v>132082</v>
      </c>
    </row>
    <row r="225" spans="1:50">
      <c r="A225" s="16" t="s">
        <v>2</v>
      </c>
      <c r="B225" s="16" t="s">
        <v>1</v>
      </c>
      <c r="C225" s="17">
        <v>133</v>
      </c>
      <c r="D225" s="17">
        <v>2</v>
      </c>
      <c r="E225" s="17">
        <v>10</v>
      </c>
      <c r="F225" s="17">
        <v>2</v>
      </c>
      <c r="G225" s="17">
        <f t="shared" si="3"/>
        <v>1330210</v>
      </c>
      <c r="H225" s="17">
        <v>10</v>
      </c>
      <c r="I225" s="18">
        <v>41512</v>
      </c>
      <c r="J225" s="19">
        <v>2013</v>
      </c>
      <c r="K225" s="19">
        <v>8</v>
      </c>
      <c r="L225" s="19">
        <v>26</v>
      </c>
      <c r="M225" s="20">
        <v>8.0787037037037043E-3</v>
      </c>
      <c r="N225" s="23">
        <v>37.665333333333336</v>
      </c>
      <c r="O225" s="23">
        <v>-123.48183333333333</v>
      </c>
      <c r="P225" s="11">
        <v>2875</v>
      </c>
      <c r="Q225" s="22">
        <v>20.282</v>
      </c>
      <c r="R225" s="21">
        <v>15.3805</v>
      </c>
      <c r="S225" s="23">
        <v>33.583100000000002</v>
      </c>
      <c r="T225" s="19">
        <v>2</v>
      </c>
      <c r="U225" s="19">
        <v>-999</v>
      </c>
      <c r="V225" s="19">
        <v>9</v>
      </c>
      <c r="W225" s="22">
        <v>261.3</v>
      </c>
      <c r="X225" s="19">
        <v>2</v>
      </c>
      <c r="Y225" s="21">
        <v>261.86</v>
      </c>
      <c r="Z225" s="19">
        <v>2</v>
      </c>
      <c r="AA225" s="22">
        <v>2035.8</v>
      </c>
      <c r="AB225" s="19">
        <v>2</v>
      </c>
      <c r="AC225" s="25">
        <v>2249.9699999999998</v>
      </c>
      <c r="AD225" s="26">
        <v>2</v>
      </c>
      <c r="AE225" s="12">
        <v>7.8977400624655871</v>
      </c>
      <c r="AF225" s="11">
        <v>25</v>
      </c>
      <c r="AG225" s="11">
        <v>3</v>
      </c>
      <c r="AH225" s="23">
        <v>145.75290636210801</v>
      </c>
      <c r="AI225" s="11">
        <v>25</v>
      </c>
      <c r="AJ225" s="19">
        <v>2</v>
      </c>
      <c r="AK225" s="27">
        <v>2.5463538321776449</v>
      </c>
      <c r="AL225" s="28">
        <v>2</v>
      </c>
      <c r="AM225" s="27">
        <v>4.8276498683549214</v>
      </c>
      <c r="AN225" s="28">
        <v>2</v>
      </c>
      <c r="AO225" s="27">
        <v>0.14480615267790004</v>
      </c>
      <c r="AP225" s="28">
        <v>2</v>
      </c>
      <c r="AQ225" s="27">
        <v>0.63883719626204616</v>
      </c>
      <c r="AR225" s="28">
        <v>2</v>
      </c>
      <c r="AS225" s="27">
        <v>0.16230023657713449</v>
      </c>
      <c r="AT225" s="28">
        <v>2</v>
      </c>
      <c r="AU225" s="19">
        <v>-999</v>
      </c>
      <c r="AV225" s="24">
        <v>15.3774</v>
      </c>
      <c r="AW225" s="23">
        <v>24.797899999999998</v>
      </c>
      <c r="AX225" s="10">
        <v>132082</v>
      </c>
    </row>
    <row r="226" spans="1:50">
      <c r="A226" s="16" t="s">
        <v>2</v>
      </c>
      <c r="B226" s="16" t="s">
        <v>1</v>
      </c>
      <c r="C226" s="17">
        <v>133</v>
      </c>
      <c r="D226" s="17">
        <v>2</v>
      </c>
      <c r="E226" s="17">
        <v>11</v>
      </c>
      <c r="F226" s="17">
        <v>2</v>
      </c>
      <c r="G226" s="17">
        <f t="shared" si="3"/>
        <v>1330211</v>
      </c>
      <c r="H226" s="17">
        <v>10</v>
      </c>
      <c r="I226" s="18">
        <v>41512</v>
      </c>
      <c r="J226" s="19">
        <v>2013</v>
      </c>
      <c r="K226" s="19">
        <v>8</v>
      </c>
      <c r="L226" s="19">
        <v>26</v>
      </c>
      <c r="M226" s="20">
        <v>9.6527777777777775E-3</v>
      </c>
      <c r="N226" s="23">
        <v>37.665333333333336</v>
      </c>
      <c r="O226" s="23">
        <v>-123.48183333333333</v>
      </c>
      <c r="P226" s="11">
        <v>2875</v>
      </c>
      <c r="Q226" s="22">
        <v>10.063000000000001</v>
      </c>
      <c r="R226" s="21">
        <v>15.854900000000001</v>
      </c>
      <c r="S226" s="23">
        <v>33.553699999999999</v>
      </c>
      <c r="T226" s="19">
        <v>2</v>
      </c>
      <c r="U226" s="19">
        <v>-999</v>
      </c>
      <c r="V226" s="19">
        <v>9</v>
      </c>
      <c r="W226" s="22">
        <v>260.3</v>
      </c>
      <c r="X226" s="19">
        <v>2</v>
      </c>
      <c r="Y226" s="21">
        <v>261.5</v>
      </c>
      <c r="Z226" s="19">
        <v>2</v>
      </c>
      <c r="AA226" s="22">
        <v>2032.4</v>
      </c>
      <c r="AB226" s="19">
        <v>2</v>
      </c>
      <c r="AC226" s="25">
        <v>2247.63</v>
      </c>
      <c r="AD226" s="26">
        <v>2</v>
      </c>
      <c r="AE226" s="12">
        <v>7.9070804423922985</v>
      </c>
      <c r="AF226" s="11">
        <v>25</v>
      </c>
      <c r="AG226" s="11">
        <v>2</v>
      </c>
      <c r="AH226" s="23">
        <v>147.72976397848998</v>
      </c>
      <c r="AI226" s="11">
        <v>25</v>
      </c>
      <c r="AJ226" s="19">
        <v>2</v>
      </c>
      <c r="AK226" s="27">
        <v>2.5431833187683281</v>
      </c>
      <c r="AL226" s="28">
        <v>2</v>
      </c>
      <c r="AM226" s="27">
        <v>4.7097435879078224</v>
      </c>
      <c r="AN226" s="28">
        <v>2</v>
      </c>
      <c r="AO226" s="27">
        <v>0.1319424216594158</v>
      </c>
      <c r="AP226" s="28">
        <v>2</v>
      </c>
      <c r="AQ226" s="27">
        <v>0.626042935299435</v>
      </c>
      <c r="AR226" s="28">
        <v>2</v>
      </c>
      <c r="AS226" s="27">
        <v>9.2298068237180481E-2</v>
      </c>
      <c r="AT226" s="28">
        <v>2</v>
      </c>
      <c r="AU226" s="19">
        <v>-999</v>
      </c>
      <c r="AV226" s="24">
        <v>15.853300000000001</v>
      </c>
      <c r="AW226" s="23">
        <v>24.6692</v>
      </c>
      <c r="AX226" s="10">
        <v>132082</v>
      </c>
    </row>
    <row r="227" spans="1:50">
      <c r="A227" s="16" t="s">
        <v>2</v>
      </c>
      <c r="B227" s="16" t="s">
        <v>1</v>
      </c>
      <c r="C227" s="17">
        <v>133</v>
      </c>
      <c r="D227" s="17">
        <v>2</v>
      </c>
      <c r="E227" s="17">
        <v>12</v>
      </c>
      <c r="F227" s="17">
        <v>2</v>
      </c>
      <c r="G227" s="17">
        <f t="shared" si="3"/>
        <v>1330212</v>
      </c>
      <c r="H227" s="17">
        <v>10</v>
      </c>
      <c r="I227" s="18">
        <v>41512</v>
      </c>
      <c r="J227" s="19">
        <v>2013</v>
      </c>
      <c r="K227" s="19">
        <v>8</v>
      </c>
      <c r="L227" s="19">
        <v>26</v>
      </c>
      <c r="M227" s="20">
        <v>1.1006944444444444E-2</v>
      </c>
      <c r="N227" s="23">
        <v>37.665333333333336</v>
      </c>
      <c r="O227" s="23">
        <v>-123.48183333333333</v>
      </c>
      <c r="P227" s="11">
        <v>2875</v>
      </c>
      <c r="Q227" s="22">
        <v>3.153</v>
      </c>
      <c r="R227" s="21">
        <v>16.235800000000001</v>
      </c>
      <c r="S227" s="23">
        <v>33.521099999999997</v>
      </c>
      <c r="T227" s="19">
        <v>2</v>
      </c>
      <c r="U227" s="24">
        <v>33.537999999999997</v>
      </c>
      <c r="V227" s="19">
        <v>6</v>
      </c>
      <c r="W227" s="22">
        <v>257.89999999999998</v>
      </c>
      <c r="X227" s="19">
        <v>2</v>
      </c>
      <c r="Y227" s="21">
        <v>259.79000000000002</v>
      </c>
      <c r="Z227" s="19">
        <v>2</v>
      </c>
      <c r="AA227" s="22">
        <v>2034.1</v>
      </c>
      <c r="AB227" s="19">
        <v>2</v>
      </c>
      <c r="AC227" s="25">
        <v>2245.41</v>
      </c>
      <c r="AD227" s="26">
        <v>2</v>
      </c>
      <c r="AE227" s="12">
        <v>7.9020979599818242</v>
      </c>
      <c r="AF227" s="11">
        <v>25</v>
      </c>
      <c r="AG227" s="11">
        <v>2</v>
      </c>
      <c r="AH227" s="23">
        <v>147.688209655154</v>
      </c>
      <c r="AI227" s="11">
        <v>25</v>
      </c>
      <c r="AJ227" s="19">
        <v>2</v>
      </c>
      <c r="AK227" s="27">
        <v>2.7034017786541531</v>
      </c>
      <c r="AL227" s="28">
        <v>2</v>
      </c>
      <c r="AM227" s="27">
        <v>4.9511685510321888</v>
      </c>
      <c r="AN227" s="28">
        <v>2</v>
      </c>
      <c r="AO227" s="27">
        <v>0.12375832212120114</v>
      </c>
      <c r="AP227" s="28">
        <v>2</v>
      </c>
      <c r="AQ227" s="27">
        <v>0.65099095961081233</v>
      </c>
      <c r="AR227" s="28">
        <v>2</v>
      </c>
      <c r="AS227" s="27">
        <v>0.13414833231992107</v>
      </c>
      <c r="AT227" s="28">
        <v>2</v>
      </c>
      <c r="AU227" s="19">
        <v>-999</v>
      </c>
      <c r="AV227" s="24">
        <v>16.235299999999999</v>
      </c>
      <c r="AW227" s="23">
        <v>24.557600000000001</v>
      </c>
      <c r="AX227" s="10">
        <v>132082</v>
      </c>
    </row>
    <row r="228" spans="1:50">
      <c r="A228" s="16" t="s">
        <v>2</v>
      </c>
      <c r="B228" s="16" t="s">
        <v>1</v>
      </c>
      <c r="C228" s="17">
        <v>120</v>
      </c>
      <c r="D228" s="17">
        <v>1</v>
      </c>
      <c r="E228" s="17">
        <v>1</v>
      </c>
      <c r="F228" s="17">
        <v>2</v>
      </c>
      <c r="G228" s="17">
        <f t="shared" si="3"/>
        <v>1200101</v>
      </c>
      <c r="H228" s="17">
        <v>10</v>
      </c>
      <c r="I228" s="18">
        <v>41512</v>
      </c>
      <c r="J228" s="19">
        <v>2013</v>
      </c>
      <c r="K228" s="19">
        <v>8</v>
      </c>
      <c r="L228" s="19">
        <v>26</v>
      </c>
      <c r="M228" s="20">
        <v>0.61251157407407408</v>
      </c>
      <c r="N228" s="23">
        <v>37.942833333333333</v>
      </c>
      <c r="O228" s="23">
        <v>-122.87966666666667</v>
      </c>
      <c r="P228" s="11">
        <v>47</v>
      </c>
      <c r="Q228" s="22">
        <v>40.319000000000003</v>
      </c>
      <c r="R228" s="21">
        <v>9.9920000000000009</v>
      </c>
      <c r="S228" s="23">
        <v>33.844799999999999</v>
      </c>
      <c r="T228" s="19">
        <v>2</v>
      </c>
      <c r="U228" s="19">
        <v>-999</v>
      </c>
      <c r="V228" s="19">
        <v>9</v>
      </c>
      <c r="W228" s="22">
        <v>75.8</v>
      </c>
      <c r="X228" s="19">
        <v>2</v>
      </c>
      <c r="Y228" s="19">
        <v>-999</v>
      </c>
      <c r="Z228" s="19">
        <v>9</v>
      </c>
      <c r="AA228" s="19">
        <v>-999</v>
      </c>
      <c r="AB228" s="19">
        <v>9</v>
      </c>
      <c r="AC228" s="26">
        <v>-999</v>
      </c>
      <c r="AD228" s="26">
        <v>9</v>
      </c>
      <c r="AE228" s="12">
        <v>7.3677509959292831</v>
      </c>
      <c r="AF228" s="11">
        <v>25</v>
      </c>
      <c r="AG228" s="11">
        <v>2</v>
      </c>
      <c r="AH228" s="23">
        <v>53.391393369469803</v>
      </c>
      <c r="AI228" s="11">
        <v>25</v>
      </c>
      <c r="AJ228" s="19">
        <v>2</v>
      </c>
      <c r="AK228" s="27">
        <v>47.428379126732324</v>
      </c>
      <c r="AL228" s="28">
        <v>2</v>
      </c>
      <c r="AM228" s="27">
        <v>25.432055162227691</v>
      </c>
      <c r="AN228" s="28">
        <v>2</v>
      </c>
      <c r="AO228" s="27">
        <v>0.55756762191832088</v>
      </c>
      <c r="AP228" s="28">
        <v>2</v>
      </c>
      <c r="AQ228" s="27">
        <v>2.4883073274544172</v>
      </c>
      <c r="AR228" s="28">
        <v>2</v>
      </c>
      <c r="AS228" s="27">
        <v>1.8795004904720516</v>
      </c>
      <c r="AT228" s="28">
        <v>2</v>
      </c>
      <c r="AU228" s="19">
        <v>-999</v>
      </c>
      <c r="AV228" s="24">
        <v>9.9873999999999992</v>
      </c>
      <c r="AW228" s="23">
        <v>26.052399999999999</v>
      </c>
      <c r="AX228" s="10">
        <v>132082</v>
      </c>
    </row>
    <row r="229" spans="1:50">
      <c r="A229" s="16" t="s">
        <v>2</v>
      </c>
      <c r="B229" s="16" t="s">
        <v>1</v>
      </c>
      <c r="C229" s="17">
        <v>120</v>
      </c>
      <c r="D229" s="17">
        <v>1</v>
      </c>
      <c r="E229" s="17">
        <v>2</v>
      </c>
      <c r="F229" s="17">
        <v>2</v>
      </c>
      <c r="G229" s="17">
        <f t="shared" si="3"/>
        <v>1200102</v>
      </c>
      <c r="H229" s="17">
        <v>10</v>
      </c>
      <c r="I229" s="18">
        <v>41512</v>
      </c>
      <c r="J229" s="19">
        <v>2013</v>
      </c>
      <c r="K229" s="19">
        <v>8</v>
      </c>
      <c r="L229" s="19">
        <v>26</v>
      </c>
      <c r="M229" s="20">
        <v>0.61258101851851854</v>
      </c>
      <c r="N229" s="23">
        <v>37.942833333333333</v>
      </c>
      <c r="O229" s="23">
        <v>-122.87966666666667</v>
      </c>
      <c r="P229" s="11">
        <v>47</v>
      </c>
      <c r="Q229" s="22">
        <v>40.314</v>
      </c>
      <c r="R229" s="21">
        <v>9.9922000000000004</v>
      </c>
      <c r="S229" s="23">
        <v>33.844799999999999</v>
      </c>
      <c r="T229" s="19">
        <v>2</v>
      </c>
      <c r="U229" s="24">
        <v>33.841500000000003</v>
      </c>
      <c r="V229" s="19">
        <v>2</v>
      </c>
      <c r="W229" s="22">
        <v>75.8</v>
      </c>
      <c r="X229" s="19">
        <v>2</v>
      </c>
      <c r="Y229" s="19">
        <v>-999</v>
      </c>
      <c r="Z229" s="19">
        <v>5</v>
      </c>
      <c r="AA229" s="22">
        <v>2236.9</v>
      </c>
      <c r="AB229" s="19">
        <v>2</v>
      </c>
      <c r="AC229" s="25">
        <v>2252.66</v>
      </c>
      <c r="AD229" s="26">
        <v>2</v>
      </c>
      <c r="AE229" s="12">
        <v>7.3674880687952999</v>
      </c>
      <c r="AF229" s="11">
        <v>25</v>
      </c>
      <c r="AG229" s="11">
        <v>2</v>
      </c>
      <c r="AH229" s="23">
        <v>52.949783155029301</v>
      </c>
      <c r="AI229" s="11">
        <v>25</v>
      </c>
      <c r="AJ229" s="19">
        <v>2</v>
      </c>
      <c r="AK229" s="27">
        <v>49.554221313420349</v>
      </c>
      <c r="AL229" s="28">
        <v>2</v>
      </c>
      <c r="AM229" s="27">
        <v>26.464819522941156</v>
      </c>
      <c r="AN229" s="28">
        <v>2</v>
      </c>
      <c r="AO229" s="27">
        <v>0.58992434601732469</v>
      </c>
      <c r="AP229" s="28">
        <v>2</v>
      </c>
      <c r="AQ229" s="27">
        <v>2.627605810847883</v>
      </c>
      <c r="AR229" s="28">
        <v>2</v>
      </c>
      <c r="AS229" s="27">
        <v>1.8638601188778492</v>
      </c>
      <c r="AT229" s="28">
        <v>2</v>
      </c>
      <c r="AU229" s="19">
        <v>-999</v>
      </c>
      <c r="AV229" s="24">
        <v>9.9876000000000005</v>
      </c>
      <c r="AW229" s="23">
        <v>26.052399999999999</v>
      </c>
      <c r="AX229" s="10">
        <v>132082</v>
      </c>
    </row>
    <row r="230" spans="1:50">
      <c r="A230" s="16" t="s">
        <v>2</v>
      </c>
      <c r="B230" s="16" t="s">
        <v>1</v>
      </c>
      <c r="C230" s="17">
        <v>120</v>
      </c>
      <c r="D230" s="17">
        <v>1</v>
      </c>
      <c r="E230" s="17">
        <v>3</v>
      </c>
      <c r="F230" s="17">
        <v>2</v>
      </c>
      <c r="G230" s="17">
        <f t="shared" si="3"/>
        <v>1200103</v>
      </c>
      <c r="H230" s="17">
        <v>10</v>
      </c>
      <c r="I230" s="18">
        <v>41512</v>
      </c>
      <c r="J230" s="19">
        <v>2013</v>
      </c>
      <c r="K230" s="19">
        <v>8</v>
      </c>
      <c r="L230" s="19">
        <v>26</v>
      </c>
      <c r="M230" s="20">
        <v>0.61378472222222225</v>
      </c>
      <c r="N230" s="23">
        <v>37.942833333333333</v>
      </c>
      <c r="O230" s="23">
        <v>-122.87966666666667</v>
      </c>
      <c r="P230" s="11">
        <v>47</v>
      </c>
      <c r="Q230" s="22">
        <v>30.137</v>
      </c>
      <c r="R230" s="21">
        <v>10.444800000000001</v>
      </c>
      <c r="S230" s="23">
        <v>33.821899999999999</v>
      </c>
      <c r="T230" s="19">
        <v>2</v>
      </c>
      <c r="U230" s="24">
        <v>33.8277</v>
      </c>
      <c r="V230" s="19">
        <v>2</v>
      </c>
      <c r="W230" s="22">
        <v>88.8</v>
      </c>
      <c r="X230" s="19">
        <v>2</v>
      </c>
      <c r="Y230" s="19">
        <v>-999</v>
      </c>
      <c r="Z230" s="19">
        <v>5</v>
      </c>
      <c r="AA230" s="22">
        <v>2232.1999999999998</v>
      </c>
      <c r="AB230" s="19">
        <v>2</v>
      </c>
      <c r="AC230" s="25">
        <v>2260.5500000000002</v>
      </c>
      <c r="AD230" s="26">
        <v>2</v>
      </c>
      <c r="AE230" s="12">
        <v>7.3965470794025299</v>
      </c>
      <c r="AF230" s="11">
        <v>25</v>
      </c>
      <c r="AG230" s="11">
        <v>2</v>
      </c>
      <c r="AH230" s="23">
        <v>56.162753875938805</v>
      </c>
      <c r="AI230" s="11">
        <v>25</v>
      </c>
      <c r="AJ230" s="19">
        <v>2</v>
      </c>
      <c r="AK230" s="27">
        <v>43.677945572093101</v>
      </c>
      <c r="AL230" s="28">
        <v>2</v>
      </c>
      <c r="AM230" s="27">
        <v>23.696852727611137</v>
      </c>
      <c r="AN230" s="28">
        <v>2</v>
      </c>
      <c r="AO230" s="27">
        <v>0.4688254358126317</v>
      </c>
      <c r="AP230" s="28">
        <v>2</v>
      </c>
      <c r="AQ230" s="27">
        <v>2.7226682872040686</v>
      </c>
      <c r="AR230" s="28">
        <v>2</v>
      </c>
      <c r="AS230" s="27">
        <v>4.3605509222788985</v>
      </c>
      <c r="AT230" s="28">
        <v>2</v>
      </c>
      <c r="AU230" s="19">
        <v>-999</v>
      </c>
      <c r="AV230" s="24">
        <v>10.4413</v>
      </c>
      <c r="AW230" s="23">
        <v>25.957000000000001</v>
      </c>
      <c r="AX230" s="10">
        <v>132082</v>
      </c>
    </row>
    <row r="231" spans="1:50">
      <c r="A231" s="16" t="s">
        <v>2</v>
      </c>
      <c r="B231" s="16" t="s">
        <v>1</v>
      </c>
      <c r="C231" s="17">
        <v>120</v>
      </c>
      <c r="D231" s="17">
        <v>1</v>
      </c>
      <c r="E231" s="17">
        <v>4</v>
      </c>
      <c r="F231" s="17">
        <v>2</v>
      </c>
      <c r="G231" s="17">
        <f t="shared" si="3"/>
        <v>1200104</v>
      </c>
      <c r="H231" s="17">
        <v>10</v>
      </c>
      <c r="I231" s="18">
        <v>41512</v>
      </c>
      <c r="J231" s="19">
        <v>2013</v>
      </c>
      <c r="K231" s="19">
        <v>8</v>
      </c>
      <c r="L231" s="19">
        <v>26</v>
      </c>
      <c r="M231" s="20">
        <v>0.6154398148148148</v>
      </c>
      <c r="N231" s="23">
        <v>37.942833333333333</v>
      </c>
      <c r="O231" s="23">
        <v>-122.87966666666667</v>
      </c>
      <c r="P231" s="11">
        <v>47</v>
      </c>
      <c r="Q231" s="22">
        <v>20.149000000000001</v>
      </c>
      <c r="R231" s="21">
        <v>10.8626</v>
      </c>
      <c r="S231" s="23">
        <v>33.762700000000002</v>
      </c>
      <c r="T231" s="19">
        <v>2</v>
      </c>
      <c r="U231" s="19">
        <v>-999</v>
      </c>
      <c r="V231" s="19">
        <v>9</v>
      </c>
      <c r="W231" s="22">
        <v>146.9</v>
      </c>
      <c r="X231" s="19">
        <v>2</v>
      </c>
      <c r="Y231" s="21">
        <v>139.75</v>
      </c>
      <c r="Z231" s="19">
        <v>2</v>
      </c>
      <c r="AA231" s="22">
        <v>2185.6999999999998</v>
      </c>
      <c r="AB231" s="19">
        <v>2</v>
      </c>
      <c r="AC231" s="25">
        <v>2259.4</v>
      </c>
      <c r="AD231" s="26">
        <v>2</v>
      </c>
      <c r="AE231" s="12">
        <v>7.5416636373894441</v>
      </c>
      <c r="AF231" s="11">
        <v>25</v>
      </c>
      <c r="AG231" s="11">
        <v>2</v>
      </c>
      <c r="AH231" s="23">
        <v>74.411212291701204</v>
      </c>
      <c r="AI231" s="11">
        <v>25</v>
      </c>
      <c r="AJ231" s="19">
        <v>2</v>
      </c>
      <c r="AK231" s="27">
        <v>24.73629291214797</v>
      </c>
      <c r="AL231" s="28">
        <v>2</v>
      </c>
      <c r="AM231" s="27">
        <v>19.288272821088327</v>
      </c>
      <c r="AN231" s="28">
        <v>2</v>
      </c>
      <c r="AO231" s="27">
        <v>0.37627390463500432</v>
      </c>
      <c r="AP231" s="28">
        <v>2</v>
      </c>
      <c r="AQ231" s="27">
        <v>2.2403466135551291</v>
      </c>
      <c r="AR231" s="28">
        <v>2</v>
      </c>
      <c r="AS231" s="27">
        <v>3.8893480830951179</v>
      </c>
      <c r="AT231" s="28">
        <v>2</v>
      </c>
      <c r="AU231" s="19">
        <v>-999</v>
      </c>
      <c r="AV231" s="24">
        <v>10.860200000000001</v>
      </c>
      <c r="AW231" s="23">
        <v>25.837399999999999</v>
      </c>
      <c r="AX231" s="10">
        <v>132082</v>
      </c>
    </row>
    <row r="232" spans="1:50">
      <c r="A232" s="16" t="s">
        <v>2</v>
      </c>
      <c r="B232" s="16" t="s">
        <v>1</v>
      </c>
      <c r="C232" s="17">
        <v>120</v>
      </c>
      <c r="D232" s="17">
        <v>1</v>
      </c>
      <c r="E232" s="17">
        <v>5</v>
      </c>
      <c r="F232" s="17">
        <v>2</v>
      </c>
      <c r="G232" s="17">
        <f t="shared" si="3"/>
        <v>1200105</v>
      </c>
      <c r="H232" s="17">
        <v>10</v>
      </c>
      <c r="I232" s="18">
        <v>41512</v>
      </c>
      <c r="J232" s="19">
        <v>2013</v>
      </c>
      <c r="K232" s="19">
        <v>8</v>
      </c>
      <c r="L232" s="19">
        <v>26</v>
      </c>
      <c r="M232" s="20">
        <v>0.61725694444444446</v>
      </c>
      <c r="N232" s="23">
        <v>37.942833333333333</v>
      </c>
      <c r="O232" s="23">
        <v>-122.87966666666667</v>
      </c>
      <c r="P232" s="11">
        <v>47</v>
      </c>
      <c r="Q232" s="22">
        <v>14.877000000000001</v>
      </c>
      <c r="R232" s="21">
        <v>11.328900000000001</v>
      </c>
      <c r="S232" s="23">
        <v>33.747</v>
      </c>
      <c r="T232" s="19">
        <v>2</v>
      </c>
      <c r="U232" s="24">
        <v>33.746699999999997</v>
      </c>
      <c r="V232" s="19">
        <v>2</v>
      </c>
      <c r="W232" s="22">
        <v>157.69999999999999</v>
      </c>
      <c r="X232" s="19">
        <v>2</v>
      </c>
      <c r="Y232" s="21">
        <v>158.57</v>
      </c>
      <c r="Z232" s="19">
        <v>2</v>
      </c>
      <c r="AA232" s="22">
        <v>2164</v>
      </c>
      <c r="AB232" s="19">
        <v>2</v>
      </c>
      <c r="AC232" s="25">
        <v>2257.5</v>
      </c>
      <c r="AD232" s="26">
        <v>2</v>
      </c>
      <c r="AE232" s="12">
        <v>7.6045311931691382</v>
      </c>
      <c r="AF232" s="11">
        <v>25</v>
      </c>
      <c r="AG232" s="11">
        <v>2</v>
      </c>
      <c r="AH232" s="23">
        <v>83.990666396104302</v>
      </c>
      <c r="AI232" s="11">
        <v>25</v>
      </c>
      <c r="AJ232" s="19">
        <v>2</v>
      </c>
      <c r="AK232" s="27">
        <v>18.043032269499154</v>
      </c>
      <c r="AL232" s="28">
        <v>2</v>
      </c>
      <c r="AM232" s="27">
        <v>16.283737885318562</v>
      </c>
      <c r="AN232" s="28">
        <v>2</v>
      </c>
      <c r="AO232" s="27">
        <v>0.33653352662100683</v>
      </c>
      <c r="AP232" s="28">
        <v>2</v>
      </c>
      <c r="AQ232" s="27">
        <v>1.9756379312016885</v>
      </c>
      <c r="AR232" s="28">
        <v>2</v>
      </c>
      <c r="AS232" s="27">
        <v>3.7535067726502462</v>
      </c>
      <c r="AT232" s="28">
        <v>2</v>
      </c>
      <c r="AU232" s="19">
        <v>-999</v>
      </c>
      <c r="AV232" s="24">
        <v>11.3271</v>
      </c>
      <c r="AW232" s="23">
        <v>25.741299999999999</v>
      </c>
      <c r="AX232" s="10">
        <v>132082</v>
      </c>
    </row>
    <row r="233" spans="1:50">
      <c r="A233" s="16" t="s">
        <v>2</v>
      </c>
      <c r="B233" s="16" t="s">
        <v>1</v>
      </c>
      <c r="C233" s="17">
        <v>120</v>
      </c>
      <c r="D233" s="17">
        <v>1</v>
      </c>
      <c r="E233" s="17">
        <v>6</v>
      </c>
      <c r="F233" s="17">
        <v>2</v>
      </c>
      <c r="G233" s="17">
        <f t="shared" si="3"/>
        <v>1200106</v>
      </c>
      <c r="H233" s="17">
        <v>10</v>
      </c>
      <c r="I233" s="18">
        <v>41512</v>
      </c>
      <c r="J233" s="19">
        <v>2013</v>
      </c>
      <c r="K233" s="19">
        <v>8</v>
      </c>
      <c r="L233" s="19">
        <v>26</v>
      </c>
      <c r="M233" s="20">
        <v>0.61813657407407407</v>
      </c>
      <c r="N233" s="23">
        <v>37.942833333333333</v>
      </c>
      <c r="O233" s="23">
        <v>-122.87966666666667</v>
      </c>
      <c r="P233" s="11">
        <v>47</v>
      </c>
      <c r="Q233" s="22">
        <v>9.9329999999999998</v>
      </c>
      <c r="R233" s="21">
        <v>12.0479</v>
      </c>
      <c r="S233" s="23">
        <v>33.700000000000003</v>
      </c>
      <c r="T233" s="19">
        <v>2</v>
      </c>
      <c r="U233" s="19">
        <v>-999</v>
      </c>
      <c r="V233" s="19">
        <v>9</v>
      </c>
      <c r="W233" s="22">
        <v>201.2</v>
      </c>
      <c r="X233" s="19">
        <v>2</v>
      </c>
      <c r="Y233" s="21">
        <v>184.94</v>
      </c>
      <c r="Z233" s="19">
        <v>2</v>
      </c>
      <c r="AA233" s="22">
        <v>2136.5</v>
      </c>
      <c r="AB233" s="19">
        <v>2</v>
      </c>
      <c r="AC233" s="25">
        <v>2262.87</v>
      </c>
      <c r="AD233" s="26">
        <v>2</v>
      </c>
      <c r="AE233" s="12">
        <v>7.6889175679010764</v>
      </c>
      <c r="AF233" s="11">
        <v>25</v>
      </c>
      <c r="AG233" s="11">
        <v>2</v>
      </c>
      <c r="AH233" s="19">
        <v>-999</v>
      </c>
      <c r="AI233" s="11">
        <v>25</v>
      </c>
      <c r="AJ233" s="19">
        <v>5</v>
      </c>
      <c r="AK233" s="27">
        <v>12.820049713064506</v>
      </c>
      <c r="AL233" s="28">
        <v>2</v>
      </c>
      <c r="AM233" s="27">
        <v>12.122310053313404</v>
      </c>
      <c r="AN233" s="28">
        <v>2</v>
      </c>
      <c r="AO233" s="27">
        <v>0.25819488969067111</v>
      </c>
      <c r="AP233" s="28">
        <v>2</v>
      </c>
      <c r="AQ233" s="27">
        <v>1.6288413158348221</v>
      </c>
      <c r="AR233" s="28">
        <v>2</v>
      </c>
      <c r="AS233" s="27">
        <v>2.8342679663505987</v>
      </c>
      <c r="AT233" s="28">
        <v>2</v>
      </c>
      <c r="AU233" s="19">
        <v>-999</v>
      </c>
      <c r="AV233" s="24">
        <v>12.0466</v>
      </c>
      <c r="AW233" s="23">
        <v>25.571200000000001</v>
      </c>
      <c r="AX233" s="10">
        <v>132082</v>
      </c>
    </row>
    <row r="234" spans="1:50">
      <c r="A234" s="16" t="s">
        <v>2</v>
      </c>
      <c r="B234" s="16" t="s">
        <v>1</v>
      </c>
      <c r="C234" s="17">
        <v>120</v>
      </c>
      <c r="D234" s="17">
        <v>1</v>
      </c>
      <c r="E234" s="17">
        <v>7</v>
      </c>
      <c r="F234" s="17">
        <v>2</v>
      </c>
      <c r="G234" s="17">
        <f t="shared" si="3"/>
        <v>1200107</v>
      </c>
      <c r="H234" s="17">
        <v>10</v>
      </c>
      <c r="I234" s="18">
        <v>41512</v>
      </c>
      <c r="J234" s="19">
        <v>2013</v>
      </c>
      <c r="K234" s="19">
        <v>8</v>
      </c>
      <c r="L234" s="19">
        <v>26</v>
      </c>
      <c r="M234" s="20">
        <v>0.61975694444444451</v>
      </c>
      <c r="N234" s="23">
        <v>37.942833333333333</v>
      </c>
      <c r="O234" s="23">
        <v>-122.87966666666667</v>
      </c>
      <c r="P234" s="11">
        <v>47</v>
      </c>
      <c r="Q234" s="22">
        <v>2.972</v>
      </c>
      <c r="R234" s="21">
        <v>14.7883</v>
      </c>
      <c r="S234" s="23">
        <v>33.555100000000003</v>
      </c>
      <c r="T234" s="19">
        <v>2</v>
      </c>
      <c r="U234" s="24">
        <v>33.573999999999998</v>
      </c>
      <c r="V234" s="19">
        <v>6</v>
      </c>
      <c r="W234" s="22">
        <v>270</v>
      </c>
      <c r="X234" s="19">
        <v>2</v>
      </c>
      <c r="Y234" s="21">
        <v>298.83</v>
      </c>
      <c r="Z234" s="19">
        <v>2</v>
      </c>
      <c r="AA234" s="22">
        <v>2010.2</v>
      </c>
      <c r="AB234" s="19">
        <v>2</v>
      </c>
      <c r="AC234" s="25">
        <v>2269.5500000000002</v>
      </c>
      <c r="AD234" s="26">
        <v>2</v>
      </c>
      <c r="AE234" s="12">
        <v>7.99191217254356</v>
      </c>
      <c r="AF234" s="11">
        <v>25</v>
      </c>
      <c r="AG234" s="11">
        <v>2</v>
      </c>
      <c r="AH234" s="23">
        <v>173.49696195206701</v>
      </c>
      <c r="AI234" s="11">
        <v>25</v>
      </c>
      <c r="AJ234" s="19">
        <v>2</v>
      </c>
      <c r="AK234" s="27">
        <v>2.2068630031432472</v>
      </c>
      <c r="AL234" s="28">
        <v>2</v>
      </c>
      <c r="AM234" s="27">
        <v>1.3150639046686756</v>
      </c>
      <c r="AN234" s="28">
        <v>2</v>
      </c>
      <c r="AO234" s="27">
        <v>6.4200479098356605E-2</v>
      </c>
      <c r="AP234" s="28">
        <v>2</v>
      </c>
      <c r="AQ234" s="27">
        <v>0.60004068274733546</v>
      </c>
      <c r="AR234" s="28">
        <v>2</v>
      </c>
      <c r="AS234" s="27">
        <v>0.38161296802392869</v>
      </c>
      <c r="AT234" s="28">
        <v>2</v>
      </c>
      <c r="AU234" s="19">
        <v>-999</v>
      </c>
      <c r="AV234" s="24">
        <v>14.7879</v>
      </c>
      <c r="AW234" s="23">
        <v>24.904699999999998</v>
      </c>
      <c r="AX234" s="10">
        <v>132082</v>
      </c>
    </row>
    <row r="235" spans="1:50">
      <c r="A235" s="16" t="s">
        <v>2</v>
      </c>
      <c r="B235" s="16" t="s">
        <v>1</v>
      </c>
      <c r="C235" s="17">
        <v>120</v>
      </c>
      <c r="D235" s="17">
        <v>1</v>
      </c>
      <c r="E235" s="17">
        <v>8</v>
      </c>
      <c r="F235" s="17">
        <v>2</v>
      </c>
      <c r="G235" s="17">
        <f t="shared" si="3"/>
        <v>1200108</v>
      </c>
      <c r="H235" s="17">
        <v>10</v>
      </c>
      <c r="I235" s="18">
        <v>41512</v>
      </c>
      <c r="J235" s="19">
        <v>2013</v>
      </c>
      <c r="K235" s="19">
        <v>8</v>
      </c>
      <c r="L235" s="19">
        <v>26</v>
      </c>
      <c r="M235" s="20">
        <v>0.61981481481481482</v>
      </c>
      <c r="N235" s="23">
        <v>37.942833333333297</v>
      </c>
      <c r="O235" s="23">
        <v>-122.87966666666667</v>
      </c>
      <c r="P235" s="11">
        <v>47</v>
      </c>
      <c r="Q235" s="22">
        <v>2.976</v>
      </c>
      <c r="R235" s="21">
        <v>14.7821</v>
      </c>
      <c r="S235" s="23">
        <v>33.5565</v>
      </c>
      <c r="T235" s="19">
        <v>2</v>
      </c>
      <c r="U235" s="19">
        <v>-999</v>
      </c>
      <c r="V235" s="19">
        <v>9</v>
      </c>
      <c r="W235" s="22">
        <v>270</v>
      </c>
      <c r="X235" s="19">
        <v>2</v>
      </c>
      <c r="Y235" s="19">
        <v>-999</v>
      </c>
      <c r="Z235" s="19">
        <v>9</v>
      </c>
      <c r="AA235" s="19">
        <v>-999</v>
      </c>
      <c r="AB235" s="19">
        <v>9</v>
      </c>
      <c r="AC235" s="26">
        <v>-999</v>
      </c>
      <c r="AD235" s="26">
        <v>9</v>
      </c>
      <c r="AE235" s="19">
        <v>-999</v>
      </c>
      <c r="AF235" s="11">
        <v>25</v>
      </c>
      <c r="AG235" s="11">
        <v>9</v>
      </c>
      <c r="AH235" s="19">
        <v>-999</v>
      </c>
      <c r="AI235" s="11">
        <v>25</v>
      </c>
      <c r="AJ235" s="19">
        <v>9</v>
      </c>
      <c r="AK235" s="27">
        <v>1.8834237718221736</v>
      </c>
      <c r="AL235" s="28">
        <v>2</v>
      </c>
      <c r="AM235" s="27">
        <v>1.0936040537730889</v>
      </c>
      <c r="AN235" s="28">
        <v>2</v>
      </c>
      <c r="AO235" s="27">
        <v>5.2979904744346572E-2</v>
      </c>
      <c r="AP235" s="28">
        <v>2</v>
      </c>
      <c r="AQ235" s="27">
        <v>0.57178332646088725</v>
      </c>
      <c r="AR235" s="28">
        <v>2</v>
      </c>
      <c r="AS235" s="27">
        <v>0.30534872239010791</v>
      </c>
      <c r="AT235" s="28">
        <v>2</v>
      </c>
      <c r="AU235" s="19">
        <v>-999</v>
      </c>
      <c r="AV235" s="24">
        <v>14.781599999999999</v>
      </c>
      <c r="AW235" s="23">
        <v>24.9072</v>
      </c>
      <c r="AX235" s="10">
        <v>132082</v>
      </c>
    </row>
    <row r="236" spans="1:50">
      <c r="A236" s="16" t="s">
        <v>2</v>
      </c>
      <c r="B236" s="16" t="s">
        <v>1</v>
      </c>
      <c r="C236" s="17">
        <v>119</v>
      </c>
      <c r="D236" s="17">
        <v>1</v>
      </c>
      <c r="E236" s="17">
        <v>1</v>
      </c>
      <c r="F236" s="17">
        <v>2</v>
      </c>
      <c r="G236" s="17">
        <f t="shared" si="3"/>
        <v>1190101</v>
      </c>
      <c r="H236" s="17">
        <v>10</v>
      </c>
      <c r="I236" s="18">
        <v>41512</v>
      </c>
      <c r="J236" s="19">
        <v>2013</v>
      </c>
      <c r="K236" s="19">
        <v>8</v>
      </c>
      <c r="L236" s="19">
        <v>26</v>
      </c>
      <c r="M236" s="20">
        <v>0.65822916666666664</v>
      </c>
      <c r="N236" s="23">
        <v>37.913166666666669</v>
      </c>
      <c r="O236" s="23">
        <v>-122.95483333333334</v>
      </c>
      <c r="P236" s="11">
        <v>68</v>
      </c>
      <c r="Q236" s="22">
        <v>60.465000000000003</v>
      </c>
      <c r="R236" s="21">
        <v>9.7881</v>
      </c>
      <c r="S236" s="23">
        <v>33.867199999999997</v>
      </c>
      <c r="T236" s="19">
        <v>2</v>
      </c>
      <c r="U236" s="19">
        <v>-999</v>
      </c>
      <c r="V236" s="19">
        <v>9</v>
      </c>
      <c r="W236" s="22">
        <v>82.9</v>
      </c>
      <c r="X236" s="19">
        <v>2</v>
      </c>
      <c r="Y236" s="19">
        <v>-999</v>
      </c>
      <c r="Z236" s="19">
        <v>9</v>
      </c>
      <c r="AA236" s="19">
        <v>-999</v>
      </c>
      <c r="AB236" s="19">
        <v>9</v>
      </c>
      <c r="AC236" s="26">
        <v>-999</v>
      </c>
      <c r="AD236" s="26">
        <v>9</v>
      </c>
      <c r="AE236" s="19">
        <v>-999</v>
      </c>
      <c r="AF236" s="11">
        <v>25</v>
      </c>
      <c r="AG236" s="11">
        <v>9</v>
      </c>
      <c r="AH236" s="19">
        <v>-999</v>
      </c>
      <c r="AI236" s="11">
        <v>25</v>
      </c>
      <c r="AJ236" s="19">
        <v>9</v>
      </c>
      <c r="AK236" s="27">
        <v>40.886546509091126</v>
      </c>
      <c r="AL236" s="28">
        <v>2</v>
      </c>
      <c r="AM236" s="27">
        <v>27.681483284809914</v>
      </c>
      <c r="AN236" s="28">
        <v>2</v>
      </c>
      <c r="AO236" s="27">
        <v>0.36993870213098168</v>
      </c>
      <c r="AP236" s="28">
        <v>2</v>
      </c>
      <c r="AQ236" s="27">
        <v>2.4491654261249387</v>
      </c>
      <c r="AR236" s="28">
        <v>2</v>
      </c>
      <c r="AS236" s="27">
        <v>0.72326381911388637</v>
      </c>
      <c r="AT236" s="28">
        <v>2</v>
      </c>
      <c r="AU236" s="19">
        <v>-999</v>
      </c>
      <c r="AV236" s="24">
        <v>9.7812999999999999</v>
      </c>
      <c r="AW236" s="23">
        <v>26.104500000000002</v>
      </c>
      <c r="AX236" s="10">
        <v>132082</v>
      </c>
    </row>
    <row r="237" spans="1:50">
      <c r="A237" s="16" t="s">
        <v>2</v>
      </c>
      <c r="B237" s="16" t="s">
        <v>1</v>
      </c>
      <c r="C237" s="17">
        <v>119</v>
      </c>
      <c r="D237" s="17">
        <v>1</v>
      </c>
      <c r="E237" s="17">
        <v>2</v>
      </c>
      <c r="F237" s="17">
        <v>2</v>
      </c>
      <c r="G237" s="17">
        <f t="shared" si="3"/>
        <v>1190102</v>
      </c>
      <c r="H237" s="17">
        <v>10</v>
      </c>
      <c r="I237" s="18">
        <v>41512</v>
      </c>
      <c r="J237" s="19">
        <v>2013</v>
      </c>
      <c r="K237" s="19">
        <v>8</v>
      </c>
      <c r="L237" s="19">
        <v>26</v>
      </c>
      <c r="M237" s="20">
        <v>0.65825231481481483</v>
      </c>
      <c r="N237" s="23">
        <v>37.913166666666669</v>
      </c>
      <c r="O237" s="23">
        <v>-122.95483333333334</v>
      </c>
      <c r="P237" s="11">
        <v>68</v>
      </c>
      <c r="Q237" s="22">
        <v>60.459000000000003</v>
      </c>
      <c r="R237" s="21">
        <v>9.7893000000000008</v>
      </c>
      <c r="S237" s="23">
        <v>33.867100000000001</v>
      </c>
      <c r="T237" s="19">
        <v>2</v>
      </c>
      <c r="U237" s="24">
        <v>33.865099999999998</v>
      </c>
      <c r="V237" s="19">
        <v>2</v>
      </c>
      <c r="W237" s="22">
        <v>82.9</v>
      </c>
      <c r="X237" s="19">
        <v>2</v>
      </c>
      <c r="Y237" s="21">
        <v>92.14</v>
      </c>
      <c r="Z237" s="19">
        <v>2</v>
      </c>
      <c r="AA237" s="22">
        <v>2223.6999999999998</v>
      </c>
      <c r="AB237" s="19">
        <v>2</v>
      </c>
      <c r="AC237" s="25">
        <v>2250.9499999999998</v>
      </c>
      <c r="AD237" s="26">
        <v>2</v>
      </c>
      <c r="AE237" s="12">
        <v>7.4062417449283675</v>
      </c>
      <c r="AF237" s="11">
        <v>25</v>
      </c>
      <c r="AG237" s="11">
        <v>2</v>
      </c>
      <c r="AH237" s="23">
        <v>56.106456846005806</v>
      </c>
      <c r="AI237" s="11">
        <v>25</v>
      </c>
      <c r="AJ237" s="19">
        <v>2</v>
      </c>
      <c r="AK237" s="27">
        <v>40.889286580877148</v>
      </c>
      <c r="AL237" s="28">
        <v>2</v>
      </c>
      <c r="AM237" s="27">
        <v>27.650107080486858</v>
      </c>
      <c r="AN237" s="28">
        <v>2</v>
      </c>
      <c r="AO237" s="27">
        <v>0.37334972998901328</v>
      </c>
      <c r="AP237" s="28">
        <v>2</v>
      </c>
      <c r="AQ237" s="27">
        <v>2.4495566137782165</v>
      </c>
      <c r="AR237" s="28">
        <v>2</v>
      </c>
      <c r="AS237" s="27">
        <v>0.69012609015819504</v>
      </c>
      <c r="AT237" s="28">
        <v>2</v>
      </c>
      <c r="AU237" s="19">
        <v>-999</v>
      </c>
      <c r="AV237" s="24">
        <v>9.7826000000000004</v>
      </c>
      <c r="AW237" s="23">
        <v>26.104199999999999</v>
      </c>
      <c r="AX237" s="10">
        <v>132082</v>
      </c>
    </row>
    <row r="238" spans="1:50">
      <c r="A238" s="16" t="s">
        <v>2</v>
      </c>
      <c r="B238" s="16" t="s">
        <v>1</v>
      </c>
      <c r="C238" s="17">
        <v>119</v>
      </c>
      <c r="D238" s="17">
        <v>1</v>
      </c>
      <c r="E238" s="17">
        <v>3</v>
      </c>
      <c r="F238" s="17">
        <v>2</v>
      </c>
      <c r="G238" s="17">
        <f t="shared" si="3"/>
        <v>1190103</v>
      </c>
      <c r="H238" s="17">
        <v>10</v>
      </c>
      <c r="I238" s="18">
        <v>41512</v>
      </c>
      <c r="J238" s="19">
        <v>2013</v>
      </c>
      <c r="K238" s="19">
        <v>8</v>
      </c>
      <c r="L238" s="19">
        <v>26</v>
      </c>
      <c r="M238" s="20">
        <v>0.6604282407407408</v>
      </c>
      <c r="N238" s="23">
        <v>37.913166666666669</v>
      </c>
      <c r="O238" s="23">
        <v>-122.95483333333334</v>
      </c>
      <c r="P238" s="11">
        <v>68</v>
      </c>
      <c r="Q238" s="22">
        <v>39.893999999999998</v>
      </c>
      <c r="R238" s="21">
        <v>10.0113</v>
      </c>
      <c r="S238" s="23">
        <v>33.786900000000003</v>
      </c>
      <c r="T238" s="19">
        <v>2</v>
      </c>
      <c r="U238" s="24">
        <v>33.787500000000001</v>
      </c>
      <c r="V238" s="19">
        <v>2</v>
      </c>
      <c r="W238" s="22">
        <v>130.9</v>
      </c>
      <c r="X238" s="19">
        <v>2</v>
      </c>
      <c r="Y238" s="21">
        <v>125.71</v>
      </c>
      <c r="Z238" s="19">
        <v>2</v>
      </c>
      <c r="AA238" s="22">
        <v>2196.6999999999998</v>
      </c>
      <c r="AB238" s="19">
        <v>2</v>
      </c>
      <c r="AC238" s="25">
        <v>2247.19</v>
      </c>
      <c r="AD238" s="26">
        <v>3</v>
      </c>
      <c r="AE238" s="12">
        <v>7.4754289606080091</v>
      </c>
      <c r="AF238" s="11">
        <v>25</v>
      </c>
      <c r="AG238" s="11">
        <v>2</v>
      </c>
      <c r="AH238" s="23">
        <v>64.423724018816998</v>
      </c>
      <c r="AI238" s="11">
        <v>25</v>
      </c>
      <c r="AJ238" s="19">
        <v>2</v>
      </c>
      <c r="AK238" s="27">
        <v>25.205370961861533</v>
      </c>
      <c r="AL238" s="28">
        <v>2</v>
      </c>
      <c r="AM238" s="27">
        <v>24.799971120959412</v>
      </c>
      <c r="AN238" s="28">
        <v>2</v>
      </c>
      <c r="AO238" s="27">
        <v>0.20886625718548418</v>
      </c>
      <c r="AP238" s="28">
        <v>2</v>
      </c>
      <c r="AQ238" s="27">
        <v>2.2249578921949165</v>
      </c>
      <c r="AR238" s="28">
        <v>2</v>
      </c>
      <c r="AS238" s="27">
        <v>1.4525768594079203</v>
      </c>
      <c r="AT238" s="28">
        <v>2</v>
      </c>
      <c r="AU238" s="19">
        <v>-999</v>
      </c>
      <c r="AV238" s="24">
        <v>10.0068</v>
      </c>
      <c r="AW238" s="23">
        <v>26.004000000000001</v>
      </c>
      <c r="AX238" s="10">
        <v>132082</v>
      </c>
    </row>
    <row r="239" spans="1:50">
      <c r="A239" s="16" t="s">
        <v>2</v>
      </c>
      <c r="B239" s="16" t="s">
        <v>1</v>
      </c>
      <c r="C239" s="17">
        <v>119</v>
      </c>
      <c r="D239" s="17">
        <v>1</v>
      </c>
      <c r="E239" s="17">
        <v>4</v>
      </c>
      <c r="F239" s="17">
        <v>2</v>
      </c>
      <c r="G239" s="17">
        <f t="shared" si="3"/>
        <v>1190104</v>
      </c>
      <c r="H239" s="17">
        <v>10</v>
      </c>
      <c r="I239" s="18">
        <v>41512</v>
      </c>
      <c r="J239" s="19">
        <v>2013</v>
      </c>
      <c r="K239" s="19">
        <v>8</v>
      </c>
      <c r="L239" s="19">
        <v>26</v>
      </c>
      <c r="M239" s="20">
        <v>0.66221064814814812</v>
      </c>
      <c r="N239" s="23">
        <v>37.913166666666669</v>
      </c>
      <c r="O239" s="23">
        <v>-122.95483333333334</v>
      </c>
      <c r="P239" s="11">
        <v>68</v>
      </c>
      <c r="Q239" s="22">
        <v>30.042000000000002</v>
      </c>
      <c r="R239" s="21">
        <v>10.3256</v>
      </c>
      <c r="S239" s="23">
        <v>33.789900000000003</v>
      </c>
      <c r="T239" s="19">
        <v>2</v>
      </c>
      <c r="U239" s="24">
        <v>33.793900000000001</v>
      </c>
      <c r="V239" s="19">
        <v>2</v>
      </c>
      <c r="W239" s="22">
        <v>121.5</v>
      </c>
      <c r="X239" s="19">
        <v>2</v>
      </c>
      <c r="Y239" s="21">
        <v>125.54</v>
      </c>
      <c r="Z239" s="19">
        <v>2</v>
      </c>
      <c r="AA239" s="22">
        <v>2196.1</v>
      </c>
      <c r="AB239" s="19">
        <v>2</v>
      </c>
      <c r="AC239" s="25">
        <v>2254.0100000000002</v>
      </c>
      <c r="AD239" s="26">
        <v>2</v>
      </c>
      <c r="AE239" s="12">
        <v>7.4954456020043434</v>
      </c>
      <c r="AF239" s="11">
        <v>25</v>
      </c>
      <c r="AG239" s="11">
        <v>4</v>
      </c>
      <c r="AH239" s="23">
        <v>67.768747186772202</v>
      </c>
      <c r="AI239" s="11">
        <v>25</v>
      </c>
      <c r="AJ239" s="19">
        <v>2</v>
      </c>
      <c r="AK239" s="27">
        <v>25.692442695379082</v>
      </c>
      <c r="AL239" s="28">
        <v>2</v>
      </c>
      <c r="AM239" s="27">
        <v>21.425439810463601</v>
      </c>
      <c r="AN239" s="28">
        <v>2</v>
      </c>
      <c r="AO239" s="27">
        <v>0.2772027492164571</v>
      </c>
      <c r="AP239" s="28">
        <v>2</v>
      </c>
      <c r="AQ239" s="27">
        <v>2.2466553712829063</v>
      </c>
      <c r="AR239" s="28">
        <v>2</v>
      </c>
      <c r="AS239" s="27">
        <v>2.8517722779159747</v>
      </c>
      <c r="AT239" s="28">
        <v>2</v>
      </c>
      <c r="AU239" s="19">
        <v>-999</v>
      </c>
      <c r="AV239" s="24">
        <v>10.322100000000001</v>
      </c>
      <c r="AW239" s="23">
        <v>25.9526</v>
      </c>
      <c r="AX239" s="10">
        <v>132082</v>
      </c>
    </row>
    <row r="240" spans="1:50">
      <c r="A240" s="16" t="s">
        <v>2</v>
      </c>
      <c r="B240" s="16" t="s">
        <v>1</v>
      </c>
      <c r="C240" s="17">
        <v>119</v>
      </c>
      <c r="D240" s="17">
        <v>1</v>
      </c>
      <c r="E240" s="17">
        <v>5</v>
      </c>
      <c r="F240" s="17">
        <v>2</v>
      </c>
      <c r="G240" s="17">
        <f t="shared" si="3"/>
        <v>1190105</v>
      </c>
      <c r="H240" s="17">
        <v>10</v>
      </c>
      <c r="I240" s="18">
        <v>41512</v>
      </c>
      <c r="J240" s="19">
        <v>2013</v>
      </c>
      <c r="K240" s="19">
        <v>8</v>
      </c>
      <c r="L240" s="19">
        <v>26</v>
      </c>
      <c r="M240" s="20">
        <v>0.66344907407407405</v>
      </c>
      <c r="N240" s="23">
        <v>37.913166666666669</v>
      </c>
      <c r="O240" s="23">
        <v>-122.95483333333334</v>
      </c>
      <c r="P240" s="11">
        <v>68</v>
      </c>
      <c r="Q240" s="22">
        <v>20.033000000000001</v>
      </c>
      <c r="R240" s="21">
        <v>11.554500000000001</v>
      </c>
      <c r="S240" s="23">
        <v>33.765700000000002</v>
      </c>
      <c r="T240" s="19">
        <v>2</v>
      </c>
      <c r="U240" s="19">
        <v>-999</v>
      </c>
      <c r="V240" s="19">
        <v>9</v>
      </c>
      <c r="W240" s="22">
        <v>176.2</v>
      </c>
      <c r="X240" s="19">
        <v>2</v>
      </c>
      <c r="Y240" s="21">
        <v>172.29</v>
      </c>
      <c r="Z240" s="19">
        <v>2</v>
      </c>
      <c r="AA240" s="22">
        <v>2150.5</v>
      </c>
      <c r="AB240" s="19">
        <v>2</v>
      </c>
      <c r="AC240" s="25">
        <v>2262.15</v>
      </c>
      <c r="AD240" s="26">
        <v>2</v>
      </c>
      <c r="AE240" s="12">
        <v>7.6480216895747795</v>
      </c>
      <c r="AF240" s="11">
        <v>25</v>
      </c>
      <c r="AG240" s="11">
        <v>2</v>
      </c>
      <c r="AH240" s="23">
        <v>91.077942943606601</v>
      </c>
      <c r="AI240" s="11">
        <v>25</v>
      </c>
      <c r="AJ240" s="19">
        <v>2</v>
      </c>
      <c r="AK240" s="27">
        <v>19.482673944411417</v>
      </c>
      <c r="AL240" s="28">
        <v>2</v>
      </c>
      <c r="AM240" s="27">
        <v>14.154322505373695</v>
      </c>
      <c r="AN240" s="28">
        <v>2</v>
      </c>
      <c r="AO240" s="27">
        <v>0.23095847948948564</v>
      </c>
      <c r="AP240" s="28">
        <v>2</v>
      </c>
      <c r="AQ240" s="27">
        <v>1.8269192127829905</v>
      </c>
      <c r="AR240" s="28">
        <v>2</v>
      </c>
      <c r="AS240" s="27">
        <v>2.377693123571698</v>
      </c>
      <c r="AT240" s="28">
        <v>2</v>
      </c>
      <c r="AU240" s="19">
        <v>-999</v>
      </c>
      <c r="AV240" s="24">
        <v>11.552</v>
      </c>
      <c r="AW240" s="23">
        <v>25.714600000000001</v>
      </c>
      <c r="AX240" s="10">
        <v>132082</v>
      </c>
    </row>
    <row r="241" spans="1:50">
      <c r="A241" s="16" t="s">
        <v>2</v>
      </c>
      <c r="B241" s="16" t="s">
        <v>1</v>
      </c>
      <c r="C241" s="17">
        <v>119</v>
      </c>
      <c r="D241" s="17">
        <v>1</v>
      </c>
      <c r="E241" s="17">
        <v>6</v>
      </c>
      <c r="F241" s="17">
        <v>2</v>
      </c>
      <c r="G241" s="17">
        <f t="shared" si="3"/>
        <v>1190106</v>
      </c>
      <c r="H241" s="17">
        <v>10</v>
      </c>
      <c r="I241" s="18">
        <v>41512</v>
      </c>
      <c r="J241" s="19">
        <v>2013</v>
      </c>
      <c r="K241" s="19">
        <v>8</v>
      </c>
      <c r="L241" s="19">
        <v>26</v>
      </c>
      <c r="M241" s="20">
        <v>0.66495370370370377</v>
      </c>
      <c r="N241" s="23">
        <v>37.913166666666669</v>
      </c>
      <c r="O241" s="23">
        <v>-122.95483333333334</v>
      </c>
      <c r="P241" s="11">
        <v>68</v>
      </c>
      <c r="Q241" s="22">
        <v>14.97</v>
      </c>
      <c r="R241" s="21">
        <v>12.578799999999999</v>
      </c>
      <c r="S241" s="23">
        <v>33.716900000000003</v>
      </c>
      <c r="T241" s="19">
        <v>2</v>
      </c>
      <c r="U241" s="19">
        <v>-999</v>
      </c>
      <c r="V241" s="19">
        <v>9</v>
      </c>
      <c r="W241" s="22">
        <v>249.5</v>
      </c>
      <c r="X241" s="19">
        <v>2</v>
      </c>
      <c r="Y241" s="21">
        <v>218.71</v>
      </c>
      <c r="Z241" s="19">
        <v>2</v>
      </c>
      <c r="AA241" s="22">
        <v>2100.1</v>
      </c>
      <c r="AB241" s="19">
        <v>2</v>
      </c>
      <c r="AC241" s="25">
        <v>2266.31</v>
      </c>
      <c r="AD241" s="26">
        <v>2</v>
      </c>
      <c r="AE241" s="12">
        <v>7.7882163477118782</v>
      </c>
      <c r="AF241" s="11">
        <v>25</v>
      </c>
      <c r="AG241" s="11">
        <v>2</v>
      </c>
      <c r="AH241" s="19">
        <v>-999</v>
      </c>
      <c r="AI241" s="11">
        <v>25</v>
      </c>
      <c r="AJ241" s="19">
        <v>9</v>
      </c>
      <c r="AK241" s="27">
        <v>9.0255333120205368</v>
      </c>
      <c r="AL241" s="28">
        <v>2</v>
      </c>
      <c r="AM241" s="27">
        <v>6.947982067842629</v>
      </c>
      <c r="AN241" s="28">
        <v>2</v>
      </c>
      <c r="AO241" s="27">
        <v>0.11799202465132541</v>
      </c>
      <c r="AP241" s="28">
        <v>2</v>
      </c>
      <c r="AQ241" s="27">
        <v>1.3157857133965662</v>
      </c>
      <c r="AR241" s="28">
        <v>2</v>
      </c>
      <c r="AS241" s="27">
        <v>1.585903547270904</v>
      </c>
      <c r="AT241" s="28">
        <v>2</v>
      </c>
      <c r="AU241" s="19">
        <v>-999</v>
      </c>
      <c r="AV241" s="24">
        <v>12.5768</v>
      </c>
      <c r="AW241" s="23">
        <v>25.482700000000001</v>
      </c>
      <c r="AX241" s="10">
        <v>132082</v>
      </c>
    </row>
    <row r="242" spans="1:50">
      <c r="A242" s="16" t="s">
        <v>2</v>
      </c>
      <c r="B242" s="16" t="s">
        <v>1</v>
      </c>
      <c r="C242" s="17">
        <v>119</v>
      </c>
      <c r="D242" s="17">
        <v>1</v>
      </c>
      <c r="E242" s="17">
        <v>7</v>
      </c>
      <c r="F242" s="17">
        <v>2</v>
      </c>
      <c r="G242" s="17">
        <f t="shared" si="3"/>
        <v>1190107</v>
      </c>
      <c r="H242" s="17">
        <v>10</v>
      </c>
      <c r="I242" s="18">
        <v>41512</v>
      </c>
      <c r="J242" s="19">
        <v>2013</v>
      </c>
      <c r="K242" s="19">
        <v>8</v>
      </c>
      <c r="L242" s="19">
        <v>26</v>
      </c>
      <c r="M242" s="20">
        <v>0.66620370370370374</v>
      </c>
      <c r="N242" s="23">
        <v>37.913166666666669</v>
      </c>
      <c r="O242" s="23">
        <v>-122.95483333333334</v>
      </c>
      <c r="P242" s="11">
        <v>68</v>
      </c>
      <c r="Q242" s="22">
        <v>10.169</v>
      </c>
      <c r="R242" s="21">
        <v>14.047499999999999</v>
      </c>
      <c r="S242" s="23">
        <v>33.628599999999999</v>
      </c>
      <c r="T242" s="19">
        <v>2</v>
      </c>
      <c r="U242" s="19">
        <v>-999</v>
      </c>
      <c r="V242" s="19">
        <v>9</v>
      </c>
      <c r="W242" s="22">
        <v>309.39999999999998</v>
      </c>
      <c r="X242" s="19">
        <v>2</v>
      </c>
      <c r="Y242" s="21">
        <v>294.89</v>
      </c>
      <c r="Z242" s="19">
        <v>2</v>
      </c>
      <c r="AA242" s="22">
        <v>2001.7</v>
      </c>
      <c r="AB242" s="19">
        <v>2</v>
      </c>
      <c r="AC242" s="25">
        <v>2269.0300000000002</v>
      </c>
      <c r="AD242" s="26">
        <v>2</v>
      </c>
      <c r="AE242" s="12">
        <v>8.0082436694202563</v>
      </c>
      <c r="AF242" s="11">
        <v>25</v>
      </c>
      <c r="AG242" s="11">
        <v>2</v>
      </c>
      <c r="AH242" s="23">
        <v>191.37916515396</v>
      </c>
      <c r="AI242" s="11">
        <v>25</v>
      </c>
      <c r="AJ242" s="19">
        <v>2</v>
      </c>
      <c r="AK242" s="27">
        <v>1.6712619927810319</v>
      </c>
      <c r="AL242" s="28">
        <v>2</v>
      </c>
      <c r="AM242" s="27">
        <v>0.97074764983753747</v>
      </c>
      <c r="AN242" s="28">
        <v>2</v>
      </c>
      <c r="AO242" s="27">
        <v>2.428963629028567E-2</v>
      </c>
      <c r="AP242" s="28">
        <v>2</v>
      </c>
      <c r="AQ242" s="27">
        <v>0.44523968147448345</v>
      </c>
      <c r="AR242" s="28">
        <v>2</v>
      </c>
      <c r="AS242" s="27">
        <v>0.23611195229707452</v>
      </c>
      <c r="AT242" s="28">
        <v>2</v>
      </c>
      <c r="AU242" s="19">
        <v>-999</v>
      </c>
      <c r="AV242" s="24">
        <v>14.046099999999999</v>
      </c>
      <c r="AW242" s="23">
        <v>25.118500000000001</v>
      </c>
      <c r="AX242" s="10">
        <v>132082</v>
      </c>
    </row>
    <row r="243" spans="1:50">
      <c r="A243" s="16" t="s">
        <v>2</v>
      </c>
      <c r="B243" s="16" t="s">
        <v>1</v>
      </c>
      <c r="C243" s="17">
        <v>119</v>
      </c>
      <c r="D243" s="17">
        <v>1</v>
      </c>
      <c r="E243" s="17">
        <v>8</v>
      </c>
      <c r="F243" s="17">
        <v>2</v>
      </c>
      <c r="G243" s="17">
        <f t="shared" si="3"/>
        <v>1190108</v>
      </c>
      <c r="H243" s="17">
        <v>10</v>
      </c>
      <c r="I243" s="18">
        <v>41512</v>
      </c>
      <c r="J243" s="19">
        <v>2013</v>
      </c>
      <c r="K243" s="19">
        <v>8</v>
      </c>
      <c r="L243" s="19">
        <v>26</v>
      </c>
      <c r="M243" s="20">
        <v>0.6672569444444445</v>
      </c>
      <c r="N243" s="23">
        <v>37.913166666666669</v>
      </c>
      <c r="O243" s="23">
        <v>-122.95483333333334</v>
      </c>
      <c r="P243" s="11">
        <v>68</v>
      </c>
      <c r="Q243" s="22">
        <v>3.06</v>
      </c>
      <c r="R243" s="21">
        <v>14.4848</v>
      </c>
      <c r="S243" s="23">
        <v>33.652900000000002</v>
      </c>
      <c r="T243" s="19">
        <v>2</v>
      </c>
      <c r="U243" s="24">
        <v>33.655500000000004</v>
      </c>
      <c r="V243" s="19">
        <v>6</v>
      </c>
      <c r="W243" s="22">
        <v>317.2</v>
      </c>
      <c r="X243" s="19">
        <v>2</v>
      </c>
      <c r="Y243" s="21">
        <v>316.83</v>
      </c>
      <c r="Z243" s="19">
        <v>2</v>
      </c>
      <c r="AA243" s="22">
        <v>1980.9</v>
      </c>
      <c r="AB243" s="19">
        <v>2</v>
      </c>
      <c r="AC243" s="25">
        <v>2267.98</v>
      </c>
      <c r="AD243" s="26">
        <v>2</v>
      </c>
      <c r="AE243" s="12">
        <v>8.0503996229671504</v>
      </c>
      <c r="AF243" s="11">
        <v>25</v>
      </c>
      <c r="AG243" s="11">
        <v>3</v>
      </c>
      <c r="AH243" s="23">
        <v>181.74273926229102</v>
      </c>
      <c r="AI243" s="11">
        <v>25</v>
      </c>
      <c r="AJ243" s="19">
        <v>2</v>
      </c>
      <c r="AK243" s="27">
        <v>1.0113037038186645</v>
      </c>
      <c r="AL243" s="28">
        <v>2</v>
      </c>
      <c r="AM243" s="27">
        <v>0.11634294349808688</v>
      </c>
      <c r="AN243" s="28">
        <v>2</v>
      </c>
      <c r="AO243" s="27">
        <v>4.1753860471657814E-2</v>
      </c>
      <c r="AP243" s="28">
        <v>2</v>
      </c>
      <c r="AQ243" s="27">
        <v>0.31236613821545178</v>
      </c>
      <c r="AR243" s="28">
        <v>2</v>
      </c>
      <c r="AS243" s="27">
        <v>3.6369390740578419E-2</v>
      </c>
      <c r="AT243" s="28">
        <v>2</v>
      </c>
      <c r="AU243" s="19">
        <v>-999</v>
      </c>
      <c r="AV243" s="24">
        <v>14.484400000000001</v>
      </c>
      <c r="AW243" s="23">
        <v>25.045000000000002</v>
      </c>
      <c r="AX243" s="10">
        <v>132082</v>
      </c>
    </row>
    <row r="244" spans="1:50">
      <c r="A244" s="16" t="s">
        <v>2</v>
      </c>
      <c r="B244" s="16" t="s">
        <v>1</v>
      </c>
      <c r="C244" s="17">
        <v>119</v>
      </c>
      <c r="D244" s="17">
        <v>1</v>
      </c>
      <c r="E244" s="17">
        <v>9</v>
      </c>
      <c r="F244" s="17">
        <v>2</v>
      </c>
      <c r="G244" s="17">
        <f t="shared" si="3"/>
        <v>1190109</v>
      </c>
      <c r="H244" s="17">
        <v>10</v>
      </c>
      <c r="I244" s="18">
        <v>41512</v>
      </c>
      <c r="J244" s="19">
        <v>2013</v>
      </c>
      <c r="K244" s="19">
        <v>8</v>
      </c>
      <c r="L244" s="19">
        <v>26</v>
      </c>
      <c r="M244" s="20">
        <v>0.66729166666666673</v>
      </c>
      <c r="N244" s="23">
        <v>37.913166666666669</v>
      </c>
      <c r="O244" s="23">
        <v>-122.95483333333334</v>
      </c>
      <c r="P244" s="11">
        <v>68</v>
      </c>
      <c r="Q244" s="22">
        <v>3.09</v>
      </c>
      <c r="R244" s="21">
        <v>14.4842</v>
      </c>
      <c r="S244" s="23">
        <v>33.652700000000003</v>
      </c>
      <c r="T244" s="19">
        <v>2</v>
      </c>
      <c r="U244" s="19">
        <v>-999</v>
      </c>
      <c r="V244" s="19">
        <v>9</v>
      </c>
      <c r="W244" s="22">
        <v>317.2</v>
      </c>
      <c r="X244" s="19">
        <v>2</v>
      </c>
      <c r="Y244" s="19">
        <v>-999</v>
      </c>
      <c r="Z244" s="19">
        <v>9</v>
      </c>
      <c r="AA244" s="19">
        <v>-999</v>
      </c>
      <c r="AB244" s="19">
        <v>9</v>
      </c>
      <c r="AC244" s="26">
        <v>-999</v>
      </c>
      <c r="AD244" s="26">
        <v>9</v>
      </c>
      <c r="AE244" s="19">
        <v>-999</v>
      </c>
      <c r="AF244" s="11">
        <v>25</v>
      </c>
      <c r="AG244" s="11">
        <v>9</v>
      </c>
      <c r="AH244" s="19">
        <v>-999</v>
      </c>
      <c r="AI244" s="11">
        <v>25</v>
      </c>
      <c r="AJ244" s="19">
        <v>9</v>
      </c>
      <c r="AK244" s="27">
        <v>0.6877922090217552</v>
      </c>
      <c r="AL244" s="28">
        <v>2</v>
      </c>
      <c r="AM244" s="27">
        <v>0.11732063266895609</v>
      </c>
      <c r="AN244" s="28">
        <v>2</v>
      </c>
      <c r="AO244" s="27">
        <v>1.6291810454871495E-2</v>
      </c>
      <c r="AP244" s="28">
        <v>2</v>
      </c>
      <c r="AQ244" s="27">
        <v>0.31881881927788819</v>
      </c>
      <c r="AR244" s="28">
        <v>2</v>
      </c>
      <c r="AS244" s="27">
        <v>8.8968146440625034E-2</v>
      </c>
      <c r="AT244" s="28">
        <v>2</v>
      </c>
      <c r="AU244" s="19">
        <v>-999</v>
      </c>
      <c r="AV244" s="24">
        <v>14.4838</v>
      </c>
      <c r="AW244" s="23">
        <v>25.045000000000002</v>
      </c>
      <c r="AX244" s="10">
        <v>132082</v>
      </c>
    </row>
    <row r="245" spans="1:50">
      <c r="A245" s="16" t="s">
        <v>2</v>
      </c>
      <c r="B245" s="16" t="s">
        <v>1</v>
      </c>
      <c r="C245" s="17">
        <v>118</v>
      </c>
      <c r="D245" s="17">
        <v>1</v>
      </c>
      <c r="E245" s="17">
        <v>1</v>
      </c>
      <c r="F245" s="17">
        <v>2</v>
      </c>
      <c r="G245" s="17">
        <f t="shared" si="3"/>
        <v>1180101</v>
      </c>
      <c r="H245" s="17">
        <v>10</v>
      </c>
      <c r="I245" s="18">
        <v>41512</v>
      </c>
      <c r="J245" s="19">
        <v>2013</v>
      </c>
      <c r="K245" s="19">
        <v>8</v>
      </c>
      <c r="L245" s="19">
        <v>26</v>
      </c>
      <c r="M245" s="20">
        <v>0.74674768518518519</v>
      </c>
      <c r="N245" s="23">
        <v>37.869166666666665</v>
      </c>
      <c r="O245" s="23">
        <v>-123.0575</v>
      </c>
      <c r="P245" s="11">
        <v>89</v>
      </c>
      <c r="Q245" s="22">
        <v>80.793000000000006</v>
      </c>
      <c r="R245" s="21">
        <v>9.6000999999999994</v>
      </c>
      <c r="S245" s="23">
        <v>33.885300000000001</v>
      </c>
      <c r="T245" s="19">
        <v>2</v>
      </c>
      <c r="U245" s="19">
        <v>-999</v>
      </c>
      <c r="V245" s="19">
        <v>9</v>
      </c>
      <c r="W245" s="22">
        <v>92.1</v>
      </c>
      <c r="X245" s="19">
        <v>2</v>
      </c>
      <c r="Y245" s="19">
        <v>-999</v>
      </c>
      <c r="Z245" s="19">
        <v>9</v>
      </c>
      <c r="AA245" s="19">
        <v>-999</v>
      </c>
      <c r="AB245" s="19">
        <v>9</v>
      </c>
      <c r="AC245" s="26">
        <v>-999</v>
      </c>
      <c r="AD245" s="26">
        <v>9</v>
      </c>
      <c r="AE245" s="19">
        <v>-999</v>
      </c>
      <c r="AF245" s="11">
        <v>25</v>
      </c>
      <c r="AG245" s="11">
        <v>9</v>
      </c>
      <c r="AH245" s="19">
        <v>-999</v>
      </c>
      <c r="AI245" s="11">
        <v>25</v>
      </c>
      <c r="AJ245" s="19">
        <v>9</v>
      </c>
      <c r="AK245" s="26">
        <v>-999</v>
      </c>
      <c r="AL245" s="28">
        <v>9</v>
      </c>
      <c r="AM245" s="26">
        <v>-999</v>
      </c>
      <c r="AN245" s="28">
        <v>9</v>
      </c>
      <c r="AO245" s="26">
        <v>-999</v>
      </c>
      <c r="AP245" s="28">
        <v>9</v>
      </c>
      <c r="AQ245" s="26">
        <v>-999</v>
      </c>
      <c r="AR245" s="28">
        <v>9</v>
      </c>
      <c r="AS245" s="26">
        <v>-999</v>
      </c>
      <c r="AT245" s="28">
        <v>9</v>
      </c>
      <c r="AU245" s="19">
        <v>-999</v>
      </c>
      <c r="AV245" s="24">
        <v>9.5911000000000008</v>
      </c>
      <c r="AW245" s="23">
        <v>26.150099999999998</v>
      </c>
      <c r="AX245" s="10">
        <v>132082</v>
      </c>
    </row>
    <row r="246" spans="1:50">
      <c r="A246" s="16" t="s">
        <v>2</v>
      </c>
      <c r="B246" s="16" t="s">
        <v>1</v>
      </c>
      <c r="C246" s="17">
        <v>118</v>
      </c>
      <c r="D246" s="17">
        <v>1</v>
      </c>
      <c r="E246" s="17">
        <v>2</v>
      </c>
      <c r="F246" s="17">
        <v>2</v>
      </c>
      <c r="G246" s="17">
        <f t="shared" si="3"/>
        <v>1180102</v>
      </c>
      <c r="H246" s="17">
        <v>10</v>
      </c>
      <c r="I246" s="18">
        <v>41512</v>
      </c>
      <c r="J246" s="19">
        <v>2013</v>
      </c>
      <c r="K246" s="19">
        <v>8</v>
      </c>
      <c r="L246" s="19">
        <v>26</v>
      </c>
      <c r="M246" s="20">
        <v>0.74678240740740742</v>
      </c>
      <c r="N246" s="23">
        <v>37.869166666666665</v>
      </c>
      <c r="O246" s="23">
        <v>-123.0575</v>
      </c>
      <c r="P246" s="11">
        <v>89</v>
      </c>
      <c r="Q246" s="22">
        <v>80.775000000000006</v>
      </c>
      <c r="R246" s="21">
        <v>9.6000999999999994</v>
      </c>
      <c r="S246" s="23">
        <v>33.885300000000001</v>
      </c>
      <c r="T246" s="19">
        <v>2</v>
      </c>
      <c r="U246" s="24">
        <v>33.886699999999998</v>
      </c>
      <c r="V246" s="19">
        <v>2</v>
      </c>
      <c r="W246" s="22">
        <v>92.1</v>
      </c>
      <c r="X246" s="19">
        <v>2</v>
      </c>
      <c r="Y246" s="21">
        <v>94.14</v>
      </c>
      <c r="Z246" s="19">
        <v>2</v>
      </c>
      <c r="AA246" s="22">
        <v>2217.6</v>
      </c>
      <c r="AB246" s="19">
        <v>2</v>
      </c>
      <c r="AC246" s="25">
        <v>2250.7199999999998</v>
      </c>
      <c r="AD246" s="26">
        <v>2</v>
      </c>
      <c r="AE246" s="12">
        <v>7.4246268034422931</v>
      </c>
      <c r="AF246" s="11">
        <v>25</v>
      </c>
      <c r="AG246" s="11">
        <v>2</v>
      </c>
      <c r="AH246" s="23">
        <v>58.500681748921501</v>
      </c>
      <c r="AI246" s="11">
        <v>25</v>
      </c>
      <c r="AJ246" s="19">
        <v>2</v>
      </c>
      <c r="AK246" s="27">
        <v>38.604898568590436</v>
      </c>
      <c r="AL246" s="28">
        <v>2</v>
      </c>
      <c r="AM246" s="27">
        <v>28.089219560672017</v>
      </c>
      <c r="AN246" s="28">
        <v>2</v>
      </c>
      <c r="AO246" s="27">
        <v>0.21877645855043187</v>
      </c>
      <c r="AP246" s="28">
        <v>2</v>
      </c>
      <c r="AQ246" s="27">
        <v>2.3364265563016824</v>
      </c>
      <c r="AR246" s="28">
        <v>2</v>
      </c>
      <c r="AS246" s="27">
        <v>3.7829348058269228E-2</v>
      </c>
      <c r="AT246" s="28">
        <v>2</v>
      </c>
      <c r="AU246" s="19">
        <v>-999</v>
      </c>
      <c r="AV246" s="24">
        <v>9.5911000000000008</v>
      </c>
      <c r="AW246" s="23">
        <v>26.150099999999998</v>
      </c>
      <c r="AX246" s="10">
        <v>132082</v>
      </c>
    </row>
    <row r="247" spans="1:50">
      <c r="A247" s="16" t="s">
        <v>2</v>
      </c>
      <c r="B247" s="16" t="s">
        <v>1</v>
      </c>
      <c r="C247" s="17">
        <v>118</v>
      </c>
      <c r="D247" s="17">
        <v>1</v>
      </c>
      <c r="E247" s="17">
        <v>3</v>
      </c>
      <c r="F247" s="17">
        <v>2</v>
      </c>
      <c r="G247" s="17">
        <f t="shared" si="3"/>
        <v>1180103</v>
      </c>
      <c r="H247" s="17">
        <v>10</v>
      </c>
      <c r="I247" s="18">
        <v>41512</v>
      </c>
      <c r="J247" s="19">
        <v>2013</v>
      </c>
      <c r="K247" s="19">
        <v>8</v>
      </c>
      <c r="L247" s="19">
        <v>26</v>
      </c>
      <c r="M247" s="20">
        <v>0.74950231481481477</v>
      </c>
      <c r="N247" s="23">
        <v>37.869166666666665</v>
      </c>
      <c r="O247" s="23">
        <v>-123.0575</v>
      </c>
      <c r="P247" s="11">
        <v>89</v>
      </c>
      <c r="Q247" s="22">
        <v>60.698</v>
      </c>
      <c r="R247" s="21">
        <v>9.8823000000000008</v>
      </c>
      <c r="S247" s="23">
        <v>33.823300000000003</v>
      </c>
      <c r="T247" s="19">
        <v>2</v>
      </c>
      <c r="U247" s="24">
        <v>33.83</v>
      </c>
      <c r="V247" s="19">
        <v>2</v>
      </c>
      <c r="W247" s="22">
        <v>118.4</v>
      </c>
      <c r="X247" s="19">
        <v>2</v>
      </c>
      <c r="Y247" s="21">
        <v>117.82</v>
      </c>
      <c r="Z247" s="19">
        <v>2</v>
      </c>
      <c r="AA247" s="22">
        <v>2197.1999999999998</v>
      </c>
      <c r="AB247" s="19">
        <v>2</v>
      </c>
      <c r="AC247" s="25">
        <v>2246.3000000000002</v>
      </c>
      <c r="AD247" s="26">
        <v>2</v>
      </c>
      <c r="AE247" s="12">
        <v>7.4778903814877742</v>
      </c>
      <c r="AF247" s="11">
        <v>25</v>
      </c>
      <c r="AG247" s="11">
        <v>2</v>
      </c>
      <c r="AH247" s="23">
        <v>64.529678713935994</v>
      </c>
      <c r="AI247" s="11">
        <v>25</v>
      </c>
      <c r="AJ247" s="19">
        <v>2</v>
      </c>
      <c r="AK247" s="27">
        <v>30.932337354043423</v>
      </c>
      <c r="AL247" s="28">
        <v>2</v>
      </c>
      <c r="AM247" s="27">
        <v>26.100418234771382</v>
      </c>
      <c r="AN247" s="28">
        <v>2</v>
      </c>
      <c r="AO247" s="27">
        <v>0.25261534774319216</v>
      </c>
      <c r="AP247" s="28">
        <v>2</v>
      </c>
      <c r="AQ247" s="27">
        <v>2.0997718481450844</v>
      </c>
      <c r="AR247" s="28">
        <v>2</v>
      </c>
      <c r="AS247" s="27">
        <v>0.23470913442254876</v>
      </c>
      <c r="AT247" s="28">
        <v>2</v>
      </c>
      <c r="AU247" s="19">
        <v>-999</v>
      </c>
      <c r="AV247" s="24">
        <v>9.8755000000000006</v>
      </c>
      <c r="AW247" s="23">
        <v>26.054500000000001</v>
      </c>
      <c r="AX247" s="10">
        <v>132082</v>
      </c>
    </row>
    <row r="248" spans="1:50">
      <c r="A248" s="16" t="s">
        <v>2</v>
      </c>
      <c r="B248" s="16" t="s">
        <v>1</v>
      </c>
      <c r="C248" s="17">
        <v>118</v>
      </c>
      <c r="D248" s="17">
        <v>1</v>
      </c>
      <c r="E248" s="17">
        <v>4</v>
      </c>
      <c r="F248" s="17">
        <v>2</v>
      </c>
      <c r="G248" s="17">
        <f t="shared" si="3"/>
        <v>1180104</v>
      </c>
      <c r="H248" s="17">
        <v>10</v>
      </c>
      <c r="I248" s="18">
        <v>41512</v>
      </c>
      <c r="J248" s="19">
        <v>2013</v>
      </c>
      <c r="K248" s="19">
        <v>8</v>
      </c>
      <c r="L248" s="19">
        <v>26</v>
      </c>
      <c r="M248" s="20">
        <v>0.75122685185185178</v>
      </c>
      <c r="N248" s="23">
        <v>37.869166666666665</v>
      </c>
      <c r="O248" s="23">
        <v>-123.0575</v>
      </c>
      <c r="P248" s="11">
        <v>89</v>
      </c>
      <c r="Q248" s="22">
        <v>40.585000000000001</v>
      </c>
      <c r="R248" s="21">
        <v>10.7094</v>
      </c>
      <c r="S248" s="23">
        <v>33.652099999999997</v>
      </c>
      <c r="T248" s="19">
        <v>2</v>
      </c>
      <c r="U248" s="19">
        <v>-999</v>
      </c>
      <c r="V248" s="19">
        <v>9</v>
      </c>
      <c r="W248" s="22">
        <v>168.7</v>
      </c>
      <c r="X248" s="19">
        <v>2</v>
      </c>
      <c r="Y248" s="19">
        <v>-999</v>
      </c>
      <c r="Z248" s="19">
        <v>9</v>
      </c>
      <c r="AA248" s="19">
        <v>-999</v>
      </c>
      <c r="AB248" s="19">
        <v>9</v>
      </c>
      <c r="AC248" s="26">
        <v>-999</v>
      </c>
      <c r="AD248" s="26">
        <v>9</v>
      </c>
      <c r="AE248" s="19">
        <v>-999</v>
      </c>
      <c r="AF248" s="11">
        <v>25</v>
      </c>
      <c r="AG248" s="11">
        <v>9</v>
      </c>
      <c r="AH248" s="19">
        <v>-999</v>
      </c>
      <c r="AI248" s="11">
        <v>25</v>
      </c>
      <c r="AJ248" s="19">
        <v>9</v>
      </c>
      <c r="AK248" s="26">
        <v>-999</v>
      </c>
      <c r="AL248" s="28">
        <v>9</v>
      </c>
      <c r="AM248" s="26">
        <v>-999</v>
      </c>
      <c r="AN248" s="28">
        <v>9</v>
      </c>
      <c r="AO248" s="26">
        <v>-999</v>
      </c>
      <c r="AP248" s="28">
        <v>9</v>
      </c>
      <c r="AQ248" s="26">
        <v>-999</v>
      </c>
      <c r="AR248" s="28">
        <v>9</v>
      </c>
      <c r="AS248" s="26">
        <v>-999</v>
      </c>
      <c r="AT248" s="28">
        <v>9</v>
      </c>
      <c r="AU248" s="19">
        <v>-999</v>
      </c>
      <c r="AV248" s="24">
        <v>10.704599999999999</v>
      </c>
      <c r="AW248" s="23">
        <v>25.778700000000001</v>
      </c>
      <c r="AX248" s="10">
        <v>132082</v>
      </c>
    </row>
    <row r="249" spans="1:50">
      <c r="A249" s="16" t="s">
        <v>2</v>
      </c>
      <c r="B249" s="16" t="s">
        <v>1</v>
      </c>
      <c r="C249" s="17">
        <v>118</v>
      </c>
      <c r="D249" s="17">
        <v>1</v>
      </c>
      <c r="E249" s="17">
        <v>5</v>
      </c>
      <c r="F249" s="17">
        <v>2</v>
      </c>
      <c r="G249" s="17">
        <f t="shared" si="3"/>
        <v>1180105</v>
      </c>
      <c r="H249" s="17">
        <v>10</v>
      </c>
      <c r="I249" s="18">
        <v>41512</v>
      </c>
      <c r="J249" s="19">
        <v>2013</v>
      </c>
      <c r="K249" s="19">
        <v>8</v>
      </c>
      <c r="L249" s="19">
        <v>26</v>
      </c>
      <c r="M249" s="20">
        <v>0.75127314814814816</v>
      </c>
      <c r="N249" s="23">
        <v>37.869166666666665</v>
      </c>
      <c r="O249" s="23">
        <v>-123.0575</v>
      </c>
      <c r="P249" s="11">
        <v>89</v>
      </c>
      <c r="Q249" s="22">
        <v>40.686</v>
      </c>
      <c r="R249" s="21">
        <v>10.7041</v>
      </c>
      <c r="S249" s="23">
        <v>33.652700000000003</v>
      </c>
      <c r="T249" s="19">
        <v>2</v>
      </c>
      <c r="U249" s="19">
        <v>-999</v>
      </c>
      <c r="V249" s="19">
        <v>9</v>
      </c>
      <c r="W249" s="22">
        <v>168.6</v>
      </c>
      <c r="X249" s="19">
        <v>2</v>
      </c>
      <c r="Y249" s="21">
        <v>171.27</v>
      </c>
      <c r="Z249" s="19">
        <v>2</v>
      </c>
      <c r="AA249" s="22">
        <v>2153.3000000000002</v>
      </c>
      <c r="AB249" s="19">
        <v>2</v>
      </c>
      <c r="AC249" s="25">
        <v>2240.63</v>
      </c>
      <c r="AD249" s="26">
        <v>2</v>
      </c>
      <c r="AE249" s="12">
        <v>7.5912998870114867</v>
      </c>
      <c r="AF249" s="11">
        <v>25</v>
      </c>
      <c r="AG249" s="11">
        <v>2</v>
      </c>
      <c r="AH249" s="23">
        <v>80.0666752429876</v>
      </c>
      <c r="AI249" s="11">
        <v>25</v>
      </c>
      <c r="AJ249" s="19">
        <v>2</v>
      </c>
      <c r="AK249" s="27">
        <v>16.473366462251285</v>
      </c>
      <c r="AL249" s="28">
        <v>2</v>
      </c>
      <c r="AM249" s="27">
        <v>18.021801903028134</v>
      </c>
      <c r="AN249" s="28">
        <v>2</v>
      </c>
      <c r="AO249" s="27">
        <v>0.36498651413301147</v>
      </c>
      <c r="AP249" s="28">
        <v>2</v>
      </c>
      <c r="AQ249" s="27">
        <v>1.6315374817327977</v>
      </c>
      <c r="AR249" s="28">
        <v>2</v>
      </c>
      <c r="AS249" s="27">
        <v>1.1103410342784865</v>
      </c>
      <c r="AT249" s="28">
        <v>2</v>
      </c>
      <c r="AU249" s="19">
        <v>-999</v>
      </c>
      <c r="AV249" s="24">
        <v>10.699299999999999</v>
      </c>
      <c r="AW249" s="23">
        <v>25.780100000000001</v>
      </c>
      <c r="AX249" s="10">
        <v>132082</v>
      </c>
    </row>
    <row r="250" spans="1:50">
      <c r="A250" s="16" t="s">
        <v>2</v>
      </c>
      <c r="B250" s="16" t="s">
        <v>1</v>
      </c>
      <c r="C250" s="17">
        <v>118</v>
      </c>
      <c r="D250" s="17">
        <v>1</v>
      </c>
      <c r="E250" s="17">
        <v>6</v>
      </c>
      <c r="F250" s="17">
        <v>2</v>
      </c>
      <c r="G250" s="17">
        <f t="shared" si="3"/>
        <v>1180106</v>
      </c>
      <c r="H250" s="17">
        <v>10</v>
      </c>
      <c r="I250" s="18">
        <v>41512</v>
      </c>
      <c r="J250" s="19">
        <v>2013</v>
      </c>
      <c r="K250" s="19">
        <v>8</v>
      </c>
      <c r="L250" s="19">
        <v>26</v>
      </c>
      <c r="M250" s="20">
        <v>0.75275462962962969</v>
      </c>
      <c r="N250" s="23">
        <v>37.869166666666665</v>
      </c>
      <c r="O250" s="23">
        <v>-123.0575</v>
      </c>
      <c r="P250" s="11">
        <v>89</v>
      </c>
      <c r="Q250" s="22">
        <v>30.440999999999999</v>
      </c>
      <c r="R250" s="21">
        <v>12.4129</v>
      </c>
      <c r="S250" s="23">
        <v>33.549399999999999</v>
      </c>
      <c r="T250" s="19">
        <v>2</v>
      </c>
      <c r="U250" s="19">
        <v>-999</v>
      </c>
      <c r="V250" s="19">
        <v>9</v>
      </c>
      <c r="W250" s="22">
        <v>268.5</v>
      </c>
      <c r="X250" s="19">
        <v>2</v>
      </c>
      <c r="Y250" s="21">
        <v>258.88</v>
      </c>
      <c r="Z250" s="19">
        <v>2</v>
      </c>
      <c r="AA250" s="22">
        <v>2052.1999999999998</v>
      </c>
      <c r="AB250" s="19">
        <v>2</v>
      </c>
      <c r="AC250" s="25">
        <v>2253.46</v>
      </c>
      <c r="AD250" s="26">
        <v>2</v>
      </c>
      <c r="AE250" s="12">
        <v>7.8737158136635239</v>
      </c>
      <c r="AF250" s="11">
        <v>25</v>
      </c>
      <c r="AG250" s="11">
        <v>2</v>
      </c>
      <c r="AH250" s="23">
        <v>144.76345747936401</v>
      </c>
      <c r="AI250" s="11">
        <v>25</v>
      </c>
      <c r="AJ250" s="19">
        <v>2</v>
      </c>
      <c r="AK250" s="27">
        <v>3.6505135877279744</v>
      </c>
      <c r="AL250" s="28">
        <v>2</v>
      </c>
      <c r="AM250" s="27">
        <v>5.9810696697154402</v>
      </c>
      <c r="AN250" s="28">
        <v>2</v>
      </c>
      <c r="AO250" s="27">
        <v>0.10630041628055709</v>
      </c>
      <c r="AP250" s="28">
        <v>2</v>
      </c>
      <c r="AQ250" s="27">
        <v>0.79080120788364727</v>
      </c>
      <c r="AR250" s="28">
        <v>2</v>
      </c>
      <c r="AS250" s="27">
        <v>0.86031896985264755</v>
      </c>
      <c r="AT250" s="28">
        <v>2</v>
      </c>
      <c r="AU250" s="19">
        <v>-999</v>
      </c>
      <c r="AV250" s="24">
        <v>12.408899999999999</v>
      </c>
      <c r="AW250" s="23">
        <v>25.385200000000001</v>
      </c>
      <c r="AX250" s="10">
        <v>132082</v>
      </c>
    </row>
    <row r="251" spans="1:50">
      <c r="A251" s="16" t="s">
        <v>2</v>
      </c>
      <c r="B251" s="16" t="s">
        <v>1</v>
      </c>
      <c r="C251" s="17">
        <v>118</v>
      </c>
      <c r="D251" s="17">
        <v>1</v>
      </c>
      <c r="E251" s="17">
        <v>7</v>
      </c>
      <c r="F251" s="17">
        <v>2</v>
      </c>
      <c r="G251" s="17">
        <f t="shared" si="3"/>
        <v>1180107</v>
      </c>
      <c r="H251" s="17">
        <v>10</v>
      </c>
      <c r="I251" s="18">
        <v>41512</v>
      </c>
      <c r="J251" s="19">
        <v>2013</v>
      </c>
      <c r="K251" s="19">
        <v>8</v>
      </c>
      <c r="L251" s="19">
        <v>26</v>
      </c>
      <c r="M251" s="20">
        <v>0.75434027777777779</v>
      </c>
      <c r="N251" s="23">
        <v>37.869166666666665</v>
      </c>
      <c r="O251" s="23">
        <v>-123.0575</v>
      </c>
      <c r="P251" s="11">
        <v>89</v>
      </c>
      <c r="Q251" s="22">
        <v>20.190999999999999</v>
      </c>
      <c r="R251" s="21">
        <v>13.3301</v>
      </c>
      <c r="S251" s="23">
        <v>33.526499999999999</v>
      </c>
      <c r="T251" s="19">
        <v>2</v>
      </c>
      <c r="U251" s="24">
        <v>33.531199999999998</v>
      </c>
      <c r="V251" s="19">
        <v>2</v>
      </c>
      <c r="W251" s="22">
        <v>307.60000000000002</v>
      </c>
      <c r="X251" s="19">
        <v>2</v>
      </c>
      <c r="Y251" s="21">
        <v>304.76</v>
      </c>
      <c r="Z251" s="19">
        <v>2</v>
      </c>
      <c r="AA251" s="22">
        <v>2004.9</v>
      </c>
      <c r="AB251" s="19">
        <v>2</v>
      </c>
      <c r="AC251" s="25">
        <v>2256.98</v>
      </c>
      <c r="AD251" s="26">
        <v>2</v>
      </c>
      <c r="AE251" s="12">
        <v>7.9785896507971055</v>
      </c>
      <c r="AF251" s="11">
        <v>25</v>
      </c>
      <c r="AG251" s="11">
        <v>2</v>
      </c>
      <c r="AH251" s="23">
        <v>166.34330714133901</v>
      </c>
      <c r="AI251" s="11">
        <v>25</v>
      </c>
      <c r="AJ251" s="19">
        <v>2</v>
      </c>
      <c r="AK251" s="27">
        <v>0.83999627910441477</v>
      </c>
      <c r="AL251" s="28">
        <v>2</v>
      </c>
      <c r="AM251" s="27">
        <v>2.0309117347547203</v>
      </c>
      <c r="AN251" s="28">
        <v>2</v>
      </c>
      <c r="AO251" s="27">
        <v>1.6387094985377416E-2</v>
      </c>
      <c r="AP251" s="28">
        <v>2</v>
      </c>
      <c r="AQ251" s="27">
        <v>0.53268533681304286</v>
      </c>
      <c r="AR251" s="28">
        <v>2</v>
      </c>
      <c r="AS251" s="27">
        <v>0.36128346540458767</v>
      </c>
      <c r="AT251" s="28">
        <v>2</v>
      </c>
      <c r="AU251" s="19">
        <v>-999</v>
      </c>
      <c r="AV251" s="24">
        <v>13.327299999999999</v>
      </c>
      <c r="AW251" s="23">
        <v>25.186699999999998</v>
      </c>
      <c r="AX251" s="10">
        <v>132082</v>
      </c>
    </row>
    <row r="252" spans="1:50">
      <c r="A252" s="16" t="s">
        <v>2</v>
      </c>
      <c r="B252" s="16" t="s">
        <v>1</v>
      </c>
      <c r="C252" s="17">
        <v>118</v>
      </c>
      <c r="D252" s="17">
        <v>1</v>
      </c>
      <c r="E252" s="17">
        <v>8</v>
      </c>
      <c r="F252" s="17">
        <v>2</v>
      </c>
      <c r="G252" s="17">
        <f t="shared" si="3"/>
        <v>1180108</v>
      </c>
      <c r="H252" s="17">
        <v>10</v>
      </c>
      <c r="I252" s="18">
        <v>41512</v>
      </c>
      <c r="J252" s="19">
        <v>2013</v>
      </c>
      <c r="K252" s="19">
        <v>8</v>
      </c>
      <c r="L252" s="19">
        <v>26</v>
      </c>
      <c r="M252" s="20">
        <v>0.75528935185185186</v>
      </c>
      <c r="N252" s="23">
        <v>37.869166666666665</v>
      </c>
      <c r="O252" s="23">
        <v>-123.0575</v>
      </c>
      <c r="P252" s="11">
        <v>89</v>
      </c>
      <c r="Q252" s="22">
        <v>15.128</v>
      </c>
      <c r="R252" s="21">
        <v>14.154299999999999</v>
      </c>
      <c r="S252" s="23">
        <v>33.627099999999999</v>
      </c>
      <c r="T252" s="19">
        <v>2</v>
      </c>
      <c r="U252" s="19">
        <v>-999</v>
      </c>
      <c r="V252" s="19">
        <v>9</v>
      </c>
      <c r="W252" s="22">
        <v>317.5</v>
      </c>
      <c r="X252" s="19">
        <v>2</v>
      </c>
      <c r="Y252" s="21">
        <v>315.72000000000003</v>
      </c>
      <c r="Z252" s="19">
        <v>2</v>
      </c>
      <c r="AA252" s="22">
        <v>1993.4</v>
      </c>
      <c r="AB252" s="19">
        <v>2</v>
      </c>
      <c r="AC252" s="25">
        <v>2263.25</v>
      </c>
      <c r="AD252" s="26">
        <v>2</v>
      </c>
      <c r="AE252" s="12">
        <v>8.0105777064365711</v>
      </c>
      <c r="AF252" s="11">
        <v>25</v>
      </c>
      <c r="AG252" s="11">
        <v>2</v>
      </c>
      <c r="AH252" s="23">
        <v>174.18057313983502</v>
      </c>
      <c r="AI252" s="11">
        <v>25</v>
      </c>
      <c r="AJ252" s="19">
        <v>3</v>
      </c>
      <c r="AK252" s="27">
        <v>0.65603030828813991</v>
      </c>
      <c r="AL252" s="28">
        <v>2</v>
      </c>
      <c r="AM252" s="27">
        <v>1.0298013766317404</v>
      </c>
      <c r="AN252" s="28">
        <v>2</v>
      </c>
      <c r="AO252" s="27">
        <v>8.3893837437958082E-3</v>
      </c>
      <c r="AP252" s="28">
        <v>2</v>
      </c>
      <c r="AQ252" s="27">
        <v>0.40730585161376914</v>
      </c>
      <c r="AR252" s="28">
        <v>2</v>
      </c>
      <c r="AS252" s="27">
        <v>0.16307877112140348</v>
      </c>
      <c r="AT252" s="28">
        <v>2</v>
      </c>
      <c r="AU252" s="19">
        <v>-999</v>
      </c>
      <c r="AV252" s="24">
        <v>14.152100000000001</v>
      </c>
      <c r="AW252" s="23">
        <v>25.095199999999998</v>
      </c>
      <c r="AX252" s="10">
        <v>132082</v>
      </c>
    </row>
    <row r="253" spans="1:50">
      <c r="A253" s="16" t="s">
        <v>2</v>
      </c>
      <c r="B253" s="16" t="s">
        <v>1</v>
      </c>
      <c r="C253" s="17">
        <v>118</v>
      </c>
      <c r="D253" s="17">
        <v>1</v>
      </c>
      <c r="E253" s="17">
        <v>9</v>
      </c>
      <c r="F253" s="17">
        <v>2</v>
      </c>
      <c r="G253" s="17">
        <f t="shared" si="3"/>
        <v>1180109</v>
      </c>
      <c r="H253" s="17">
        <v>10</v>
      </c>
      <c r="I253" s="18">
        <v>41512</v>
      </c>
      <c r="J253" s="19">
        <v>2013</v>
      </c>
      <c r="K253" s="19">
        <v>8</v>
      </c>
      <c r="L253" s="19">
        <v>26</v>
      </c>
      <c r="M253" s="20">
        <v>0.75662037037037033</v>
      </c>
      <c r="N253" s="23">
        <v>37.869166666666665</v>
      </c>
      <c r="O253" s="23">
        <v>-123.0575</v>
      </c>
      <c r="P253" s="11">
        <v>89</v>
      </c>
      <c r="Q253" s="22">
        <v>10.114000000000001</v>
      </c>
      <c r="R253" s="21">
        <v>14.3988</v>
      </c>
      <c r="S253" s="23">
        <v>33.612900000000003</v>
      </c>
      <c r="T253" s="19">
        <v>2</v>
      </c>
      <c r="U253" s="19">
        <v>-999</v>
      </c>
      <c r="V253" s="19">
        <v>9</v>
      </c>
      <c r="W253" s="22">
        <v>320.60000000000002</v>
      </c>
      <c r="X253" s="19">
        <v>2</v>
      </c>
      <c r="Y253" s="19">
        <v>-999</v>
      </c>
      <c r="Z253" s="19">
        <v>9</v>
      </c>
      <c r="AA253" s="19">
        <v>-999</v>
      </c>
      <c r="AB253" s="19">
        <v>9</v>
      </c>
      <c r="AC253" s="26">
        <v>-999</v>
      </c>
      <c r="AD253" s="26">
        <v>9</v>
      </c>
      <c r="AE253" s="19">
        <v>-999</v>
      </c>
      <c r="AF253" s="11">
        <v>25</v>
      </c>
      <c r="AG253" s="11">
        <v>9</v>
      </c>
      <c r="AH253" s="19">
        <v>-999</v>
      </c>
      <c r="AI253" s="11">
        <v>25</v>
      </c>
      <c r="AJ253" s="19">
        <v>9</v>
      </c>
      <c r="AK253" s="26">
        <v>-999</v>
      </c>
      <c r="AL253" s="28">
        <v>9</v>
      </c>
      <c r="AM253" s="26">
        <v>-999</v>
      </c>
      <c r="AN253" s="28">
        <v>9</v>
      </c>
      <c r="AO253" s="26">
        <v>-999</v>
      </c>
      <c r="AP253" s="28">
        <v>9</v>
      </c>
      <c r="AQ253" s="26">
        <v>-999</v>
      </c>
      <c r="AR253" s="28">
        <v>9</v>
      </c>
      <c r="AS253" s="26">
        <v>-999</v>
      </c>
      <c r="AT253" s="28">
        <v>9</v>
      </c>
      <c r="AU253" s="19">
        <v>-999</v>
      </c>
      <c r="AV253" s="24">
        <v>14.397399999999999</v>
      </c>
      <c r="AW253" s="23">
        <v>25.032599999999999</v>
      </c>
      <c r="AX253" s="10">
        <v>132082</v>
      </c>
    </row>
    <row r="254" spans="1:50">
      <c r="A254" s="16" t="s">
        <v>2</v>
      </c>
      <c r="B254" s="16" t="s">
        <v>1</v>
      </c>
      <c r="C254" s="17">
        <v>118</v>
      </c>
      <c r="D254" s="17">
        <v>1</v>
      </c>
      <c r="E254" s="17">
        <v>10</v>
      </c>
      <c r="F254" s="17">
        <v>2</v>
      </c>
      <c r="G254" s="17">
        <f t="shared" si="3"/>
        <v>1180110</v>
      </c>
      <c r="H254" s="17">
        <v>10</v>
      </c>
      <c r="I254" s="18">
        <v>41512</v>
      </c>
      <c r="J254" s="19">
        <v>2013</v>
      </c>
      <c r="K254" s="19">
        <v>8</v>
      </c>
      <c r="L254" s="19">
        <v>26</v>
      </c>
      <c r="M254" s="20">
        <v>0.75665509259259256</v>
      </c>
      <c r="N254" s="23">
        <v>37.869166666666665</v>
      </c>
      <c r="O254" s="23">
        <v>-123.0575</v>
      </c>
      <c r="P254" s="11">
        <v>89</v>
      </c>
      <c r="Q254" s="22">
        <v>10.138</v>
      </c>
      <c r="R254" s="21">
        <v>14.3879</v>
      </c>
      <c r="S254" s="23">
        <v>33.613199999999999</v>
      </c>
      <c r="T254" s="19">
        <v>2</v>
      </c>
      <c r="U254" s="19">
        <v>-999</v>
      </c>
      <c r="V254" s="19">
        <v>9</v>
      </c>
      <c r="W254" s="22">
        <v>320.5</v>
      </c>
      <c r="X254" s="19">
        <v>2</v>
      </c>
      <c r="Y254" s="21">
        <v>323.23</v>
      </c>
      <c r="Z254" s="19">
        <v>2</v>
      </c>
      <c r="AA254" s="22">
        <v>1979.2</v>
      </c>
      <c r="AB254" s="19">
        <v>2</v>
      </c>
      <c r="AC254" s="25">
        <v>2264.7399999999998</v>
      </c>
      <c r="AD254" s="26">
        <v>2</v>
      </c>
      <c r="AE254" s="12">
        <v>8.0418038443722768</v>
      </c>
      <c r="AF254" s="11">
        <v>25</v>
      </c>
      <c r="AG254" s="11">
        <v>2</v>
      </c>
      <c r="AH254" s="23">
        <v>181.00962489023701</v>
      </c>
      <c r="AI254" s="11">
        <v>25</v>
      </c>
      <c r="AJ254" s="19">
        <v>2</v>
      </c>
      <c r="AK254" s="27">
        <v>0.47213159013768186</v>
      </c>
      <c r="AL254" s="28">
        <v>2</v>
      </c>
      <c r="AM254" s="27">
        <v>0.60861858534004332</v>
      </c>
      <c r="AN254" s="28">
        <v>2</v>
      </c>
      <c r="AO254" s="27">
        <v>-4.3900509650860653E-3</v>
      </c>
      <c r="AP254" s="28">
        <v>2</v>
      </c>
      <c r="AQ254" s="27">
        <v>0.39616425828078006</v>
      </c>
      <c r="AR254" s="28">
        <v>2</v>
      </c>
      <c r="AS254" s="27">
        <v>0.14518852999678142</v>
      </c>
      <c r="AT254" s="28">
        <v>2</v>
      </c>
      <c r="AU254" s="19">
        <v>-999</v>
      </c>
      <c r="AV254" s="24">
        <v>14.3865</v>
      </c>
      <c r="AW254" s="23">
        <v>25.0352</v>
      </c>
      <c r="AX254" s="10">
        <v>132082</v>
      </c>
    </row>
    <row r="255" spans="1:50">
      <c r="A255" s="16" t="s">
        <v>2</v>
      </c>
      <c r="B255" s="16" t="s">
        <v>1</v>
      </c>
      <c r="C255" s="17">
        <v>118</v>
      </c>
      <c r="D255" s="17">
        <v>1</v>
      </c>
      <c r="E255" s="17">
        <v>11</v>
      </c>
      <c r="F255" s="17">
        <v>2</v>
      </c>
      <c r="G255" s="17">
        <f t="shared" si="3"/>
        <v>1180111</v>
      </c>
      <c r="H255" s="17">
        <v>10</v>
      </c>
      <c r="I255" s="18">
        <v>41512</v>
      </c>
      <c r="J255" s="19">
        <v>2013</v>
      </c>
      <c r="K255" s="19">
        <v>8</v>
      </c>
      <c r="L255" s="19">
        <v>26</v>
      </c>
      <c r="M255" s="20">
        <v>0.75790509259259264</v>
      </c>
      <c r="N255" s="23">
        <v>37.869166666666665</v>
      </c>
      <c r="O255" s="23">
        <v>-123.0575</v>
      </c>
      <c r="P255" s="11">
        <v>89</v>
      </c>
      <c r="Q255" s="22">
        <v>3.1</v>
      </c>
      <c r="R255" s="21">
        <v>14.855700000000001</v>
      </c>
      <c r="S255" s="23">
        <v>33.602499999999999</v>
      </c>
      <c r="T255" s="19">
        <v>2</v>
      </c>
      <c r="U255" s="24">
        <v>33.596200000000003</v>
      </c>
      <c r="V255" s="19">
        <v>6</v>
      </c>
      <c r="W255" s="22">
        <v>318.60000000000002</v>
      </c>
      <c r="X255" s="19">
        <v>2</v>
      </c>
      <c r="Y255" s="21">
        <v>321.52999999999997</v>
      </c>
      <c r="Z255" s="19">
        <v>2</v>
      </c>
      <c r="AA255" s="22">
        <v>1971.7</v>
      </c>
      <c r="AB255" s="19">
        <v>2</v>
      </c>
      <c r="AC255" s="25">
        <v>2261.7800000000002</v>
      </c>
      <c r="AD255" s="26">
        <v>2</v>
      </c>
      <c r="AE255" s="12">
        <v>8.0484919670094399</v>
      </c>
      <c r="AF255" s="11">
        <v>25</v>
      </c>
      <c r="AG255" s="11">
        <v>2</v>
      </c>
      <c r="AH255" s="23">
        <v>190.65498157040699</v>
      </c>
      <c r="AI255" s="11">
        <v>25</v>
      </c>
      <c r="AJ255" s="19">
        <v>2</v>
      </c>
      <c r="AK255" s="27">
        <v>0.61654289091506098</v>
      </c>
      <c r="AL255" s="28">
        <v>2</v>
      </c>
      <c r="AM255" s="27">
        <v>0.48142359576050742</v>
      </c>
      <c r="AN255" s="28">
        <v>2</v>
      </c>
      <c r="AO255" s="27">
        <v>2.04890740226206E-3</v>
      </c>
      <c r="AP255" s="28">
        <v>2</v>
      </c>
      <c r="AQ255" s="27">
        <v>0.31140011220495861</v>
      </c>
      <c r="AR255" s="28">
        <v>2</v>
      </c>
      <c r="AS255" s="27">
        <v>0.11018773201098535</v>
      </c>
      <c r="AT255" s="28">
        <v>2</v>
      </c>
      <c r="AU255" s="19">
        <v>-999</v>
      </c>
      <c r="AV255" s="24">
        <v>14.8553</v>
      </c>
      <c r="AW255" s="23">
        <v>24.9268</v>
      </c>
      <c r="AX255" s="10">
        <v>132082</v>
      </c>
    </row>
    <row r="256" spans="1:50">
      <c r="A256" s="16" t="s">
        <v>2</v>
      </c>
      <c r="B256" s="16" t="s">
        <v>1</v>
      </c>
      <c r="C256" s="17">
        <v>118</v>
      </c>
      <c r="D256" s="17">
        <v>1</v>
      </c>
      <c r="E256" s="17">
        <v>12</v>
      </c>
      <c r="F256" s="17">
        <v>2</v>
      </c>
      <c r="G256" s="17">
        <f t="shared" si="3"/>
        <v>1180112</v>
      </c>
      <c r="H256" s="17">
        <v>10</v>
      </c>
      <c r="I256" s="18">
        <v>41512</v>
      </c>
      <c r="J256" s="19">
        <v>2013</v>
      </c>
      <c r="K256" s="19">
        <v>8</v>
      </c>
      <c r="L256" s="19">
        <v>26</v>
      </c>
      <c r="M256" s="20">
        <v>0.75792824074074072</v>
      </c>
      <c r="N256" s="23">
        <v>37.869166666666665</v>
      </c>
      <c r="O256" s="23">
        <v>-123.0575</v>
      </c>
      <c r="P256" s="11">
        <v>89</v>
      </c>
      <c r="Q256" s="22">
        <v>3.0579999999999998</v>
      </c>
      <c r="R256" s="21">
        <v>14.844200000000001</v>
      </c>
      <c r="S256" s="23">
        <v>33.6036</v>
      </c>
      <c r="T256" s="19">
        <v>2</v>
      </c>
      <c r="U256" s="19">
        <v>-999</v>
      </c>
      <c r="V256" s="19">
        <v>9</v>
      </c>
      <c r="W256" s="22">
        <v>318.7</v>
      </c>
      <c r="X256" s="19">
        <v>2</v>
      </c>
      <c r="Y256" s="19">
        <v>-999</v>
      </c>
      <c r="Z256" s="19">
        <v>9</v>
      </c>
      <c r="AA256" s="19">
        <v>-999</v>
      </c>
      <c r="AB256" s="19">
        <v>9</v>
      </c>
      <c r="AC256" s="26">
        <v>-999</v>
      </c>
      <c r="AD256" s="26">
        <v>9</v>
      </c>
      <c r="AE256" s="19">
        <v>-999</v>
      </c>
      <c r="AF256" s="11">
        <v>25</v>
      </c>
      <c r="AG256" s="11">
        <v>9</v>
      </c>
      <c r="AH256" s="19">
        <v>-999</v>
      </c>
      <c r="AI256" s="11">
        <v>25</v>
      </c>
      <c r="AJ256" s="19">
        <v>9</v>
      </c>
      <c r="AK256" s="27">
        <v>0.76104756633803239</v>
      </c>
      <c r="AL256" s="28">
        <v>2</v>
      </c>
      <c r="AM256" s="27">
        <v>0.49638212927777375</v>
      </c>
      <c r="AN256" s="28">
        <v>2</v>
      </c>
      <c r="AO256" s="27">
        <v>2.2928175026815076E-2</v>
      </c>
      <c r="AP256" s="28">
        <v>2</v>
      </c>
      <c r="AQ256" s="27">
        <v>0.32978076069606671</v>
      </c>
      <c r="AR256" s="28">
        <v>2</v>
      </c>
      <c r="AS256" s="27">
        <v>0.10940547619890266</v>
      </c>
      <c r="AT256" s="28">
        <v>2</v>
      </c>
      <c r="AU256" s="19">
        <v>-999</v>
      </c>
      <c r="AV256" s="24">
        <v>14.8438</v>
      </c>
      <c r="AW256" s="23">
        <v>24.930099999999999</v>
      </c>
      <c r="AX256" s="10">
        <v>132082</v>
      </c>
    </row>
    <row r="257" spans="1:50">
      <c r="A257" s="16" t="s">
        <v>2</v>
      </c>
      <c r="B257" s="16" t="s">
        <v>1</v>
      </c>
      <c r="C257" s="17">
        <v>117</v>
      </c>
      <c r="D257" s="17">
        <v>1</v>
      </c>
      <c r="E257" s="17">
        <v>1</v>
      </c>
      <c r="F257" s="17">
        <v>2</v>
      </c>
      <c r="G257" s="17">
        <f t="shared" si="3"/>
        <v>1170101</v>
      </c>
      <c r="H257" s="17">
        <v>10</v>
      </c>
      <c r="I257" s="18">
        <v>41512</v>
      </c>
      <c r="J257" s="19">
        <v>2013</v>
      </c>
      <c r="K257" s="19">
        <v>8</v>
      </c>
      <c r="L257" s="19">
        <v>26</v>
      </c>
      <c r="M257" s="20">
        <v>0.89583333333333337</v>
      </c>
      <c r="N257" s="23">
        <v>37.762333333333331</v>
      </c>
      <c r="O257" s="23">
        <v>-123.27216666666666</v>
      </c>
      <c r="P257" s="11">
        <v>546</v>
      </c>
      <c r="Q257" s="22">
        <v>500</v>
      </c>
      <c r="R257" s="21">
        <v>-999</v>
      </c>
      <c r="S257" s="19">
        <v>-999</v>
      </c>
      <c r="T257" s="19">
        <v>9</v>
      </c>
      <c r="U257" s="19">
        <v>-999</v>
      </c>
      <c r="V257" s="19">
        <v>9</v>
      </c>
      <c r="W257" s="19">
        <v>-999</v>
      </c>
      <c r="X257" s="19">
        <v>9</v>
      </c>
      <c r="Y257" s="21">
        <v>24.56</v>
      </c>
      <c r="Z257" s="19">
        <v>2</v>
      </c>
      <c r="AA257" s="22">
        <v>2310.3000000000002</v>
      </c>
      <c r="AB257" s="19">
        <v>2</v>
      </c>
      <c r="AC257" s="25">
        <v>2309.52</v>
      </c>
      <c r="AD257" s="26">
        <v>2</v>
      </c>
      <c r="AE257" s="19">
        <v>-999</v>
      </c>
      <c r="AF257" s="11">
        <v>25</v>
      </c>
      <c r="AG257" s="11">
        <v>5</v>
      </c>
      <c r="AH257" s="19">
        <v>-999</v>
      </c>
      <c r="AI257" s="11">
        <v>25</v>
      </c>
      <c r="AJ257" s="19">
        <v>5</v>
      </c>
      <c r="AK257" s="27">
        <v>74.321658120711973</v>
      </c>
      <c r="AL257" s="28">
        <v>2</v>
      </c>
      <c r="AM257" s="27">
        <v>39.820960062458916</v>
      </c>
      <c r="AN257" s="28">
        <v>2</v>
      </c>
      <c r="AO257" s="27">
        <v>4.9807840052871359E-2</v>
      </c>
      <c r="AP257" s="28">
        <v>2</v>
      </c>
      <c r="AQ257" s="27">
        <v>3.034879237795268</v>
      </c>
      <c r="AR257" s="28">
        <v>2</v>
      </c>
      <c r="AS257" s="27">
        <v>7.4087465536822897E-2</v>
      </c>
      <c r="AT257" s="28">
        <v>2</v>
      </c>
      <c r="AU257" s="19">
        <v>-999</v>
      </c>
      <c r="AV257" s="19">
        <v>-999</v>
      </c>
      <c r="AW257" s="23">
        <v>-999</v>
      </c>
      <c r="AX257" s="10">
        <v>132082</v>
      </c>
    </row>
    <row r="258" spans="1:50">
      <c r="A258" s="16" t="s">
        <v>2</v>
      </c>
      <c r="B258" s="16" t="s">
        <v>1</v>
      </c>
      <c r="C258" s="17">
        <v>117</v>
      </c>
      <c r="D258" s="17">
        <v>1</v>
      </c>
      <c r="E258" s="17">
        <v>2</v>
      </c>
      <c r="F258" s="17">
        <v>2</v>
      </c>
      <c r="G258" s="17">
        <f t="shared" ref="G258:G321" si="4">C258*10000+D258*100+E258</f>
        <v>1170102</v>
      </c>
      <c r="H258" s="17">
        <v>10</v>
      </c>
      <c r="I258" s="18">
        <v>41512</v>
      </c>
      <c r="J258" s="19">
        <v>2013</v>
      </c>
      <c r="K258" s="19">
        <v>8</v>
      </c>
      <c r="L258" s="19">
        <v>26</v>
      </c>
      <c r="M258" s="20">
        <v>0.89754629629629623</v>
      </c>
      <c r="N258" s="23">
        <v>37.762333333333331</v>
      </c>
      <c r="O258" s="23">
        <v>-123.27216666666666</v>
      </c>
      <c r="P258" s="11">
        <v>546</v>
      </c>
      <c r="Q258" s="22">
        <v>402.90699999999998</v>
      </c>
      <c r="R258" s="21">
        <v>7.0736999999999997</v>
      </c>
      <c r="S258" s="23">
        <v>34.198300000000003</v>
      </c>
      <c r="T258" s="19">
        <v>2</v>
      </c>
      <c r="U258" s="24">
        <v>34.199599999999997</v>
      </c>
      <c r="V258" s="19">
        <v>2</v>
      </c>
      <c r="W258" s="22">
        <v>29.2</v>
      </c>
      <c r="X258" s="19">
        <v>2</v>
      </c>
      <c r="Y258" s="21">
        <v>30.88</v>
      </c>
      <c r="Z258" s="19">
        <v>2</v>
      </c>
      <c r="AA258" s="22">
        <v>2290.4</v>
      </c>
      <c r="AB258" s="19">
        <v>2</v>
      </c>
      <c r="AC258" s="25">
        <v>2294.8200000000002</v>
      </c>
      <c r="AD258" s="26">
        <v>2</v>
      </c>
      <c r="AE258" s="12">
        <v>7.3275145991560127</v>
      </c>
      <c r="AF258" s="11">
        <v>25</v>
      </c>
      <c r="AG258" s="11">
        <v>2</v>
      </c>
      <c r="AH258" s="23">
        <v>49.355675037789901</v>
      </c>
      <c r="AI258" s="11">
        <v>25</v>
      </c>
      <c r="AJ258" s="19">
        <v>2</v>
      </c>
      <c r="AK258" s="27">
        <v>61.472671320179259</v>
      </c>
      <c r="AL258" s="28">
        <v>2</v>
      </c>
      <c r="AM258" s="27">
        <v>36.527815930924469</v>
      </c>
      <c r="AN258" s="28">
        <v>2</v>
      </c>
      <c r="AO258" s="27">
        <v>6.6128098480043473E-2</v>
      </c>
      <c r="AP258" s="28">
        <v>2</v>
      </c>
      <c r="AQ258" s="27">
        <v>2.8149438964779288</v>
      </c>
      <c r="AR258" s="28">
        <v>2</v>
      </c>
      <c r="AS258" s="27">
        <v>4.710467150751152E-2</v>
      </c>
      <c r="AT258" s="28">
        <v>2</v>
      </c>
      <c r="AU258" s="19">
        <v>-999</v>
      </c>
      <c r="AV258" s="24">
        <v>7.0357000000000003</v>
      </c>
      <c r="AW258" s="23">
        <v>26.782499999999999</v>
      </c>
      <c r="AX258" s="10">
        <v>132082</v>
      </c>
    </row>
    <row r="259" spans="1:50">
      <c r="A259" s="16" t="s">
        <v>2</v>
      </c>
      <c r="B259" s="16" t="s">
        <v>1</v>
      </c>
      <c r="C259" s="17">
        <v>117</v>
      </c>
      <c r="D259" s="17">
        <v>1</v>
      </c>
      <c r="E259" s="17">
        <v>3</v>
      </c>
      <c r="F259" s="17">
        <v>2</v>
      </c>
      <c r="G259" s="17">
        <f t="shared" si="4"/>
        <v>1170103</v>
      </c>
      <c r="H259" s="17">
        <v>10</v>
      </c>
      <c r="I259" s="18">
        <v>41512</v>
      </c>
      <c r="J259" s="19">
        <v>2013</v>
      </c>
      <c r="K259" s="19">
        <v>8</v>
      </c>
      <c r="L259" s="19">
        <v>26</v>
      </c>
      <c r="M259" s="20">
        <v>0.90028935185185188</v>
      </c>
      <c r="N259" s="23">
        <v>37.762333333333331</v>
      </c>
      <c r="O259" s="23">
        <v>-123.27216666666666</v>
      </c>
      <c r="P259" s="11">
        <v>546</v>
      </c>
      <c r="Q259" s="22">
        <v>302.41199999999998</v>
      </c>
      <c r="R259" s="21">
        <v>7.8752000000000004</v>
      </c>
      <c r="S259" s="23">
        <v>34.143999999999998</v>
      </c>
      <c r="T259" s="19">
        <v>2</v>
      </c>
      <c r="U259" s="19">
        <v>-999</v>
      </c>
      <c r="V259" s="19">
        <v>9</v>
      </c>
      <c r="W259" s="22">
        <v>43</v>
      </c>
      <c r="X259" s="19">
        <v>2</v>
      </c>
      <c r="Y259" s="21">
        <v>43.11</v>
      </c>
      <c r="Z259" s="19">
        <v>2</v>
      </c>
      <c r="AA259" s="22">
        <v>2268.3000000000002</v>
      </c>
      <c r="AB259" s="19">
        <v>2</v>
      </c>
      <c r="AC259" s="25">
        <v>2278.5700000000002</v>
      </c>
      <c r="AD259" s="26">
        <v>2</v>
      </c>
      <c r="AE259" s="12">
        <v>7.347288185601994</v>
      </c>
      <c r="AF259" s="11">
        <v>25</v>
      </c>
      <c r="AG259" s="11">
        <v>2</v>
      </c>
      <c r="AH259" s="23">
        <v>50.716673773807898</v>
      </c>
      <c r="AI259" s="11">
        <v>25</v>
      </c>
      <c r="AJ259" s="19">
        <v>2</v>
      </c>
      <c r="AK259" s="27">
        <v>49.351562338799155</v>
      </c>
      <c r="AL259" s="28">
        <v>2</v>
      </c>
      <c r="AM259" s="27">
        <v>35.86735481201287</v>
      </c>
      <c r="AN259" s="28">
        <v>2</v>
      </c>
      <c r="AO259" s="27">
        <v>0.18049224812569453</v>
      </c>
      <c r="AP259" s="28">
        <v>2</v>
      </c>
      <c r="AQ259" s="27">
        <v>2.6126556099322884</v>
      </c>
      <c r="AR259" s="28">
        <v>2</v>
      </c>
      <c r="AS259" s="27">
        <v>4.7790692898548204E-2</v>
      </c>
      <c r="AT259" s="28">
        <v>2</v>
      </c>
      <c r="AU259" s="19">
        <v>-999</v>
      </c>
      <c r="AV259" s="24">
        <v>7.8451000000000004</v>
      </c>
      <c r="AW259" s="23">
        <v>26.624700000000001</v>
      </c>
      <c r="AX259" s="10">
        <v>132082</v>
      </c>
    </row>
    <row r="260" spans="1:50">
      <c r="A260" s="16" t="s">
        <v>2</v>
      </c>
      <c r="B260" s="16" t="s">
        <v>1</v>
      </c>
      <c r="C260" s="17">
        <v>117</v>
      </c>
      <c r="D260" s="17">
        <v>1</v>
      </c>
      <c r="E260" s="17">
        <v>4</v>
      </c>
      <c r="F260" s="17">
        <v>2</v>
      </c>
      <c r="G260" s="17">
        <f t="shared" si="4"/>
        <v>1170104</v>
      </c>
      <c r="H260" s="17">
        <v>10</v>
      </c>
      <c r="I260" s="18">
        <v>41512</v>
      </c>
      <c r="J260" s="19">
        <v>2013</v>
      </c>
      <c r="K260" s="19">
        <v>8</v>
      </c>
      <c r="L260" s="19">
        <v>26</v>
      </c>
      <c r="M260" s="20">
        <v>0.90270833333333333</v>
      </c>
      <c r="N260" s="23">
        <v>37.762333333333331</v>
      </c>
      <c r="O260" s="23">
        <v>-123.27216666666666</v>
      </c>
      <c r="P260" s="11">
        <v>546</v>
      </c>
      <c r="Q260" s="22">
        <v>201.51599999999999</v>
      </c>
      <c r="R260" s="21">
        <v>8.6420999999999992</v>
      </c>
      <c r="S260" s="23">
        <v>33.982300000000002</v>
      </c>
      <c r="T260" s="19">
        <v>2</v>
      </c>
      <c r="U260" s="19">
        <v>-999</v>
      </c>
      <c r="V260" s="19">
        <v>9</v>
      </c>
      <c r="W260" s="22">
        <v>90.9</v>
      </c>
      <c r="X260" s="19">
        <v>2</v>
      </c>
      <c r="Y260" s="21">
        <v>87.85</v>
      </c>
      <c r="Z260" s="19">
        <v>2</v>
      </c>
      <c r="AA260" s="22">
        <v>2222.9</v>
      </c>
      <c r="AB260" s="19">
        <v>2</v>
      </c>
      <c r="AC260" s="25">
        <v>2258.38</v>
      </c>
      <c r="AD260" s="26">
        <v>2</v>
      </c>
      <c r="AE260" s="12">
        <v>7.4325866945571271</v>
      </c>
      <c r="AF260" s="11">
        <v>25</v>
      </c>
      <c r="AG260" s="11">
        <v>2</v>
      </c>
      <c r="AH260" s="23">
        <v>60.4401949472282</v>
      </c>
      <c r="AI260" s="11">
        <v>25</v>
      </c>
      <c r="AJ260" s="19">
        <v>2</v>
      </c>
      <c r="AK260" s="27">
        <v>36.413643876989603</v>
      </c>
      <c r="AL260" s="28">
        <v>2</v>
      </c>
      <c r="AM260" s="27">
        <v>31.615234547597176</v>
      </c>
      <c r="AN260" s="28">
        <v>2</v>
      </c>
      <c r="AO260" s="27">
        <v>0.12100630538907421</v>
      </c>
      <c r="AP260" s="28">
        <v>2</v>
      </c>
      <c r="AQ260" s="27">
        <v>2.2555221560551564</v>
      </c>
      <c r="AR260" s="28">
        <v>2</v>
      </c>
      <c r="AS260" s="27">
        <v>0.21200500764793009</v>
      </c>
      <c r="AT260" s="28">
        <v>2</v>
      </c>
      <c r="AU260" s="19">
        <v>-999</v>
      </c>
      <c r="AV260" s="24">
        <v>8.6211000000000002</v>
      </c>
      <c r="AW260" s="23">
        <v>26.3809</v>
      </c>
      <c r="AX260" s="10">
        <v>132082</v>
      </c>
    </row>
    <row r="261" spans="1:50">
      <c r="A261" s="16" t="s">
        <v>2</v>
      </c>
      <c r="B261" s="16" t="s">
        <v>1</v>
      </c>
      <c r="C261" s="17">
        <v>117</v>
      </c>
      <c r="D261" s="17">
        <v>1</v>
      </c>
      <c r="E261" s="17">
        <v>5</v>
      </c>
      <c r="F261" s="17">
        <v>2</v>
      </c>
      <c r="G261" s="17">
        <f t="shared" si="4"/>
        <v>1170105</v>
      </c>
      <c r="H261" s="17">
        <v>10</v>
      </c>
      <c r="I261" s="18">
        <v>41512</v>
      </c>
      <c r="J261" s="19">
        <v>2013</v>
      </c>
      <c r="K261" s="19">
        <v>8</v>
      </c>
      <c r="L261" s="19">
        <v>26</v>
      </c>
      <c r="M261" s="20">
        <v>0.90472222222222232</v>
      </c>
      <c r="N261" s="23">
        <v>37.762333333333331</v>
      </c>
      <c r="O261" s="23">
        <v>-123.27216666666666</v>
      </c>
      <c r="P261" s="11">
        <v>546</v>
      </c>
      <c r="Q261" s="22">
        <v>151.005</v>
      </c>
      <c r="R261" s="21">
        <v>8.7385000000000002</v>
      </c>
      <c r="S261" s="23">
        <v>33.955500000000001</v>
      </c>
      <c r="T261" s="19">
        <v>2</v>
      </c>
      <c r="U261" s="19">
        <v>-999</v>
      </c>
      <c r="V261" s="19">
        <v>9</v>
      </c>
      <c r="W261" s="22">
        <v>95.7</v>
      </c>
      <c r="X261" s="19">
        <v>2</v>
      </c>
      <c r="Y261" s="21">
        <v>97.29</v>
      </c>
      <c r="Z261" s="19">
        <v>2</v>
      </c>
      <c r="AA261" s="22">
        <v>2214.1</v>
      </c>
      <c r="AB261" s="19">
        <v>2</v>
      </c>
      <c r="AC261" s="25">
        <v>2256.9</v>
      </c>
      <c r="AD261" s="26">
        <v>2</v>
      </c>
      <c r="AE261" s="12">
        <v>7.4466002588375737</v>
      </c>
      <c r="AF261" s="11">
        <v>25</v>
      </c>
      <c r="AG261" s="11">
        <v>2</v>
      </c>
      <c r="AH261" s="23">
        <v>63.259760932426609</v>
      </c>
      <c r="AI261" s="11">
        <v>25</v>
      </c>
      <c r="AJ261" s="19">
        <v>2</v>
      </c>
      <c r="AK261" s="27">
        <v>35.119438896081334</v>
      </c>
      <c r="AL261" s="28">
        <v>2</v>
      </c>
      <c r="AM261" s="27">
        <v>30.711328437474844</v>
      </c>
      <c r="AN261" s="28">
        <v>2</v>
      </c>
      <c r="AO261" s="27">
        <v>0.10980595243313206</v>
      </c>
      <c r="AP261" s="28">
        <v>2</v>
      </c>
      <c r="AQ261" s="27">
        <v>2.1968220887219116</v>
      </c>
      <c r="AR261" s="28">
        <v>2</v>
      </c>
      <c r="AS261" s="27">
        <v>7.5068269817060204E-2</v>
      </c>
      <c r="AT261" s="28">
        <v>2</v>
      </c>
      <c r="AU261" s="19">
        <v>-999</v>
      </c>
      <c r="AV261" s="24">
        <v>8.7226999999999997</v>
      </c>
      <c r="AW261" s="23">
        <v>26.344100000000001</v>
      </c>
      <c r="AX261" s="10">
        <v>132082</v>
      </c>
    </row>
    <row r="262" spans="1:50">
      <c r="A262" s="16" t="s">
        <v>2</v>
      </c>
      <c r="B262" s="16" t="s">
        <v>1</v>
      </c>
      <c r="C262" s="17">
        <v>117</v>
      </c>
      <c r="D262" s="17">
        <v>1</v>
      </c>
      <c r="E262" s="17">
        <v>6</v>
      </c>
      <c r="F262" s="17">
        <v>2</v>
      </c>
      <c r="G262" s="17">
        <f t="shared" si="4"/>
        <v>1170106</v>
      </c>
      <c r="H262" s="17">
        <v>10</v>
      </c>
      <c r="I262" s="18">
        <v>41512</v>
      </c>
      <c r="J262" s="19">
        <v>2013</v>
      </c>
      <c r="K262" s="19">
        <v>8</v>
      </c>
      <c r="L262" s="19">
        <v>26</v>
      </c>
      <c r="M262" s="20">
        <v>0.906712962962963</v>
      </c>
      <c r="N262" s="23">
        <v>37.762333333333331</v>
      </c>
      <c r="O262" s="23">
        <v>-123.27216666666666</v>
      </c>
      <c r="P262" s="11">
        <v>546</v>
      </c>
      <c r="Q262" s="22">
        <v>101.35</v>
      </c>
      <c r="R262" s="21">
        <v>8.9071999999999996</v>
      </c>
      <c r="S262" s="23">
        <v>33.913200000000003</v>
      </c>
      <c r="T262" s="19">
        <v>2</v>
      </c>
      <c r="U262" s="24">
        <v>33.912100000000002</v>
      </c>
      <c r="V262" s="19">
        <v>2</v>
      </c>
      <c r="W262" s="22">
        <v>101</v>
      </c>
      <c r="X262" s="19">
        <v>2</v>
      </c>
      <c r="Y262" s="21">
        <v>100.87</v>
      </c>
      <c r="Z262" s="19">
        <v>2</v>
      </c>
      <c r="AA262" s="22">
        <v>2210.6999999999998</v>
      </c>
      <c r="AB262" s="19">
        <v>2</v>
      </c>
      <c r="AC262" s="25">
        <v>2253.16</v>
      </c>
      <c r="AD262" s="26">
        <v>2</v>
      </c>
      <c r="AE262" s="12">
        <v>7.4474941066328411</v>
      </c>
      <c r="AF262" s="11">
        <v>25</v>
      </c>
      <c r="AG262" s="11">
        <v>2</v>
      </c>
      <c r="AH262" s="23">
        <v>61.420096612395795</v>
      </c>
      <c r="AI262" s="11">
        <v>25</v>
      </c>
      <c r="AJ262" s="19">
        <v>2</v>
      </c>
      <c r="AK262" s="27">
        <v>35.138136285682535</v>
      </c>
      <c r="AL262" s="28">
        <v>2</v>
      </c>
      <c r="AM262" s="27">
        <v>29.210586956937153</v>
      </c>
      <c r="AN262" s="28">
        <v>2</v>
      </c>
      <c r="AO262" s="27">
        <v>0.17110080500522079</v>
      </c>
      <c r="AP262" s="28">
        <v>2</v>
      </c>
      <c r="AQ262" s="27">
        <v>2.182424331110933</v>
      </c>
      <c r="AR262" s="28">
        <v>2</v>
      </c>
      <c r="AS262" s="27">
        <v>4.1347493709854646E-2</v>
      </c>
      <c r="AT262" s="28">
        <v>2</v>
      </c>
      <c r="AU262" s="19">
        <v>-999</v>
      </c>
      <c r="AV262" s="24">
        <v>8.8963999999999999</v>
      </c>
      <c r="AW262" s="23">
        <v>26.283799999999999</v>
      </c>
      <c r="AX262" s="10">
        <v>132082</v>
      </c>
    </row>
    <row r="263" spans="1:50">
      <c r="A263" s="16" t="s">
        <v>2</v>
      </c>
      <c r="B263" s="16" t="s">
        <v>1</v>
      </c>
      <c r="C263" s="17">
        <v>117</v>
      </c>
      <c r="D263" s="17">
        <v>1</v>
      </c>
      <c r="E263" s="17">
        <v>7</v>
      </c>
      <c r="F263" s="17">
        <v>2</v>
      </c>
      <c r="G263" s="17">
        <f t="shared" si="4"/>
        <v>1170107</v>
      </c>
      <c r="H263" s="17">
        <v>10</v>
      </c>
      <c r="I263" s="18">
        <v>41512</v>
      </c>
      <c r="J263" s="19">
        <v>2013</v>
      </c>
      <c r="K263" s="19">
        <v>8</v>
      </c>
      <c r="L263" s="19">
        <v>26</v>
      </c>
      <c r="M263" s="20">
        <v>0.90831018518518514</v>
      </c>
      <c r="N263" s="23">
        <v>37.762333333333331</v>
      </c>
      <c r="O263" s="23">
        <v>-123.27216666666666</v>
      </c>
      <c r="P263" s="11">
        <v>546</v>
      </c>
      <c r="Q263" s="22">
        <v>80.099000000000004</v>
      </c>
      <c r="R263" s="21">
        <v>9.3648000000000007</v>
      </c>
      <c r="S263" s="23">
        <v>33.848199999999999</v>
      </c>
      <c r="T263" s="19">
        <v>2</v>
      </c>
      <c r="U263" s="19">
        <v>-999</v>
      </c>
      <c r="V263" s="19">
        <v>9</v>
      </c>
      <c r="W263" s="22">
        <v>116.8</v>
      </c>
      <c r="X263" s="19">
        <v>2</v>
      </c>
      <c r="Y263" s="21">
        <v>113.68</v>
      </c>
      <c r="Z263" s="19">
        <v>2</v>
      </c>
      <c r="AA263" s="22">
        <v>2201.6</v>
      </c>
      <c r="AB263" s="19">
        <v>2</v>
      </c>
      <c r="AC263" s="25">
        <v>2247.39</v>
      </c>
      <c r="AD263" s="26">
        <v>2</v>
      </c>
      <c r="AE263" s="12">
        <v>7.4611164531526954</v>
      </c>
      <c r="AF263" s="11">
        <v>25</v>
      </c>
      <c r="AG263" s="11">
        <v>2</v>
      </c>
      <c r="AH263" s="23">
        <v>62.697601369387705</v>
      </c>
      <c r="AI263" s="11">
        <v>25</v>
      </c>
      <c r="AJ263" s="19">
        <v>2</v>
      </c>
      <c r="AK263" s="27">
        <v>32.53266686473426</v>
      </c>
      <c r="AL263" s="28">
        <v>2</v>
      </c>
      <c r="AM263" s="27">
        <v>27.53573212880335</v>
      </c>
      <c r="AN263" s="28">
        <v>2</v>
      </c>
      <c r="AO263" s="27">
        <v>9.2089913549883343E-2</v>
      </c>
      <c r="AP263" s="28">
        <v>2</v>
      </c>
      <c r="AQ263" s="27">
        <v>1.9797902736180735</v>
      </c>
      <c r="AR263" s="28">
        <v>2</v>
      </c>
      <c r="AS263" s="27">
        <v>6.784053966775011E-2</v>
      </c>
      <c r="AT263" s="28">
        <v>2</v>
      </c>
      <c r="AU263" s="19">
        <v>-999</v>
      </c>
      <c r="AV263" s="24">
        <v>9.3559999999999999</v>
      </c>
      <c r="AW263" s="23">
        <v>26.159500000000001</v>
      </c>
      <c r="AX263" s="10">
        <v>132082</v>
      </c>
    </row>
    <row r="264" spans="1:50">
      <c r="A264" s="16" t="s">
        <v>2</v>
      </c>
      <c r="B264" s="16" t="s">
        <v>1</v>
      </c>
      <c r="C264" s="17">
        <v>117</v>
      </c>
      <c r="D264" s="17">
        <v>1</v>
      </c>
      <c r="E264" s="17">
        <v>8</v>
      </c>
      <c r="F264" s="17">
        <v>2</v>
      </c>
      <c r="G264" s="17">
        <f t="shared" si="4"/>
        <v>1170108</v>
      </c>
      <c r="H264" s="17">
        <v>10</v>
      </c>
      <c r="I264" s="18">
        <v>41512</v>
      </c>
      <c r="J264" s="19">
        <v>2013</v>
      </c>
      <c r="K264" s="19">
        <v>8</v>
      </c>
      <c r="L264" s="19">
        <v>26</v>
      </c>
      <c r="M264" s="20">
        <v>0.91032407407407412</v>
      </c>
      <c r="N264" s="23">
        <v>37.762333333333331</v>
      </c>
      <c r="O264" s="23">
        <v>-123.27216666666666</v>
      </c>
      <c r="P264" s="11">
        <v>546</v>
      </c>
      <c r="Q264" s="22">
        <v>50.277000000000001</v>
      </c>
      <c r="R264" s="21">
        <v>9.5279000000000007</v>
      </c>
      <c r="S264" s="23">
        <v>33.517000000000003</v>
      </c>
      <c r="T264" s="19">
        <v>2</v>
      </c>
      <c r="U264" s="19">
        <v>-999</v>
      </c>
      <c r="V264" s="19">
        <v>9</v>
      </c>
      <c r="W264" s="22">
        <v>182.1</v>
      </c>
      <c r="X264" s="19">
        <v>2</v>
      </c>
      <c r="Y264" s="21">
        <v>182.4</v>
      </c>
      <c r="Z264" s="19">
        <v>2</v>
      </c>
      <c r="AA264" s="22">
        <v>2142.5</v>
      </c>
      <c r="AB264" s="19">
        <v>2</v>
      </c>
      <c r="AC264" s="25">
        <v>2235.0700000000002</v>
      </c>
      <c r="AD264" s="26">
        <v>2</v>
      </c>
      <c r="AE264" s="12">
        <v>7.5908798306685288</v>
      </c>
      <c r="AF264" s="11">
        <v>25</v>
      </c>
      <c r="AG264" s="11">
        <v>2</v>
      </c>
      <c r="AH264" s="23">
        <v>79.804032933076599</v>
      </c>
      <c r="AI264" s="11">
        <v>25</v>
      </c>
      <c r="AJ264" s="19">
        <v>2</v>
      </c>
      <c r="AK264" s="27">
        <v>21.073270967867938</v>
      </c>
      <c r="AL264" s="28">
        <v>2</v>
      </c>
      <c r="AM264" s="27">
        <v>23.36662841553661</v>
      </c>
      <c r="AN264" s="28">
        <v>2</v>
      </c>
      <c r="AO264" s="27">
        <v>4.6886343409751681E-2</v>
      </c>
      <c r="AP264" s="28">
        <v>2</v>
      </c>
      <c r="AQ264" s="27">
        <v>1.6815673154980086</v>
      </c>
      <c r="AR264" s="28">
        <v>2</v>
      </c>
      <c r="AS264" s="27">
        <v>4.2728510110049418E-2</v>
      </c>
      <c r="AT264" s="28">
        <v>2</v>
      </c>
      <c r="AU264" s="19">
        <v>-999</v>
      </c>
      <c r="AV264" s="24">
        <v>9.5223999999999993</v>
      </c>
      <c r="AW264" s="23">
        <v>25.8735</v>
      </c>
      <c r="AX264" s="10">
        <v>132082</v>
      </c>
    </row>
    <row r="265" spans="1:50">
      <c r="A265" s="16" t="s">
        <v>2</v>
      </c>
      <c r="B265" s="16" t="s">
        <v>1</v>
      </c>
      <c r="C265" s="17">
        <v>117</v>
      </c>
      <c r="D265" s="17">
        <v>1</v>
      </c>
      <c r="E265" s="17">
        <v>9</v>
      </c>
      <c r="F265" s="17">
        <v>2</v>
      </c>
      <c r="G265" s="17">
        <f t="shared" si="4"/>
        <v>1170109</v>
      </c>
      <c r="H265" s="17">
        <v>10</v>
      </c>
      <c r="I265" s="18">
        <v>41512</v>
      </c>
      <c r="J265" s="19">
        <v>2013</v>
      </c>
      <c r="K265" s="19">
        <v>8</v>
      </c>
      <c r="L265" s="19">
        <v>26</v>
      </c>
      <c r="M265" s="20">
        <v>0.91207175925925921</v>
      </c>
      <c r="N265" s="23">
        <v>37.762333333333331</v>
      </c>
      <c r="O265" s="23">
        <v>-123.27216666666666</v>
      </c>
      <c r="P265" s="11">
        <v>546</v>
      </c>
      <c r="Q265" s="22">
        <v>30.308</v>
      </c>
      <c r="R265" s="21">
        <v>10.548299999999999</v>
      </c>
      <c r="S265" s="23">
        <v>33.253100000000003</v>
      </c>
      <c r="T265" s="19">
        <v>2</v>
      </c>
      <c r="U265" s="19">
        <v>-999</v>
      </c>
      <c r="V265" s="19">
        <v>9</v>
      </c>
      <c r="W265" s="22">
        <v>234.4</v>
      </c>
      <c r="X265" s="19">
        <v>2</v>
      </c>
      <c r="Y265" s="21">
        <v>235.64</v>
      </c>
      <c r="Z265" s="19">
        <v>2</v>
      </c>
      <c r="AA265" s="22">
        <v>2083.9</v>
      </c>
      <c r="AB265" s="19">
        <v>2</v>
      </c>
      <c r="AC265" s="25">
        <v>2222.98</v>
      </c>
      <c r="AD265" s="26">
        <v>2</v>
      </c>
      <c r="AE265" s="12">
        <v>7.7339567011664991</v>
      </c>
      <c r="AF265" s="11">
        <v>25</v>
      </c>
      <c r="AG265" s="11">
        <v>2</v>
      </c>
      <c r="AH265" s="23">
        <v>104.85209665321401</v>
      </c>
      <c r="AI265" s="11">
        <v>25</v>
      </c>
      <c r="AJ265" s="19">
        <v>2</v>
      </c>
      <c r="AK265" s="27">
        <v>10.757957691926553</v>
      </c>
      <c r="AL265" s="28">
        <v>2</v>
      </c>
      <c r="AM265" s="27">
        <v>13.53350764696971</v>
      </c>
      <c r="AN265" s="28">
        <v>2</v>
      </c>
      <c r="AO265" s="27">
        <v>0.36089474968541946</v>
      </c>
      <c r="AP265" s="28">
        <v>2</v>
      </c>
      <c r="AQ265" s="27">
        <v>1.1799094537752612</v>
      </c>
      <c r="AR265" s="28">
        <v>2</v>
      </c>
      <c r="AS265" s="27">
        <v>0.16410178727185151</v>
      </c>
      <c r="AT265" s="28">
        <v>2</v>
      </c>
      <c r="AU265" s="19">
        <v>-999</v>
      </c>
      <c r="AV265" s="24">
        <v>10.544700000000001</v>
      </c>
      <c r="AW265" s="23">
        <v>25.495699999999999</v>
      </c>
      <c r="AX265" s="10">
        <v>132082</v>
      </c>
    </row>
    <row r="266" spans="1:50">
      <c r="A266" s="16" t="s">
        <v>2</v>
      </c>
      <c r="B266" s="16" t="s">
        <v>1</v>
      </c>
      <c r="C266" s="17">
        <v>117</v>
      </c>
      <c r="D266" s="17">
        <v>1</v>
      </c>
      <c r="E266" s="17">
        <v>10</v>
      </c>
      <c r="F266" s="17">
        <v>2</v>
      </c>
      <c r="G266" s="17">
        <f t="shared" si="4"/>
        <v>1170110</v>
      </c>
      <c r="H266" s="17">
        <v>10</v>
      </c>
      <c r="I266" s="18">
        <v>41512</v>
      </c>
      <c r="J266" s="19">
        <v>2013</v>
      </c>
      <c r="K266" s="19">
        <v>8</v>
      </c>
      <c r="L266" s="19">
        <v>26</v>
      </c>
      <c r="M266" s="20">
        <v>0.91343750000000001</v>
      </c>
      <c r="N266" s="23">
        <v>37.762333333333331</v>
      </c>
      <c r="O266" s="23">
        <v>-123.27216666666666</v>
      </c>
      <c r="P266" s="11">
        <v>546</v>
      </c>
      <c r="Q266" s="22">
        <v>20.5</v>
      </c>
      <c r="R266" s="21">
        <v>13.5687</v>
      </c>
      <c r="S266" s="23">
        <v>33.577800000000003</v>
      </c>
      <c r="T266" s="19">
        <v>2</v>
      </c>
      <c r="U266" s="19">
        <v>-999</v>
      </c>
      <c r="V266" s="19">
        <v>9</v>
      </c>
      <c r="W266" s="22">
        <v>257.5</v>
      </c>
      <c r="X266" s="19">
        <v>2</v>
      </c>
      <c r="Y266" s="21">
        <v>253.18</v>
      </c>
      <c r="Z266" s="19">
        <v>2</v>
      </c>
      <c r="AA266" s="22">
        <v>2061.6</v>
      </c>
      <c r="AB266" s="19">
        <v>2</v>
      </c>
      <c r="AC266" s="25">
        <v>2243.66</v>
      </c>
      <c r="AD266" s="26">
        <v>2</v>
      </c>
      <c r="AE266" s="12">
        <v>7.8369744814713203</v>
      </c>
      <c r="AF266" s="11">
        <v>25</v>
      </c>
      <c r="AG266" s="11">
        <v>2</v>
      </c>
      <c r="AH266" s="23">
        <v>128.92612780498101</v>
      </c>
      <c r="AI266" s="11">
        <v>25</v>
      </c>
      <c r="AJ266" s="19">
        <v>2</v>
      </c>
      <c r="AK266" s="27">
        <v>5.3610673456511098</v>
      </c>
      <c r="AL266" s="28">
        <v>2</v>
      </c>
      <c r="AM266" s="27">
        <v>9.185931559283139</v>
      </c>
      <c r="AN266" s="28">
        <v>2</v>
      </c>
      <c r="AO266" s="27">
        <v>0.26726798546110464</v>
      </c>
      <c r="AP266" s="28">
        <v>2</v>
      </c>
      <c r="AQ266" s="27">
        <v>0.86587416860749622</v>
      </c>
      <c r="AR266" s="28">
        <v>2</v>
      </c>
      <c r="AS266" s="27">
        <v>0.43205713088036651</v>
      </c>
      <c r="AT266" s="28">
        <v>2</v>
      </c>
      <c r="AU266" s="19">
        <v>-999</v>
      </c>
      <c r="AV266" s="24">
        <v>13.565899999999999</v>
      </c>
      <c r="AW266" s="23">
        <v>25.178100000000001</v>
      </c>
      <c r="AX266" s="10">
        <v>132082</v>
      </c>
    </row>
    <row r="267" spans="1:50">
      <c r="A267" s="16" t="s">
        <v>2</v>
      </c>
      <c r="B267" s="16" t="s">
        <v>1</v>
      </c>
      <c r="C267" s="17">
        <v>117</v>
      </c>
      <c r="D267" s="17">
        <v>1</v>
      </c>
      <c r="E267" s="17">
        <v>11</v>
      </c>
      <c r="F267" s="17">
        <v>2</v>
      </c>
      <c r="G267" s="17">
        <f t="shared" si="4"/>
        <v>1170111</v>
      </c>
      <c r="H267" s="17">
        <v>10</v>
      </c>
      <c r="I267" s="18">
        <v>41512</v>
      </c>
      <c r="J267" s="19">
        <v>2013</v>
      </c>
      <c r="K267" s="19">
        <v>8</v>
      </c>
      <c r="L267" s="19">
        <v>26</v>
      </c>
      <c r="M267" s="20">
        <v>0.91520833333333329</v>
      </c>
      <c r="N267" s="23">
        <v>37.762333333333331</v>
      </c>
      <c r="O267" s="23">
        <v>-123.27216666666666</v>
      </c>
      <c r="P267" s="11">
        <v>546</v>
      </c>
      <c r="Q267" s="22">
        <v>10.222</v>
      </c>
      <c r="R267" s="21">
        <v>15.6671</v>
      </c>
      <c r="S267" s="23">
        <v>33.627200000000002</v>
      </c>
      <c r="T267" s="19">
        <v>2</v>
      </c>
      <c r="U267" s="19">
        <v>-999</v>
      </c>
      <c r="V267" s="19">
        <v>9</v>
      </c>
      <c r="W267" s="22">
        <v>264.39999999999998</v>
      </c>
      <c r="X267" s="19">
        <v>2</v>
      </c>
      <c r="Y267" s="21">
        <v>264.14</v>
      </c>
      <c r="Z267" s="19">
        <v>2</v>
      </c>
      <c r="AA267" s="22">
        <v>2029.9</v>
      </c>
      <c r="AB267" s="19">
        <v>2</v>
      </c>
      <c r="AC267" s="25">
        <v>2253.71</v>
      </c>
      <c r="AD267" s="26">
        <v>2</v>
      </c>
      <c r="AE267" s="12">
        <v>7.920879022996151</v>
      </c>
      <c r="AF267" s="11">
        <v>25</v>
      </c>
      <c r="AG267" s="11">
        <v>2</v>
      </c>
      <c r="AH267" s="23">
        <v>168.099197253645</v>
      </c>
      <c r="AI267" s="11">
        <v>25</v>
      </c>
      <c r="AJ267" s="19">
        <v>2</v>
      </c>
      <c r="AK267" s="27">
        <v>2.4277035764332418</v>
      </c>
      <c r="AL267" s="28">
        <v>2</v>
      </c>
      <c r="AM267" s="27">
        <v>5.4170904135732201</v>
      </c>
      <c r="AN267" s="28">
        <v>2</v>
      </c>
      <c r="AO267" s="27">
        <v>0.11992848883441401</v>
      </c>
      <c r="AP267" s="28">
        <v>2</v>
      </c>
      <c r="AQ267" s="27">
        <v>0.56686502098827818</v>
      </c>
      <c r="AR267" s="28">
        <v>2</v>
      </c>
      <c r="AS267" s="27">
        <v>0.15691934437498906</v>
      </c>
      <c r="AT267" s="28">
        <v>2</v>
      </c>
      <c r="AU267" s="19">
        <v>-999</v>
      </c>
      <c r="AV267" s="24">
        <v>15.6656</v>
      </c>
      <c r="AW267" s="23">
        <v>24.767900000000001</v>
      </c>
      <c r="AX267" s="10">
        <v>132082</v>
      </c>
    </row>
    <row r="268" spans="1:50">
      <c r="A268" s="16" t="s">
        <v>2</v>
      </c>
      <c r="B268" s="16" t="s">
        <v>1</v>
      </c>
      <c r="C268" s="17">
        <v>117</v>
      </c>
      <c r="D268" s="17">
        <v>1</v>
      </c>
      <c r="E268" s="17">
        <v>12</v>
      </c>
      <c r="F268" s="17">
        <v>2</v>
      </c>
      <c r="G268" s="17">
        <f t="shared" si="4"/>
        <v>1170112</v>
      </c>
      <c r="H268" s="17">
        <v>10</v>
      </c>
      <c r="I268" s="18">
        <v>41512</v>
      </c>
      <c r="J268" s="19">
        <v>2013</v>
      </c>
      <c r="K268" s="19">
        <v>8</v>
      </c>
      <c r="L268" s="19">
        <v>26</v>
      </c>
      <c r="M268" s="20">
        <v>0.9161921296296297</v>
      </c>
      <c r="N268" s="23">
        <v>37.762333333333331</v>
      </c>
      <c r="O268" s="23">
        <v>-123.27216666666666</v>
      </c>
      <c r="P268" s="11">
        <v>546</v>
      </c>
      <c r="Q268" s="22">
        <v>3.121</v>
      </c>
      <c r="R268" s="21">
        <v>16.5321</v>
      </c>
      <c r="S268" s="23">
        <v>33.6419</v>
      </c>
      <c r="T268" s="19">
        <v>2</v>
      </c>
      <c r="U268" s="24">
        <v>33.641199999999998</v>
      </c>
      <c r="V268" s="19">
        <v>6</v>
      </c>
      <c r="W268" s="22">
        <v>261.10000000000002</v>
      </c>
      <c r="X268" s="19">
        <v>2</v>
      </c>
      <c r="Y268" s="21">
        <v>262.27</v>
      </c>
      <c r="Z268" s="19">
        <v>2</v>
      </c>
      <c r="AA268" s="22">
        <v>2023.5</v>
      </c>
      <c r="AB268" s="19">
        <v>2</v>
      </c>
      <c r="AC268" s="25">
        <v>2255.0300000000002</v>
      </c>
      <c r="AD268" s="26">
        <v>2</v>
      </c>
      <c r="AE268" s="12">
        <v>7.9403102421526057</v>
      </c>
      <c r="AF268" s="11">
        <v>25</v>
      </c>
      <c r="AG268" s="11">
        <v>6</v>
      </c>
      <c r="AH268" s="23">
        <v>162.35116794856901</v>
      </c>
      <c r="AI268" s="11">
        <v>25</v>
      </c>
      <c r="AJ268" s="19">
        <v>2</v>
      </c>
      <c r="AK268" s="27">
        <v>1.6272507925820134</v>
      </c>
      <c r="AL268" s="28">
        <v>2</v>
      </c>
      <c r="AM268" s="27">
        <v>4.5833644049654394</v>
      </c>
      <c r="AN268" s="28">
        <v>2</v>
      </c>
      <c r="AO268" s="27">
        <v>7.9446291905915692E-2</v>
      </c>
      <c r="AP268" s="28">
        <v>2</v>
      </c>
      <c r="AQ268" s="27">
        <v>0.48561371585885965</v>
      </c>
      <c r="AR268" s="28">
        <v>2</v>
      </c>
      <c r="AS268" s="27">
        <v>0.14909621837824863</v>
      </c>
      <c r="AT268" s="28">
        <v>2</v>
      </c>
      <c r="AU268" s="19">
        <v>-999</v>
      </c>
      <c r="AV268" s="24">
        <v>16.531600000000001</v>
      </c>
      <c r="AW268" s="23">
        <v>24.5823</v>
      </c>
      <c r="AX268" s="10">
        <v>132082</v>
      </c>
    </row>
    <row r="269" spans="1:50">
      <c r="A269" s="16" t="s">
        <v>2</v>
      </c>
      <c r="B269" s="16" t="s">
        <v>1</v>
      </c>
      <c r="C269" s="17">
        <v>116</v>
      </c>
      <c r="D269" s="17">
        <v>1</v>
      </c>
      <c r="E269" s="17">
        <v>1</v>
      </c>
      <c r="F269" s="17">
        <v>2</v>
      </c>
      <c r="G269" s="17">
        <f t="shared" si="4"/>
        <v>1160101</v>
      </c>
      <c r="H269" s="17">
        <v>10</v>
      </c>
      <c r="I269" s="18">
        <v>41513</v>
      </c>
      <c r="J269" s="19">
        <v>2013</v>
      </c>
      <c r="K269" s="19">
        <v>8</v>
      </c>
      <c r="L269" s="19">
        <v>27</v>
      </c>
      <c r="M269" s="20">
        <v>2.4432870370370369E-2</v>
      </c>
      <c r="N269" s="23">
        <v>37.750166666666665</v>
      </c>
      <c r="O269" s="23">
        <v>-123.31433333333334</v>
      </c>
      <c r="P269" s="11">
        <v>1100</v>
      </c>
      <c r="Q269" s="22">
        <v>1009.679</v>
      </c>
      <c r="R269" s="21">
        <v>3.9992999999999999</v>
      </c>
      <c r="S269" s="23">
        <v>34.442799999999998</v>
      </c>
      <c r="T269" s="19">
        <v>2</v>
      </c>
      <c r="U269" s="24">
        <v>34.444400000000002</v>
      </c>
      <c r="V269" s="19">
        <v>6</v>
      </c>
      <c r="W269" s="22">
        <v>17.399999999999999</v>
      </c>
      <c r="X269" s="19">
        <v>2</v>
      </c>
      <c r="Y269" s="21">
        <v>18.170000000000002</v>
      </c>
      <c r="Z269" s="19">
        <v>2</v>
      </c>
      <c r="AA269" s="22">
        <v>2362.3000000000002</v>
      </c>
      <c r="AB269" s="19">
        <v>2</v>
      </c>
      <c r="AC269" s="25">
        <v>2372.34</v>
      </c>
      <c r="AD269" s="26">
        <v>2</v>
      </c>
      <c r="AE269" s="12">
        <v>7.3187932930241404</v>
      </c>
      <c r="AF269" s="11">
        <v>25</v>
      </c>
      <c r="AG269" s="11">
        <v>2</v>
      </c>
      <c r="AH269" s="23">
        <v>49.686422147974696</v>
      </c>
      <c r="AI269" s="11">
        <v>25</v>
      </c>
      <c r="AJ269" s="19">
        <v>2</v>
      </c>
      <c r="AK269" s="27">
        <v>116.02564496723549</v>
      </c>
      <c r="AL269" s="28">
        <v>2</v>
      </c>
      <c r="AM269" s="27">
        <v>42.309496786861757</v>
      </c>
      <c r="AN269" s="28">
        <v>2</v>
      </c>
      <c r="AO269" s="27">
        <v>1.0901679522780299E-2</v>
      </c>
      <c r="AP269" s="28">
        <v>2</v>
      </c>
      <c r="AQ269" s="27">
        <v>3.217973098155491</v>
      </c>
      <c r="AR269" s="28">
        <v>2</v>
      </c>
      <c r="AS269" s="27">
        <v>6.2631953480223171E-2</v>
      </c>
      <c r="AT269" s="28">
        <v>2</v>
      </c>
      <c r="AU269" s="19">
        <v>-999</v>
      </c>
      <c r="AV269" s="24">
        <v>3.923</v>
      </c>
      <c r="AW269" s="23">
        <v>27.350899999999999</v>
      </c>
      <c r="AX269" s="10">
        <v>132082</v>
      </c>
    </row>
    <row r="270" spans="1:50">
      <c r="A270" s="16" t="s">
        <v>2</v>
      </c>
      <c r="B270" s="16" t="s">
        <v>1</v>
      </c>
      <c r="C270" s="17">
        <v>116</v>
      </c>
      <c r="D270" s="17">
        <v>1</v>
      </c>
      <c r="E270" s="17">
        <v>2</v>
      </c>
      <c r="F270" s="17">
        <v>2</v>
      </c>
      <c r="G270" s="17">
        <f t="shared" si="4"/>
        <v>1160102</v>
      </c>
      <c r="H270" s="17">
        <v>10</v>
      </c>
      <c r="I270" s="18">
        <v>41513</v>
      </c>
      <c r="J270" s="19">
        <v>2013</v>
      </c>
      <c r="K270" s="19">
        <v>8</v>
      </c>
      <c r="L270" s="19">
        <v>27</v>
      </c>
      <c r="M270" s="20">
        <v>2.9571759259259259E-2</v>
      </c>
      <c r="N270" s="23">
        <v>37.750166666666665</v>
      </c>
      <c r="O270" s="23">
        <v>-123.31433333333334</v>
      </c>
      <c r="P270" s="11">
        <v>1100</v>
      </c>
      <c r="Q270" s="22">
        <v>756.38</v>
      </c>
      <c r="R270" s="21">
        <v>4.9206000000000003</v>
      </c>
      <c r="S270" s="23">
        <v>34.325899999999997</v>
      </c>
      <c r="T270" s="19">
        <v>2</v>
      </c>
      <c r="U270" s="19">
        <v>-999</v>
      </c>
      <c r="V270" s="19">
        <v>9</v>
      </c>
      <c r="W270" s="22">
        <v>11.4</v>
      </c>
      <c r="X270" s="19">
        <v>2</v>
      </c>
      <c r="Y270" s="21">
        <v>11.61</v>
      </c>
      <c r="Z270" s="19">
        <v>2</v>
      </c>
      <c r="AA270" s="22">
        <v>2342.8000000000002</v>
      </c>
      <c r="AB270" s="19">
        <v>2</v>
      </c>
      <c r="AC270" s="25">
        <v>2345.0100000000002</v>
      </c>
      <c r="AD270" s="26">
        <v>2</v>
      </c>
      <c r="AE270" s="12">
        <v>7.2985399920812064</v>
      </c>
      <c r="AF270" s="11">
        <v>25</v>
      </c>
      <c r="AG270" s="11">
        <v>2</v>
      </c>
      <c r="AH270" s="23">
        <v>47.7212642055472</v>
      </c>
      <c r="AI270" s="11">
        <v>25</v>
      </c>
      <c r="AJ270" s="19">
        <v>2</v>
      </c>
      <c r="AK270" s="27">
        <v>93.907915495797525</v>
      </c>
      <c r="AL270" s="28">
        <v>2</v>
      </c>
      <c r="AM270" s="27">
        <v>40.400532644056739</v>
      </c>
      <c r="AN270" s="28">
        <v>2</v>
      </c>
      <c r="AO270" s="27">
        <v>-2.1418065648875682E-3</v>
      </c>
      <c r="AP270" s="28">
        <v>2</v>
      </c>
      <c r="AQ270" s="27">
        <v>3.1254202822847157</v>
      </c>
      <c r="AR270" s="28">
        <v>2</v>
      </c>
      <c r="AS270" s="27">
        <v>1.3680554012001631E-3</v>
      </c>
      <c r="AT270" s="28">
        <v>2</v>
      </c>
      <c r="AU270" s="19">
        <v>-999</v>
      </c>
      <c r="AV270" s="24">
        <v>4.8596000000000004</v>
      </c>
      <c r="AW270" s="23">
        <v>27.157</v>
      </c>
      <c r="AX270" s="10">
        <v>132082</v>
      </c>
    </row>
    <row r="271" spans="1:50">
      <c r="A271" s="16" t="s">
        <v>2</v>
      </c>
      <c r="B271" s="16" t="s">
        <v>1</v>
      </c>
      <c r="C271" s="17">
        <v>116</v>
      </c>
      <c r="D271" s="17">
        <v>1</v>
      </c>
      <c r="E271" s="17">
        <v>3</v>
      </c>
      <c r="F271" s="17">
        <v>2</v>
      </c>
      <c r="G271" s="17">
        <f t="shared" si="4"/>
        <v>1160103</v>
      </c>
      <c r="H271" s="17">
        <v>10</v>
      </c>
      <c r="I271" s="18">
        <v>41513</v>
      </c>
      <c r="J271" s="19">
        <v>2013</v>
      </c>
      <c r="K271" s="19">
        <v>8</v>
      </c>
      <c r="L271" s="19">
        <v>27</v>
      </c>
      <c r="M271" s="20">
        <v>3.366898148148148E-2</v>
      </c>
      <c r="N271" s="23">
        <v>37.750166666666665</v>
      </c>
      <c r="O271" s="23">
        <v>-123.31433333333334</v>
      </c>
      <c r="P271" s="11">
        <v>1100</v>
      </c>
      <c r="Q271" s="22">
        <v>503.54899999999998</v>
      </c>
      <c r="R271" s="21">
        <v>6.1558999999999999</v>
      </c>
      <c r="S271" s="23">
        <v>34.234499999999997</v>
      </c>
      <c r="T271" s="19">
        <v>2</v>
      </c>
      <c r="U271" s="19">
        <v>-999</v>
      </c>
      <c r="V271" s="19">
        <v>9</v>
      </c>
      <c r="W271" s="22">
        <v>19.100000000000001</v>
      </c>
      <c r="X271" s="19">
        <v>2</v>
      </c>
      <c r="Y271" s="21">
        <v>19.09</v>
      </c>
      <c r="Z271" s="19">
        <v>2</v>
      </c>
      <c r="AA271" s="22">
        <v>2309.1</v>
      </c>
      <c r="AB271" s="19">
        <v>2</v>
      </c>
      <c r="AC271" s="25">
        <v>2314.4899999999998</v>
      </c>
      <c r="AD271" s="26">
        <v>2</v>
      </c>
      <c r="AE271" s="12">
        <v>7.3055148528851408</v>
      </c>
      <c r="AF271" s="11">
        <v>25</v>
      </c>
      <c r="AG271" s="11">
        <v>2</v>
      </c>
      <c r="AH271" s="23">
        <v>46.7777606381851</v>
      </c>
      <c r="AI271" s="11">
        <v>25</v>
      </c>
      <c r="AJ271" s="19">
        <v>2</v>
      </c>
      <c r="AK271" s="27">
        <v>73.584395794646639</v>
      </c>
      <c r="AL271" s="28">
        <v>2</v>
      </c>
      <c r="AM271" s="27">
        <v>38.514843319641628</v>
      </c>
      <c r="AN271" s="28">
        <v>2</v>
      </c>
      <c r="AO271" s="27">
        <v>1.4216902492763634E-2</v>
      </c>
      <c r="AP271" s="28">
        <v>2</v>
      </c>
      <c r="AQ271" s="27">
        <v>2.9885247289698711</v>
      </c>
      <c r="AR271" s="28">
        <v>2</v>
      </c>
      <c r="AS271" s="27">
        <v>9.3815890252479522E-3</v>
      </c>
      <c r="AT271" s="28">
        <v>2</v>
      </c>
      <c r="AU271" s="19">
        <v>-999</v>
      </c>
      <c r="AV271" s="24">
        <v>6.1115000000000004</v>
      </c>
      <c r="AW271" s="23">
        <v>26.933800000000002</v>
      </c>
      <c r="AX271" s="10">
        <v>132082</v>
      </c>
    </row>
    <row r="272" spans="1:50">
      <c r="A272" s="16" t="s">
        <v>2</v>
      </c>
      <c r="B272" s="16" t="s">
        <v>1</v>
      </c>
      <c r="C272" s="17">
        <v>116</v>
      </c>
      <c r="D272" s="17">
        <v>1</v>
      </c>
      <c r="E272" s="17">
        <v>4</v>
      </c>
      <c r="F272" s="17">
        <v>2</v>
      </c>
      <c r="G272" s="17">
        <f t="shared" si="4"/>
        <v>1160104</v>
      </c>
      <c r="H272" s="17">
        <v>10</v>
      </c>
      <c r="I272" s="18">
        <v>41513</v>
      </c>
      <c r="J272" s="19">
        <v>2013</v>
      </c>
      <c r="K272" s="19">
        <v>8</v>
      </c>
      <c r="L272" s="19">
        <v>27</v>
      </c>
      <c r="M272" s="20">
        <v>3.771990740740741E-2</v>
      </c>
      <c r="N272" s="23">
        <v>37.750166666666665</v>
      </c>
      <c r="O272" s="23">
        <v>-123.31433333333334</v>
      </c>
      <c r="P272" s="11">
        <v>1100</v>
      </c>
      <c r="Q272" s="22">
        <v>302.76400000000001</v>
      </c>
      <c r="R272" s="21">
        <v>7.82</v>
      </c>
      <c r="S272" s="23">
        <v>34.18</v>
      </c>
      <c r="T272" s="19">
        <v>2</v>
      </c>
      <c r="U272" s="19">
        <v>-999</v>
      </c>
      <c r="V272" s="19">
        <v>9</v>
      </c>
      <c r="W272" s="22">
        <v>37.1</v>
      </c>
      <c r="X272" s="19">
        <v>2</v>
      </c>
      <c r="Y272" s="21">
        <v>36.799999999999997</v>
      </c>
      <c r="Z272" s="19">
        <v>2</v>
      </c>
      <c r="AA272" s="22">
        <v>2272.1</v>
      </c>
      <c r="AB272" s="19">
        <v>2</v>
      </c>
      <c r="AC272" s="25">
        <v>2286.4899999999998</v>
      </c>
      <c r="AD272" s="26">
        <v>2</v>
      </c>
      <c r="AE272" s="12">
        <v>7.3434050549385574</v>
      </c>
      <c r="AF272" s="11">
        <v>25</v>
      </c>
      <c r="AG272" s="11">
        <v>2</v>
      </c>
      <c r="AH272" s="23">
        <v>50.586719526356497</v>
      </c>
      <c r="AI272" s="11">
        <v>25</v>
      </c>
      <c r="AJ272" s="19">
        <v>2</v>
      </c>
      <c r="AK272" s="27">
        <v>50.96013447304766</v>
      </c>
      <c r="AL272" s="28">
        <v>2</v>
      </c>
      <c r="AM272" s="27">
        <v>33.843606462344717</v>
      </c>
      <c r="AN272" s="28">
        <v>2</v>
      </c>
      <c r="AO272" s="27">
        <v>7.9480009813239119E-2</v>
      </c>
      <c r="AP272" s="28">
        <v>2</v>
      </c>
      <c r="AQ272" s="27">
        <v>2.6666300297473526</v>
      </c>
      <c r="AR272" s="28">
        <v>2</v>
      </c>
      <c r="AS272" s="27">
        <v>0.17288237640632803</v>
      </c>
      <c r="AT272" s="28">
        <v>2</v>
      </c>
      <c r="AU272" s="19">
        <v>-999</v>
      </c>
      <c r="AV272" s="24">
        <v>7.7899000000000003</v>
      </c>
      <c r="AW272" s="23">
        <v>26.661000000000001</v>
      </c>
      <c r="AX272" s="10">
        <v>132082</v>
      </c>
    </row>
    <row r="273" spans="1:50">
      <c r="A273" s="16" t="s">
        <v>2</v>
      </c>
      <c r="B273" s="16" t="s">
        <v>1</v>
      </c>
      <c r="C273" s="17">
        <v>116</v>
      </c>
      <c r="D273" s="17">
        <v>1</v>
      </c>
      <c r="E273" s="17">
        <v>5</v>
      </c>
      <c r="F273" s="17">
        <v>2</v>
      </c>
      <c r="G273" s="17">
        <f t="shared" si="4"/>
        <v>1160105</v>
      </c>
      <c r="H273" s="17">
        <v>10</v>
      </c>
      <c r="I273" s="18">
        <v>41513</v>
      </c>
      <c r="J273" s="19">
        <v>2013</v>
      </c>
      <c r="K273" s="19">
        <v>8</v>
      </c>
      <c r="L273" s="19">
        <v>27</v>
      </c>
      <c r="M273" s="20">
        <v>4.1018518518518517E-2</v>
      </c>
      <c r="N273" s="23">
        <v>37.750166666666665</v>
      </c>
      <c r="O273" s="23">
        <v>-123.31433333333334</v>
      </c>
      <c r="P273" s="11">
        <v>1100</v>
      </c>
      <c r="Q273" s="22">
        <v>200.78399999999999</v>
      </c>
      <c r="R273" s="21">
        <v>8.3808000000000007</v>
      </c>
      <c r="S273" s="23">
        <v>34.072400000000002</v>
      </c>
      <c r="T273" s="19">
        <v>2</v>
      </c>
      <c r="U273" s="19">
        <v>-999</v>
      </c>
      <c r="V273" s="19">
        <v>9</v>
      </c>
      <c r="W273" s="22">
        <v>61.3</v>
      </c>
      <c r="X273" s="19">
        <v>2</v>
      </c>
      <c r="Y273" s="21">
        <v>60.08</v>
      </c>
      <c r="Z273" s="19">
        <v>2</v>
      </c>
      <c r="AA273" s="22">
        <v>2246</v>
      </c>
      <c r="AB273" s="19">
        <v>2</v>
      </c>
      <c r="AC273" s="25">
        <v>2270.98</v>
      </c>
      <c r="AD273" s="26">
        <v>2</v>
      </c>
      <c r="AE273" s="12">
        <v>7.3783851406971506</v>
      </c>
      <c r="AF273" s="11">
        <v>25</v>
      </c>
      <c r="AG273" s="11">
        <v>2</v>
      </c>
      <c r="AH273" s="23">
        <v>53.690645675831902</v>
      </c>
      <c r="AI273" s="11">
        <v>25</v>
      </c>
      <c r="AJ273" s="19">
        <v>2</v>
      </c>
      <c r="AK273" s="27">
        <v>41.442601071198055</v>
      </c>
      <c r="AL273" s="28">
        <v>2</v>
      </c>
      <c r="AM273" s="27">
        <v>31.188948035913516</v>
      </c>
      <c r="AN273" s="28">
        <v>2</v>
      </c>
      <c r="AO273" s="27">
        <v>0.18373050475726382</v>
      </c>
      <c r="AP273" s="28">
        <v>2</v>
      </c>
      <c r="AQ273" s="27">
        <v>2.4410713672471602</v>
      </c>
      <c r="AR273" s="28">
        <v>2</v>
      </c>
      <c r="AS273" s="27">
        <v>0.28460921770594699</v>
      </c>
      <c r="AT273" s="28">
        <v>2</v>
      </c>
      <c r="AU273" s="19">
        <v>-999</v>
      </c>
      <c r="AV273" s="24">
        <v>8.3602000000000007</v>
      </c>
      <c r="AW273" s="23">
        <v>26.491499999999998</v>
      </c>
      <c r="AX273" s="10">
        <v>132082</v>
      </c>
    </row>
    <row r="274" spans="1:50">
      <c r="A274" s="16" t="s">
        <v>2</v>
      </c>
      <c r="B274" s="16" t="s">
        <v>1</v>
      </c>
      <c r="C274" s="17">
        <v>116</v>
      </c>
      <c r="D274" s="17">
        <v>1</v>
      </c>
      <c r="E274" s="17">
        <v>6</v>
      </c>
      <c r="F274" s="17">
        <v>2</v>
      </c>
      <c r="G274" s="17">
        <f t="shared" si="4"/>
        <v>1160106</v>
      </c>
      <c r="H274" s="17">
        <v>10</v>
      </c>
      <c r="I274" s="18">
        <v>41513</v>
      </c>
      <c r="J274" s="19">
        <v>2013</v>
      </c>
      <c r="K274" s="19">
        <v>8</v>
      </c>
      <c r="L274" s="19">
        <v>27</v>
      </c>
      <c r="M274" s="20">
        <v>4.2673611111111114E-2</v>
      </c>
      <c r="N274" s="23">
        <v>37.750166666666665</v>
      </c>
      <c r="O274" s="23">
        <v>-123.31433333333334</v>
      </c>
      <c r="P274" s="11">
        <v>1100</v>
      </c>
      <c r="Q274" s="22">
        <v>151.297</v>
      </c>
      <c r="R274" s="21">
        <v>8.4484999999999992</v>
      </c>
      <c r="S274" s="23">
        <v>33.998399999999997</v>
      </c>
      <c r="T274" s="19">
        <v>2</v>
      </c>
      <c r="U274" s="19">
        <v>-999</v>
      </c>
      <c r="V274" s="19">
        <v>9</v>
      </c>
      <c r="W274" s="22">
        <v>90.4</v>
      </c>
      <c r="X274" s="19">
        <v>2</v>
      </c>
      <c r="Y274" s="21">
        <v>89.93</v>
      </c>
      <c r="Z274" s="19">
        <v>2</v>
      </c>
      <c r="AA274" s="22">
        <v>2220.3000000000002</v>
      </c>
      <c r="AB274" s="19">
        <v>2</v>
      </c>
      <c r="AC274" s="25">
        <v>2264.23</v>
      </c>
      <c r="AD274" s="26">
        <v>2</v>
      </c>
      <c r="AE274" s="12">
        <v>7.4383623396935334</v>
      </c>
      <c r="AF274" s="11">
        <v>25</v>
      </c>
      <c r="AG274" s="11">
        <v>3</v>
      </c>
      <c r="AH274" s="23">
        <v>60.618291441626198</v>
      </c>
      <c r="AI274" s="11">
        <v>25</v>
      </c>
      <c r="AJ274" s="19">
        <v>2</v>
      </c>
      <c r="AK274" s="27">
        <v>37.166409885774868</v>
      </c>
      <c r="AL274" s="28">
        <v>2</v>
      </c>
      <c r="AM274" s="27">
        <v>29.013453284059846</v>
      </c>
      <c r="AN274" s="28">
        <v>2</v>
      </c>
      <c r="AO274" s="27">
        <v>7.2971058887430273E-2</v>
      </c>
      <c r="AP274" s="28">
        <v>2</v>
      </c>
      <c r="AQ274" s="27">
        <v>2.2155187715472957</v>
      </c>
      <c r="AR274" s="28">
        <v>2</v>
      </c>
      <c r="AS274" s="27">
        <v>6.7735232217861902E-2</v>
      </c>
      <c r="AT274" s="28">
        <v>2</v>
      </c>
      <c r="AU274" s="19">
        <v>-999</v>
      </c>
      <c r="AV274" s="24">
        <v>8.4329000000000001</v>
      </c>
      <c r="AW274" s="23">
        <v>26.4224</v>
      </c>
      <c r="AX274" s="10">
        <v>132082</v>
      </c>
    </row>
    <row r="275" spans="1:50">
      <c r="A275" s="16" t="s">
        <v>2</v>
      </c>
      <c r="B275" s="16" t="s">
        <v>1</v>
      </c>
      <c r="C275" s="17">
        <v>116</v>
      </c>
      <c r="D275" s="17">
        <v>1</v>
      </c>
      <c r="E275" s="17">
        <v>7</v>
      </c>
      <c r="F275" s="17">
        <v>2</v>
      </c>
      <c r="G275" s="17">
        <f t="shared" si="4"/>
        <v>1160107</v>
      </c>
      <c r="H275" s="17">
        <v>10</v>
      </c>
      <c r="I275" s="18">
        <v>41513</v>
      </c>
      <c r="J275" s="19">
        <v>2013</v>
      </c>
      <c r="K275" s="19">
        <v>8</v>
      </c>
      <c r="L275" s="19">
        <v>27</v>
      </c>
      <c r="M275" s="20">
        <v>4.4374999999999998E-2</v>
      </c>
      <c r="N275" s="23">
        <v>37.750166666666665</v>
      </c>
      <c r="O275" s="23">
        <v>-123.31433333333334</v>
      </c>
      <c r="P275" s="11">
        <v>1100</v>
      </c>
      <c r="Q275" s="22">
        <v>100.79300000000001</v>
      </c>
      <c r="R275" s="21">
        <v>8.9480000000000004</v>
      </c>
      <c r="S275" s="23">
        <v>33.887500000000003</v>
      </c>
      <c r="T275" s="19">
        <v>2</v>
      </c>
      <c r="U275" s="24">
        <v>33.884799999999998</v>
      </c>
      <c r="V275" s="19">
        <v>2</v>
      </c>
      <c r="W275" s="22">
        <v>107.4</v>
      </c>
      <c r="X275" s="19">
        <v>2</v>
      </c>
      <c r="Y275" s="21">
        <v>106.44</v>
      </c>
      <c r="Z275" s="19">
        <v>2</v>
      </c>
      <c r="AA275" s="22">
        <v>2200.3000000000002</v>
      </c>
      <c r="AB275" s="19">
        <v>2</v>
      </c>
      <c r="AC275" s="25">
        <v>2251.35</v>
      </c>
      <c r="AD275" s="26">
        <v>2</v>
      </c>
      <c r="AE275" s="12">
        <v>7.4643405827600615</v>
      </c>
      <c r="AF275" s="11">
        <v>25</v>
      </c>
      <c r="AG275" s="11">
        <v>2</v>
      </c>
      <c r="AH275" s="23">
        <v>61.874861136438305</v>
      </c>
      <c r="AI275" s="11">
        <v>25</v>
      </c>
      <c r="AJ275" s="19">
        <v>2</v>
      </c>
      <c r="AK275" s="27">
        <v>30.923042197359198</v>
      </c>
      <c r="AL275" s="28">
        <v>2</v>
      </c>
      <c r="AM275" s="27">
        <v>29.783471768790616</v>
      </c>
      <c r="AN275" s="28">
        <v>2</v>
      </c>
      <c r="AO275" s="27">
        <v>1.5980216680288015E-2</v>
      </c>
      <c r="AP275" s="28">
        <v>2</v>
      </c>
      <c r="AQ275" s="27">
        <v>2.067609684772914</v>
      </c>
      <c r="AR275" s="28">
        <v>2</v>
      </c>
      <c r="AS275" s="27">
        <v>5.8356797551504809E-2</v>
      </c>
      <c r="AT275" s="28">
        <v>2</v>
      </c>
      <c r="AU275" s="19">
        <v>-999</v>
      </c>
      <c r="AV275" s="24">
        <v>8.9373000000000005</v>
      </c>
      <c r="AW275" s="23">
        <v>26.257200000000001</v>
      </c>
      <c r="AX275" s="10">
        <v>132082</v>
      </c>
    </row>
    <row r="276" spans="1:50">
      <c r="A276" s="16" t="s">
        <v>2</v>
      </c>
      <c r="B276" s="16" t="s">
        <v>1</v>
      </c>
      <c r="C276" s="17">
        <v>116</v>
      </c>
      <c r="D276" s="17">
        <v>1</v>
      </c>
      <c r="E276" s="17">
        <v>8</v>
      </c>
      <c r="F276" s="17">
        <v>2</v>
      </c>
      <c r="G276" s="17">
        <f t="shared" si="4"/>
        <v>1160108</v>
      </c>
      <c r="H276" s="17">
        <v>10</v>
      </c>
      <c r="I276" s="18">
        <v>41513</v>
      </c>
      <c r="J276" s="19">
        <v>2013</v>
      </c>
      <c r="K276" s="19">
        <v>8</v>
      </c>
      <c r="L276" s="19">
        <v>27</v>
      </c>
      <c r="M276" s="20">
        <v>4.5891203703703705E-2</v>
      </c>
      <c r="N276" s="23">
        <v>37.750166666666665</v>
      </c>
      <c r="O276" s="23">
        <v>-123.31433333333334</v>
      </c>
      <c r="P276" s="11">
        <v>1100</v>
      </c>
      <c r="Q276" s="22">
        <v>80.56</v>
      </c>
      <c r="R276" s="21">
        <v>9.2501999999999995</v>
      </c>
      <c r="S276" s="23">
        <v>33.786499999999997</v>
      </c>
      <c r="T276" s="19">
        <v>2</v>
      </c>
      <c r="U276" s="19">
        <v>-999</v>
      </c>
      <c r="V276" s="19">
        <v>9</v>
      </c>
      <c r="W276" s="22">
        <v>123.9</v>
      </c>
      <c r="X276" s="19">
        <v>2</v>
      </c>
      <c r="Y276" s="21">
        <v>124.12</v>
      </c>
      <c r="Z276" s="19">
        <v>2</v>
      </c>
      <c r="AA276" s="22">
        <v>2185.6</v>
      </c>
      <c r="AB276" s="19">
        <v>2</v>
      </c>
      <c r="AC276" s="25">
        <v>2247.14</v>
      </c>
      <c r="AD276" s="26">
        <v>2</v>
      </c>
      <c r="AE276" s="12">
        <v>7.4896630377692697</v>
      </c>
      <c r="AF276" s="11">
        <v>25</v>
      </c>
      <c r="AG276" s="11">
        <v>2</v>
      </c>
      <c r="AH276" s="23">
        <v>66.535378301633401</v>
      </c>
      <c r="AI276" s="11">
        <v>25</v>
      </c>
      <c r="AJ276" s="19">
        <v>2</v>
      </c>
      <c r="AK276" s="27">
        <v>27.464645761036032</v>
      </c>
      <c r="AL276" s="28">
        <v>2</v>
      </c>
      <c r="AM276" s="27">
        <v>29.595365857735914</v>
      </c>
      <c r="AN276" s="28">
        <v>2</v>
      </c>
      <c r="AO276" s="27">
        <v>2.2511517157505798E-2</v>
      </c>
      <c r="AP276" s="28">
        <v>2</v>
      </c>
      <c r="AQ276" s="27">
        <v>1.9639459874610294</v>
      </c>
      <c r="AR276" s="28">
        <v>2</v>
      </c>
      <c r="AS276" s="27">
        <v>2.316850169379114E-2</v>
      </c>
      <c r="AT276" s="28">
        <v>2</v>
      </c>
      <c r="AU276" s="19">
        <v>-999</v>
      </c>
      <c r="AV276" s="24">
        <v>9.2415000000000003</v>
      </c>
      <c r="AW276" s="23">
        <v>26.1297</v>
      </c>
      <c r="AX276" s="10">
        <v>132082</v>
      </c>
    </row>
    <row r="277" spans="1:50">
      <c r="A277" s="16" t="s">
        <v>2</v>
      </c>
      <c r="B277" s="16" t="s">
        <v>1</v>
      </c>
      <c r="C277" s="17">
        <v>116</v>
      </c>
      <c r="D277" s="17">
        <v>1</v>
      </c>
      <c r="E277" s="17">
        <v>9</v>
      </c>
      <c r="F277" s="17">
        <v>2</v>
      </c>
      <c r="G277" s="17">
        <f t="shared" si="4"/>
        <v>1160109</v>
      </c>
      <c r="H277" s="17">
        <v>10</v>
      </c>
      <c r="I277" s="18">
        <v>41513</v>
      </c>
      <c r="J277" s="19">
        <v>2013</v>
      </c>
      <c r="K277" s="19">
        <v>8</v>
      </c>
      <c r="L277" s="19">
        <v>27</v>
      </c>
      <c r="M277" s="20">
        <v>4.7129629629629632E-2</v>
      </c>
      <c r="N277" s="23">
        <v>37.750166666666665</v>
      </c>
      <c r="O277" s="23">
        <v>-123.31433333333334</v>
      </c>
      <c r="P277" s="11">
        <v>1100</v>
      </c>
      <c r="Q277" s="22">
        <v>50.314</v>
      </c>
      <c r="R277" s="21">
        <v>9.4216999999999995</v>
      </c>
      <c r="S277" s="23">
        <v>33.448099999999997</v>
      </c>
      <c r="T277" s="19">
        <v>2</v>
      </c>
      <c r="U277" s="19">
        <v>-999</v>
      </c>
      <c r="V277" s="19">
        <v>9</v>
      </c>
      <c r="W277" s="22">
        <v>196.2</v>
      </c>
      <c r="X277" s="19">
        <v>2</v>
      </c>
      <c r="Y277" s="21">
        <v>194.12</v>
      </c>
      <c r="Z277" s="19">
        <v>2</v>
      </c>
      <c r="AA277" s="22">
        <v>2132.1</v>
      </c>
      <c r="AB277" s="19">
        <v>2</v>
      </c>
      <c r="AC277" s="25">
        <v>2231.33</v>
      </c>
      <c r="AD277" s="26">
        <v>2</v>
      </c>
      <c r="AE277" s="12">
        <v>7.6087357552226909</v>
      </c>
      <c r="AF277" s="11">
        <v>25</v>
      </c>
      <c r="AG277" s="11">
        <v>2</v>
      </c>
      <c r="AH277" s="23">
        <v>81.566481922007199</v>
      </c>
      <c r="AI277" s="11">
        <v>25</v>
      </c>
      <c r="AJ277" s="19">
        <v>2</v>
      </c>
      <c r="AK277" s="27">
        <v>20.237724355832214</v>
      </c>
      <c r="AL277" s="28">
        <v>2</v>
      </c>
      <c r="AM277" s="27">
        <v>21.780429397973826</v>
      </c>
      <c r="AN277" s="28">
        <v>2</v>
      </c>
      <c r="AO277" s="27">
        <v>3.879715291792836E-2</v>
      </c>
      <c r="AP277" s="28">
        <v>2</v>
      </c>
      <c r="AQ277" s="27">
        <v>1.5946272312382193</v>
      </c>
      <c r="AR277" s="28">
        <v>2</v>
      </c>
      <c r="AS277" s="27">
        <v>2.2489837085160072E-2</v>
      </c>
      <c r="AT277" s="28">
        <v>2</v>
      </c>
      <c r="AU277" s="19">
        <v>-999</v>
      </c>
      <c r="AV277" s="24">
        <v>9.4162999999999997</v>
      </c>
      <c r="AW277" s="23">
        <v>25.8369</v>
      </c>
      <c r="AX277" s="10">
        <v>132082</v>
      </c>
    </row>
    <row r="278" spans="1:50">
      <c r="A278" s="16" t="s">
        <v>2</v>
      </c>
      <c r="B278" s="16" t="s">
        <v>1</v>
      </c>
      <c r="C278" s="17">
        <v>116</v>
      </c>
      <c r="D278" s="17">
        <v>1</v>
      </c>
      <c r="E278" s="17">
        <v>10</v>
      </c>
      <c r="F278" s="17">
        <v>2</v>
      </c>
      <c r="G278" s="17">
        <f t="shared" si="4"/>
        <v>1160110</v>
      </c>
      <c r="H278" s="17">
        <v>10</v>
      </c>
      <c r="I278" s="18">
        <v>41513</v>
      </c>
      <c r="J278" s="19">
        <v>2013</v>
      </c>
      <c r="K278" s="19">
        <v>8</v>
      </c>
      <c r="L278" s="19">
        <v>27</v>
      </c>
      <c r="M278" s="20">
        <v>4.8449074074074082E-2</v>
      </c>
      <c r="N278" s="23">
        <v>37.750166666666665</v>
      </c>
      <c r="O278" s="23">
        <v>-123.31433333333334</v>
      </c>
      <c r="P278" s="11">
        <v>1100</v>
      </c>
      <c r="Q278" s="22">
        <v>30.486999999999998</v>
      </c>
      <c r="R278" s="21">
        <v>11.5669</v>
      </c>
      <c r="S278" s="23">
        <v>33.306199999999997</v>
      </c>
      <c r="T278" s="19">
        <v>2</v>
      </c>
      <c r="U278" s="19">
        <v>-999</v>
      </c>
      <c r="V278" s="19">
        <v>9</v>
      </c>
      <c r="W278" s="22">
        <v>247</v>
      </c>
      <c r="X278" s="19">
        <v>2</v>
      </c>
      <c r="Y278" s="21">
        <v>247.48</v>
      </c>
      <c r="Z278" s="19">
        <v>2</v>
      </c>
      <c r="AA278" s="22">
        <v>2069.1</v>
      </c>
      <c r="AB278" s="19">
        <v>2</v>
      </c>
      <c r="AC278" s="25">
        <v>2234.6</v>
      </c>
      <c r="AD278" s="26">
        <v>2</v>
      </c>
      <c r="AE278" s="12">
        <v>7.7928278235895805</v>
      </c>
      <c r="AF278" s="11">
        <v>25</v>
      </c>
      <c r="AG278" s="11">
        <v>2</v>
      </c>
      <c r="AH278" s="23">
        <v>116.97837839991</v>
      </c>
      <c r="AI278" s="11">
        <v>25</v>
      </c>
      <c r="AJ278" s="19">
        <v>2</v>
      </c>
      <c r="AK278" s="27">
        <v>7.4274169362566029</v>
      </c>
      <c r="AL278" s="28">
        <v>2</v>
      </c>
      <c r="AM278" s="27">
        <v>11.283070812384489</v>
      </c>
      <c r="AN278" s="28">
        <v>2</v>
      </c>
      <c r="AO278" s="27">
        <v>0.31832527002469174</v>
      </c>
      <c r="AP278" s="28">
        <v>2</v>
      </c>
      <c r="AQ278" s="27">
        <v>1.0033481819329928</v>
      </c>
      <c r="AR278" s="28">
        <v>2</v>
      </c>
      <c r="AS278" s="27">
        <v>0.60895215681254844</v>
      </c>
      <c r="AT278" s="28">
        <v>2</v>
      </c>
      <c r="AU278" s="19">
        <v>-999</v>
      </c>
      <c r="AV278" s="24">
        <v>11.5631</v>
      </c>
      <c r="AW278" s="23">
        <v>25.355399999999999</v>
      </c>
      <c r="AX278" s="10">
        <v>132082</v>
      </c>
    </row>
    <row r="279" spans="1:50">
      <c r="A279" s="16" t="s">
        <v>2</v>
      </c>
      <c r="B279" s="16" t="s">
        <v>1</v>
      </c>
      <c r="C279" s="17">
        <v>116</v>
      </c>
      <c r="D279" s="17">
        <v>1</v>
      </c>
      <c r="E279" s="17">
        <v>11</v>
      </c>
      <c r="F279" s="17">
        <v>2</v>
      </c>
      <c r="G279" s="17">
        <f t="shared" si="4"/>
        <v>1160111</v>
      </c>
      <c r="H279" s="17">
        <v>10</v>
      </c>
      <c r="I279" s="18">
        <v>41513</v>
      </c>
      <c r="J279" s="19">
        <v>2013</v>
      </c>
      <c r="K279" s="19">
        <v>8</v>
      </c>
      <c r="L279" s="19">
        <v>27</v>
      </c>
      <c r="M279" s="20">
        <v>4.9641203703703701E-2</v>
      </c>
      <c r="N279" s="23">
        <v>37.750166666666665</v>
      </c>
      <c r="O279" s="23">
        <v>-123.31433333333334</v>
      </c>
      <c r="P279" s="11">
        <v>1100</v>
      </c>
      <c r="Q279" s="22">
        <v>20.081</v>
      </c>
      <c r="R279" s="21">
        <v>14.604200000000001</v>
      </c>
      <c r="S279" s="23">
        <v>33.6447</v>
      </c>
      <c r="T279" s="19">
        <v>2</v>
      </c>
      <c r="U279" s="24">
        <v>33.634700000000002</v>
      </c>
      <c r="V279" s="19">
        <v>2</v>
      </c>
      <c r="W279" s="22">
        <v>269.2</v>
      </c>
      <c r="X279" s="19">
        <v>2</v>
      </c>
      <c r="Y279" s="21">
        <v>265.12</v>
      </c>
      <c r="Z279" s="19">
        <v>2</v>
      </c>
      <c r="AA279" s="22">
        <v>2036</v>
      </c>
      <c r="AB279" s="19">
        <v>2</v>
      </c>
      <c r="AC279" s="25">
        <v>2258.91</v>
      </c>
      <c r="AD279" s="26">
        <v>2</v>
      </c>
      <c r="AE279" s="12">
        <v>7.9025381145742672</v>
      </c>
      <c r="AF279" s="11">
        <v>25</v>
      </c>
      <c r="AG279" s="11">
        <v>2</v>
      </c>
      <c r="AH279" s="23">
        <v>144.35645027746699</v>
      </c>
      <c r="AI279" s="11">
        <v>25</v>
      </c>
      <c r="AJ279" s="19">
        <v>2</v>
      </c>
      <c r="AK279" s="27">
        <v>2.1585168949122555</v>
      </c>
      <c r="AL279" s="28">
        <v>2</v>
      </c>
      <c r="AM279" s="27">
        <v>6.0440037341913051</v>
      </c>
      <c r="AN279" s="28">
        <v>2</v>
      </c>
      <c r="AO279" s="27">
        <v>0.12497272281593806</v>
      </c>
      <c r="AP279" s="28">
        <v>2</v>
      </c>
      <c r="AQ279" s="27">
        <v>0.58181601782873582</v>
      </c>
      <c r="AR279" s="28">
        <v>2</v>
      </c>
      <c r="AS279" s="27">
        <v>0.22818998245879171</v>
      </c>
      <c r="AT279" s="28">
        <v>2</v>
      </c>
      <c r="AU279" s="19">
        <v>-999</v>
      </c>
      <c r="AV279" s="24">
        <v>14.6013</v>
      </c>
      <c r="AW279" s="23">
        <v>25.0138</v>
      </c>
      <c r="AX279" s="10">
        <v>132082</v>
      </c>
    </row>
    <row r="280" spans="1:50">
      <c r="A280" s="16" t="s">
        <v>2</v>
      </c>
      <c r="B280" s="16" t="s">
        <v>1</v>
      </c>
      <c r="C280" s="17">
        <v>116</v>
      </c>
      <c r="D280" s="17">
        <v>1</v>
      </c>
      <c r="E280" s="17">
        <v>12</v>
      </c>
      <c r="F280" s="17">
        <v>2</v>
      </c>
      <c r="G280" s="17">
        <f t="shared" si="4"/>
        <v>1160112</v>
      </c>
      <c r="H280" s="17">
        <v>10</v>
      </c>
      <c r="I280" s="18">
        <v>41513</v>
      </c>
      <c r="J280" s="19">
        <v>2013</v>
      </c>
      <c r="K280" s="19">
        <v>8</v>
      </c>
      <c r="L280" s="19">
        <v>27</v>
      </c>
      <c r="M280" s="20">
        <v>5.0752314814814813E-2</v>
      </c>
      <c r="N280" s="23">
        <v>37.750166666666665</v>
      </c>
      <c r="O280" s="23">
        <v>-123.31433333333334</v>
      </c>
      <c r="P280" s="11">
        <v>1100</v>
      </c>
      <c r="Q280" s="22">
        <v>3.2240000000000002</v>
      </c>
      <c r="R280" s="21">
        <v>16.177600000000002</v>
      </c>
      <c r="S280" s="23">
        <v>33.572600000000001</v>
      </c>
      <c r="T280" s="19">
        <v>2</v>
      </c>
      <c r="U280" s="24">
        <v>33.572600000000001</v>
      </c>
      <c r="V280" s="19">
        <v>2</v>
      </c>
      <c r="W280" s="22">
        <v>265</v>
      </c>
      <c r="X280" s="19">
        <v>2</v>
      </c>
      <c r="Y280" s="21">
        <v>261.20999999999998</v>
      </c>
      <c r="Z280" s="19">
        <v>2</v>
      </c>
      <c r="AA280" s="22">
        <v>2030.4</v>
      </c>
      <c r="AB280" s="19">
        <v>2</v>
      </c>
      <c r="AC280" s="25">
        <v>2252.66</v>
      </c>
      <c r="AD280" s="26">
        <v>2</v>
      </c>
      <c r="AE280" s="12">
        <v>7.9091497646383946</v>
      </c>
      <c r="AF280" s="11">
        <v>25</v>
      </c>
      <c r="AG280" s="11">
        <v>2</v>
      </c>
      <c r="AH280" s="23">
        <v>167.080496733807</v>
      </c>
      <c r="AI280" s="11">
        <v>25</v>
      </c>
      <c r="AJ280" s="19">
        <v>2</v>
      </c>
      <c r="AK280" s="27">
        <v>2.6310722321251414</v>
      </c>
      <c r="AL280" s="28">
        <v>2</v>
      </c>
      <c r="AM280" s="27">
        <v>6.2064363861330252</v>
      </c>
      <c r="AN280" s="28">
        <v>2</v>
      </c>
      <c r="AO280" s="27">
        <v>0.10218425011197864</v>
      </c>
      <c r="AP280" s="28">
        <v>2</v>
      </c>
      <c r="AQ280" s="27">
        <v>0.59289565275387812</v>
      </c>
      <c r="AR280" s="28">
        <v>2</v>
      </c>
      <c r="AS280" s="27">
        <v>0.22742006733270453</v>
      </c>
      <c r="AT280" s="28">
        <v>2</v>
      </c>
      <c r="AU280" s="19">
        <v>-999</v>
      </c>
      <c r="AV280" s="24">
        <v>16.177099999999999</v>
      </c>
      <c r="AW280" s="23">
        <v>24.610499999999998</v>
      </c>
      <c r="AX280" s="10">
        <v>132082</v>
      </c>
    </row>
    <row r="281" spans="1:50">
      <c r="A281" s="16" t="s">
        <v>2</v>
      </c>
      <c r="B281" s="16" t="s">
        <v>1</v>
      </c>
      <c r="C281" s="17">
        <v>125</v>
      </c>
      <c r="D281" s="17">
        <v>1</v>
      </c>
      <c r="E281" s="17">
        <v>1</v>
      </c>
      <c r="F281" s="17">
        <v>2</v>
      </c>
      <c r="G281" s="17">
        <f t="shared" si="4"/>
        <v>1250101</v>
      </c>
      <c r="H281" s="17">
        <v>11</v>
      </c>
      <c r="I281" s="18">
        <v>41513</v>
      </c>
      <c r="J281" s="19">
        <v>2013</v>
      </c>
      <c r="K281" s="19">
        <v>8</v>
      </c>
      <c r="L281" s="19">
        <v>27</v>
      </c>
      <c r="M281" s="20">
        <v>0.6124074074074074</v>
      </c>
      <c r="N281" s="23">
        <v>36.795166666666702</v>
      </c>
      <c r="O281" s="23">
        <v>-121.8475</v>
      </c>
      <c r="P281" s="11">
        <v>303</v>
      </c>
      <c r="Q281" s="22">
        <v>251.31800000000001</v>
      </c>
      <c r="R281" s="21">
        <v>7.5332999999999997</v>
      </c>
      <c r="S281" s="23">
        <v>34.149500000000003</v>
      </c>
      <c r="T281" s="19">
        <v>2</v>
      </c>
      <c r="U281" s="24">
        <v>34.146999999999998</v>
      </c>
      <c r="V281" s="19">
        <v>2</v>
      </c>
      <c r="W281" s="22">
        <v>39.6</v>
      </c>
      <c r="X281" s="19">
        <v>2</v>
      </c>
      <c r="Y281" s="19">
        <v>-999</v>
      </c>
      <c r="Z281" s="19">
        <v>5</v>
      </c>
      <c r="AA281" s="22">
        <v>2278.3000000000002</v>
      </c>
      <c r="AB281" s="19">
        <v>2</v>
      </c>
      <c r="AC281" s="25">
        <v>2293.19</v>
      </c>
      <c r="AD281" s="26">
        <v>2</v>
      </c>
      <c r="AE281" s="12">
        <v>7.3421442505176824</v>
      </c>
      <c r="AF281" s="11">
        <v>25</v>
      </c>
      <c r="AG281" s="11">
        <v>2</v>
      </c>
      <c r="AH281" s="23">
        <v>50.917445843508702</v>
      </c>
      <c r="AI281" s="11">
        <v>25</v>
      </c>
      <c r="AJ281" s="19">
        <v>2</v>
      </c>
      <c r="AK281" s="27">
        <v>58.479048986826378</v>
      </c>
      <c r="AL281" s="28">
        <v>2</v>
      </c>
      <c r="AM281" s="27">
        <v>34.477177025766231</v>
      </c>
      <c r="AN281" s="28">
        <v>2</v>
      </c>
      <c r="AO281" s="27">
        <v>0.13412033000545676</v>
      </c>
      <c r="AP281" s="28">
        <v>2</v>
      </c>
      <c r="AQ281" s="27">
        <v>2.7003095483307278</v>
      </c>
      <c r="AR281" s="28">
        <v>2</v>
      </c>
      <c r="AS281" s="27">
        <v>0.20718987486287163</v>
      </c>
      <c r="AT281" s="28">
        <v>2</v>
      </c>
      <c r="AU281" s="19">
        <v>-999</v>
      </c>
      <c r="AV281" s="24">
        <v>7.5090000000000003</v>
      </c>
      <c r="AW281" s="23">
        <v>26.677700000000002</v>
      </c>
      <c r="AX281" s="10">
        <v>132082</v>
      </c>
    </row>
    <row r="282" spans="1:50">
      <c r="A282" s="16" t="s">
        <v>2</v>
      </c>
      <c r="B282" s="16" t="s">
        <v>1</v>
      </c>
      <c r="C282" s="17">
        <v>125</v>
      </c>
      <c r="D282" s="17">
        <v>1</v>
      </c>
      <c r="E282" s="17">
        <v>2</v>
      </c>
      <c r="F282" s="17">
        <v>2</v>
      </c>
      <c r="G282" s="17">
        <f t="shared" si="4"/>
        <v>1250102</v>
      </c>
      <c r="H282" s="17">
        <v>11</v>
      </c>
      <c r="I282" s="18">
        <v>41513</v>
      </c>
      <c r="J282" s="19">
        <v>2013</v>
      </c>
      <c r="K282" s="19">
        <v>8</v>
      </c>
      <c r="L282" s="19">
        <v>27</v>
      </c>
      <c r="M282" s="20">
        <v>0.61412037037037037</v>
      </c>
      <c r="N282" s="23">
        <v>36.795166666666667</v>
      </c>
      <c r="O282" s="23">
        <v>-121.8475</v>
      </c>
      <c r="P282" s="11">
        <v>303</v>
      </c>
      <c r="Q282" s="22">
        <v>201.971</v>
      </c>
      <c r="R282" s="21">
        <v>7.7634999999999996</v>
      </c>
      <c r="S282" s="23">
        <v>34.042999999999999</v>
      </c>
      <c r="T282" s="19">
        <v>2</v>
      </c>
      <c r="U282" s="19">
        <v>-999</v>
      </c>
      <c r="V282" s="19">
        <v>9</v>
      </c>
      <c r="W282" s="22">
        <v>48</v>
      </c>
      <c r="X282" s="19">
        <v>2</v>
      </c>
      <c r="Y282" s="21">
        <v>47.98</v>
      </c>
      <c r="Z282" s="19">
        <v>2</v>
      </c>
      <c r="AA282" s="22">
        <v>2271.1</v>
      </c>
      <c r="AB282" s="19">
        <v>2</v>
      </c>
      <c r="AC282" s="25">
        <v>2290.1</v>
      </c>
      <c r="AD282" s="26">
        <v>2</v>
      </c>
      <c r="AE282" s="12">
        <v>7.3475821104821621</v>
      </c>
      <c r="AF282" s="11">
        <v>25</v>
      </c>
      <c r="AG282" s="11">
        <v>3</v>
      </c>
      <c r="AH282" s="23">
        <v>53.420318182214906</v>
      </c>
      <c r="AI282" s="11">
        <v>25</v>
      </c>
      <c r="AJ282" s="19">
        <v>2</v>
      </c>
      <c r="AK282" s="27">
        <v>40.352436031531575</v>
      </c>
      <c r="AL282" s="28">
        <v>3</v>
      </c>
      <c r="AM282" s="27">
        <v>24.565764725575686</v>
      </c>
      <c r="AN282" s="28">
        <v>3</v>
      </c>
      <c r="AO282" s="27">
        <v>0.14270791865621008</v>
      </c>
      <c r="AP282" s="28">
        <v>3</v>
      </c>
      <c r="AQ282" s="27">
        <v>2.0966924811035588</v>
      </c>
      <c r="AR282" s="28">
        <v>3</v>
      </c>
      <c r="AS282" s="27">
        <v>0.24004646343419453</v>
      </c>
      <c r="AT282" s="28">
        <v>3</v>
      </c>
      <c r="AU282" s="19">
        <v>-999</v>
      </c>
      <c r="AV282" s="24">
        <v>7.7436999999999996</v>
      </c>
      <c r="AW282" s="23">
        <v>26.560099999999998</v>
      </c>
      <c r="AX282" s="10">
        <v>132082</v>
      </c>
    </row>
    <row r="283" spans="1:50">
      <c r="A283" s="16" t="s">
        <v>2</v>
      </c>
      <c r="B283" s="16" t="s">
        <v>1</v>
      </c>
      <c r="C283" s="17">
        <v>125</v>
      </c>
      <c r="D283" s="17">
        <v>1</v>
      </c>
      <c r="E283" s="17">
        <v>3</v>
      </c>
      <c r="F283" s="17">
        <v>2</v>
      </c>
      <c r="G283" s="17">
        <f t="shared" si="4"/>
        <v>1250103</v>
      </c>
      <c r="H283" s="17">
        <v>11</v>
      </c>
      <c r="I283" s="18">
        <v>41513</v>
      </c>
      <c r="J283" s="19">
        <v>2013</v>
      </c>
      <c r="K283" s="19">
        <v>8</v>
      </c>
      <c r="L283" s="19">
        <v>27</v>
      </c>
      <c r="M283" s="20">
        <v>0.61665509259259255</v>
      </c>
      <c r="N283" s="23">
        <v>36.795166666666667</v>
      </c>
      <c r="O283" s="23">
        <v>-121.8475</v>
      </c>
      <c r="P283" s="11">
        <v>303</v>
      </c>
      <c r="Q283" s="22">
        <v>151.279</v>
      </c>
      <c r="R283" s="21">
        <v>8.4879999999999995</v>
      </c>
      <c r="S283" s="23">
        <v>33.928400000000003</v>
      </c>
      <c r="T283" s="19">
        <v>2</v>
      </c>
      <c r="U283" s="24">
        <v>34.044400000000003</v>
      </c>
      <c r="V283" s="19">
        <v>3</v>
      </c>
      <c r="W283" s="22">
        <v>63.8</v>
      </c>
      <c r="X283" s="19">
        <v>2</v>
      </c>
      <c r="Y283" s="21">
        <v>56.83</v>
      </c>
      <c r="Z283" s="19">
        <v>2</v>
      </c>
      <c r="AA283" s="22">
        <v>2254.3000000000002</v>
      </c>
      <c r="AB283" s="19">
        <v>2</v>
      </c>
      <c r="AC283" s="25">
        <v>2278.15</v>
      </c>
      <c r="AD283" s="26">
        <v>2</v>
      </c>
      <c r="AE283" s="12">
        <v>7.3648568242900208</v>
      </c>
      <c r="AF283" s="11">
        <v>25</v>
      </c>
      <c r="AG283" s="11">
        <v>3</v>
      </c>
      <c r="AH283" s="23">
        <v>54.435306074443098</v>
      </c>
      <c r="AI283" s="11">
        <v>25</v>
      </c>
      <c r="AJ283" s="19">
        <v>2</v>
      </c>
      <c r="AK283" s="27">
        <v>46.224019277152387</v>
      </c>
      <c r="AL283" s="28">
        <v>2</v>
      </c>
      <c r="AM283" s="27">
        <v>31.691663996704595</v>
      </c>
      <c r="AN283" s="28">
        <v>2</v>
      </c>
      <c r="AO283" s="27">
        <v>0.18502038304099941</v>
      </c>
      <c r="AP283" s="28">
        <v>2</v>
      </c>
      <c r="AQ283" s="27">
        <v>2.5026191187727744</v>
      </c>
      <c r="AR283" s="28">
        <v>2</v>
      </c>
      <c r="AS283" s="27">
        <v>0.40105637012555928</v>
      </c>
      <c r="AT283" s="28">
        <v>2</v>
      </c>
      <c r="AU283" s="19">
        <v>-999</v>
      </c>
      <c r="AV283" s="24">
        <v>8.4724000000000004</v>
      </c>
      <c r="AW283" s="23">
        <v>26.361499999999999</v>
      </c>
      <c r="AX283" s="10">
        <v>132082</v>
      </c>
    </row>
    <row r="284" spans="1:50">
      <c r="A284" s="16" t="s">
        <v>2</v>
      </c>
      <c r="B284" s="16" t="s">
        <v>1</v>
      </c>
      <c r="C284" s="17">
        <v>125</v>
      </c>
      <c r="D284" s="17">
        <v>1</v>
      </c>
      <c r="E284" s="17">
        <v>4</v>
      </c>
      <c r="F284" s="17">
        <v>2</v>
      </c>
      <c r="G284" s="17">
        <f t="shared" si="4"/>
        <v>1250104</v>
      </c>
      <c r="H284" s="17">
        <v>11</v>
      </c>
      <c r="I284" s="18">
        <v>41513</v>
      </c>
      <c r="J284" s="19">
        <v>2013</v>
      </c>
      <c r="K284" s="19">
        <v>8</v>
      </c>
      <c r="L284" s="19">
        <v>27</v>
      </c>
      <c r="M284" s="20">
        <v>0.61959490740740741</v>
      </c>
      <c r="N284" s="23">
        <v>36.795166666666667</v>
      </c>
      <c r="O284" s="23">
        <v>-121.8475</v>
      </c>
      <c r="P284" s="11">
        <v>303</v>
      </c>
      <c r="Q284" s="22">
        <v>100.82599999999999</v>
      </c>
      <c r="R284" s="21">
        <v>9.2774999999999999</v>
      </c>
      <c r="S284" s="23">
        <v>33.950499999999998</v>
      </c>
      <c r="T284" s="19">
        <v>2</v>
      </c>
      <c r="U284" s="19">
        <v>-999</v>
      </c>
      <c r="V284" s="19">
        <v>9</v>
      </c>
      <c r="W284" s="22">
        <v>74.7</v>
      </c>
      <c r="X284" s="19">
        <v>2</v>
      </c>
      <c r="Y284" s="21">
        <v>74.72</v>
      </c>
      <c r="Z284" s="19">
        <v>2</v>
      </c>
      <c r="AA284" s="22">
        <v>2230.5</v>
      </c>
      <c r="AB284" s="19">
        <v>2</v>
      </c>
      <c r="AC284" s="25">
        <v>2262.77</v>
      </c>
      <c r="AD284" s="26">
        <v>2</v>
      </c>
      <c r="AE284" s="12">
        <v>7.4015502084379703</v>
      </c>
      <c r="AF284" s="11">
        <v>25</v>
      </c>
      <c r="AG284" s="11">
        <v>2</v>
      </c>
      <c r="AH284" s="23">
        <v>56.585727171616199</v>
      </c>
      <c r="AI284" s="11">
        <v>25</v>
      </c>
      <c r="AJ284" s="19">
        <v>2</v>
      </c>
      <c r="AK284" s="27">
        <v>37.397044733551247</v>
      </c>
      <c r="AL284" s="28">
        <v>2</v>
      </c>
      <c r="AM284" s="27">
        <v>28.831604870089279</v>
      </c>
      <c r="AN284" s="28">
        <v>2</v>
      </c>
      <c r="AO284" s="27">
        <v>0.28988594829727238</v>
      </c>
      <c r="AP284" s="28">
        <v>2</v>
      </c>
      <c r="AQ284" s="27">
        <v>2.3337720207693482</v>
      </c>
      <c r="AR284" s="28">
        <v>2</v>
      </c>
      <c r="AS284" s="27">
        <v>0.51081808429136422</v>
      </c>
      <c r="AT284" s="28">
        <v>2</v>
      </c>
      <c r="AU284" s="19">
        <v>-999</v>
      </c>
      <c r="AV284" s="24">
        <v>9.2665000000000006</v>
      </c>
      <c r="AW284" s="23">
        <v>26.254000000000001</v>
      </c>
      <c r="AX284" s="10">
        <v>132082</v>
      </c>
    </row>
    <row r="285" spans="1:50">
      <c r="A285" s="16" t="s">
        <v>2</v>
      </c>
      <c r="B285" s="16" t="s">
        <v>1</v>
      </c>
      <c r="C285" s="17">
        <v>125</v>
      </c>
      <c r="D285" s="17">
        <v>1</v>
      </c>
      <c r="E285" s="17">
        <v>5</v>
      </c>
      <c r="F285" s="17">
        <v>2</v>
      </c>
      <c r="G285" s="17">
        <f t="shared" si="4"/>
        <v>1250105</v>
      </c>
      <c r="H285" s="17">
        <v>11</v>
      </c>
      <c r="I285" s="18">
        <v>41513</v>
      </c>
      <c r="J285" s="19">
        <v>2013</v>
      </c>
      <c r="K285" s="19">
        <v>8</v>
      </c>
      <c r="L285" s="19">
        <v>27</v>
      </c>
      <c r="M285" s="20">
        <v>0.62163194444444447</v>
      </c>
      <c r="N285" s="23">
        <v>36.795166666666667</v>
      </c>
      <c r="O285" s="23">
        <v>-121.8475</v>
      </c>
      <c r="P285" s="11">
        <v>303</v>
      </c>
      <c r="Q285" s="22">
        <v>80.58</v>
      </c>
      <c r="R285" s="21">
        <v>9.4981000000000009</v>
      </c>
      <c r="S285" s="23">
        <v>33.923999999999999</v>
      </c>
      <c r="T285" s="19">
        <v>2</v>
      </c>
      <c r="U285" s="19">
        <v>-999</v>
      </c>
      <c r="V285" s="19">
        <v>9</v>
      </c>
      <c r="W285" s="22">
        <v>78.099999999999994</v>
      </c>
      <c r="X285" s="19">
        <v>2</v>
      </c>
      <c r="Y285" s="21">
        <v>76.680000000000007</v>
      </c>
      <c r="Z285" s="19">
        <v>2</v>
      </c>
      <c r="AA285" s="22">
        <v>2224.9</v>
      </c>
      <c r="AB285" s="19">
        <v>2</v>
      </c>
      <c r="AC285" s="25">
        <v>2260.77</v>
      </c>
      <c r="AD285" s="26">
        <v>2</v>
      </c>
      <c r="AE285" s="12">
        <v>7.4045191515790494</v>
      </c>
      <c r="AF285" s="11">
        <v>25</v>
      </c>
      <c r="AG285" s="11">
        <v>2</v>
      </c>
      <c r="AH285" s="23">
        <v>56.9044685213454</v>
      </c>
      <c r="AI285" s="11">
        <v>25</v>
      </c>
      <c r="AJ285" s="19">
        <v>2</v>
      </c>
      <c r="AK285" s="27">
        <v>34.775706182684772</v>
      </c>
      <c r="AL285" s="28">
        <v>2</v>
      </c>
      <c r="AM285" s="27">
        <v>28.22359721053262</v>
      </c>
      <c r="AN285" s="28">
        <v>2</v>
      </c>
      <c r="AO285" s="27">
        <v>0.33687105869564626</v>
      </c>
      <c r="AP285" s="28">
        <v>2</v>
      </c>
      <c r="AQ285" s="27">
        <v>2.2616803777007126</v>
      </c>
      <c r="AR285" s="28">
        <v>2</v>
      </c>
      <c r="AS285" s="27">
        <v>0.44123196581126362</v>
      </c>
      <c r="AT285" s="28">
        <v>2</v>
      </c>
      <c r="AU285" s="19">
        <v>-999</v>
      </c>
      <c r="AV285" s="24">
        <v>9.4893000000000001</v>
      </c>
      <c r="AW285" s="23">
        <v>26.197099999999999</v>
      </c>
      <c r="AX285" s="10">
        <v>132082</v>
      </c>
    </row>
    <row r="286" spans="1:50">
      <c r="A286" s="16" t="s">
        <v>2</v>
      </c>
      <c r="B286" s="16" t="s">
        <v>1</v>
      </c>
      <c r="C286" s="17">
        <v>125</v>
      </c>
      <c r="D286" s="17">
        <v>1</v>
      </c>
      <c r="E286" s="17">
        <v>6</v>
      </c>
      <c r="F286" s="17">
        <v>2</v>
      </c>
      <c r="G286" s="17">
        <f t="shared" si="4"/>
        <v>1250106</v>
      </c>
      <c r="H286" s="17">
        <v>11</v>
      </c>
      <c r="I286" s="18">
        <v>41513</v>
      </c>
      <c r="J286" s="19">
        <v>2013</v>
      </c>
      <c r="K286" s="19">
        <v>8</v>
      </c>
      <c r="L286" s="19">
        <v>27</v>
      </c>
      <c r="M286" s="20">
        <v>0.62438657407407405</v>
      </c>
      <c r="N286" s="23">
        <v>36.795166666666667</v>
      </c>
      <c r="O286" s="23">
        <v>-121.8475</v>
      </c>
      <c r="P286" s="11">
        <v>303</v>
      </c>
      <c r="Q286" s="22">
        <v>60.692999999999998</v>
      </c>
      <c r="R286" s="21">
        <v>9.9776000000000007</v>
      </c>
      <c r="S286" s="23">
        <v>33.8339</v>
      </c>
      <c r="T286" s="19">
        <v>2</v>
      </c>
      <c r="U286" s="24">
        <v>33.821199999999997</v>
      </c>
      <c r="V286" s="19">
        <v>2</v>
      </c>
      <c r="W286" s="22">
        <v>116.5</v>
      </c>
      <c r="X286" s="19">
        <v>2</v>
      </c>
      <c r="Y286" s="21">
        <v>109.51</v>
      </c>
      <c r="Z286" s="19">
        <v>2</v>
      </c>
      <c r="AA286" s="22">
        <v>2197.6</v>
      </c>
      <c r="AB286" s="19">
        <v>2</v>
      </c>
      <c r="AC286" s="25">
        <v>2253.75</v>
      </c>
      <c r="AD286" s="26">
        <v>2</v>
      </c>
      <c r="AE286" s="12">
        <v>7.4759423970685175</v>
      </c>
      <c r="AF286" s="11">
        <v>25</v>
      </c>
      <c r="AG286" s="11">
        <v>2</v>
      </c>
      <c r="AH286" s="23">
        <v>64.793720073010192</v>
      </c>
      <c r="AI286" s="11">
        <v>25</v>
      </c>
      <c r="AJ286" s="19">
        <v>2</v>
      </c>
      <c r="AK286" s="27">
        <v>28.400173064657039</v>
      </c>
      <c r="AL286" s="28">
        <v>2</v>
      </c>
      <c r="AM286" s="27">
        <v>24.725405122790747</v>
      </c>
      <c r="AN286" s="28">
        <v>2</v>
      </c>
      <c r="AO286" s="27">
        <v>0.35007766348215102</v>
      </c>
      <c r="AP286" s="28">
        <v>2</v>
      </c>
      <c r="AQ286" s="27">
        <v>2.0760992112512304</v>
      </c>
      <c r="AR286" s="28">
        <v>2</v>
      </c>
      <c r="AS286" s="27">
        <v>0.56824393610525481</v>
      </c>
      <c r="AT286" s="28">
        <v>2</v>
      </c>
      <c r="AU286" s="19">
        <v>-999</v>
      </c>
      <c r="AV286" s="24">
        <v>9.9707000000000008</v>
      </c>
      <c r="AW286" s="23">
        <v>26.046800000000001</v>
      </c>
      <c r="AX286" s="10">
        <v>132082</v>
      </c>
    </row>
    <row r="287" spans="1:50">
      <c r="A287" s="16" t="s">
        <v>2</v>
      </c>
      <c r="B287" s="16" t="s">
        <v>1</v>
      </c>
      <c r="C287" s="17">
        <v>125</v>
      </c>
      <c r="D287" s="17">
        <v>1</v>
      </c>
      <c r="E287" s="17">
        <v>7</v>
      </c>
      <c r="F287" s="17">
        <v>2</v>
      </c>
      <c r="G287" s="17">
        <f t="shared" si="4"/>
        <v>1250107</v>
      </c>
      <c r="H287" s="17">
        <v>11</v>
      </c>
      <c r="I287" s="18">
        <v>41513</v>
      </c>
      <c r="J287" s="19">
        <v>2013</v>
      </c>
      <c r="K287" s="19">
        <v>8</v>
      </c>
      <c r="L287" s="19">
        <v>27</v>
      </c>
      <c r="M287" s="20">
        <v>0.62618055555555563</v>
      </c>
      <c r="N287" s="23">
        <v>36.795166666666667</v>
      </c>
      <c r="O287" s="23">
        <v>-121.8475</v>
      </c>
      <c r="P287" s="11">
        <v>303</v>
      </c>
      <c r="Q287" s="22">
        <v>40.517000000000003</v>
      </c>
      <c r="R287" s="21">
        <v>10.405900000000001</v>
      </c>
      <c r="S287" s="23">
        <v>33.769300000000001</v>
      </c>
      <c r="T287" s="19">
        <v>2</v>
      </c>
      <c r="U287" s="19">
        <v>-999</v>
      </c>
      <c r="V287" s="19">
        <v>9</v>
      </c>
      <c r="W287" s="22">
        <v>132.9</v>
      </c>
      <c r="X287" s="19">
        <v>2</v>
      </c>
      <c r="Y287" s="21">
        <v>140.16999999999999</v>
      </c>
      <c r="Z287" s="19">
        <v>2</v>
      </c>
      <c r="AA287" s="22">
        <v>2172.8000000000002</v>
      </c>
      <c r="AB287" s="19">
        <v>2</v>
      </c>
      <c r="AC287" s="25">
        <v>2249.9</v>
      </c>
      <c r="AD287" s="26">
        <v>2</v>
      </c>
      <c r="AE287" s="12">
        <v>7.5436991636225752</v>
      </c>
      <c r="AF287" s="11">
        <v>25</v>
      </c>
      <c r="AG287" s="11">
        <v>2</v>
      </c>
      <c r="AH287" s="23">
        <v>74.389732572997204</v>
      </c>
      <c r="AI287" s="11">
        <v>25</v>
      </c>
      <c r="AJ287" s="19">
        <v>2</v>
      </c>
      <c r="AK287" s="27">
        <v>22.023365385700568</v>
      </c>
      <c r="AL287" s="28">
        <v>2</v>
      </c>
      <c r="AM287" s="27">
        <v>21.383046128249546</v>
      </c>
      <c r="AN287" s="28">
        <v>2</v>
      </c>
      <c r="AO287" s="27">
        <v>0.31044877488915917</v>
      </c>
      <c r="AP287" s="28">
        <v>2</v>
      </c>
      <c r="AQ287" s="27">
        <v>1.8647465398287413</v>
      </c>
      <c r="AR287" s="28">
        <v>2</v>
      </c>
      <c r="AS287" s="27">
        <v>1.0972432588748515</v>
      </c>
      <c r="AT287" s="28">
        <v>2</v>
      </c>
      <c r="AU287" s="19">
        <v>-999</v>
      </c>
      <c r="AV287" s="24">
        <v>10.401199999999999</v>
      </c>
      <c r="AW287" s="23">
        <v>25.922899999999998</v>
      </c>
      <c r="AX287" s="10">
        <v>132082</v>
      </c>
    </row>
    <row r="288" spans="1:50">
      <c r="A288" s="16" t="s">
        <v>2</v>
      </c>
      <c r="B288" s="16" t="s">
        <v>1</v>
      </c>
      <c r="C288" s="17">
        <v>125</v>
      </c>
      <c r="D288" s="17">
        <v>1</v>
      </c>
      <c r="E288" s="17">
        <v>8</v>
      </c>
      <c r="F288" s="17">
        <v>2</v>
      </c>
      <c r="G288" s="17">
        <f t="shared" si="4"/>
        <v>1250108</v>
      </c>
      <c r="H288" s="17">
        <v>11</v>
      </c>
      <c r="I288" s="18">
        <v>41513</v>
      </c>
      <c r="J288" s="19">
        <v>2013</v>
      </c>
      <c r="K288" s="19">
        <v>8</v>
      </c>
      <c r="L288" s="19">
        <v>27</v>
      </c>
      <c r="M288" s="20">
        <v>0.62840277777777775</v>
      </c>
      <c r="N288" s="23">
        <v>36.795166666666667</v>
      </c>
      <c r="O288" s="23">
        <v>-121.8475</v>
      </c>
      <c r="P288" s="11">
        <v>303</v>
      </c>
      <c r="Q288" s="22">
        <v>30.347000000000001</v>
      </c>
      <c r="R288" s="21">
        <v>11.020300000000001</v>
      </c>
      <c r="S288" s="23">
        <v>33.7483</v>
      </c>
      <c r="T288" s="19">
        <v>2</v>
      </c>
      <c r="U288" s="19">
        <v>-999</v>
      </c>
      <c r="V288" s="19">
        <v>9</v>
      </c>
      <c r="W288" s="22">
        <v>135.30000000000001</v>
      </c>
      <c r="X288" s="19">
        <v>2</v>
      </c>
      <c r="Y288" s="21">
        <v>170.01</v>
      </c>
      <c r="Z288" s="19">
        <v>2</v>
      </c>
      <c r="AA288" s="22">
        <v>2152.4</v>
      </c>
      <c r="AB288" s="19">
        <v>2</v>
      </c>
      <c r="AC288" s="25">
        <v>2251.9</v>
      </c>
      <c r="AD288" s="26">
        <v>2</v>
      </c>
      <c r="AE288" s="12">
        <v>7.6150919978218923</v>
      </c>
      <c r="AF288" s="11">
        <v>25</v>
      </c>
      <c r="AG288" s="11">
        <v>2</v>
      </c>
      <c r="AH288" s="23">
        <v>87.727135130571995</v>
      </c>
      <c r="AI288" s="11">
        <v>25</v>
      </c>
      <c r="AJ288" s="19">
        <v>2</v>
      </c>
      <c r="AK288" s="27">
        <v>16.951814209917075</v>
      </c>
      <c r="AL288" s="28">
        <v>2</v>
      </c>
      <c r="AM288" s="27">
        <v>16.932164409706044</v>
      </c>
      <c r="AN288" s="28">
        <v>2</v>
      </c>
      <c r="AO288" s="27">
        <v>0.28046147383108949</v>
      </c>
      <c r="AP288" s="28">
        <v>2</v>
      </c>
      <c r="AQ288" s="27">
        <v>1.6843104867456047</v>
      </c>
      <c r="AR288" s="28">
        <v>2</v>
      </c>
      <c r="AS288" s="27">
        <v>2.2508308460636601</v>
      </c>
      <c r="AT288" s="28">
        <v>2</v>
      </c>
      <c r="AU288" s="19">
        <v>-999</v>
      </c>
      <c r="AV288" s="24">
        <v>11.0166</v>
      </c>
      <c r="AW288" s="23">
        <v>25.798300000000001</v>
      </c>
      <c r="AX288" s="10">
        <v>132082</v>
      </c>
    </row>
    <row r="289" spans="1:50">
      <c r="A289" s="16" t="s">
        <v>2</v>
      </c>
      <c r="B289" s="16" t="s">
        <v>1</v>
      </c>
      <c r="C289" s="17">
        <v>125</v>
      </c>
      <c r="D289" s="17">
        <v>1</v>
      </c>
      <c r="E289" s="17">
        <v>9</v>
      </c>
      <c r="F289" s="17">
        <v>2</v>
      </c>
      <c r="G289" s="17">
        <f t="shared" si="4"/>
        <v>1250109</v>
      </c>
      <c r="H289" s="17">
        <v>11</v>
      </c>
      <c r="I289" s="18">
        <v>41513</v>
      </c>
      <c r="J289" s="19">
        <v>2013</v>
      </c>
      <c r="K289" s="19">
        <v>8</v>
      </c>
      <c r="L289" s="19">
        <v>27</v>
      </c>
      <c r="M289" s="20">
        <v>0.63069444444444445</v>
      </c>
      <c r="N289" s="23">
        <v>36.795166666666667</v>
      </c>
      <c r="O289" s="23">
        <v>-121.8475</v>
      </c>
      <c r="P289" s="11">
        <v>303</v>
      </c>
      <c r="Q289" s="22">
        <v>20.094999999999999</v>
      </c>
      <c r="R289" s="21">
        <v>11.7279</v>
      </c>
      <c r="S289" s="23">
        <v>33.742199999999997</v>
      </c>
      <c r="T289" s="19">
        <v>2</v>
      </c>
      <c r="U289" s="19">
        <v>-999</v>
      </c>
      <c r="V289" s="19">
        <v>9</v>
      </c>
      <c r="W289" s="22">
        <v>183.7</v>
      </c>
      <c r="X289" s="19">
        <v>2</v>
      </c>
      <c r="Y289" s="21">
        <v>209.04</v>
      </c>
      <c r="Z289" s="19">
        <v>2</v>
      </c>
      <c r="AA289" s="22">
        <v>2119.6999999999998</v>
      </c>
      <c r="AB289" s="19">
        <v>2</v>
      </c>
      <c r="AC289" s="25">
        <v>2260.23</v>
      </c>
      <c r="AD289" s="26">
        <v>2</v>
      </c>
      <c r="AE289" s="12">
        <v>7.7151304614555603</v>
      </c>
      <c r="AF289" s="11">
        <v>25</v>
      </c>
      <c r="AG289" s="11">
        <v>2</v>
      </c>
      <c r="AH289" s="23">
        <v>104.72504531398201</v>
      </c>
      <c r="AI289" s="11">
        <v>25</v>
      </c>
      <c r="AJ289" s="19">
        <v>2</v>
      </c>
      <c r="AK289" s="27">
        <v>10.573597048466546</v>
      </c>
      <c r="AL289" s="28">
        <v>2</v>
      </c>
      <c r="AM289" s="27">
        <v>11.744378666584813</v>
      </c>
      <c r="AN289" s="28">
        <v>2</v>
      </c>
      <c r="AO289" s="27">
        <v>0.20240329026828105</v>
      </c>
      <c r="AP289" s="28">
        <v>2</v>
      </c>
      <c r="AQ289" s="27">
        <v>1.417138471630125</v>
      </c>
      <c r="AR289" s="28">
        <v>2</v>
      </c>
      <c r="AS289" s="27">
        <v>2.1216995205428124</v>
      </c>
      <c r="AT289" s="28">
        <v>2</v>
      </c>
      <c r="AU289" s="19">
        <v>-999</v>
      </c>
      <c r="AV289" s="24">
        <v>11.7254</v>
      </c>
      <c r="AW289" s="23">
        <v>25.664200000000001</v>
      </c>
      <c r="AX289" s="10">
        <v>132082</v>
      </c>
    </row>
    <row r="290" spans="1:50">
      <c r="A290" s="16" t="s">
        <v>2</v>
      </c>
      <c r="B290" s="16" t="s">
        <v>1</v>
      </c>
      <c r="C290" s="17">
        <v>125</v>
      </c>
      <c r="D290" s="17">
        <v>1</v>
      </c>
      <c r="E290" s="17">
        <v>10</v>
      </c>
      <c r="F290" s="17">
        <v>2</v>
      </c>
      <c r="G290" s="17">
        <f t="shared" si="4"/>
        <v>1250110</v>
      </c>
      <c r="H290" s="17">
        <v>11</v>
      </c>
      <c r="I290" s="18">
        <v>41513</v>
      </c>
      <c r="J290" s="19">
        <v>2013</v>
      </c>
      <c r="K290" s="19">
        <v>8</v>
      </c>
      <c r="L290" s="19">
        <v>27</v>
      </c>
      <c r="M290" s="20">
        <v>0.63312500000000005</v>
      </c>
      <c r="N290" s="23">
        <v>36.795166666666667</v>
      </c>
      <c r="O290" s="23">
        <v>-121.8475</v>
      </c>
      <c r="P290" s="11">
        <v>303</v>
      </c>
      <c r="Q290" s="22">
        <v>15.202999999999999</v>
      </c>
      <c r="R290" s="21">
        <v>11.868399999999999</v>
      </c>
      <c r="S290" s="23">
        <v>33.734900000000003</v>
      </c>
      <c r="T290" s="19">
        <v>2</v>
      </c>
      <c r="U290" s="19">
        <v>-999</v>
      </c>
      <c r="V290" s="19">
        <v>9</v>
      </c>
      <c r="W290" s="22">
        <v>203.9</v>
      </c>
      <c r="X290" s="19">
        <v>2</v>
      </c>
      <c r="Y290" s="21">
        <v>220.94</v>
      </c>
      <c r="Z290" s="19">
        <v>2</v>
      </c>
      <c r="AA290" s="22">
        <v>2109.6999999999998</v>
      </c>
      <c r="AB290" s="19">
        <v>2</v>
      </c>
      <c r="AC290" s="25">
        <v>2259.27</v>
      </c>
      <c r="AD290" s="26">
        <v>2</v>
      </c>
      <c r="AE290" s="12">
        <v>7.7460350380446039</v>
      </c>
      <c r="AF290" s="11">
        <v>25</v>
      </c>
      <c r="AG290" s="11">
        <v>2</v>
      </c>
      <c r="AH290" s="23">
        <v>107.90670574955701</v>
      </c>
      <c r="AI290" s="11">
        <v>25</v>
      </c>
      <c r="AJ290" s="19">
        <v>2</v>
      </c>
      <c r="AK290" s="27">
        <v>8.9308759244796363</v>
      </c>
      <c r="AL290" s="28">
        <v>2</v>
      </c>
      <c r="AM290" s="27">
        <v>10.497596785807119</v>
      </c>
      <c r="AN290" s="28">
        <v>2</v>
      </c>
      <c r="AO290" s="27">
        <v>0.20611462013182716</v>
      </c>
      <c r="AP290" s="28">
        <v>2</v>
      </c>
      <c r="AQ290" s="27">
        <v>1.3376663887148332</v>
      </c>
      <c r="AR290" s="28">
        <v>2</v>
      </c>
      <c r="AS290" s="27">
        <v>1.8728111531542833</v>
      </c>
      <c r="AT290" s="28">
        <v>2</v>
      </c>
      <c r="AU290" s="19">
        <v>-999</v>
      </c>
      <c r="AV290" s="24">
        <v>11.866400000000001</v>
      </c>
      <c r="AW290" s="23">
        <v>25.632200000000001</v>
      </c>
      <c r="AX290" s="10">
        <v>132082</v>
      </c>
    </row>
    <row r="291" spans="1:50">
      <c r="A291" s="16" t="s">
        <v>2</v>
      </c>
      <c r="B291" s="16" t="s">
        <v>1</v>
      </c>
      <c r="C291" s="17">
        <v>125</v>
      </c>
      <c r="D291" s="17">
        <v>1</v>
      </c>
      <c r="E291" s="17">
        <v>11</v>
      </c>
      <c r="F291" s="17">
        <v>2</v>
      </c>
      <c r="G291" s="17">
        <f t="shared" si="4"/>
        <v>1250111</v>
      </c>
      <c r="H291" s="17">
        <v>11</v>
      </c>
      <c r="I291" s="18">
        <v>41513</v>
      </c>
      <c r="J291" s="19">
        <v>2013</v>
      </c>
      <c r="K291" s="19">
        <v>8</v>
      </c>
      <c r="L291" s="19">
        <v>27</v>
      </c>
      <c r="M291" s="20">
        <v>0.63460648148148147</v>
      </c>
      <c r="N291" s="23">
        <v>36.795166666666667</v>
      </c>
      <c r="O291" s="23">
        <v>-121.8475</v>
      </c>
      <c r="P291" s="11">
        <v>303</v>
      </c>
      <c r="Q291" s="22">
        <v>9.99</v>
      </c>
      <c r="R291" s="21">
        <v>13.4323</v>
      </c>
      <c r="S291" s="23">
        <v>33.470700000000001</v>
      </c>
      <c r="T291" s="19">
        <v>4</v>
      </c>
      <c r="U291" s="19">
        <v>-999</v>
      </c>
      <c r="V291" s="19">
        <v>9</v>
      </c>
      <c r="W291" s="22">
        <v>295.5</v>
      </c>
      <c r="X291" s="19">
        <v>3</v>
      </c>
      <c r="Y291" s="21">
        <v>279.20999999999998</v>
      </c>
      <c r="Z291" s="19">
        <v>2</v>
      </c>
      <c r="AA291" s="22">
        <v>2041.3</v>
      </c>
      <c r="AB291" s="19">
        <v>2</v>
      </c>
      <c r="AC291" s="25">
        <v>2262.25</v>
      </c>
      <c r="AD291" s="26">
        <v>2</v>
      </c>
      <c r="AE291" s="12">
        <v>7.9088430405406207</v>
      </c>
      <c r="AF291" s="11">
        <v>25</v>
      </c>
      <c r="AG291" s="11">
        <v>2</v>
      </c>
      <c r="AH291" s="23">
        <v>153.70117243521099</v>
      </c>
      <c r="AI291" s="11">
        <v>25</v>
      </c>
      <c r="AJ291" s="19">
        <v>2</v>
      </c>
      <c r="AK291" s="27">
        <v>2.7157497805527302</v>
      </c>
      <c r="AL291" s="28">
        <v>2</v>
      </c>
      <c r="AM291" s="27">
        <v>3.28443535143272</v>
      </c>
      <c r="AN291" s="28">
        <v>2</v>
      </c>
      <c r="AO291" s="27">
        <v>6.096770536673779E-2</v>
      </c>
      <c r="AP291" s="28">
        <v>2</v>
      </c>
      <c r="AQ291" s="27">
        <v>0.59781885266136103</v>
      </c>
      <c r="AR291" s="28">
        <v>2</v>
      </c>
      <c r="AS291" s="27">
        <v>0.91320129234828673</v>
      </c>
      <c r="AT291" s="28">
        <v>2</v>
      </c>
      <c r="AU291" s="19">
        <v>-999</v>
      </c>
      <c r="AV291" s="24">
        <v>13.430899999999999</v>
      </c>
      <c r="AW291" s="23">
        <v>25.122699999999998</v>
      </c>
      <c r="AX291" s="10">
        <v>132082</v>
      </c>
    </row>
    <row r="292" spans="1:50">
      <c r="A292" s="16" t="s">
        <v>2</v>
      </c>
      <c r="B292" s="16" t="s">
        <v>1</v>
      </c>
      <c r="C292" s="17">
        <v>125</v>
      </c>
      <c r="D292" s="17">
        <v>1</v>
      </c>
      <c r="E292" s="17">
        <v>12</v>
      </c>
      <c r="F292" s="17">
        <v>2</v>
      </c>
      <c r="G292" s="17">
        <f t="shared" si="4"/>
        <v>1250112</v>
      </c>
      <c r="H292" s="17">
        <v>11</v>
      </c>
      <c r="I292" s="18">
        <v>41513</v>
      </c>
      <c r="J292" s="19">
        <v>2013</v>
      </c>
      <c r="K292" s="19">
        <v>8</v>
      </c>
      <c r="L292" s="19">
        <v>27</v>
      </c>
      <c r="M292" s="20">
        <v>0.63679398148148147</v>
      </c>
      <c r="N292" s="23">
        <v>36.795166666666667</v>
      </c>
      <c r="O292" s="23">
        <v>-121.8475</v>
      </c>
      <c r="P292" s="11">
        <v>303</v>
      </c>
      <c r="Q292" s="22">
        <v>2.887</v>
      </c>
      <c r="R292" s="21">
        <v>14.354200000000001</v>
      </c>
      <c r="S292" s="23">
        <v>33.712000000000003</v>
      </c>
      <c r="T292" s="19">
        <v>2</v>
      </c>
      <c r="U292" s="24">
        <v>33.714199999999998</v>
      </c>
      <c r="V292" s="19">
        <v>6</v>
      </c>
      <c r="W292" s="22">
        <v>295.10000000000002</v>
      </c>
      <c r="X292" s="19">
        <v>2</v>
      </c>
      <c r="Y292" s="21">
        <v>300.16000000000003</v>
      </c>
      <c r="Z292" s="19">
        <v>2</v>
      </c>
      <c r="AA292" s="22">
        <v>2010.5</v>
      </c>
      <c r="AB292" s="19">
        <v>2</v>
      </c>
      <c r="AC292" s="25">
        <v>2264.6999999999998</v>
      </c>
      <c r="AD292" s="26">
        <v>2</v>
      </c>
      <c r="AE292" s="12">
        <v>7.9676498558638587</v>
      </c>
      <c r="AF292" s="11">
        <v>25</v>
      </c>
      <c r="AG292" s="11">
        <v>2</v>
      </c>
      <c r="AH292" s="19">
        <v>-999</v>
      </c>
      <c r="AI292" s="11">
        <v>25</v>
      </c>
      <c r="AJ292" s="19">
        <v>5</v>
      </c>
      <c r="AK292" s="27">
        <v>1.2363096397098972</v>
      </c>
      <c r="AL292" s="28">
        <v>2</v>
      </c>
      <c r="AM292" s="27">
        <v>0.59195436252122635</v>
      </c>
      <c r="AN292" s="28">
        <v>2</v>
      </c>
      <c r="AO292" s="27">
        <v>4.5555277507410959E-2</v>
      </c>
      <c r="AP292" s="28">
        <v>2</v>
      </c>
      <c r="AQ292" s="27">
        <v>0.32398625225356625</v>
      </c>
      <c r="AR292" s="28">
        <v>2</v>
      </c>
      <c r="AS292" s="27">
        <v>1.3488347381842045</v>
      </c>
      <c r="AT292" s="28">
        <v>2</v>
      </c>
      <c r="AU292" s="19">
        <v>-999</v>
      </c>
      <c r="AV292" s="24">
        <v>14.3537</v>
      </c>
      <c r="AW292" s="23">
        <v>25.118400000000001</v>
      </c>
      <c r="AX292" s="10">
        <v>132082</v>
      </c>
    </row>
    <row r="293" spans="1:50">
      <c r="A293" s="16" t="s">
        <v>2</v>
      </c>
      <c r="B293" s="16" t="s">
        <v>1</v>
      </c>
      <c r="C293" s="17">
        <v>124</v>
      </c>
      <c r="D293" s="17">
        <v>1</v>
      </c>
      <c r="E293" s="17">
        <v>1</v>
      </c>
      <c r="F293" s="17">
        <v>2</v>
      </c>
      <c r="G293" s="17">
        <f t="shared" si="4"/>
        <v>1240101</v>
      </c>
      <c r="H293" s="17">
        <v>11</v>
      </c>
      <c r="I293" s="18">
        <v>41513</v>
      </c>
      <c r="J293" s="19">
        <v>2013</v>
      </c>
      <c r="K293" s="19">
        <v>8</v>
      </c>
      <c r="L293" s="19">
        <v>27</v>
      </c>
      <c r="M293" s="20">
        <v>0.69819444444444445</v>
      </c>
      <c r="N293" s="23">
        <v>36.784166666666664</v>
      </c>
      <c r="O293" s="23">
        <v>-121.87050000000001</v>
      </c>
      <c r="P293" s="11">
        <v>150</v>
      </c>
      <c r="Q293" s="22">
        <v>148.35900000000001</v>
      </c>
      <c r="R293" s="21">
        <v>9.1182999999999996</v>
      </c>
      <c r="S293" s="23">
        <v>33.980499999999999</v>
      </c>
      <c r="T293" s="19">
        <v>2</v>
      </c>
      <c r="U293" s="24">
        <v>33.982799999999997</v>
      </c>
      <c r="V293" s="19">
        <v>2</v>
      </c>
      <c r="W293" s="22">
        <v>67.7</v>
      </c>
      <c r="X293" s="19">
        <v>2</v>
      </c>
      <c r="Y293" s="21">
        <v>67.010000000000005</v>
      </c>
      <c r="Z293" s="19">
        <v>2</v>
      </c>
      <c r="AA293" s="22">
        <v>2238.8000000000002</v>
      </c>
      <c r="AB293" s="19">
        <v>2</v>
      </c>
      <c r="AC293" s="25">
        <v>2271.2600000000002</v>
      </c>
      <c r="AD293" s="26">
        <v>2</v>
      </c>
      <c r="AE293" s="12">
        <v>7.3866945974867688</v>
      </c>
      <c r="AF293" s="11">
        <v>25</v>
      </c>
      <c r="AG293" s="11">
        <v>2</v>
      </c>
      <c r="AH293" s="23">
        <v>54.53367702285</v>
      </c>
      <c r="AI293" s="11">
        <v>25</v>
      </c>
      <c r="AJ293" s="19">
        <v>2</v>
      </c>
      <c r="AK293" s="27">
        <v>39.230758837604377</v>
      </c>
      <c r="AL293" s="28">
        <v>2</v>
      </c>
      <c r="AM293" s="27">
        <v>29.942794944926845</v>
      </c>
      <c r="AN293" s="28">
        <v>2</v>
      </c>
      <c r="AO293" s="27">
        <v>0.22225133604709615</v>
      </c>
      <c r="AP293" s="28">
        <v>2</v>
      </c>
      <c r="AQ293" s="27">
        <v>2.3645093295142514</v>
      </c>
      <c r="AR293" s="28">
        <v>2</v>
      </c>
      <c r="AS293" s="27">
        <v>0.39625153246458494</v>
      </c>
      <c r="AT293" s="28">
        <v>2</v>
      </c>
      <c r="AU293" s="19">
        <v>-999</v>
      </c>
      <c r="AV293" s="24">
        <v>9.1022999999999996</v>
      </c>
      <c r="AW293" s="23">
        <v>26.303899999999999</v>
      </c>
      <c r="AX293" s="10">
        <v>132082</v>
      </c>
    </row>
    <row r="294" spans="1:50">
      <c r="A294" s="16" t="s">
        <v>2</v>
      </c>
      <c r="B294" s="16" t="s">
        <v>1</v>
      </c>
      <c r="C294" s="17">
        <v>124</v>
      </c>
      <c r="D294" s="17">
        <v>1</v>
      </c>
      <c r="E294" s="17">
        <v>2</v>
      </c>
      <c r="F294" s="17">
        <v>2</v>
      </c>
      <c r="G294" s="17">
        <f t="shared" si="4"/>
        <v>1240102</v>
      </c>
      <c r="H294" s="17">
        <v>11</v>
      </c>
      <c r="I294" s="18">
        <v>41513</v>
      </c>
      <c r="J294" s="19">
        <v>2013</v>
      </c>
      <c r="K294" s="19">
        <v>8</v>
      </c>
      <c r="L294" s="19">
        <v>27</v>
      </c>
      <c r="M294" s="20">
        <v>0.69966435185185183</v>
      </c>
      <c r="N294" s="23">
        <v>36.784166666666664</v>
      </c>
      <c r="O294" s="23">
        <v>-121.87050000000001</v>
      </c>
      <c r="P294" s="11">
        <v>150</v>
      </c>
      <c r="Q294" s="22">
        <v>131.21</v>
      </c>
      <c r="R294" s="21">
        <v>9.5312000000000001</v>
      </c>
      <c r="S294" s="23">
        <v>33.918199999999999</v>
      </c>
      <c r="T294" s="19">
        <v>2</v>
      </c>
      <c r="U294" s="19">
        <v>-999</v>
      </c>
      <c r="V294" s="19">
        <v>9</v>
      </c>
      <c r="W294" s="22">
        <v>77.599999999999994</v>
      </c>
      <c r="X294" s="19">
        <v>2</v>
      </c>
      <c r="Y294" s="21">
        <v>80.209999999999994</v>
      </c>
      <c r="Z294" s="19">
        <v>2</v>
      </c>
      <c r="AA294" s="22">
        <v>2224</v>
      </c>
      <c r="AB294" s="19">
        <v>2</v>
      </c>
      <c r="AC294" s="25">
        <v>2262.1799999999998</v>
      </c>
      <c r="AD294" s="26">
        <v>2</v>
      </c>
      <c r="AE294" s="12">
        <v>7.4098000679455494</v>
      </c>
      <c r="AF294" s="11">
        <v>25</v>
      </c>
      <c r="AG294" s="11">
        <v>2</v>
      </c>
      <c r="AH294" s="23">
        <v>59.979595995020297</v>
      </c>
      <c r="AI294" s="11">
        <v>25</v>
      </c>
      <c r="AJ294" s="19">
        <v>2</v>
      </c>
      <c r="AK294" s="27">
        <v>34.833917778848516</v>
      </c>
      <c r="AL294" s="28">
        <v>2</v>
      </c>
      <c r="AM294" s="27">
        <v>28.010921331949461</v>
      </c>
      <c r="AN294" s="28">
        <v>2</v>
      </c>
      <c r="AO294" s="27">
        <v>0.31524080658880299</v>
      </c>
      <c r="AP294" s="28">
        <v>2</v>
      </c>
      <c r="AQ294" s="27">
        <v>2.2787959681177883</v>
      </c>
      <c r="AR294" s="28">
        <v>2</v>
      </c>
      <c r="AS294" s="27">
        <v>0.58521646553944995</v>
      </c>
      <c r="AT294" s="28">
        <v>2</v>
      </c>
      <c r="AU294" s="19">
        <v>-999</v>
      </c>
      <c r="AV294" s="24">
        <v>9.5167000000000002</v>
      </c>
      <c r="AW294" s="23">
        <v>26.188099999999999</v>
      </c>
      <c r="AX294" s="10">
        <v>132082</v>
      </c>
    </row>
    <row r="295" spans="1:50">
      <c r="A295" s="16" t="s">
        <v>2</v>
      </c>
      <c r="B295" s="16" t="s">
        <v>1</v>
      </c>
      <c r="C295" s="17">
        <v>124</v>
      </c>
      <c r="D295" s="17">
        <v>1</v>
      </c>
      <c r="E295" s="17">
        <v>3</v>
      </c>
      <c r="F295" s="17">
        <v>2</v>
      </c>
      <c r="G295" s="17">
        <f t="shared" si="4"/>
        <v>1240103</v>
      </c>
      <c r="H295" s="17">
        <v>11</v>
      </c>
      <c r="I295" s="18">
        <v>41513</v>
      </c>
      <c r="J295" s="19">
        <v>2013</v>
      </c>
      <c r="K295" s="19">
        <v>8</v>
      </c>
      <c r="L295" s="19">
        <v>27</v>
      </c>
      <c r="M295" s="20">
        <v>0.70096064814814818</v>
      </c>
      <c r="N295" s="23">
        <v>36.784166666666664</v>
      </c>
      <c r="O295" s="23">
        <v>-121.87050000000001</v>
      </c>
      <c r="P295" s="11">
        <v>150</v>
      </c>
      <c r="Q295" s="22">
        <v>111.258</v>
      </c>
      <c r="R295" s="21">
        <v>9.6844999999999999</v>
      </c>
      <c r="S295" s="23">
        <v>33.8902</v>
      </c>
      <c r="T295" s="19">
        <v>2</v>
      </c>
      <c r="U295" s="24">
        <v>33.887999999999998</v>
      </c>
      <c r="V295" s="19">
        <v>2</v>
      </c>
      <c r="W295" s="22">
        <v>87</v>
      </c>
      <c r="X295" s="19">
        <v>2</v>
      </c>
      <c r="Y295" s="21">
        <v>86.61</v>
      </c>
      <c r="Z295" s="19">
        <v>2</v>
      </c>
      <c r="AA295" s="22">
        <v>2215.9</v>
      </c>
      <c r="AB295" s="19">
        <v>2</v>
      </c>
      <c r="AC295" s="25">
        <v>2258.71</v>
      </c>
      <c r="AD295" s="26">
        <v>2</v>
      </c>
      <c r="AE295" s="12">
        <v>7.4253738657860646</v>
      </c>
      <c r="AF295" s="11">
        <v>25</v>
      </c>
      <c r="AG295" s="11">
        <v>2</v>
      </c>
      <c r="AH295" s="23">
        <v>58.135408627450303</v>
      </c>
      <c r="AI295" s="11">
        <v>25</v>
      </c>
      <c r="AJ295" s="19">
        <v>2</v>
      </c>
      <c r="AK295" s="27">
        <v>33.211603326316862</v>
      </c>
      <c r="AL295" s="28">
        <v>2</v>
      </c>
      <c r="AM295" s="27">
        <v>27.227941028356941</v>
      </c>
      <c r="AN295" s="28">
        <v>2</v>
      </c>
      <c r="AO295" s="27">
        <v>0.35511306187138891</v>
      </c>
      <c r="AP295" s="28">
        <v>2</v>
      </c>
      <c r="AQ295" s="27">
        <v>2.2325099360131113</v>
      </c>
      <c r="AR295" s="28">
        <v>2</v>
      </c>
      <c r="AS295" s="27">
        <v>0.51817221291674342</v>
      </c>
      <c r="AT295" s="28">
        <v>2</v>
      </c>
      <c r="AU295" s="19">
        <v>-999</v>
      </c>
      <c r="AV295" s="24">
        <v>9.6721000000000004</v>
      </c>
      <c r="AW295" s="23">
        <v>26.140599999999999</v>
      </c>
      <c r="AX295" s="10">
        <v>132082</v>
      </c>
    </row>
    <row r="296" spans="1:50">
      <c r="A296" s="16" t="s">
        <v>2</v>
      </c>
      <c r="B296" s="16" t="s">
        <v>1</v>
      </c>
      <c r="C296" s="17">
        <v>124</v>
      </c>
      <c r="D296" s="17">
        <v>1</v>
      </c>
      <c r="E296" s="17">
        <v>4</v>
      </c>
      <c r="F296" s="17">
        <v>2</v>
      </c>
      <c r="G296" s="17">
        <f t="shared" si="4"/>
        <v>1240104</v>
      </c>
      <c r="H296" s="17">
        <v>11</v>
      </c>
      <c r="I296" s="18">
        <v>41513</v>
      </c>
      <c r="J296" s="19">
        <v>2013</v>
      </c>
      <c r="K296" s="19">
        <v>8</v>
      </c>
      <c r="L296" s="19">
        <v>27</v>
      </c>
      <c r="M296" s="20">
        <v>0.70212962962962966</v>
      </c>
      <c r="N296" s="23">
        <v>36.784166666666664</v>
      </c>
      <c r="O296" s="23">
        <v>-121.87050000000001</v>
      </c>
      <c r="P296" s="11">
        <v>150</v>
      </c>
      <c r="Q296" s="22">
        <v>100.795</v>
      </c>
      <c r="R296" s="21">
        <v>9.7004999999999999</v>
      </c>
      <c r="S296" s="23">
        <v>33.887099999999997</v>
      </c>
      <c r="T296" s="19">
        <v>2</v>
      </c>
      <c r="U296" s="19">
        <v>-999</v>
      </c>
      <c r="V296" s="19">
        <v>9</v>
      </c>
      <c r="W296" s="22">
        <v>89.2</v>
      </c>
      <c r="X296" s="19">
        <v>2</v>
      </c>
      <c r="Y296" s="21">
        <v>89</v>
      </c>
      <c r="Z296" s="19">
        <v>2</v>
      </c>
      <c r="AA296" s="22">
        <v>2217.6</v>
      </c>
      <c r="AB296" s="19">
        <v>2</v>
      </c>
      <c r="AC296" s="25">
        <v>2266.15</v>
      </c>
      <c r="AD296" s="26">
        <v>2</v>
      </c>
      <c r="AE296" s="12">
        <v>7.42839836758007</v>
      </c>
      <c r="AF296" s="11">
        <v>25</v>
      </c>
      <c r="AG296" s="11">
        <v>2</v>
      </c>
      <c r="AH296" s="23">
        <v>58.456506489131598</v>
      </c>
      <c r="AI296" s="11">
        <v>25</v>
      </c>
      <c r="AJ296" s="19">
        <v>2</v>
      </c>
      <c r="AK296" s="27">
        <v>32.568288258727605</v>
      </c>
      <c r="AL296" s="28">
        <v>2</v>
      </c>
      <c r="AM296" s="27">
        <v>26.69692711573698</v>
      </c>
      <c r="AN296" s="28">
        <v>2</v>
      </c>
      <c r="AO296" s="27">
        <v>0.35150916218340544</v>
      </c>
      <c r="AP296" s="28">
        <v>2</v>
      </c>
      <c r="AQ296" s="27">
        <v>2.2036787747869919</v>
      </c>
      <c r="AR296" s="28">
        <v>2</v>
      </c>
      <c r="AS296" s="27">
        <v>0.49383362181617646</v>
      </c>
      <c r="AT296" s="28">
        <v>2</v>
      </c>
      <c r="AU296" s="19">
        <v>-999</v>
      </c>
      <c r="AV296" s="24">
        <v>9.6891999999999996</v>
      </c>
      <c r="AW296" s="23">
        <v>26.135300000000001</v>
      </c>
      <c r="AX296" s="10">
        <v>132082</v>
      </c>
    </row>
    <row r="297" spans="1:50">
      <c r="A297" s="16" t="s">
        <v>2</v>
      </c>
      <c r="B297" s="16" t="s">
        <v>1</v>
      </c>
      <c r="C297" s="17">
        <v>124</v>
      </c>
      <c r="D297" s="17">
        <v>1</v>
      </c>
      <c r="E297" s="17">
        <v>5</v>
      </c>
      <c r="F297" s="17">
        <v>2</v>
      </c>
      <c r="G297" s="17">
        <f t="shared" si="4"/>
        <v>1240105</v>
      </c>
      <c r="H297" s="17">
        <v>11</v>
      </c>
      <c r="I297" s="18">
        <v>41513</v>
      </c>
      <c r="J297" s="19">
        <v>2013</v>
      </c>
      <c r="K297" s="19">
        <v>8</v>
      </c>
      <c r="L297" s="19">
        <v>27</v>
      </c>
      <c r="M297" s="20">
        <v>0.70396990740740739</v>
      </c>
      <c r="N297" s="23">
        <v>36.784166666666664</v>
      </c>
      <c r="O297" s="23">
        <v>-121.87050000000001</v>
      </c>
      <c r="P297" s="11">
        <v>150</v>
      </c>
      <c r="Q297" s="22">
        <v>80.412000000000006</v>
      </c>
      <c r="R297" s="21">
        <v>10.013299999999999</v>
      </c>
      <c r="S297" s="23">
        <v>33.827599999999997</v>
      </c>
      <c r="T297" s="19">
        <v>2</v>
      </c>
      <c r="U297" s="19">
        <v>-999</v>
      </c>
      <c r="V297" s="19">
        <v>9</v>
      </c>
      <c r="W297" s="22">
        <v>111.8</v>
      </c>
      <c r="X297" s="19">
        <v>2</v>
      </c>
      <c r="Y297" s="21">
        <v>109.6</v>
      </c>
      <c r="Z297" s="19">
        <v>2</v>
      </c>
      <c r="AA297" s="22">
        <v>2197.6</v>
      </c>
      <c r="AB297" s="19">
        <v>2</v>
      </c>
      <c r="AC297" s="25">
        <v>2254.35</v>
      </c>
      <c r="AD297" s="26">
        <v>2</v>
      </c>
      <c r="AE297" s="12">
        <v>7.4764959072132493</v>
      </c>
      <c r="AF297" s="11">
        <v>25</v>
      </c>
      <c r="AG297" s="11">
        <v>2</v>
      </c>
      <c r="AH297" s="23">
        <v>64.257983386755697</v>
      </c>
      <c r="AI297" s="11">
        <v>25</v>
      </c>
      <c r="AJ297" s="19">
        <v>2</v>
      </c>
      <c r="AK297" s="27">
        <v>28.823971192569594</v>
      </c>
      <c r="AL297" s="28">
        <v>2</v>
      </c>
      <c r="AM297" s="27">
        <v>24.648976921833707</v>
      </c>
      <c r="AN297" s="28">
        <v>2</v>
      </c>
      <c r="AO297" s="27">
        <v>0.3528101579699417</v>
      </c>
      <c r="AP297" s="28">
        <v>2</v>
      </c>
      <c r="AQ297" s="27">
        <v>2.0997653172728672</v>
      </c>
      <c r="AR297" s="28">
        <v>2</v>
      </c>
      <c r="AS297" s="27">
        <v>0.65700757436643109</v>
      </c>
      <c r="AT297" s="28">
        <v>2</v>
      </c>
      <c r="AU297" s="19">
        <v>-999</v>
      </c>
      <c r="AV297" s="24">
        <v>10.004099999999999</v>
      </c>
      <c r="AW297" s="23">
        <v>26.036200000000001</v>
      </c>
      <c r="AX297" s="10">
        <v>132082</v>
      </c>
    </row>
    <row r="298" spans="1:50">
      <c r="A298" s="16" t="s">
        <v>2</v>
      </c>
      <c r="B298" s="16" t="s">
        <v>1</v>
      </c>
      <c r="C298" s="17">
        <v>124</v>
      </c>
      <c r="D298" s="17">
        <v>1</v>
      </c>
      <c r="E298" s="17">
        <v>6</v>
      </c>
      <c r="F298" s="17">
        <v>2</v>
      </c>
      <c r="G298" s="17">
        <f t="shared" si="4"/>
        <v>1240106</v>
      </c>
      <c r="H298" s="17">
        <v>11</v>
      </c>
      <c r="I298" s="18">
        <v>41513</v>
      </c>
      <c r="J298" s="19">
        <v>2013</v>
      </c>
      <c r="K298" s="19">
        <v>8</v>
      </c>
      <c r="L298" s="19">
        <v>27</v>
      </c>
      <c r="M298" s="20">
        <v>0.70567129629629621</v>
      </c>
      <c r="N298" s="23">
        <v>36.784166666666664</v>
      </c>
      <c r="O298" s="23">
        <v>-121.87050000000001</v>
      </c>
      <c r="P298" s="11">
        <v>150</v>
      </c>
      <c r="Q298" s="22">
        <v>60.216000000000001</v>
      </c>
      <c r="R298" s="21">
        <v>10.4954</v>
      </c>
      <c r="S298" s="23">
        <v>33.787100000000002</v>
      </c>
      <c r="T298" s="19">
        <v>2</v>
      </c>
      <c r="U298" s="19">
        <v>-999</v>
      </c>
      <c r="V298" s="19">
        <v>9</v>
      </c>
      <c r="W298" s="22">
        <v>136.4</v>
      </c>
      <c r="X298" s="19">
        <v>2</v>
      </c>
      <c r="Y298" s="21">
        <v>135.21</v>
      </c>
      <c r="Z298" s="19">
        <v>2</v>
      </c>
      <c r="AA298" s="22">
        <v>2177.6</v>
      </c>
      <c r="AB298" s="19">
        <v>2</v>
      </c>
      <c r="AC298" s="25">
        <v>2251.23</v>
      </c>
      <c r="AD298" s="26">
        <v>2</v>
      </c>
      <c r="AE298" s="12">
        <v>7.5301318577010408</v>
      </c>
      <c r="AF298" s="11">
        <v>25</v>
      </c>
      <c r="AG298" s="11">
        <v>2</v>
      </c>
      <c r="AH298" s="23">
        <v>69.856533863780001</v>
      </c>
      <c r="AI298" s="11">
        <v>25</v>
      </c>
      <c r="AJ298" s="19">
        <v>2</v>
      </c>
      <c r="AK298" s="27">
        <v>22.793013866592297</v>
      </c>
      <c r="AL298" s="28">
        <v>2</v>
      </c>
      <c r="AM298" s="27">
        <v>22.196791582347014</v>
      </c>
      <c r="AN298" s="28">
        <v>2</v>
      </c>
      <c r="AO298" s="27">
        <v>0.39291070729736977</v>
      </c>
      <c r="AP298" s="28">
        <v>2</v>
      </c>
      <c r="AQ298" s="27">
        <v>1.9778273905313344</v>
      </c>
      <c r="AR298" s="28">
        <v>2</v>
      </c>
      <c r="AS298" s="27">
        <v>0.92234091684772335</v>
      </c>
      <c r="AT298" s="28">
        <v>2</v>
      </c>
      <c r="AU298" s="19">
        <v>-999</v>
      </c>
      <c r="AV298" s="24">
        <v>10.488300000000001</v>
      </c>
      <c r="AW298" s="23">
        <v>25.921700000000001</v>
      </c>
      <c r="AX298" s="10">
        <v>132082</v>
      </c>
    </row>
    <row r="299" spans="1:50">
      <c r="A299" s="16" t="s">
        <v>2</v>
      </c>
      <c r="B299" s="16" t="s">
        <v>1</v>
      </c>
      <c r="C299" s="17">
        <v>124</v>
      </c>
      <c r="D299" s="17">
        <v>1</v>
      </c>
      <c r="E299" s="17">
        <v>7</v>
      </c>
      <c r="F299" s="17">
        <v>2</v>
      </c>
      <c r="G299" s="17">
        <f t="shared" si="4"/>
        <v>1240107</v>
      </c>
      <c r="H299" s="17">
        <v>11</v>
      </c>
      <c r="I299" s="18">
        <v>41513</v>
      </c>
      <c r="J299" s="19">
        <v>2013</v>
      </c>
      <c r="K299" s="19">
        <v>8</v>
      </c>
      <c r="L299" s="19">
        <v>27</v>
      </c>
      <c r="M299" s="20">
        <v>0.70715277777777785</v>
      </c>
      <c r="N299" s="23">
        <v>36.784166666666664</v>
      </c>
      <c r="O299" s="23">
        <v>-121.87050000000001</v>
      </c>
      <c r="P299" s="11">
        <v>150</v>
      </c>
      <c r="Q299" s="22">
        <v>40.521999999999998</v>
      </c>
      <c r="R299" s="21">
        <v>10.577</v>
      </c>
      <c r="S299" s="23">
        <v>33.772799999999997</v>
      </c>
      <c r="T299" s="19">
        <v>2</v>
      </c>
      <c r="U299" s="24">
        <v>33.762500000000003</v>
      </c>
      <c r="V299" s="19">
        <v>2</v>
      </c>
      <c r="W299" s="22">
        <v>143.80000000000001</v>
      </c>
      <c r="X299" s="19">
        <v>2</v>
      </c>
      <c r="Y299" s="21">
        <v>150.62</v>
      </c>
      <c r="Z299" s="19">
        <v>2</v>
      </c>
      <c r="AA299" s="22">
        <v>2167</v>
      </c>
      <c r="AB299" s="19">
        <v>2</v>
      </c>
      <c r="AC299" s="25">
        <v>2255.29</v>
      </c>
      <c r="AD299" s="26">
        <v>2</v>
      </c>
      <c r="AE299" s="12">
        <v>7.5702066240406971</v>
      </c>
      <c r="AF299" s="11">
        <v>25</v>
      </c>
      <c r="AG299" s="11">
        <v>2</v>
      </c>
      <c r="AH299" s="23">
        <v>77.711814257462706</v>
      </c>
      <c r="AI299" s="11">
        <v>25</v>
      </c>
      <c r="AJ299" s="19">
        <v>2</v>
      </c>
      <c r="AK299" s="27">
        <v>21.170074451689068</v>
      </c>
      <c r="AL299" s="28">
        <v>2</v>
      </c>
      <c r="AM299" s="27">
        <v>19.453729887267535</v>
      </c>
      <c r="AN299" s="28">
        <v>2</v>
      </c>
      <c r="AO299" s="27">
        <v>0.30685040012283904</v>
      </c>
      <c r="AP299" s="28">
        <v>2</v>
      </c>
      <c r="AQ299" s="27">
        <v>1.8423551666621973</v>
      </c>
      <c r="AR299" s="28">
        <v>2</v>
      </c>
      <c r="AS299" s="27">
        <v>1.7583806846414594</v>
      </c>
      <c r="AT299" s="28">
        <v>2</v>
      </c>
      <c r="AU299" s="19">
        <v>-999</v>
      </c>
      <c r="AV299" s="24">
        <v>10.5722</v>
      </c>
      <c r="AW299" s="23">
        <v>25.895900000000001</v>
      </c>
      <c r="AX299" s="10">
        <v>132082</v>
      </c>
    </row>
    <row r="300" spans="1:50">
      <c r="A300" s="16" t="s">
        <v>2</v>
      </c>
      <c r="B300" s="16" t="s">
        <v>1</v>
      </c>
      <c r="C300" s="17">
        <v>124</v>
      </c>
      <c r="D300" s="17">
        <v>1</v>
      </c>
      <c r="E300" s="17">
        <v>8</v>
      </c>
      <c r="F300" s="17">
        <v>2</v>
      </c>
      <c r="G300" s="17">
        <f t="shared" si="4"/>
        <v>1240108</v>
      </c>
      <c r="H300" s="17">
        <v>11</v>
      </c>
      <c r="I300" s="18">
        <v>41513</v>
      </c>
      <c r="J300" s="19">
        <v>2013</v>
      </c>
      <c r="K300" s="19">
        <v>8</v>
      </c>
      <c r="L300" s="19">
        <v>27</v>
      </c>
      <c r="M300" s="20">
        <v>0.70859953703703704</v>
      </c>
      <c r="N300" s="23">
        <v>36.784166666666664</v>
      </c>
      <c r="O300" s="23">
        <v>-121.87050000000001</v>
      </c>
      <c r="P300" s="11">
        <v>150</v>
      </c>
      <c r="Q300" s="22">
        <v>30.294</v>
      </c>
      <c r="R300" s="21">
        <v>11.3482</v>
      </c>
      <c r="S300" s="23">
        <v>33.762099999999997</v>
      </c>
      <c r="T300" s="19">
        <v>2</v>
      </c>
      <c r="U300" s="19">
        <v>-999</v>
      </c>
      <c r="V300" s="19">
        <v>9</v>
      </c>
      <c r="W300" s="22">
        <v>196.2</v>
      </c>
      <c r="X300" s="19">
        <v>2</v>
      </c>
      <c r="Y300" s="21">
        <v>194.66</v>
      </c>
      <c r="Z300" s="19">
        <v>2</v>
      </c>
      <c r="AA300" s="22">
        <v>2135.1999999999998</v>
      </c>
      <c r="AB300" s="19">
        <v>2</v>
      </c>
      <c r="AC300" s="25">
        <v>2253.0500000000002</v>
      </c>
      <c r="AD300" s="26">
        <v>2</v>
      </c>
      <c r="AE300" s="12">
        <v>7.6752098098770585</v>
      </c>
      <c r="AF300" s="11">
        <v>25</v>
      </c>
      <c r="AG300" s="11">
        <v>2</v>
      </c>
      <c r="AH300" s="23">
        <v>96.962986633603606</v>
      </c>
      <c r="AI300" s="11">
        <v>25</v>
      </c>
      <c r="AJ300" s="19">
        <v>2</v>
      </c>
      <c r="AK300" s="27">
        <v>14.321920584173812</v>
      </c>
      <c r="AL300" s="28">
        <v>2</v>
      </c>
      <c r="AM300" s="27">
        <v>13.969303093988593</v>
      </c>
      <c r="AN300" s="28">
        <v>2</v>
      </c>
      <c r="AO300" s="27">
        <v>0.24986335010108504</v>
      </c>
      <c r="AP300" s="28">
        <v>2</v>
      </c>
      <c r="AQ300" s="27">
        <v>1.5558379141385523</v>
      </c>
      <c r="AR300" s="28">
        <v>2</v>
      </c>
      <c r="AS300" s="27">
        <v>2.2873701234692962</v>
      </c>
      <c r="AT300" s="28">
        <v>2</v>
      </c>
      <c r="AU300" s="19">
        <v>-999</v>
      </c>
      <c r="AV300" s="24">
        <v>11.3444</v>
      </c>
      <c r="AW300" s="23">
        <v>25.7499</v>
      </c>
      <c r="AX300" s="10">
        <v>132082</v>
      </c>
    </row>
    <row r="301" spans="1:50">
      <c r="A301" s="16" t="s">
        <v>2</v>
      </c>
      <c r="B301" s="16" t="s">
        <v>1</v>
      </c>
      <c r="C301" s="17">
        <v>124</v>
      </c>
      <c r="D301" s="17">
        <v>1</v>
      </c>
      <c r="E301" s="17">
        <v>9</v>
      </c>
      <c r="F301" s="17">
        <v>2</v>
      </c>
      <c r="G301" s="17">
        <f t="shared" si="4"/>
        <v>1240109</v>
      </c>
      <c r="H301" s="17">
        <v>11</v>
      </c>
      <c r="I301" s="18">
        <v>41513</v>
      </c>
      <c r="J301" s="19">
        <v>2013</v>
      </c>
      <c r="K301" s="19">
        <v>8</v>
      </c>
      <c r="L301" s="19">
        <v>27</v>
      </c>
      <c r="M301" s="20">
        <v>0.70968749999999992</v>
      </c>
      <c r="N301" s="23">
        <v>36.784166666666664</v>
      </c>
      <c r="O301" s="23">
        <v>-121.87050000000001</v>
      </c>
      <c r="P301" s="11">
        <v>150</v>
      </c>
      <c r="Q301" s="22">
        <v>20.440999999999999</v>
      </c>
      <c r="R301" s="21">
        <v>11.673400000000001</v>
      </c>
      <c r="S301" s="23">
        <v>33.747999999999998</v>
      </c>
      <c r="T301" s="19">
        <v>2</v>
      </c>
      <c r="U301" s="19">
        <v>-999</v>
      </c>
      <c r="V301" s="19">
        <v>9</v>
      </c>
      <c r="W301" s="22">
        <v>212.9</v>
      </c>
      <c r="X301" s="19">
        <v>2</v>
      </c>
      <c r="Y301" s="21">
        <v>208</v>
      </c>
      <c r="Z301" s="19">
        <v>2</v>
      </c>
      <c r="AA301" s="22">
        <v>2119.6</v>
      </c>
      <c r="AB301" s="19">
        <v>2</v>
      </c>
      <c r="AC301" s="25">
        <v>2255.5500000000002</v>
      </c>
      <c r="AD301" s="26">
        <v>2</v>
      </c>
      <c r="AE301" s="12">
        <v>7.7159126135930904</v>
      </c>
      <c r="AF301" s="11">
        <v>25</v>
      </c>
      <c r="AG301" s="11">
        <v>2</v>
      </c>
      <c r="AH301" s="19">
        <v>-999</v>
      </c>
      <c r="AI301" s="11">
        <v>25</v>
      </c>
      <c r="AJ301" s="19">
        <v>5</v>
      </c>
      <c r="AK301" s="27">
        <v>11.882463435873605</v>
      </c>
      <c r="AL301" s="28">
        <v>2</v>
      </c>
      <c r="AM301" s="27">
        <v>12.416332086052597</v>
      </c>
      <c r="AN301" s="28">
        <v>2</v>
      </c>
      <c r="AO301" s="27">
        <v>0.22677424462468745</v>
      </c>
      <c r="AP301" s="28">
        <v>2</v>
      </c>
      <c r="AQ301" s="27">
        <v>1.4772549300228395</v>
      </c>
      <c r="AR301" s="28">
        <v>2</v>
      </c>
      <c r="AS301" s="27">
        <v>1.8878479222864835</v>
      </c>
      <c r="AT301" s="28">
        <v>2</v>
      </c>
      <c r="AU301" s="19">
        <v>-999</v>
      </c>
      <c r="AV301" s="24">
        <v>11.6708</v>
      </c>
      <c r="AW301" s="23">
        <v>25.678899999999999</v>
      </c>
      <c r="AX301" s="10">
        <v>132082</v>
      </c>
    </row>
    <row r="302" spans="1:50">
      <c r="A302" s="16" t="s">
        <v>2</v>
      </c>
      <c r="B302" s="16" t="s">
        <v>1</v>
      </c>
      <c r="C302" s="17">
        <v>124</v>
      </c>
      <c r="D302" s="17">
        <v>1</v>
      </c>
      <c r="E302" s="17">
        <v>10</v>
      </c>
      <c r="F302" s="17">
        <v>2</v>
      </c>
      <c r="G302" s="17">
        <f t="shared" si="4"/>
        <v>1240110</v>
      </c>
      <c r="H302" s="17">
        <v>11</v>
      </c>
      <c r="I302" s="18">
        <v>41513</v>
      </c>
      <c r="J302" s="19">
        <v>2013</v>
      </c>
      <c r="K302" s="19">
        <v>8</v>
      </c>
      <c r="L302" s="19">
        <v>27</v>
      </c>
      <c r="M302" s="20">
        <v>0.71070601851851845</v>
      </c>
      <c r="N302" s="23">
        <v>36.784166666666664</v>
      </c>
      <c r="O302" s="23">
        <v>-121.87050000000001</v>
      </c>
      <c r="P302" s="11">
        <v>150</v>
      </c>
      <c r="Q302" s="22">
        <v>14.875999999999999</v>
      </c>
      <c r="R302" s="21">
        <v>12.170500000000001</v>
      </c>
      <c r="S302" s="23">
        <v>33.741700000000002</v>
      </c>
      <c r="T302" s="19">
        <v>2</v>
      </c>
      <c r="U302" s="19">
        <v>-999</v>
      </c>
      <c r="V302" s="19">
        <v>9</v>
      </c>
      <c r="W302" s="22">
        <v>226.6</v>
      </c>
      <c r="X302" s="19">
        <v>2</v>
      </c>
      <c r="Y302" s="21">
        <v>227.39</v>
      </c>
      <c r="Z302" s="19">
        <v>2</v>
      </c>
      <c r="AA302" s="22">
        <v>2099</v>
      </c>
      <c r="AB302" s="19">
        <v>2</v>
      </c>
      <c r="AC302" s="25">
        <v>2260.3000000000002</v>
      </c>
      <c r="AD302" s="26">
        <v>2</v>
      </c>
      <c r="AE302" s="12">
        <v>7.773600050351396</v>
      </c>
      <c r="AF302" s="11">
        <v>25</v>
      </c>
      <c r="AG302" s="11">
        <v>2</v>
      </c>
      <c r="AH302" s="23">
        <v>121.67859630495199</v>
      </c>
      <c r="AI302" s="11">
        <v>25</v>
      </c>
      <c r="AJ302" s="19">
        <v>2</v>
      </c>
      <c r="AK302" s="27">
        <v>9.2796418140504873</v>
      </c>
      <c r="AL302" s="28">
        <v>2</v>
      </c>
      <c r="AM302" s="27">
        <v>10.205142425643333</v>
      </c>
      <c r="AN302" s="28">
        <v>2</v>
      </c>
      <c r="AO302" s="27">
        <v>0.18418648114383121</v>
      </c>
      <c r="AP302" s="28">
        <v>2</v>
      </c>
      <c r="AQ302" s="27">
        <v>1.3052031969341993</v>
      </c>
      <c r="AR302" s="28">
        <v>2</v>
      </c>
      <c r="AS302" s="27">
        <v>1.377937162818331</v>
      </c>
      <c r="AT302" s="28">
        <v>2</v>
      </c>
      <c r="AU302" s="19">
        <v>-999</v>
      </c>
      <c r="AV302" s="24">
        <v>12.1686</v>
      </c>
      <c r="AW302" s="23">
        <v>25.580400000000001</v>
      </c>
      <c r="AX302" s="10">
        <v>132082</v>
      </c>
    </row>
    <row r="303" spans="1:50">
      <c r="A303" s="16" t="s">
        <v>2</v>
      </c>
      <c r="B303" s="16" t="s">
        <v>1</v>
      </c>
      <c r="C303" s="17">
        <v>124</v>
      </c>
      <c r="D303" s="17">
        <v>1</v>
      </c>
      <c r="E303" s="17">
        <v>11</v>
      </c>
      <c r="F303" s="17">
        <v>2</v>
      </c>
      <c r="G303" s="17">
        <f t="shared" si="4"/>
        <v>1240111</v>
      </c>
      <c r="H303" s="17">
        <v>11</v>
      </c>
      <c r="I303" s="18">
        <v>41513</v>
      </c>
      <c r="J303" s="19">
        <v>2013</v>
      </c>
      <c r="K303" s="19">
        <v>8</v>
      </c>
      <c r="L303" s="19">
        <v>27</v>
      </c>
      <c r="M303" s="20">
        <v>0.71173611111111112</v>
      </c>
      <c r="N303" s="23">
        <v>36.784166666666664</v>
      </c>
      <c r="O303" s="23">
        <v>-121.87050000000001</v>
      </c>
      <c r="P303" s="11">
        <v>150</v>
      </c>
      <c r="Q303" s="22">
        <v>10.141999999999999</v>
      </c>
      <c r="R303" s="21">
        <v>14.5794</v>
      </c>
      <c r="S303" s="23">
        <v>33.741</v>
      </c>
      <c r="T303" s="19">
        <v>2</v>
      </c>
      <c r="U303" s="19">
        <v>-999</v>
      </c>
      <c r="V303" s="19">
        <v>9</v>
      </c>
      <c r="W303" s="22">
        <v>316.39999999999998</v>
      </c>
      <c r="X303" s="19">
        <v>2</v>
      </c>
      <c r="Y303" s="21">
        <v>284.44</v>
      </c>
      <c r="Z303" s="19">
        <v>2</v>
      </c>
      <c r="AA303" s="22">
        <v>2025.6</v>
      </c>
      <c r="AB303" s="19">
        <v>2</v>
      </c>
      <c r="AC303" s="25">
        <v>2267.62</v>
      </c>
      <c r="AD303" s="26">
        <v>2</v>
      </c>
      <c r="AE303" s="12">
        <v>7.9403096174758359</v>
      </c>
      <c r="AF303" s="11">
        <v>25</v>
      </c>
      <c r="AG303" s="11">
        <v>3</v>
      </c>
      <c r="AH303" s="23">
        <v>164.99191262983101</v>
      </c>
      <c r="AI303" s="11">
        <v>25</v>
      </c>
      <c r="AJ303" s="19">
        <v>2</v>
      </c>
      <c r="AK303" s="27">
        <v>4.0642097778903423</v>
      </c>
      <c r="AL303" s="28">
        <v>2</v>
      </c>
      <c r="AM303" s="27">
        <v>3.4976859363856505</v>
      </c>
      <c r="AN303" s="28">
        <v>2</v>
      </c>
      <c r="AO303" s="27">
        <v>4.9263344614740176E-2</v>
      </c>
      <c r="AP303" s="28">
        <v>2</v>
      </c>
      <c r="AQ303" s="27">
        <v>0.67464728735528467</v>
      </c>
      <c r="AR303" s="28">
        <v>2</v>
      </c>
      <c r="AS303" s="27">
        <v>0.50239275608155454</v>
      </c>
      <c r="AT303" s="28">
        <v>2</v>
      </c>
      <c r="AU303" s="19">
        <v>-999</v>
      </c>
      <c r="AV303" s="24">
        <v>14.5779</v>
      </c>
      <c r="AW303" s="23">
        <v>25.0931</v>
      </c>
      <c r="AX303" s="10">
        <v>132082</v>
      </c>
    </row>
    <row r="304" spans="1:50">
      <c r="A304" s="16" t="s">
        <v>2</v>
      </c>
      <c r="B304" s="16" t="s">
        <v>1</v>
      </c>
      <c r="C304" s="17">
        <v>124</v>
      </c>
      <c r="D304" s="17">
        <v>1</v>
      </c>
      <c r="E304" s="17">
        <v>12</v>
      </c>
      <c r="F304" s="17">
        <v>2</v>
      </c>
      <c r="G304" s="17">
        <f t="shared" si="4"/>
        <v>1240112</v>
      </c>
      <c r="H304" s="17">
        <v>11</v>
      </c>
      <c r="I304" s="18">
        <v>41513</v>
      </c>
      <c r="J304" s="19">
        <v>2013</v>
      </c>
      <c r="K304" s="19">
        <v>8</v>
      </c>
      <c r="L304" s="19">
        <v>27</v>
      </c>
      <c r="M304" s="20">
        <v>0.71256944444444448</v>
      </c>
      <c r="N304" s="23">
        <v>36.784166666666664</v>
      </c>
      <c r="O304" s="23">
        <v>-121.87050000000001</v>
      </c>
      <c r="P304" s="11">
        <v>150</v>
      </c>
      <c r="Q304" s="22">
        <v>3.2080000000000002</v>
      </c>
      <c r="R304" s="21">
        <v>14.677899999999999</v>
      </c>
      <c r="S304" s="23">
        <v>33.7425</v>
      </c>
      <c r="T304" s="19">
        <v>2</v>
      </c>
      <c r="U304" s="24">
        <v>33.739800000000002</v>
      </c>
      <c r="V304" s="19">
        <v>6</v>
      </c>
      <c r="W304" s="22">
        <v>318.2</v>
      </c>
      <c r="X304" s="19">
        <v>2</v>
      </c>
      <c r="Y304" s="21">
        <v>318.12</v>
      </c>
      <c r="Z304" s="19">
        <v>2</v>
      </c>
      <c r="AA304" s="22">
        <v>1981.8</v>
      </c>
      <c r="AB304" s="19">
        <v>2</v>
      </c>
      <c r="AC304" s="25">
        <v>2265.19</v>
      </c>
      <c r="AD304" s="26">
        <v>2</v>
      </c>
      <c r="AE304" s="12">
        <v>8.0346154900009203</v>
      </c>
      <c r="AF304" s="11">
        <v>25</v>
      </c>
      <c r="AG304" s="11">
        <v>2</v>
      </c>
      <c r="AH304" s="23">
        <v>187.93291266242102</v>
      </c>
      <c r="AI304" s="11">
        <v>25</v>
      </c>
      <c r="AJ304" s="19">
        <v>2</v>
      </c>
      <c r="AK304" s="27">
        <v>0.80828546424147807</v>
      </c>
      <c r="AL304" s="28">
        <v>2</v>
      </c>
      <c r="AM304" s="27">
        <v>9.3556989511259611E-2</v>
      </c>
      <c r="AN304" s="28">
        <v>2</v>
      </c>
      <c r="AO304" s="27">
        <v>1.5608496295413685E-3</v>
      </c>
      <c r="AP304" s="28">
        <v>2</v>
      </c>
      <c r="AQ304" s="27">
        <v>0.31869988067576421</v>
      </c>
      <c r="AR304" s="28">
        <v>2</v>
      </c>
      <c r="AS304" s="27">
        <v>6.9801139509967997E-2</v>
      </c>
      <c r="AT304" s="28">
        <v>2</v>
      </c>
      <c r="AU304" s="19">
        <v>-999</v>
      </c>
      <c r="AV304" s="24">
        <v>14.6774</v>
      </c>
      <c r="AW304" s="23">
        <v>25.073</v>
      </c>
      <c r="AX304" s="10">
        <v>132082</v>
      </c>
    </row>
    <row r="305" spans="1:50">
      <c r="A305" s="16" t="s">
        <v>2</v>
      </c>
      <c r="B305" s="16" t="s">
        <v>1</v>
      </c>
      <c r="C305" s="17">
        <v>123</v>
      </c>
      <c r="D305" s="17">
        <v>1</v>
      </c>
      <c r="E305" s="17">
        <v>2</v>
      </c>
      <c r="F305" s="17">
        <v>2</v>
      </c>
      <c r="G305" s="17">
        <f t="shared" si="4"/>
        <v>1230102</v>
      </c>
      <c r="H305" s="17">
        <v>11</v>
      </c>
      <c r="I305" s="18">
        <v>41513</v>
      </c>
      <c r="J305" s="19">
        <v>2013</v>
      </c>
      <c r="K305" s="19">
        <v>8</v>
      </c>
      <c r="L305" s="19">
        <v>27</v>
      </c>
      <c r="M305" s="20">
        <v>0.74280092592592595</v>
      </c>
      <c r="N305" s="23">
        <v>36.757333333333335</v>
      </c>
      <c r="O305" s="23">
        <v>-121.92633333333333</v>
      </c>
      <c r="P305" s="11">
        <v>98</v>
      </c>
      <c r="Q305" s="22">
        <v>91.012</v>
      </c>
      <c r="R305" s="21">
        <v>9.6419999999999995</v>
      </c>
      <c r="S305" s="23">
        <v>33.8964</v>
      </c>
      <c r="T305" s="19">
        <v>2</v>
      </c>
      <c r="U305" s="24">
        <v>33.891199999999998</v>
      </c>
      <c r="V305" s="19">
        <v>2</v>
      </c>
      <c r="W305" s="22">
        <v>88</v>
      </c>
      <c r="X305" s="19">
        <v>2</v>
      </c>
      <c r="Y305" s="21">
        <v>92.22</v>
      </c>
      <c r="Z305" s="19">
        <v>2</v>
      </c>
      <c r="AA305" s="22">
        <v>2211.1999999999998</v>
      </c>
      <c r="AB305" s="19">
        <v>2</v>
      </c>
      <c r="AC305" s="25">
        <v>2258.0700000000002</v>
      </c>
      <c r="AD305" s="26">
        <v>2</v>
      </c>
      <c r="AE305" s="12">
        <v>7.436057433269732</v>
      </c>
      <c r="AF305" s="11">
        <v>25</v>
      </c>
      <c r="AG305" s="11">
        <v>2</v>
      </c>
      <c r="AH305" s="23">
        <v>60.245244785610602</v>
      </c>
      <c r="AI305" s="11">
        <v>25</v>
      </c>
      <c r="AJ305" s="19">
        <v>2</v>
      </c>
      <c r="AK305" s="27">
        <v>32.396609028578602</v>
      </c>
      <c r="AL305" s="28">
        <v>2</v>
      </c>
      <c r="AM305" s="27">
        <v>27.278545961135453</v>
      </c>
      <c r="AN305" s="28">
        <v>2</v>
      </c>
      <c r="AO305" s="27">
        <v>0.19061287494578655</v>
      </c>
      <c r="AP305" s="28">
        <v>2</v>
      </c>
      <c r="AQ305" s="27">
        <v>2.2046409294125726</v>
      </c>
      <c r="AR305" s="28">
        <v>2</v>
      </c>
      <c r="AS305" s="27">
        <v>5.5032936209066172E-2</v>
      </c>
      <c r="AT305" s="28">
        <v>2</v>
      </c>
      <c r="AU305" s="19">
        <v>-999</v>
      </c>
      <c r="AV305" s="24">
        <v>9.6318999999999999</v>
      </c>
      <c r="AW305" s="23">
        <v>26.152100000000001</v>
      </c>
      <c r="AX305" s="10">
        <v>132082</v>
      </c>
    </row>
    <row r="306" spans="1:50">
      <c r="A306" s="16" t="s">
        <v>2</v>
      </c>
      <c r="B306" s="16" t="s">
        <v>1</v>
      </c>
      <c r="C306" s="17">
        <v>123</v>
      </c>
      <c r="D306" s="17">
        <v>1</v>
      </c>
      <c r="E306" s="17">
        <v>3</v>
      </c>
      <c r="F306" s="17">
        <v>2</v>
      </c>
      <c r="G306" s="17">
        <f t="shared" si="4"/>
        <v>1230103</v>
      </c>
      <c r="H306" s="17">
        <v>11</v>
      </c>
      <c r="I306" s="18">
        <v>41513</v>
      </c>
      <c r="J306" s="19">
        <v>2013</v>
      </c>
      <c r="K306" s="19">
        <v>8</v>
      </c>
      <c r="L306" s="19">
        <v>27</v>
      </c>
      <c r="M306" s="20">
        <v>0.74413194444444442</v>
      </c>
      <c r="N306" s="23">
        <v>36.757333333333335</v>
      </c>
      <c r="O306" s="23">
        <v>-121.92633333333333</v>
      </c>
      <c r="P306" s="11">
        <v>98</v>
      </c>
      <c r="Q306" s="22">
        <v>80.326999999999998</v>
      </c>
      <c r="R306" s="21">
        <v>9.6806999999999999</v>
      </c>
      <c r="S306" s="23">
        <v>33.872900000000001</v>
      </c>
      <c r="T306" s="19">
        <v>2</v>
      </c>
      <c r="U306" s="19">
        <v>-999</v>
      </c>
      <c r="V306" s="19">
        <v>9</v>
      </c>
      <c r="W306" s="22">
        <v>100.2</v>
      </c>
      <c r="X306" s="19">
        <v>2</v>
      </c>
      <c r="Y306" s="21">
        <v>100.01</v>
      </c>
      <c r="Z306" s="19">
        <v>2</v>
      </c>
      <c r="AA306" s="22">
        <v>2202.5</v>
      </c>
      <c r="AB306" s="19">
        <v>2</v>
      </c>
      <c r="AC306" s="25">
        <v>2254.66</v>
      </c>
      <c r="AD306" s="26">
        <v>2</v>
      </c>
      <c r="AE306" s="12">
        <v>7.4611263480881149</v>
      </c>
      <c r="AF306" s="11">
        <v>25</v>
      </c>
      <c r="AG306" s="11">
        <v>2</v>
      </c>
      <c r="AH306" s="23">
        <v>62.606191095572093</v>
      </c>
      <c r="AI306" s="11">
        <v>25</v>
      </c>
      <c r="AJ306" s="19">
        <v>2</v>
      </c>
      <c r="AK306" s="27">
        <v>29.775193889061647</v>
      </c>
      <c r="AL306" s="28">
        <v>2</v>
      </c>
      <c r="AM306" s="27">
        <v>26.648721307306609</v>
      </c>
      <c r="AN306" s="28">
        <v>2</v>
      </c>
      <c r="AO306" s="27">
        <v>5.2721918953542245E-2</v>
      </c>
      <c r="AP306" s="28">
        <v>2</v>
      </c>
      <c r="AQ306" s="27">
        <v>2.1219818285623542</v>
      </c>
      <c r="AR306" s="28">
        <v>2</v>
      </c>
      <c r="AS306" s="27">
        <v>1.1241381531447887E-2</v>
      </c>
      <c r="AT306" s="28">
        <v>2</v>
      </c>
      <c r="AU306" s="19">
        <v>-999</v>
      </c>
      <c r="AV306" s="24">
        <v>9.6716999999999995</v>
      </c>
      <c r="AW306" s="23">
        <v>26.127099999999999</v>
      </c>
      <c r="AX306" s="10">
        <v>132082</v>
      </c>
    </row>
    <row r="307" spans="1:50">
      <c r="A307" s="16" t="s">
        <v>2</v>
      </c>
      <c r="B307" s="16" t="s">
        <v>1</v>
      </c>
      <c r="C307" s="17">
        <v>123</v>
      </c>
      <c r="D307" s="17">
        <v>1</v>
      </c>
      <c r="E307" s="17">
        <v>4</v>
      </c>
      <c r="F307" s="17">
        <v>2</v>
      </c>
      <c r="G307" s="17">
        <f t="shared" si="4"/>
        <v>1230104</v>
      </c>
      <c r="H307" s="17">
        <v>11</v>
      </c>
      <c r="I307" s="18">
        <v>41513</v>
      </c>
      <c r="J307" s="19">
        <v>2013</v>
      </c>
      <c r="K307" s="19">
        <v>8</v>
      </c>
      <c r="L307" s="19">
        <v>27</v>
      </c>
      <c r="M307" s="20">
        <v>0.74550925925925926</v>
      </c>
      <c r="N307" s="23">
        <v>36.757333333333335</v>
      </c>
      <c r="O307" s="23">
        <v>-121.92633333333333</v>
      </c>
      <c r="P307" s="11">
        <v>98</v>
      </c>
      <c r="Q307" s="22">
        <v>60.378</v>
      </c>
      <c r="R307" s="21">
        <v>9.7756000000000007</v>
      </c>
      <c r="S307" s="23">
        <v>33.855600000000003</v>
      </c>
      <c r="T307" s="19">
        <v>2</v>
      </c>
      <c r="U307" s="24">
        <v>33.853400000000001</v>
      </c>
      <c r="V307" s="19">
        <v>2</v>
      </c>
      <c r="W307" s="22">
        <v>104.7</v>
      </c>
      <c r="X307" s="19">
        <v>2</v>
      </c>
      <c r="Y307" s="21">
        <v>104.24</v>
      </c>
      <c r="Z307" s="19">
        <v>2</v>
      </c>
      <c r="AA307" s="22">
        <v>2196.4</v>
      </c>
      <c r="AB307" s="19">
        <v>2</v>
      </c>
      <c r="AC307" s="25">
        <v>2255.27</v>
      </c>
      <c r="AD307" s="26">
        <v>2</v>
      </c>
      <c r="AE307" s="12">
        <v>7.4718769615300467</v>
      </c>
      <c r="AF307" s="11">
        <v>25</v>
      </c>
      <c r="AG307" s="11">
        <v>2</v>
      </c>
      <c r="AH307" s="23">
        <v>63.944024234178002</v>
      </c>
      <c r="AI307" s="11">
        <v>25</v>
      </c>
      <c r="AJ307" s="19">
        <v>2</v>
      </c>
      <c r="AK307" s="27">
        <v>28.296488036483247</v>
      </c>
      <c r="AL307" s="28">
        <v>2</v>
      </c>
      <c r="AM307" s="27">
        <v>26.057175815432576</v>
      </c>
      <c r="AN307" s="28">
        <v>2</v>
      </c>
      <c r="AO307" s="27">
        <v>3.2160329742020467E-2</v>
      </c>
      <c r="AP307" s="28">
        <v>2</v>
      </c>
      <c r="AQ307" s="27">
        <v>2.0797802870208679</v>
      </c>
      <c r="AR307" s="28">
        <v>2</v>
      </c>
      <c r="AS307" s="27">
        <v>1.3685337478046694E-3</v>
      </c>
      <c r="AT307" s="28">
        <v>2</v>
      </c>
      <c r="AU307" s="19">
        <v>-999</v>
      </c>
      <c r="AV307" s="24">
        <v>9.7688000000000006</v>
      </c>
      <c r="AW307" s="23">
        <v>26.0975</v>
      </c>
      <c r="AX307" s="10">
        <v>132082</v>
      </c>
    </row>
    <row r="308" spans="1:50">
      <c r="A308" s="16" t="s">
        <v>2</v>
      </c>
      <c r="B308" s="16" t="s">
        <v>1</v>
      </c>
      <c r="C308" s="17">
        <v>123</v>
      </c>
      <c r="D308" s="17">
        <v>1</v>
      </c>
      <c r="E308" s="17">
        <v>5</v>
      </c>
      <c r="F308" s="17">
        <v>2</v>
      </c>
      <c r="G308" s="17">
        <f t="shared" si="4"/>
        <v>1230105</v>
      </c>
      <c r="H308" s="17">
        <v>11</v>
      </c>
      <c r="I308" s="18">
        <v>41513</v>
      </c>
      <c r="J308" s="19">
        <v>2013</v>
      </c>
      <c r="K308" s="19">
        <v>8</v>
      </c>
      <c r="L308" s="19">
        <v>27</v>
      </c>
      <c r="M308" s="20">
        <v>0.74688657407407411</v>
      </c>
      <c r="N308" s="23">
        <v>36.757333333333335</v>
      </c>
      <c r="O308" s="23">
        <v>-121.92633333333333</v>
      </c>
      <c r="P308" s="11">
        <v>98</v>
      </c>
      <c r="Q308" s="22">
        <v>50.268999999999998</v>
      </c>
      <c r="R308" s="21">
        <v>9.7921999999999993</v>
      </c>
      <c r="S308" s="23">
        <v>33.8538</v>
      </c>
      <c r="T308" s="19">
        <v>2</v>
      </c>
      <c r="U308" s="19">
        <v>-999</v>
      </c>
      <c r="V308" s="19">
        <v>9</v>
      </c>
      <c r="W308" s="22">
        <v>106.4</v>
      </c>
      <c r="X308" s="19">
        <v>2</v>
      </c>
      <c r="Y308" s="21">
        <v>105.33</v>
      </c>
      <c r="Z308" s="19">
        <v>2</v>
      </c>
      <c r="AA308" s="22">
        <v>2196.5</v>
      </c>
      <c r="AB308" s="19">
        <v>2</v>
      </c>
      <c r="AC308" s="25">
        <v>2255.62</v>
      </c>
      <c r="AD308" s="26">
        <v>2</v>
      </c>
      <c r="AE308" s="12">
        <v>7.472524216761574</v>
      </c>
      <c r="AF308" s="11">
        <v>25</v>
      </c>
      <c r="AG308" s="11">
        <v>2</v>
      </c>
      <c r="AH308" s="23">
        <v>64.772971460018596</v>
      </c>
      <c r="AI308" s="11">
        <v>25</v>
      </c>
      <c r="AJ308" s="19">
        <v>2</v>
      </c>
      <c r="AK308" s="27">
        <v>27.960257014344037</v>
      </c>
      <c r="AL308" s="28">
        <v>2</v>
      </c>
      <c r="AM308" s="27">
        <v>25.942155808316954</v>
      </c>
      <c r="AN308" s="28">
        <v>2</v>
      </c>
      <c r="AO308" s="27">
        <v>5.5549897381768555E-2</v>
      </c>
      <c r="AP308" s="28">
        <v>2</v>
      </c>
      <c r="AQ308" s="27">
        <v>2.0779257610325845</v>
      </c>
      <c r="AR308" s="28">
        <v>2</v>
      </c>
      <c r="AS308" s="27">
        <v>4.2424602732659439E-2</v>
      </c>
      <c r="AT308" s="28">
        <v>2</v>
      </c>
      <c r="AU308" s="19">
        <v>-999</v>
      </c>
      <c r="AV308" s="24">
        <v>9.7866</v>
      </c>
      <c r="AW308" s="23">
        <v>26.0931</v>
      </c>
      <c r="AX308" s="10">
        <v>132082</v>
      </c>
    </row>
    <row r="309" spans="1:50">
      <c r="A309" s="16" t="s">
        <v>2</v>
      </c>
      <c r="B309" s="16" t="s">
        <v>1</v>
      </c>
      <c r="C309" s="17">
        <v>123</v>
      </c>
      <c r="D309" s="17">
        <v>1</v>
      </c>
      <c r="E309" s="17">
        <v>6</v>
      </c>
      <c r="F309" s="17">
        <v>2</v>
      </c>
      <c r="G309" s="17">
        <f t="shared" si="4"/>
        <v>1230106</v>
      </c>
      <c r="H309" s="17">
        <v>11</v>
      </c>
      <c r="I309" s="18">
        <v>41513</v>
      </c>
      <c r="J309" s="19">
        <v>2013</v>
      </c>
      <c r="K309" s="19">
        <v>8</v>
      </c>
      <c r="L309" s="19">
        <v>27</v>
      </c>
      <c r="M309" s="20">
        <v>0.74843749999999998</v>
      </c>
      <c r="N309" s="23">
        <v>36.757333333333335</v>
      </c>
      <c r="O309" s="23">
        <v>-121.92633333333333</v>
      </c>
      <c r="P309" s="11">
        <v>98</v>
      </c>
      <c r="Q309" s="22">
        <v>40.067</v>
      </c>
      <c r="R309" s="21">
        <v>9.9524000000000008</v>
      </c>
      <c r="S309" s="23">
        <v>33.811300000000003</v>
      </c>
      <c r="T309" s="19">
        <v>2</v>
      </c>
      <c r="U309" s="19">
        <v>-999</v>
      </c>
      <c r="V309" s="19">
        <v>9</v>
      </c>
      <c r="W309" s="22">
        <v>120.3</v>
      </c>
      <c r="X309" s="19">
        <v>2</v>
      </c>
      <c r="Y309" s="21">
        <v>119.39</v>
      </c>
      <c r="Z309" s="19">
        <v>2</v>
      </c>
      <c r="AA309" s="22">
        <v>2184.6999999999998</v>
      </c>
      <c r="AB309" s="19">
        <v>2</v>
      </c>
      <c r="AC309" s="25">
        <v>2254.2800000000002</v>
      </c>
      <c r="AD309" s="26">
        <v>2</v>
      </c>
      <c r="AE309" s="12">
        <v>7.4985257727621191</v>
      </c>
      <c r="AF309" s="11">
        <v>25</v>
      </c>
      <c r="AG309" s="11">
        <v>2</v>
      </c>
      <c r="AH309" s="23">
        <v>67.736828727465905</v>
      </c>
      <c r="AI309" s="11">
        <v>25</v>
      </c>
      <c r="AJ309" s="19">
        <v>2</v>
      </c>
      <c r="AK309" s="27">
        <v>26.155393319767359</v>
      </c>
      <c r="AL309" s="28">
        <v>2</v>
      </c>
      <c r="AM309" s="27">
        <v>24.632556423474071</v>
      </c>
      <c r="AN309" s="28">
        <v>2</v>
      </c>
      <c r="AO309" s="27">
        <v>0.12757732575983186</v>
      </c>
      <c r="AP309" s="28">
        <v>2</v>
      </c>
      <c r="AQ309" s="27">
        <v>1.9910862693350684</v>
      </c>
      <c r="AR309" s="28">
        <v>2</v>
      </c>
      <c r="AS309" s="27">
        <v>0.14311421338896996</v>
      </c>
      <c r="AT309" s="28">
        <v>2</v>
      </c>
      <c r="AU309" s="19">
        <v>-999</v>
      </c>
      <c r="AV309" s="24">
        <v>9.9479000000000006</v>
      </c>
      <c r="AW309" s="23">
        <v>26.032900000000001</v>
      </c>
      <c r="AX309" s="10">
        <v>132082</v>
      </c>
    </row>
    <row r="310" spans="1:50">
      <c r="A310" s="16" t="s">
        <v>2</v>
      </c>
      <c r="B310" s="16" t="s">
        <v>1</v>
      </c>
      <c r="C310" s="17">
        <v>123</v>
      </c>
      <c r="D310" s="17">
        <v>1</v>
      </c>
      <c r="E310" s="17">
        <v>7</v>
      </c>
      <c r="F310" s="17">
        <v>2</v>
      </c>
      <c r="G310" s="17">
        <f t="shared" si="4"/>
        <v>1230107</v>
      </c>
      <c r="H310" s="17">
        <v>11</v>
      </c>
      <c r="I310" s="18">
        <v>41513</v>
      </c>
      <c r="J310" s="19">
        <v>2013</v>
      </c>
      <c r="K310" s="19">
        <v>8</v>
      </c>
      <c r="L310" s="19">
        <v>27</v>
      </c>
      <c r="M310" s="20">
        <v>0.74976851851851845</v>
      </c>
      <c r="N310" s="23">
        <v>36.757333333333335</v>
      </c>
      <c r="O310" s="23">
        <v>-121.92633333333333</v>
      </c>
      <c r="P310" s="11">
        <v>98</v>
      </c>
      <c r="Q310" s="22">
        <v>30.279</v>
      </c>
      <c r="R310" s="21">
        <v>10.3643</v>
      </c>
      <c r="S310" s="23">
        <v>33.7654</v>
      </c>
      <c r="T310" s="19">
        <v>2</v>
      </c>
      <c r="U310" s="19">
        <v>-999</v>
      </c>
      <c r="V310" s="19">
        <v>9</v>
      </c>
      <c r="W310" s="22">
        <v>140</v>
      </c>
      <c r="X310" s="19">
        <v>2</v>
      </c>
      <c r="Y310" s="21">
        <v>139.08000000000001</v>
      </c>
      <c r="Z310" s="19">
        <v>2</v>
      </c>
      <c r="AA310" s="22">
        <v>2171.4</v>
      </c>
      <c r="AB310" s="19">
        <v>2</v>
      </c>
      <c r="AC310" s="25">
        <v>2248.6999999999998</v>
      </c>
      <c r="AD310" s="26">
        <v>2</v>
      </c>
      <c r="AE310" s="12">
        <v>7.5379465816625846</v>
      </c>
      <c r="AF310" s="11">
        <v>25</v>
      </c>
      <c r="AG310" s="11">
        <v>2</v>
      </c>
      <c r="AH310" s="23">
        <v>73.400468618599703</v>
      </c>
      <c r="AI310" s="11">
        <v>25</v>
      </c>
      <c r="AJ310" s="19">
        <v>2</v>
      </c>
      <c r="AK310" s="27">
        <v>21.737873496836183</v>
      </c>
      <c r="AL310" s="28">
        <v>2</v>
      </c>
      <c r="AM310" s="27">
        <v>22.332247854238815</v>
      </c>
      <c r="AN310" s="28">
        <v>2</v>
      </c>
      <c r="AO310" s="27">
        <v>0.19962216816843453</v>
      </c>
      <c r="AP310" s="28">
        <v>2</v>
      </c>
      <c r="AQ310" s="27">
        <v>1.8866497900515442</v>
      </c>
      <c r="AR310" s="28">
        <v>2</v>
      </c>
      <c r="AS310" s="27">
        <v>0.41381359455350986</v>
      </c>
      <c r="AT310" s="28">
        <v>2</v>
      </c>
      <c r="AU310" s="19">
        <v>-999</v>
      </c>
      <c r="AV310" s="24">
        <v>10.360799999999999</v>
      </c>
      <c r="AW310" s="23">
        <v>25.9268</v>
      </c>
      <c r="AX310" s="10">
        <v>132082</v>
      </c>
    </row>
    <row r="311" spans="1:50">
      <c r="A311" s="16" t="s">
        <v>2</v>
      </c>
      <c r="B311" s="16" t="s">
        <v>1</v>
      </c>
      <c r="C311" s="17">
        <v>123</v>
      </c>
      <c r="D311" s="17">
        <v>1</v>
      </c>
      <c r="E311" s="17">
        <v>8</v>
      </c>
      <c r="F311" s="17">
        <v>2</v>
      </c>
      <c r="G311" s="17">
        <f t="shared" si="4"/>
        <v>1230108</v>
      </c>
      <c r="H311" s="17">
        <v>11</v>
      </c>
      <c r="I311" s="18">
        <v>41513</v>
      </c>
      <c r="J311" s="19">
        <v>2013</v>
      </c>
      <c r="K311" s="19">
        <v>8</v>
      </c>
      <c r="L311" s="19">
        <v>27</v>
      </c>
      <c r="M311" s="20">
        <v>0.75084490740740739</v>
      </c>
      <c r="N311" s="23">
        <v>36.757333333333335</v>
      </c>
      <c r="O311" s="23">
        <v>-121.92633333333333</v>
      </c>
      <c r="P311" s="11">
        <v>98</v>
      </c>
      <c r="Q311" s="22">
        <v>20.103000000000002</v>
      </c>
      <c r="R311" s="21">
        <v>10.971299999999999</v>
      </c>
      <c r="S311" s="23">
        <v>33.735300000000002</v>
      </c>
      <c r="T311" s="19">
        <v>2</v>
      </c>
      <c r="U311" s="24">
        <v>33.735500000000002</v>
      </c>
      <c r="V311" s="19">
        <v>2</v>
      </c>
      <c r="W311" s="22">
        <v>154.1</v>
      </c>
      <c r="X311" s="19">
        <v>2</v>
      </c>
      <c r="Y311" s="21">
        <v>158.30000000000001</v>
      </c>
      <c r="Z311" s="19">
        <v>2</v>
      </c>
      <c r="AA311" s="22">
        <v>2156.8000000000002</v>
      </c>
      <c r="AB311" s="19">
        <v>2</v>
      </c>
      <c r="AC311" s="25">
        <v>2250.44</v>
      </c>
      <c r="AD311" s="26">
        <v>2</v>
      </c>
      <c r="AE311" s="12">
        <v>7.5882311942916827</v>
      </c>
      <c r="AF311" s="11">
        <v>25</v>
      </c>
      <c r="AG311" s="11">
        <v>2</v>
      </c>
      <c r="AH311" s="23">
        <v>79.483547006947902</v>
      </c>
      <c r="AI311" s="11">
        <v>25</v>
      </c>
      <c r="AJ311" s="19">
        <v>2</v>
      </c>
      <c r="AK311" s="27">
        <v>18.299614741138278</v>
      </c>
      <c r="AL311" s="28">
        <v>2</v>
      </c>
      <c r="AM311" s="27">
        <v>19.211628427559234</v>
      </c>
      <c r="AN311" s="28">
        <v>2</v>
      </c>
      <c r="AO311" s="27">
        <v>0.25696822578737755</v>
      </c>
      <c r="AP311" s="28">
        <v>2</v>
      </c>
      <c r="AQ311" s="27">
        <v>1.7913751516751582</v>
      </c>
      <c r="AR311" s="28">
        <v>2</v>
      </c>
      <c r="AS311" s="27">
        <v>1.160815790820281</v>
      </c>
      <c r="AT311" s="28">
        <v>2</v>
      </c>
      <c r="AU311" s="19">
        <v>-999</v>
      </c>
      <c r="AV311" s="24">
        <v>10.9688</v>
      </c>
      <c r="AW311" s="23">
        <v>25.796800000000001</v>
      </c>
      <c r="AX311" s="10">
        <v>132082</v>
      </c>
    </row>
    <row r="312" spans="1:50">
      <c r="A312" s="16" t="s">
        <v>2</v>
      </c>
      <c r="B312" s="16" t="s">
        <v>1</v>
      </c>
      <c r="C312" s="17">
        <v>123</v>
      </c>
      <c r="D312" s="17">
        <v>1</v>
      </c>
      <c r="E312" s="17">
        <v>9</v>
      </c>
      <c r="F312" s="17">
        <v>2</v>
      </c>
      <c r="G312" s="17">
        <f t="shared" si="4"/>
        <v>1230109</v>
      </c>
      <c r="H312" s="17">
        <v>11</v>
      </c>
      <c r="I312" s="18">
        <v>41513</v>
      </c>
      <c r="J312" s="19">
        <v>2013</v>
      </c>
      <c r="K312" s="19">
        <v>8</v>
      </c>
      <c r="L312" s="19">
        <v>27</v>
      </c>
      <c r="M312" s="20">
        <v>0.75171296296296297</v>
      </c>
      <c r="N312" s="23">
        <v>36.757333333333335</v>
      </c>
      <c r="O312" s="23">
        <v>-121.92633333333333</v>
      </c>
      <c r="P312" s="11">
        <v>98</v>
      </c>
      <c r="Q312" s="22">
        <v>15.04</v>
      </c>
      <c r="R312" s="21">
        <v>12.2073</v>
      </c>
      <c r="S312" s="23">
        <v>33.754199999999997</v>
      </c>
      <c r="T312" s="19">
        <v>2</v>
      </c>
      <c r="U312" s="19">
        <v>-999</v>
      </c>
      <c r="V312" s="19">
        <v>9</v>
      </c>
      <c r="W312" s="22">
        <v>211.4</v>
      </c>
      <c r="X312" s="19">
        <v>2</v>
      </c>
      <c r="Y312" s="21">
        <v>175.7</v>
      </c>
      <c r="Z312" s="19">
        <v>2</v>
      </c>
      <c r="AA312" s="22">
        <v>2135.1999999999998</v>
      </c>
      <c r="AB312" s="19">
        <v>2</v>
      </c>
      <c r="AC312" s="25">
        <v>2258.4499999999998</v>
      </c>
      <c r="AD312" s="26">
        <v>2</v>
      </c>
      <c r="AE312" s="12">
        <v>7.6548178330809504</v>
      </c>
      <c r="AF312" s="11">
        <v>25</v>
      </c>
      <c r="AG312" s="11">
        <v>2</v>
      </c>
      <c r="AH312" s="23">
        <v>92.350326519771997</v>
      </c>
      <c r="AI312" s="11">
        <v>25</v>
      </c>
      <c r="AJ312" s="19">
        <v>3</v>
      </c>
      <c r="AK312" s="27">
        <v>13.064425370326246</v>
      </c>
      <c r="AL312" s="28">
        <v>2</v>
      </c>
      <c r="AM312" s="27">
        <v>14.618317536187272</v>
      </c>
      <c r="AN312" s="28">
        <v>2</v>
      </c>
      <c r="AO312" s="27">
        <v>0.22172524730548354</v>
      </c>
      <c r="AP312" s="28">
        <v>2</v>
      </c>
      <c r="AQ312" s="27">
        <v>1.5579980778437972</v>
      </c>
      <c r="AR312" s="28">
        <v>2</v>
      </c>
      <c r="AS312" s="27">
        <v>1.3468368901583732</v>
      </c>
      <c r="AT312" s="28">
        <v>2</v>
      </c>
      <c r="AU312" s="19">
        <v>-999</v>
      </c>
      <c r="AV312" s="24">
        <v>12.205299999999999</v>
      </c>
      <c r="AW312" s="23">
        <v>25.583100000000002</v>
      </c>
      <c r="AX312" s="10">
        <v>132082</v>
      </c>
    </row>
    <row r="313" spans="1:50">
      <c r="A313" s="16" t="s">
        <v>2</v>
      </c>
      <c r="B313" s="16" t="s">
        <v>1</v>
      </c>
      <c r="C313" s="17">
        <v>123</v>
      </c>
      <c r="D313" s="17">
        <v>1</v>
      </c>
      <c r="E313" s="17">
        <v>10</v>
      </c>
      <c r="F313" s="17">
        <v>2</v>
      </c>
      <c r="G313" s="17">
        <f t="shared" si="4"/>
        <v>1230110</v>
      </c>
      <c r="H313" s="17">
        <v>11</v>
      </c>
      <c r="I313" s="18">
        <v>41513</v>
      </c>
      <c r="J313" s="19">
        <v>2013</v>
      </c>
      <c r="K313" s="19">
        <v>8</v>
      </c>
      <c r="L313" s="19">
        <v>27</v>
      </c>
      <c r="M313" s="20">
        <v>0.75256944444444451</v>
      </c>
      <c r="N313" s="23">
        <v>36.757333333333335</v>
      </c>
      <c r="O313" s="23">
        <v>-121.92633333333333</v>
      </c>
      <c r="P313" s="11">
        <v>98</v>
      </c>
      <c r="Q313" s="22">
        <v>9.8420000000000005</v>
      </c>
      <c r="R313" s="21">
        <v>13.267300000000001</v>
      </c>
      <c r="S313" s="23">
        <v>33.760800000000003</v>
      </c>
      <c r="T313" s="19">
        <v>2</v>
      </c>
      <c r="U313" s="19">
        <v>-999</v>
      </c>
      <c r="V313" s="19">
        <v>9</v>
      </c>
      <c r="W313" s="22">
        <v>237</v>
      </c>
      <c r="X313" s="19">
        <v>2</v>
      </c>
      <c r="Y313" s="21">
        <v>239.5</v>
      </c>
      <c r="Z313" s="19">
        <v>2</v>
      </c>
      <c r="AA313" s="22">
        <v>2064.5</v>
      </c>
      <c r="AB313" s="19">
        <v>2</v>
      </c>
      <c r="AC313" s="25">
        <v>2265.2199999999998</v>
      </c>
      <c r="AD313" s="26">
        <v>2</v>
      </c>
      <c r="AE313" s="12">
        <v>7.8498317428754527</v>
      </c>
      <c r="AF313" s="11">
        <v>25</v>
      </c>
      <c r="AG313" s="11">
        <v>4</v>
      </c>
      <c r="AH313" s="23">
        <v>136.88320501253398</v>
      </c>
      <c r="AI313" s="11">
        <v>25</v>
      </c>
      <c r="AJ313" s="19">
        <v>2</v>
      </c>
      <c r="AK313" s="27">
        <v>4.3680830880689765</v>
      </c>
      <c r="AL313" s="28">
        <v>2</v>
      </c>
      <c r="AM313" s="27">
        <v>6.0603951228382797</v>
      </c>
      <c r="AN313" s="28">
        <v>2</v>
      </c>
      <c r="AO313" s="27">
        <v>0.19972876136877049</v>
      </c>
      <c r="AP313" s="28">
        <v>2</v>
      </c>
      <c r="AQ313" s="27">
        <v>0.9790598479703414</v>
      </c>
      <c r="AR313" s="28">
        <v>2</v>
      </c>
      <c r="AS313" s="27">
        <v>0.72146397184434541</v>
      </c>
      <c r="AT313" s="28">
        <v>2</v>
      </c>
      <c r="AU313" s="19">
        <v>-999</v>
      </c>
      <c r="AV313" s="24">
        <v>13.266</v>
      </c>
      <c r="AW313" s="23">
        <v>25.380400000000002</v>
      </c>
      <c r="AX313" s="10">
        <v>132082</v>
      </c>
    </row>
    <row r="314" spans="1:50">
      <c r="A314" s="16" t="s">
        <v>2</v>
      </c>
      <c r="B314" s="16" t="s">
        <v>1</v>
      </c>
      <c r="C314" s="17">
        <v>123</v>
      </c>
      <c r="D314" s="17">
        <v>1</v>
      </c>
      <c r="E314" s="17">
        <v>11</v>
      </c>
      <c r="F314" s="17">
        <v>2</v>
      </c>
      <c r="G314" s="17">
        <f t="shared" si="4"/>
        <v>1230111</v>
      </c>
      <c r="H314" s="17">
        <v>11</v>
      </c>
      <c r="I314" s="18">
        <v>41513</v>
      </c>
      <c r="J314" s="19">
        <v>2013</v>
      </c>
      <c r="K314" s="19">
        <v>8</v>
      </c>
      <c r="L314" s="19">
        <v>27</v>
      </c>
      <c r="M314" s="20">
        <v>0.75348379629629625</v>
      </c>
      <c r="N314" s="23">
        <v>36.757333333333335</v>
      </c>
      <c r="O314" s="23">
        <v>-121.92633333333333</v>
      </c>
      <c r="P314" s="11">
        <v>98</v>
      </c>
      <c r="Q314" s="22">
        <v>3.0720000000000001</v>
      </c>
      <c r="R314" s="21">
        <v>14.5084</v>
      </c>
      <c r="S314" s="23">
        <v>33.764400000000002</v>
      </c>
      <c r="T314" s="19">
        <v>2</v>
      </c>
      <c r="U314" s="24">
        <v>33.7639</v>
      </c>
      <c r="V314" s="19">
        <v>6</v>
      </c>
      <c r="W314" s="22">
        <v>238</v>
      </c>
      <c r="X314" s="19">
        <v>3</v>
      </c>
      <c r="Y314" s="21">
        <v>301.77</v>
      </c>
      <c r="Z314" s="19">
        <v>2</v>
      </c>
      <c r="AA314" s="22">
        <v>2005.8</v>
      </c>
      <c r="AB314" s="19">
        <v>2</v>
      </c>
      <c r="AC314" s="25">
        <v>2250.4</v>
      </c>
      <c r="AD314" s="26">
        <v>2</v>
      </c>
      <c r="AE314" s="12">
        <v>8.0072835122069019</v>
      </c>
      <c r="AF314" s="11">
        <v>25</v>
      </c>
      <c r="AG314" s="11">
        <v>2</v>
      </c>
      <c r="AH314" s="23">
        <v>175.852653910838</v>
      </c>
      <c r="AI314" s="11">
        <v>25</v>
      </c>
      <c r="AJ314" s="19">
        <v>3</v>
      </c>
      <c r="AK314" s="27">
        <v>0.8291927444900048</v>
      </c>
      <c r="AL314" s="28">
        <v>2</v>
      </c>
      <c r="AM314" s="27">
        <v>0.29982718077703896</v>
      </c>
      <c r="AN314" s="28">
        <v>2</v>
      </c>
      <c r="AO314" s="27">
        <v>0.12066692475018871</v>
      </c>
      <c r="AP314" s="28">
        <v>2</v>
      </c>
      <c r="AQ314" s="27">
        <v>0.50140645914751647</v>
      </c>
      <c r="AR314" s="28">
        <v>2</v>
      </c>
      <c r="AS314" s="27">
        <v>0.10137619382647195</v>
      </c>
      <c r="AT314" s="28">
        <v>2</v>
      </c>
      <c r="AU314" s="19">
        <v>-999</v>
      </c>
      <c r="AV314" s="24">
        <v>14.507999999999999</v>
      </c>
      <c r="AW314" s="23">
        <v>25.126100000000001</v>
      </c>
      <c r="AX314" s="10">
        <v>132082</v>
      </c>
    </row>
    <row r="315" spans="1:50">
      <c r="A315" s="16" t="s">
        <v>2</v>
      </c>
      <c r="B315" s="16" t="s">
        <v>1</v>
      </c>
      <c r="C315" s="17">
        <v>122</v>
      </c>
      <c r="D315" s="17">
        <v>1</v>
      </c>
      <c r="E315" s="17">
        <v>1</v>
      </c>
      <c r="F315" s="17">
        <v>2</v>
      </c>
      <c r="G315" s="17">
        <f t="shared" si="4"/>
        <v>1220101</v>
      </c>
      <c r="H315" s="17">
        <v>11</v>
      </c>
      <c r="I315" s="18">
        <v>41513</v>
      </c>
      <c r="J315" s="19">
        <v>2013</v>
      </c>
      <c r="K315" s="19">
        <v>8</v>
      </c>
      <c r="L315" s="19">
        <v>27</v>
      </c>
      <c r="M315" s="20">
        <v>0.80604166666666666</v>
      </c>
      <c r="N315" s="23">
        <v>36.734833333333334</v>
      </c>
      <c r="O315" s="23">
        <v>-121.968</v>
      </c>
      <c r="P315" s="11">
        <v>121</v>
      </c>
      <c r="Q315" s="22">
        <v>111.021</v>
      </c>
      <c r="R315" s="21">
        <v>9.0343</v>
      </c>
      <c r="S315" s="23">
        <v>33.971299999999999</v>
      </c>
      <c r="T315" s="19">
        <v>2</v>
      </c>
      <c r="U315" s="19">
        <v>-999</v>
      </c>
      <c r="V315" s="19">
        <v>9</v>
      </c>
      <c r="W315" s="22">
        <v>94.3</v>
      </c>
      <c r="X315" s="19">
        <v>2</v>
      </c>
      <c r="Y315" s="19">
        <v>-999</v>
      </c>
      <c r="Z315" s="19">
        <v>9</v>
      </c>
      <c r="AA315" s="19">
        <v>-999</v>
      </c>
      <c r="AB315" s="19">
        <v>9</v>
      </c>
      <c r="AC315" s="26">
        <v>-999</v>
      </c>
      <c r="AD315" s="26">
        <v>9</v>
      </c>
      <c r="AE315" s="19">
        <v>-999</v>
      </c>
      <c r="AF315" s="11">
        <v>25</v>
      </c>
      <c r="AG315" s="11">
        <v>9</v>
      </c>
      <c r="AH315" s="19">
        <v>-999</v>
      </c>
      <c r="AI315" s="11">
        <v>25</v>
      </c>
      <c r="AJ315" s="19">
        <v>9</v>
      </c>
      <c r="AK315" s="26">
        <v>-999</v>
      </c>
      <c r="AL315" s="28">
        <v>9</v>
      </c>
      <c r="AM315" s="26">
        <v>-999</v>
      </c>
      <c r="AN315" s="28">
        <v>9</v>
      </c>
      <c r="AO315" s="26">
        <v>-999</v>
      </c>
      <c r="AP315" s="28">
        <v>9</v>
      </c>
      <c r="AQ315" s="26">
        <v>-999</v>
      </c>
      <c r="AR315" s="28">
        <v>9</v>
      </c>
      <c r="AS315" s="26">
        <v>-999</v>
      </c>
      <c r="AT315" s="28">
        <v>9</v>
      </c>
      <c r="AU315" s="19">
        <v>-999</v>
      </c>
      <c r="AV315" s="24">
        <v>9.0225000000000009</v>
      </c>
      <c r="AW315" s="23">
        <v>26.3094</v>
      </c>
      <c r="AX315" s="10">
        <v>132082</v>
      </c>
    </row>
    <row r="316" spans="1:50">
      <c r="A316" s="16" t="s">
        <v>2</v>
      </c>
      <c r="B316" s="16" t="s">
        <v>1</v>
      </c>
      <c r="C316" s="17">
        <v>122</v>
      </c>
      <c r="D316" s="17">
        <v>1</v>
      </c>
      <c r="E316" s="17">
        <v>2</v>
      </c>
      <c r="F316" s="17">
        <v>2</v>
      </c>
      <c r="G316" s="17">
        <f t="shared" si="4"/>
        <v>1220102</v>
      </c>
      <c r="H316" s="17">
        <v>11</v>
      </c>
      <c r="I316" s="18">
        <v>41513</v>
      </c>
      <c r="J316" s="19">
        <v>2013</v>
      </c>
      <c r="K316" s="19">
        <v>8</v>
      </c>
      <c r="L316" s="19">
        <v>27</v>
      </c>
      <c r="M316" s="20">
        <v>0.80612268518518515</v>
      </c>
      <c r="N316" s="23">
        <v>36.734833333333334</v>
      </c>
      <c r="O316" s="23">
        <v>-121.968</v>
      </c>
      <c r="P316" s="11">
        <v>121</v>
      </c>
      <c r="Q316" s="22">
        <v>111.012</v>
      </c>
      <c r="R316" s="21">
        <v>9.0329999999999995</v>
      </c>
      <c r="S316" s="23">
        <v>33.972799999999999</v>
      </c>
      <c r="T316" s="19">
        <v>2</v>
      </c>
      <c r="U316" s="24">
        <v>33.958599999999997</v>
      </c>
      <c r="V316" s="19">
        <v>2</v>
      </c>
      <c r="W316" s="22">
        <v>94.3</v>
      </c>
      <c r="X316" s="19">
        <v>2</v>
      </c>
      <c r="Y316" s="21">
        <v>94.38</v>
      </c>
      <c r="Z316" s="19">
        <v>2</v>
      </c>
      <c r="AA316" s="22">
        <v>2211.6999999999998</v>
      </c>
      <c r="AB316" s="19">
        <v>2</v>
      </c>
      <c r="AC316" s="25">
        <v>2262.89</v>
      </c>
      <c r="AD316" s="26">
        <v>2</v>
      </c>
      <c r="AE316" s="12">
        <v>7.4506770399207847</v>
      </c>
      <c r="AF316" s="11">
        <v>25</v>
      </c>
      <c r="AG316" s="11">
        <v>3</v>
      </c>
      <c r="AH316" s="23">
        <v>63.811721829043698</v>
      </c>
      <c r="AI316" s="11">
        <v>25</v>
      </c>
      <c r="AJ316" s="19">
        <v>2</v>
      </c>
      <c r="AK316" s="27">
        <v>33.08044484503715</v>
      </c>
      <c r="AL316" s="28">
        <v>2</v>
      </c>
      <c r="AM316" s="27">
        <v>28.086024888037787</v>
      </c>
      <c r="AN316" s="28">
        <v>2</v>
      </c>
      <c r="AO316" s="27">
        <v>7.8337947178246006E-2</v>
      </c>
      <c r="AP316" s="28">
        <v>2</v>
      </c>
      <c r="AQ316" s="27">
        <v>2.1819370354442862</v>
      </c>
      <c r="AR316" s="28">
        <v>2</v>
      </c>
      <c r="AS316" s="27">
        <v>5.3759143909615972E-3</v>
      </c>
      <c r="AT316" s="28">
        <v>2</v>
      </c>
      <c r="AU316" s="19">
        <v>-999</v>
      </c>
      <c r="AV316" s="24">
        <v>9.0212000000000003</v>
      </c>
      <c r="AW316" s="23">
        <v>26.310700000000001</v>
      </c>
      <c r="AX316" s="10">
        <v>132082</v>
      </c>
    </row>
    <row r="317" spans="1:50">
      <c r="A317" s="16" t="s">
        <v>2</v>
      </c>
      <c r="B317" s="16" t="s">
        <v>1</v>
      </c>
      <c r="C317" s="17">
        <v>122</v>
      </c>
      <c r="D317" s="17">
        <v>1</v>
      </c>
      <c r="E317" s="17">
        <v>3</v>
      </c>
      <c r="F317" s="17">
        <v>2</v>
      </c>
      <c r="G317" s="17">
        <f t="shared" si="4"/>
        <v>1220103</v>
      </c>
      <c r="H317" s="17">
        <v>11</v>
      </c>
      <c r="I317" s="18">
        <v>41513</v>
      </c>
      <c r="J317" s="19">
        <v>2013</v>
      </c>
      <c r="K317" s="19">
        <v>8</v>
      </c>
      <c r="L317" s="19">
        <v>27</v>
      </c>
      <c r="M317" s="20">
        <v>0.8081018518518519</v>
      </c>
      <c r="N317" s="23">
        <v>36.734833333333334</v>
      </c>
      <c r="O317" s="23">
        <v>-121.968</v>
      </c>
      <c r="P317" s="11">
        <v>121</v>
      </c>
      <c r="Q317" s="22">
        <v>100.84099999999999</v>
      </c>
      <c r="R317" s="21">
        <v>9.3516999999999992</v>
      </c>
      <c r="S317" s="23">
        <v>33.937899999999999</v>
      </c>
      <c r="T317" s="19">
        <v>2</v>
      </c>
      <c r="U317" s="19">
        <v>-999</v>
      </c>
      <c r="V317" s="19">
        <v>9</v>
      </c>
      <c r="W317" s="22">
        <v>88.4</v>
      </c>
      <c r="X317" s="19">
        <v>2</v>
      </c>
      <c r="Y317" s="21">
        <v>89.39</v>
      </c>
      <c r="Z317" s="19">
        <v>2</v>
      </c>
      <c r="AA317" s="22">
        <v>2212.6999999999998</v>
      </c>
      <c r="AB317" s="19">
        <v>2</v>
      </c>
      <c r="AC317" s="25">
        <v>2260.1999999999998</v>
      </c>
      <c r="AD317" s="26">
        <v>2</v>
      </c>
      <c r="AE317" s="12">
        <v>7.4397419873691062</v>
      </c>
      <c r="AF317" s="11">
        <v>25</v>
      </c>
      <c r="AG317" s="11">
        <v>2</v>
      </c>
      <c r="AH317" s="23">
        <v>60.218544654798606</v>
      </c>
      <c r="AI317" s="11">
        <v>25</v>
      </c>
      <c r="AJ317" s="19">
        <v>2</v>
      </c>
      <c r="AK317" s="27">
        <v>33.053642455589426</v>
      </c>
      <c r="AL317" s="28">
        <v>2</v>
      </c>
      <c r="AM317" s="27">
        <v>27.912961753949777</v>
      </c>
      <c r="AN317" s="28">
        <v>2</v>
      </c>
      <c r="AO317" s="27">
        <v>5.6614230533622516E-2</v>
      </c>
      <c r="AP317" s="28">
        <v>2</v>
      </c>
      <c r="AQ317" s="27">
        <v>2.2143478212455245</v>
      </c>
      <c r="AR317" s="28">
        <v>2</v>
      </c>
      <c r="AS317" s="27">
        <v>3.0594635298395394E-2</v>
      </c>
      <c r="AT317" s="28">
        <v>2</v>
      </c>
      <c r="AU317" s="19">
        <v>-999</v>
      </c>
      <c r="AV317" s="24">
        <v>9.3407</v>
      </c>
      <c r="AW317" s="23">
        <v>26.232199999999999</v>
      </c>
      <c r="AX317" s="10">
        <v>132082</v>
      </c>
    </row>
    <row r="318" spans="1:50">
      <c r="A318" s="16" t="s">
        <v>2</v>
      </c>
      <c r="B318" s="16" t="s">
        <v>1</v>
      </c>
      <c r="C318" s="17">
        <v>122</v>
      </c>
      <c r="D318" s="17">
        <v>1</v>
      </c>
      <c r="E318" s="17">
        <v>4</v>
      </c>
      <c r="F318" s="17">
        <v>2</v>
      </c>
      <c r="G318" s="17">
        <f t="shared" si="4"/>
        <v>1220104</v>
      </c>
      <c r="H318" s="17">
        <v>11</v>
      </c>
      <c r="I318" s="18">
        <v>41513</v>
      </c>
      <c r="J318" s="19">
        <v>2013</v>
      </c>
      <c r="K318" s="19">
        <v>8</v>
      </c>
      <c r="L318" s="19">
        <v>27</v>
      </c>
      <c r="M318" s="20">
        <v>0.80964120370370374</v>
      </c>
      <c r="N318" s="23">
        <v>36.734833333333334</v>
      </c>
      <c r="O318" s="23">
        <v>-121.968</v>
      </c>
      <c r="P318" s="11">
        <v>121</v>
      </c>
      <c r="Q318" s="22">
        <v>80.524000000000001</v>
      </c>
      <c r="R318" s="21">
        <v>9.4522999999999993</v>
      </c>
      <c r="S318" s="23">
        <v>33.8874</v>
      </c>
      <c r="T318" s="19">
        <v>2</v>
      </c>
      <c r="U318" s="19">
        <v>-999</v>
      </c>
      <c r="V318" s="19">
        <v>9</v>
      </c>
      <c r="W318" s="22">
        <v>104.1</v>
      </c>
      <c r="X318" s="19">
        <v>2</v>
      </c>
      <c r="Y318" s="21">
        <v>101.53</v>
      </c>
      <c r="Z318" s="19">
        <v>2</v>
      </c>
      <c r="AA318" s="22">
        <v>2201.1999999999998</v>
      </c>
      <c r="AB318" s="19">
        <v>2</v>
      </c>
      <c r="AC318" s="25">
        <v>2252.21</v>
      </c>
      <c r="AD318" s="26">
        <v>2</v>
      </c>
      <c r="AE318" s="12">
        <v>7.46618455113867</v>
      </c>
      <c r="AF318" s="11">
        <v>25</v>
      </c>
      <c r="AG318" s="11">
        <v>2</v>
      </c>
      <c r="AH318" s="23">
        <v>62.521001553446098</v>
      </c>
      <c r="AI318" s="11">
        <v>25</v>
      </c>
      <c r="AJ318" s="19">
        <v>2</v>
      </c>
      <c r="AK318" s="27">
        <v>29.87477476784575</v>
      </c>
      <c r="AL318" s="28">
        <v>2</v>
      </c>
      <c r="AM318" s="27">
        <v>26.712363722609297</v>
      </c>
      <c r="AN318" s="28">
        <v>2</v>
      </c>
      <c r="AO318" s="27">
        <v>7.8153356626594159E-2</v>
      </c>
      <c r="AP318" s="28">
        <v>2</v>
      </c>
      <c r="AQ318" s="27">
        <v>2.1118907836403795</v>
      </c>
      <c r="AR318" s="28">
        <v>2</v>
      </c>
      <c r="AS318" s="27">
        <v>5.5717553653090328E-2</v>
      </c>
      <c r="AT318" s="28">
        <v>2</v>
      </c>
      <c r="AU318" s="19">
        <v>-999</v>
      </c>
      <c r="AV318" s="24">
        <v>9.4435000000000002</v>
      </c>
      <c r="AW318" s="23">
        <v>26.175999999999998</v>
      </c>
      <c r="AX318" s="10">
        <v>132082</v>
      </c>
    </row>
    <row r="319" spans="1:50">
      <c r="A319" s="16" t="s">
        <v>2</v>
      </c>
      <c r="B319" s="16" t="s">
        <v>1</v>
      </c>
      <c r="C319" s="17">
        <v>122</v>
      </c>
      <c r="D319" s="17">
        <v>1</v>
      </c>
      <c r="E319" s="17">
        <v>5</v>
      </c>
      <c r="F319" s="17">
        <v>2</v>
      </c>
      <c r="G319" s="17">
        <f t="shared" si="4"/>
        <v>1220105</v>
      </c>
      <c r="H319" s="17">
        <v>11</v>
      </c>
      <c r="I319" s="18">
        <v>41513</v>
      </c>
      <c r="J319" s="19">
        <v>2013</v>
      </c>
      <c r="K319" s="19">
        <v>8</v>
      </c>
      <c r="L319" s="19">
        <v>27</v>
      </c>
      <c r="M319" s="20">
        <v>0.8111342592592593</v>
      </c>
      <c r="N319" s="23">
        <v>36.734833333333334</v>
      </c>
      <c r="O319" s="23">
        <v>-121.968</v>
      </c>
      <c r="P319" s="11">
        <v>121</v>
      </c>
      <c r="Q319" s="22">
        <v>60.433</v>
      </c>
      <c r="R319" s="21">
        <v>9.6465999999999994</v>
      </c>
      <c r="S319" s="23">
        <v>33.834899999999998</v>
      </c>
      <c r="T319" s="19">
        <v>2</v>
      </c>
      <c r="U319" s="24">
        <v>33.832799999999999</v>
      </c>
      <c r="V319" s="19">
        <v>2</v>
      </c>
      <c r="W319" s="22">
        <v>114.7</v>
      </c>
      <c r="X319" s="19">
        <v>2</v>
      </c>
      <c r="Y319" s="21">
        <v>114.07</v>
      </c>
      <c r="Z319" s="19">
        <v>2</v>
      </c>
      <c r="AA319" s="22">
        <v>2190.4</v>
      </c>
      <c r="AB319" s="19">
        <v>2</v>
      </c>
      <c r="AC319" s="25">
        <v>2247.16</v>
      </c>
      <c r="AD319" s="26">
        <v>2</v>
      </c>
      <c r="AE319" s="12">
        <v>7.4885306391750657</v>
      </c>
      <c r="AF319" s="11">
        <v>25</v>
      </c>
      <c r="AG319" s="11">
        <v>2</v>
      </c>
      <c r="AH319" s="23">
        <v>67.142232542949202</v>
      </c>
      <c r="AI319" s="11">
        <v>25</v>
      </c>
      <c r="AJ319" s="19">
        <v>2</v>
      </c>
      <c r="AK319" s="27">
        <v>27.024652674680784</v>
      </c>
      <c r="AL319" s="28">
        <v>2</v>
      </c>
      <c r="AM319" s="27">
        <v>25.431166321517995</v>
      </c>
      <c r="AN319" s="28">
        <v>2</v>
      </c>
      <c r="AO319" s="27">
        <v>0.12854320129519009</v>
      </c>
      <c r="AP319" s="28">
        <v>2</v>
      </c>
      <c r="AQ319" s="27">
        <v>2.0349429736696973</v>
      </c>
      <c r="AR319" s="28">
        <v>2</v>
      </c>
      <c r="AS319" s="27">
        <v>4.6335349450902459E-2</v>
      </c>
      <c r="AT319" s="28">
        <v>2</v>
      </c>
      <c r="AU319" s="19">
        <v>-999</v>
      </c>
      <c r="AV319" s="24">
        <v>9.6399000000000008</v>
      </c>
      <c r="AW319" s="23">
        <v>26.102699999999999</v>
      </c>
      <c r="AX319" s="10">
        <v>132082</v>
      </c>
    </row>
    <row r="320" spans="1:50">
      <c r="A320" s="16" t="s">
        <v>2</v>
      </c>
      <c r="B320" s="16" t="s">
        <v>1</v>
      </c>
      <c r="C320" s="17">
        <v>122</v>
      </c>
      <c r="D320" s="17">
        <v>1</v>
      </c>
      <c r="E320" s="17">
        <v>6</v>
      </c>
      <c r="F320" s="17">
        <v>2</v>
      </c>
      <c r="G320" s="17">
        <f t="shared" si="4"/>
        <v>1220106</v>
      </c>
      <c r="H320" s="17">
        <v>11</v>
      </c>
      <c r="I320" s="18">
        <v>41513</v>
      </c>
      <c r="J320" s="19">
        <v>2013</v>
      </c>
      <c r="K320" s="19">
        <v>8</v>
      </c>
      <c r="L320" s="19">
        <v>27</v>
      </c>
      <c r="M320" s="20">
        <v>0.81116898148148142</v>
      </c>
      <c r="N320" s="23">
        <v>36.734833333333334</v>
      </c>
      <c r="O320" s="23">
        <v>-121.968</v>
      </c>
      <c r="P320" s="11">
        <v>121</v>
      </c>
      <c r="Q320" s="22">
        <v>60.48</v>
      </c>
      <c r="R320" s="21">
        <v>9.6469000000000005</v>
      </c>
      <c r="S320" s="23">
        <v>33.834800000000001</v>
      </c>
      <c r="T320" s="19">
        <v>2</v>
      </c>
      <c r="U320" s="19">
        <v>-999</v>
      </c>
      <c r="V320" s="19">
        <v>9</v>
      </c>
      <c r="W320" s="22">
        <v>114.7</v>
      </c>
      <c r="X320" s="19">
        <v>2</v>
      </c>
      <c r="Y320" s="19">
        <v>-999</v>
      </c>
      <c r="Z320" s="19">
        <v>9</v>
      </c>
      <c r="AA320" s="19">
        <v>-999</v>
      </c>
      <c r="AB320" s="19">
        <v>9</v>
      </c>
      <c r="AC320" s="26">
        <v>-999</v>
      </c>
      <c r="AD320" s="26">
        <v>9</v>
      </c>
      <c r="AE320" s="19">
        <v>-999</v>
      </c>
      <c r="AF320" s="11">
        <v>25</v>
      </c>
      <c r="AG320" s="11">
        <v>9</v>
      </c>
      <c r="AH320" s="19">
        <v>-999</v>
      </c>
      <c r="AI320" s="11">
        <v>25</v>
      </c>
      <c r="AJ320" s="19">
        <v>9</v>
      </c>
      <c r="AK320" s="26">
        <v>-999</v>
      </c>
      <c r="AL320" s="28">
        <v>9</v>
      </c>
      <c r="AM320" s="26">
        <v>-999</v>
      </c>
      <c r="AN320" s="28">
        <v>9</v>
      </c>
      <c r="AO320" s="26">
        <v>-999</v>
      </c>
      <c r="AP320" s="28">
        <v>9</v>
      </c>
      <c r="AQ320" s="26">
        <v>-999</v>
      </c>
      <c r="AR320" s="28">
        <v>9</v>
      </c>
      <c r="AS320" s="26">
        <v>-999</v>
      </c>
      <c r="AT320" s="28">
        <v>9</v>
      </c>
      <c r="AU320" s="19">
        <v>-999</v>
      </c>
      <c r="AV320" s="24">
        <v>9.6402000000000001</v>
      </c>
      <c r="AW320" s="23">
        <v>26.102599999999999</v>
      </c>
      <c r="AX320" s="10">
        <v>132082</v>
      </c>
    </row>
    <row r="321" spans="1:50">
      <c r="A321" s="16" t="s">
        <v>2</v>
      </c>
      <c r="B321" s="16" t="s">
        <v>1</v>
      </c>
      <c r="C321" s="17">
        <v>122</v>
      </c>
      <c r="D321" s="17">
        <v>1</v>
      </c>
      <c r="E321" s="17">
        <v>7</v>
      </c>
      <c r="F321" s="17">
        <v>2</v>
      </c>
      <c r="G321" s="17">
        <f t="shared" si="4"/>
        <v>1220107</v>
      </c>
      <c r="H321" s="17">
        <v>11</v>
      </c>
      <c r="I321" s="18">
        <v>41513</v>
      </c>
      <c r="J321" s="19">
        <v>2013</v>
      </c>
      <c r="K321" s="19">
        <v>8</v>
      </c>
      <c r="L321" s="19">
        <v>27</v>
      </c>
      <c r="M321" s="20">
        <v>0.81256944444444434</v>
      </c>
      <c r="N321" s="23">
        <v>36.734833333333334</v>
      </c>
      <c r="O321" s="23">
        <v>-121.968</v>
      </c>
      <c r="P321" s="11">
        <v>121</v>
      </c>
      <c r="Q321" s="22">
        <v>40.308</v>
      </c>
      <c r="R321" s="21">
        <v>10.445399999999999</v>
      </c>
      <c r="S321" s="23">
        <v>33.794499999999999</v>
      </c>
      <c r="T321" s="19">
        <v>2</v>
      </c>
      <c r="U321" s="19">
        <v>-999</v>
      </c>
      <c r="V321" s="19">
        <v>9</v>
      </c>
      <c r="W321" s="22">
        <v>131.30000000000001</v>
      </c>
      <c r="X321" s="19">
        <v>2</v>
      </c>
      <c r="Y321" s="21">
        <v>127.76</v>
      </c>
      <c r="Z321" s="19">
        <v>2</v>
      </c>
      <c r="AA321" s="22">
        <v>2180.6</v>
      </c>
      <c r="AB321" s="19">
        <v>2</v>
      </c>
      <c r="AC321" s="25">
        <v>2247.63</v>
      </c>
      <c r="AD321" s="26">
        <v>2</v>
      </c>
      <c r="AE321" s="12">
        <v>7.5141471762262597</v>
      </c>
      <c r="AF321" s="11">
        <v>25</v>
      </c>
      <c r="AG321" s="11">
        <v>2</v>
      </c>
      <c r="AH321" s="23">
        <v>69.807809613855596</v>
      </c>
      <c r="AI321" s="11">
        <v>25</v>
      </c>
      <c r="AJ321" s="19">
        <v>2</v>
      </c>
      <c r="AK321" s="27">
        <v>23.34100987905251</v>
      </c>
      <c r="AL321" s="28">
        <v>2</v>
      </c>
      <c r="AM321" s="27">
        <v>23.071592025477592</v>
      </c>
      <c r="AN321" s="28">
        <v>2</v>
      </c>
      <c r="AO321" s="27">
        <v>0.3758478891633526</v>
      </c>
      <c r="AP321" s="28">
        <v>2</v>
      </c>
      <c r="AQ321" s="27">
        <v>2.0199496039254421</v>
      </c>
      <c r="AR321" s="28">
        <v>2</v>
      </c>
      <c r="AS321" s="27">
        <v>0.7181217533967138</v>
      </c>
      <c r="AT321" s="28">
        <v>2</v>
      </c>
      <c r="AU321" s="19">
        <v>-999</v>
      </c>
      <c r="AV321" s="24">
        <v>10.4407</v>
      </c>
      <c r="AW321" s="23">
        <v>25.935700000000001</v>
      </c>
      <c r="AX321" s="10">
        <v>132082</v>
      </c>
    </row>
    <row r="322" spans="1:50">
      <c r="A322" s="16" t="s">
        <v>2</v>
      </c>
      <c r="B322" s="16" t="s">
        <v>1</v>
      </c>
      <c r="C322" s="17">
        <v>122</v>
      </c>
      <c r="D322" s="17">
        <v>1</v>
      </c>
      <c r="E322" s="17">
        <v>8</v>
      </c>
      <c r="F322" s="17">
        <v>2</v>
      </c>
      <c r="G322" s="17">
        <f t="shared" ref="G322:G385" si="5">C322*10000+D322*100+E322</f>
        <v>1220108</v>
      </c>
      <c r="H322" s="17">
        <v>11</v>
      </c>
      <c r="I322" s="18">
        <v>41513</v>
      </c>
      <c r="J322" s="19">
        <v>2013</v>
      </c>
      <c r="K322" s="19">
        <v>8</v>
      </c>
      <c r="L322" s="19">
        <v>27</v>
      </c>
      <c r="M322" s="20">
        <v>0.81380787037037028</v>
      </c>
      <c r="N322" s="23">
        <v>36.734833333333334</v>
      </c>
      <c r="O322" s="23">
        <v>-121.968</v>
      </c>
      <c r="P322" s="11">
        <v>121</v>
      </c>
      <c r="Q322" s="22">
        <v>30.29</v>
      </c>
      <c r="R322" s="21">
        <v>11.086600000000001</v>
      </c>
      <c r="S322" s="23">
        <v>33.769300000000001</v>
      </c>
      <c r="T322" s="19">
        <v>2</v>
      </c>
      <c r="U322" s="19">
        <v>-999</v>
      </c>
      <c r="V322" s="19">
        <v>9</v>
      </c>
      <c r="W322" s="22">
        <v>153.19999999999999</v>
      </c>
      <c r="X322" s="19">
        <v>2</v>
      </c>
      <c r="Y322" s="21">
        <v>147.06</v>
      </c>
      <c r="Z322" s="19">
        <v>2</v>
      </c>
      <c r="AA322" s="22">
        <v>2166.1999999999998</v>
      </c>
      <c r="AB322" s="19">
        <v>2</v>
      </c>
      <c r="AC322" s="25">
        <v>2253.91</v>
      </c>
      <c r="AD322" s="26">
        <v>2</v>
      </c>
      <c r="AE322" s="12">
        <v>7.5700542004687694</v>
      </c>
      <c r="AF322" s="11">
        <v>25</v>
      </c>
      <c r="AG322" s="11">
        <v>2</v>
      </c>
      <c r="AH322" s="23">
        <v>76.720177370403391</v>
      </c>
      <c r="AI322" s="11">
        <v>25</v>
      </c>
      <c r="AJ322" s="19">
        <v>2</v>
      </c>
      <c r="AK322" s="27">
        <v>18.822749472939478</v>
      </c>
      <c r="AL322" s="28">
        <v>2</v>
      </c>
      <c r="AM322" s="27">
        <v>19.65301393996074</v>
      </c>
      <c r="AN322" s="28">
        <v>2</v>
      </c>
      <c r="AO322" s="27">
        <v>0.38759470930995543</v>
      </c>
      <c r="AP322" s="28">
        <v>2</v>
      </c>
      <c r="AQ322" s="27">
        <v>1.8919237289841631</v>
      </c>
      <c r="AR322" s="28">
        <v>2</v>
      </c>
      <c r="AS322" s="27">
        <v>1.7512489888400917</v>
      </c>
      <c r="AT322" s="28">
        <v>2</v>
      </c>
      <c r="AU322" s="19">
        <v>-999</v>
      </c>
      <c r="AV322" s="24">
        <v>11.083</v>
      </c>
      <c r="AW322" s="23">
        <v>25.802800000000001</v>
      </c>
      <c r="AX322" s="10">
        <v>132082</v>
      </c>
    </row>
    <row r="323" spans="1:50">
      <c r="A323" s="16" t="s">
        <v>2</v>
      </c>
      <c r="B323" s="16" t="s">
        <v>1</v>
      </c>
      <c r="C323" s="17">
        <v>122</v>
      </c>
      <c r="D323" s="17">
        <v>1</v>
      </c>
      <c r="E323" s="17">
        <v>9</v>
      </c>
      <c r="F323" s="17">
        <v>2</v>
      </c>
      <c r="G323" s="17">
        <f t="shared" si="5"/>
        <v>1220109</v>
      </c>
      <c r="H323" s="17">
        <v>11</v>
      </c>
      <c r="I323" s="18">
        <v>41513</v>
      </c>
      <c r="J323" s="19">
        <v>2013</v>
      </c>
      <c r="K323" s="19">
        <v>8</v>
      </c>
      <c r="L323" s="19">
        <v>27</v>
      </c>
      <c r="M323" s="20">
        <v>0.81482638888888881</v>
      </c>
      <c r="N323" s="23">
        <v>36.734833333333334</v>
      </c>
      <c r="O323" s="23">
        <v>-121.968</v>
      </c>
      <c r="P323" s="11">
        <v>121</v>
      </c>
      <c r="Q323" s="22">
        <v>20.225999999999999</v>
      </c>
      <c r="R323" s="21">
        <v>12.901400000000001</v>
      </c>
      <c r="S323" s="23">
        <v>33.759399999999999</v>
      </c>
      <c r="T323" s="19">
        <v>2</v>
      </c>
      <c r="U323" s="19">
        <v>-999</v>
      </c>
      <c r="V323" s="19">
        <v>9</v>
      </c>
      <c r="W323" s="22">
        <v>228</v>
      </c>
      <c r="X323" s="19">
        <v>2</v>
      </c>
      <c r="Y323" s="21">
        <v>198.02</v>
      </c>
      <c r="Z323" s="19">
        <v>2</v>
      </c>
      <c r="AA323" s="22">
        <v>2113.1999999999998</v>
      </c>
      <c r="AB323" s="19">
        <v>2</v>
      </c>
      <c r="AC323" s="25">
        <v>2256.94</v>
      </c>
      <c r="AD323" s="26">
        <v>2</v>
      </c>
      <c r="AE323" s="12">
        <v>7.7351981570599557</v>
      </c>
      <c r="AF323" s="11">
        <v>25</v>
      </c>
      <c r="AG323" s="11">
        <v>2</v>
      </c>
      <c r="AH323" s="23">
        <v>104.721624433605</v>
      </c>
      <c r="AI323" s="11">
        <v>25</v>
      </c>
      <c r="AJ323" s="19">
        <v>3</v>
      </c>
      <c r="AK323" s="27">
        <v>9.3126620036582857</v>
      </c>
      <c r="AL323" s="28">
        <v>2</v>
      </c>
      <c r="AM323" s="27">
        <v>11.170873437146668</v>
      </c>
      <c r="AN323" s="28">
        <v>2</v>
      </c>
      <c r="AO323" s="27">
        <v>0.23140769586636284</v>
      </c>
      <c r="AP323" s="28">
        <v>2</v>
      </c>
      <c r="AQ323" s="27">
        <v>1.3154510232017917</v>
      </c>
      <c r="AR323" s="28">
        <v>2</v>
      </c>
      <c r="AS323" s="27">
        <v>1.5859513933860487</v>
      </c>
      <c r="AT323" s="28">
        <v>2</v>
      </c>
      <c r="AU323" s="19">
        <v>-999</v>
      </c>
      <c r="AV323" s="24">
        <v>12.8987</v>
      </c>
      <c r="AW323" s="23">
        <v>25.452500000000001</v>
      </c>
      <c r="AX323" s="10">
        <v>132082</v>
      </c>
    </row>
    <row r="324" spans="1:50">
      <c r="A324" s="16" t="s">
        <v>2</v>
      </c>
      <c r="B324" s="16" t="s">
        <v>1</v>
      </c>
      <c r="C324" s="17">
        <v>122</v>
      </c>
      <c r="D324" s="17">
        <v>1</v>
      </c>
      <c r="E324" s="17">
        <v>10</v>
      </c>
      <c r="F324" s="17">
        <v>2</v>
      </c>
      <c r="G324" s="17">
        <f t="shared" si="5"/>
        <v>1220110</v>
      </c>
      <c r="H324" s="17">
        <v>11</v>
      </c>
      <c r="I324" s="18">
        <v>41513</v>
      </c>
      <c r="J324" s="19">
        <v>2013</v>
      </c>
      <c r="K324" s="19">
        <v>8</v>
      </c>
      <c r="L324" s="19">
        <v>27</v>
      </c>
      <c r="M324" s="20">
        <v>0.81572916666666673</v>
      </c>
      <c r="N324" s="23">
        <v>36.734833333333334</v>
      </c>
      <c r="O324" s="23">
        <v>-121.968</v>
      </c>
      <c r="P324" s="11">
        <v>121</v>
      </c>
      <c r="Q324" s="22">
        <v>15.2</v>
      </c>
      <c r="R324" s="21">
        <v>14.435700000000001</v>
      </c>
      <c r="S324" s="23">
        <v>33.729500000000002</v>
      </c>
      <c r="T324" s="19">
        <v>2</v>
      </c>
      <c r="U324" s="24">
        <v>33.7363</v>
      </c>
      <c r="V324" s="19">
        <v>2</v>
      </c>
      <c r="W324" s="22">
        <v>303.8</v>
      </c>
      <c r="X324" s="19">
        <v>2</v>
      </c>
      <c r="Y324" s="21">
        <v>281.56</v>
      </c>
      <c r="Z324" s="19">
        <v>2</v>
      </c>
      <c r="AA324" s="22">
        <v>2025.5</v>
      </c>
      <c r="AB324" s="19">
        <v>2</v>
      </c>
      <c r="AC324" s="25">
        <v>2264.3200000000002</v>
      </c>
      <c r="AD324" s="26">
        <v>2</v>
      </c>
      <c r="AE324" s="12">
        <v>7.9510246177989456</v>
      </c>
      <c r="AF324" s="11">
        <v>25</v>
      </c>
      <c r="AG324" s="11">
        <v>2</v>
      </c>
      <c r="AH324" s="23">
        <v>177.70643407866399</v>
      </c>
      <c r="AI324" s="11">
        <v>25</v>
      </c>
      <c r="AJ324" s="19">
        <v>2</v>
      </c>
      <c r="AK324" s="27">
        <v>2.2884041480356796</v>
      </c>
      <c r="AL324" s="28">
        <v>2</v>
      </c>
      <c r="AM324" s="27">
        <v>2.3783448442161661</v>
      </c>
      <c r="AN324" s="28">
        <v>2</v>
      </c>
      <c r="AO324" s="27">
        <v>7.5502994382534702E-2</v>
      </c>
      <c r="AP324" s="28">
        <v>2</v>
      </c>
      <c r="AQ324" s="27">
        <v>0.5970302517111199</v>
      </c>
      <c r="AR324" s="28">
        <v>2</v>
      </c>
      <c r="AS324" s="27">
        <v>0.43083548702978636</v>
      </c>
      <c r="AT324" s="28">
        <v>2</v>
      </c>
      <c r="AU324" s="19">
        <v>-999</v>
      </c>
      <c r="AV324" s="24">
        <v>14.4335</v>
      </c>
      <c r="AW324" s="23">
        <v>25.114999999999998</v>
      </c>
      <c r="AX324" s="10">
        <v>132082</v>
      </c>
    </row>
    <row r="325" spans="1:50">
      <c r="A325" s="16" t="s">
        <v>2</v>
      </c>
      <c r="B325" s="16" t="s">
        <v>1</v>
      </c>
      <c r="C325" s="17">
        <v>122</v>
      </c>
      <c r="D325" s="17">
        <v>1</v>
      </c>
      <c r="E325" s="17">
        <v>11</v>
      </c>
      <c r="F325" s="17">
        <v>4</v>
      </c>
      <c r="G325" s="17">
        <f t="shared" si="5"/>
        <v>1220111</v>
      </c>
      <c r="H325" s="17">
        <v>11</v>
      </c>
      <c r="I325" s="18">
        <v>41513</v>
      </c>
      <c r="J325" s="19">
        <v>2013</v>
      </c>
      <c r="K325" s="19">
        <v>8</v>
      </c>
      <c r="L325" s="19">
        <v>27</v>
      </c>
      <c r="M325" s="20">
        <v>0.81685185185185183</v>
      </c>
      <c r="N325" s="23">
        <v>36.734833333333334</v>
      </c>
      <c r="O325" s="23">
        <v>-121.968</v>
      </c>
      <c r="P325" s="11">
        <v>121</v>
      </c>
      <c r="Q325" s="22">
        <v>10.144</v>
      </c>
      <c r="R325" s="21">
        <v>14.6662</v>
      </c>
      <c r="S325" s="23">
        <v>33.729599999999998</v>
      </c>
      <c r="T325" s="19">
        <v>2</v>
      </c>
      <c r="U325" s="19">
        <v>-999</v>
      </c>
      <c r="V325" s="19">
        <v>9</v>
      </c>
      <c r="W325" s="22">
        <v>314.8</v>
      </c>
      <c r="X325" s="19">
        <v>2</v>
      </c>
      <c r="Y325" s="19">
        <v>-999</v>
      </c>
      <c r="Z325" s="19">
        <v>9</v>
      </c>
      <c r="AA325" s="19">
        <v>-999</v>
      </c>
      <c r="AB325" s="19">
        <v>9</v>
      </c>
      <c r="AC325" s="26">
        <v>-999</v>
      </c>
      <c r="AD325" s="26">
        <v>9</v>
      </c>
      <c r="AE325" s="19">
        <v>-999</v>
      </c>
      <c r="AF325" s="11">
        <v>25</v>
      </c>
      <c r="AG325" s="11">
        <v>9</v>
      </c>
      <c r="AH325" s="19">
        <v>-999</v>
      </c>
      <c r="AI325" s="11">
        <v>25</v>
      </c>
      <c r="AJ325" s="19">
        <v>9</v>
      </c>
      <c r="AK325" s="26">
        <v>-999</v>
      </c>
      <c r="AL325" s="28">
        <v>9</v>
      </c>
      <c r="AM325" s="26">
        <v>-999</v>
      </c>
      <c r="AN325" s="28">
        <v>9</v>
      </c>
      <c r="AO325" s="26">
        <v>-999</v>
      </c>
      <c r="AP325" s="28">
        <v>9</v>
      </c>
      <c r="AQ325" s="26">
        <v>-999</v>
      </c>
      <c r="AR325" s="28">
        <v>9</v>
      </c>
      <c r="AS325" s="26">
        <v>-999</v>
      </c>
      <c r="AT325" s="28">
        <v>9</v>
      </c>
      <c r="AU325" s="19">
        <v>-999</v>
      </c>
      <c r="AV325" s="24">
        <v>14.6647</v>
      </c>
      <c r="AW325" s="23">
        <v>25.0657</v>
      </c>
      <c r="AX325" s="10">
        <v>132082</v>
      </c>
    </row>
    <row r="326" spans="1:50">
      <c r="A326" s="16" t="s">
        <v>2</v>
      </c>
      <c r="B326" s="16" t="s">
        <v>1</v>
      </c>
      <c r="C326" s="17">
        <v>122</v>
      </c>
      <c r="D326" s="17">
        <v>1</v>
      </c>
      <c r="E326" s="17">
        <v>12</v>
      </c>
      <c r="F326" s="17">
        <v>2</v>
      </c>
      <c r="G326" s="17">
        <f t="shared" si="5"/>
        <v>1220112</v>
      </c>
      <c r="H326" s="17">
        <v>11</v>
      </c>
      <c r="I326" s="18">
        <v>41513</v>
      </c>
      <c r="J326" s="19">
        <v>2013</v>
      </c>
      <c r="K326" s="19">
        <v>8</v>
      </c>
      <c r="L326" s="19">
        <v>27</v>
      </c>
      <c r="M326" s="20">
        <v>0.81796296296296289</v>
      </c>
      <c r="N326" s="23">
        <v>36.734833333333334</v>
      </c>
      <c r="O326" s="23">
        <v>-121.968</v>
      </c>
      <c r="P326" s="11">
        <v>121</v>
      </c>
      <c r="Q326" s="22">
        <v>2.9020000000000001</v>
      </c>
      <c r="R326" s="21">
        <v>14.934200000000001</v>
      </c>
      <c r="S326" s="23">
        <v>33.728700000000003</v>
      </c>
      <c r="T326" s="19">
        <v>2</v>
      </c>
      <c r="U326" s="24">
        <v>33.727800000000002</v>
      </c>
      <c r="V326" s="19">
        <v>6</v>
      </c>
      <c r="W326" s="22">
        <v>312.5</v>
      </c>
      <c r="X326" s="19">
        <v>2</v>
      </c>
      <c r="Y326" s="21">
        <v>312.31</v>
      </c>
      <c r="Z326" s="19">
        <v>2</v>
      </c>
      <c r="AA326" s="22">
        <v>1986.6</v>
      </c>
      <c r="AB326" s="19">
        <v>2</v>
      </c>
      <c r="AC326" s="25">
        <v>2265.2199999999998</v>
      </c>
      <c r="AD326" s="26">
        <v>2</v>
      </c>
      <c r="AE326" s="12">
        <v>8.0247868652545371</v>
      </c>
      <c r="AF326" s="11">
        <v>25</v>
      </c>
      <c r="AG326" s="11">
        <v>3</v>
      </c>
      <c r="AH326" s="23">
        <v>179.59270191904099</v>
      </c>
      <c r="AI326" s="11">
        <v>25</v>
      </c>
      <c r="AJ326" s="19">
        <v>2</v>
      </c>
      <c r="AK326" s="27">
        <v>0.7486590885006762</v>
      </c>
      <c r="AL326" s="28">
        <v>2</v>
      </c>
      <c r="AM326" s="27">
        <v>-7.8209358944964863E-2</v>
      </c>
      <c r="AN326" s="28">
        <v>2</v>
      </c>
      <c r="AO326" s="27">
        <v>5.8633185611664682E-2</v>
      </c>
      <c r="AP326" s="28">
        <v>2</v>
      </c>
      <c r="AQ326" s="27">
        <v>0.36347799569672423</v>
      </c>
      <c r="AR326" s="28">
        <v>2</v>
      </c>
      <c r="AS326" s="27">
        <v>5.9927921291579325E-2</v>
      </c>
      <c r="AT326" s="28">
        <v>2</v>
      </c>
      <c r="AU326" s="19">
        <v>-999</v>
      </c>
      <c r="AV326" s="24">
        <v>14.9338</v>
      </c>
      <c r="AW326" s="23">
        <v>25.007100000000001</v>
      </c>
      <c r="AX326" s="10">
        <v>132082</v>
      </c>
    </row>
    <row r="327" spans="1:50">
      <c r="A327" s="16" t="s">
        <v>2</v>
      </c>
      <c r="B327" s="16" t="s">
        <v>1</v>
      </c>
      <c r="C327" s="17">
        <v>121</v>
      </c>
      <c r="D327" s="17">
        <v>1</v>
      </c>
      <c r="E327" s="17">
        <v>1</v>
      </c>
      <c r="F327" s="17">
        <v>2</v>
      </c>
      <c r="G327" s="17">
        <f t="shared" si="5"/>
        <v>1210101</v>
      </c>
      <c r="H327" s="17">
        <v>11</v>
      </c>
      <c r="I327" s="18">
        <v>41513</v>
      </c>
      <c r="J327" s="19">
        <v>2013</v>
      </c>
      <c r="K327" s="19">
        <v>8</v>
      </c>
      <c r="L327" s="19">
        <v>27</v>
      </c>
      <c r="M327" s="20">
        <v>0.86501157407407403</v>
      </c>
      <c r="N327" s="23">
        <v>36.711666666666666</v>
      </c>
      <c r="O327" s="23">
        <v>-122.01949999999999</v>
      </c>
      <c r="P327" s="11">
        <v>1262</v>
      </c>
      <c r="Q327" s="22">
        <v>1008.836</v>
      </c>
      <c r="R327" s="21">
        <v>3.9986000000000002</v>
      </c>
      <c r="S327" s="23">
        <v>34.448099999999997</v>
      </c>
      <c r="T327" s="19">
        <v>2</v>
      </c>
      <c r="U327" s="24">
        <v>34.444400000000002</v>
      </c>
      <c r="V327" s="19">
        <v>6</v>
      </c>
      <c r="W327" s="22">
        <v>23.7</v>
      </c>
      <c r="X327" s="19">
        <v>2</v>
      </c>
      <c r="Y327" s="21">
        <v>24.73</v>
      </c>
      <c r="Z327" s="19">
        <v>2</v>
      </c>
      <c r="AA327" s="22">
        <v>2358.9</v>
      </c>
      <c r="AB327" s="19">
        <v>2</v>
      </c>
      <c r="AC327" s="25">
        <v>2370.64</v>
      </c>
      <c r="AD327" s="26">
        <v>2</v>
      </c>
      <c r="AE327" s="12">
        <v>7.3306280143162503</v>
      </c>
      <c r="AF327" s="11">
        <v>25</v>
      </c>
      <c r="AG327" s="11">
        <v>2</v>
      </c>
      <c r="AH327" s="23">
        <v>50.366632750564698</v>
      </c>
      <c r="AI327" s="11">
        <v>25</v>
      </c>
      <c r="AJ327" s="19">
        <v>2</v>
      </c>
      <c r="AK327" s="27">
        <v>114.57889550365778</v>
      </c>
      <c r="AL327" s="28">
        <v>2</v>
      </c>
      <c r="AM327" s="27">
        <v>41.816386962873757</v>
      </c>
      <c r="AN327" s="28">
        <v>2</v>
      </c>
      <c r="AO327" s="27">
        <v>5.1782761877205589E-2</v>
      </c>
      <c r="AP327" s="28">
        <v>2</v>
      </c>
      <c r="AQ327" s="27">
        <v>3.1552310524061888</v>
      </c>
      <c r="AR327" s="28">
        <v>2</v>
      </c>
      <c r="AS327" s="27">
        <v>1.4754115227094466E-2</v>
      </c>
      <c r="AT327" s="28">
        <v>2</v>
      </c>
      <c r="AU327" s="19">
        <v>-999</v>
      </c>
      <c r="AV327" s="24">
        <v>3.9222999999999999</v>
      </c>
      <c r="AW327" s="23">
        <v>27.3552</v>
      </c>
      <c r="AX327" s="10">
        <v>132082</v>
      </c>
    </row>
    <row r="328" spans="1:50">
      <c r="A328" s="16" t="s">
        <v>2</v>
      </c>
      <c r="B328" s="16" t="s">
        <v>1</v>
      </c>
      <c r="C328" s="17">
        <v>121</v>
      </c>
      <c r="D328" s="17">
        <v>1</v>
      </c>
      <c r="E328" s="17">
        <v>2</v>
      </c>
      <c r="F328" s="17">
        <v>2</v>
      </c>
      <c r="G328" s="17">
        <f t="shared" si="5"/>
        <v>1210102</v>
      </c>
      <c r="H328" s="17">
        <v>11</v>
      </c>
      <c r="I328" s="18">
        <v>41513</v>
      </c>
      <c r="J328" s="19">
        <v>2013</v>
      </c>
      <c r="K328" s="19">
        <v>8</v>
      </c>
      <c r="L328" s="19">
        <v>27</v>
      </c>
      <c r="M328" s="20">
        <v>0.86917824074074079</v>
      </c>
      <c r="N328" s="23">
        <v>36.711666666666666</v>
      </c>
      <c r="O328" s="23">
        <v>-122.01949999999999</v>
      </c>
      <c r="P328" s="11">
        <v>1262</v>
      </c>
      <c r="Q328" s="22">
        <v>756.20500000000004</v>
      </c>
      <c r="R328" s="21">
        <v>4.7614000000000001</v>
      </c>
      <c r="S328" s="23">
        <v>34.380499999999998</v>
      </c>
      <c r="T328" s="19">
        <v>2</v>
      </c>
      <c r="U328" s="19">
        <v>-999</v>
      </c>
      <c r="V328" s="19">
        <v>9</v>
      </c>
      <c r="W328" s="22">
        <v>15.2</v>
      </c>
      <c r="X328" s="19">
        <v>2</v>
      </c>
      <c r="Y328" s="21">
        <v>17.690000000000001</v>
      </c>
      <c r="Z328" s="19">
        <v>2</v>
      </c>
      <c r="AA328" s="22">
        <v>2346.6999999999998</v>
      </c>
      <c r="AB328" s="19">
        <v>2</v>
      </c>
      <c r="AC328" s="25">
        <v>2356.19</v>
      </c>
      <c r="AD328" s="26">
        <v>2</v>
      </c>
      <c r="AE328" s="12">
        <v>7.3145080662320812</v>
      </c>
      <c r="AF328" s="11">
        <v>25</v>
      </c>
      <c r="AG328" s="11">
        <v>2</v>
      </c>
      <c r="AH328" s="23">
        <v>49.490992212103997</v>
      </c>
      <c r="AI328" s="11">
        <v>25</v>
      </c>
      <c r="AJ328" s="19">
        <v>2</v>
      </c>
      <c r="AK328" s="27">
        <v>99.509596993139766</v>
      </c>
      <c r="AL328" s="28">
        <v>2</v>
      </c>
      <c r="AM328" s="27">
        <v>41.202892491558856</v>
      </c>
      <c r="AN328" s="28">
        <v>2</v>
      </c>
      <c r="AO328" s="27">
        <v>3.4948308600608831E-2</v>
      </c>
      <c r="AP328" s="28">
        <v>2</v>
      </c>
      <c r="AQ328" s="27">
        <v>3.1669202134656556</v>
      </c>
      <c r="AR328" s="28">
        <v>2</v>
      </c>
      <c r="AS328" s="27">
        <v>1.5438858183510446E-2</v>
      </c>
      <c r="AT328" s="28">
        <v>2</v>
      </c>
      <c r="AU328" s="19">
        <v>-999</v>
      </c>
      <c r="AV328" s="24">
        <v>4.7012</v>
      </c>
      <c r="AW328" s="23">
        <v>27.2181</v>
      </c>
      <c r="AX328" s="10">
        <v>132082</v>
      </c>
    </row>
    <row r="329" spans="1:50">
      <c r="A329" s="16" t="s">
        <v>2</v>
      </c>
      <c r="B329" s="16" t="s">
        <v>1</v>
      </c>
      <c r="C329" s="17">
        <v>121</v>
      </c>
      <c r="D329" s="17">
        <v>1</v>
      </c>
      <c r="E329" s="17">
        <v>3</v>
      </c>
      <c r="F329" s="17">
        <v>2</v>
      </c>
      <c r="G329" s="17">
        <f t="shared" si="5"/>
        <v>1210103</v>
      </c>
      <c r="H329" s="17">
        <v>11</v>
      </c>
      <c r="I329" s="18">
        <v>41513</v>
      </c>
      <c r="J329" s="19">
        <v>2013</v>
      </c>
      <c r="K329" s="19">
        <v>8</v>
      </c>
      <c r="L329" s="19">
        <v>27</v>
      </c>
      <c r="M329" s="20">
        <v>0.87457175925925934</v>
      </c>
      <c r="N329" s="23">
        <v>36.711666666666666</v>
      </c>
      <c r="O329" s="23">
        <v>-122.01949999999999</v>
      </c>
      <c r="P329" s="11">
        <v>1262</v>
      </c>
      <c r="Q329" s="22">
        <v>503.98500000000001</v>
      </c>
      <c r="R329" s="21">
        <v>6.1546000000000003</v>
      </c>
      <c r="S329" s="23">
        <v>34.257300000000001</v>
      </c>
      <c r="T329" s="19">
        <v>2</v>
      </c>
      <c r="U329" s="19">
        <v>-999</v>
      </c>
      <c r="V329" s="19">
        <v>9</v>
      </c>
      <c r="W329" s="22">
        <v>17.8</v>
      </c>
      <c r="X329" s="19">
        <v>2</v>
      </c>
      <c r="Y329" s="21">
        <v>18.05</v>
      </c>
      <c r="Z329" s="19">
        <v>2</v>
      </c>
      <c r="AA329" s="22">
        <v>2312.4</v>
      </c>
      <c r="AB329" s="19">
        <v>2</v>
      </c>
      <c r="AC329" s="25">
        <v>2314.9699999999998</v>
      </c>
      <c r="AD329" s="26">
        <v>2</v>
      </c>
      <c r="AE329" s="12">
        <v>7.3100081248302908</v>
      </c>
      <c r="AF329" s="11">
        <v>25</v>
      </c>
      <c r="AG329" s="11">
        <v>2</v>
      </c>
      <c r="AH329" s="23">
        <v>48.171171910439796</v>
      </c>
      <c r="AI329" s="11">
        <v>25</v>
      </c>
      <c r="AJ329" s="19">
        <v>2</v>
      </c>
      <c r="AK329" s="27">
        <v>76.67853696819995</v>
      </c>
      <c r="AL329" s="28">
        <v>2</v>
      </c>
      <c r="AM329" s="27">
        <v>38.51878606825926</v>
      </c>
      <c r="AN329" s="28">
        <v>2</v>
      </c>
      <c r="AO329" s="27">
        <v>1.811162357419506E-2</v>
      </c>
      <c r="AP329" s="28">
        <v>2</v>
      </c>
      <c r="AQ329" s="27">
        <v>3.0036213754598782</v>
      </c>
      <c r="AR329" s="28">
        <v>2</v>
      </c>
      <c r="AS329" s="27">
        <v>3.3519069878407672E-2</v>
      </c>
      <c r="AT329" s="28">
        <v>2</v>
      </c>
      <c r="AU329" s="19">
        <v>-999</v>
      </c>
      <c r="AV329" s="24">
        <v>6.1101999999999999</v>
      </c>
      <c r="AW329" s="23">
        <v>26.951899999999998</v>
      </c>
      <c r="AX329" s="10">
        <v>132082</v>
      </c>
    </row>
    <row r="330" spans="1:50">
      <c r="A330" s="16" t="s">
        <v>2</v>
      </c>
      <c r="B330" s="16" t="s">
        <v>1</v>
      </c>
      <c r="C330" s="17">
        <v>121</v>
      </c>
      <c r="D330" s="17">
        <v>1</v>
      </c>
      <c r="E330" s="17">
        <v>4</v>
      </c>
      <c r="F330" s="17">
        <v>2</v>
      </c>
      <c r="G330" s="17">
        <f t="shared" si="5"/>
        <v>1210104</v>
      </c>
      <c r="H330" s="17">
        <v>11</v>
      </c>
      <c r="I330" s="18">
        <v>41513</v>
      </c>
      <c r="J330" s="19">
        <v>2013</v>
      </c>
      <c r="K330" s="19">
        <v>8</v>
      </c>
      <c r="L330" s="19">
        <v>27</v>
      </c>
      <c r="M330" s="20">
        <v>0.87910879629629635</v>
      </c>
      <c r="N330" s="23">
        <v>36.711666666666666</v>
      </c>
      <c r="O330" s="23">
        <v>-122.01949999999999</v>
      </c>
      <c r="P330" s="11">
        <v>1262</v>
      </c>
      <c r="Q330" s="22">
        <v>302.16899999999998</v>
      </c>
      <c r="R330" s="21">
        <v>7.7492000000000001</v>
      </c>
      <c r="S330" s="23">
        <v>34.128500000000003</v>
      </c>
      <c r="T330" s="19">
        <v>2</v>
      </c>
      <c r="U330" s="24">
        <v>34.145899999999997</v>
      </c>
      <c r="V330" s="19">
        <v>2</v>
      </c>
      <c r="W330" s="22">
        <v>46.1</v>
      </c>
      <c r="X330" s="19">
        <v>2</v>
      </c>
      <c r="Y330" s="21">
        <v>43.11</v>
      </c>
      <c r="Z330" s="19">
        <v>2</v>
      </c>
      <c r="AA330" s="22">
        <v>2267</v>
      </c>
      <c r="AB330" s="19">
        <v>2</v>
      </c>
      <c r="AC330" s="25">
        <v>2283.83</v>
      </c>
      <c r="AD330" s="26">
        <v>2</v>
      </c>
      <c r="AE330" s="12">
        <v>7.3503874830934066</v>
      </c>
      <c r="AF330" s="11">
        <v>25</v>
      </c>
      <c r="AG330" s="11">
        <v>2</v>
      </c>
      <c r="AH330" s="23">
        <v>51.573310928900696</v>
      </c>
      <c r="AI330" s="11">
        <v>25</v>
      </c>
      <c r="AJ330" s="19">
        <v>2</v>
      </c>
      <c r="AK330" s="26">
        <v>-999</v>
      </c>
      <c r="AL330" s="28">
        <v>9</v>
      </c>
      <c r="AM330" s="26">
        <v>-999</v>
      </c>
      <c r="AN330" s="28">
        <v>9</v>
      </c>
      <c r="AO330" s="26">
        <v>-999</v>
      </c>
      <c r="AP330" s="28">
        <v>9</v>
      </c>
      <c r="AQ330" s="26">
        <v>-999</v>
      </c>
      <c r="AR330" s="28">
        <v>9</v>
      </c>
      <c r="AS330" s="26">
        <v>-999</v>
      </c>
      <c r="AT330" s="28">
        <v>9</v>
      </c>
      <c r="AU330" s="19">
        <v>-999</v>
      </c>
      <c r="AV330" s="24">
        <v>7.7194000000000003</v>
      </c>
      <c r="AW330" s="23">
        <v>26.630800000000001</v>
      </c>
      <c r="AX330" s="10">
        <v>132082</v>
      </c>
    </row>
    <row r="331" spans="1:50">
      <c r="A331" s="16" t="s">
        <v>2</v>
      </c>
      <c r="B331" s="16" t="s">
        <v>1</v>
      </c>
      <c r="C331" s="17">
        <v>121</v>
      </c>
      <c r="D331" s="17">
        <v>1</v>
      </c>
      <c r="E331" s="17">
        <v>5</v>
      </c>
      <c r="F331" s="17">
        <v>2</v>
      </c>
      <c r="G331" s="17">
        <f t="shared" si="5"/>
        <v>1210105</v>
      </c>
      <c r="H331" s="17">
        <v>11</v>
      </c>
      <c r="I331" s="18">
        <v>41513</v>
      </c>
      <c r="J331" s="19">
        <v>2013</v>
      </c>
      <c r="K331" s="19">
        <v>8</v>
      </c>
      <c r="L331" s="19">
        <v>27</v>
      </c>
      <c r="M331" s="20">
        <v>0.88165509259259256</v>
      </c>
      <c r="N331" s="23">
        <v>36.711666666666666</v>
      </c>
      <c r="O331" s="23">
        <v>-122.01949999999999</v>
      </c>
      <c r="P331" s="11">
        <v>1262</v>
      </c>
      <c r="Q331" s="22">
        <v>201.68600000000001</v>
      </c>
      <c r="R331" s="21">
        <v>8.6685999999999996</v>
      </c>
      <c r="S331" s="23">
        <v>34.083100000000002</v>
      </c>
      <c r="T331" s="19">
        <v>2</v>
      </c>
      <c r="U331" s="19">
        <v>-999</v>
      </c>
      <c r="V331" s="19">
        <v>9</v>
      </c>
      <c r="W331" s="22">
        <v>64.7</v>
      </c>
      <c r="X331" s="19">
        <v>2</v>
      </c>
      <c r="Y331" s="21">
        <v>58.13</v>
      </c>
      <c r="Z331" s="19">
        <v>2</v>
      </c>
      <c r="AA331" s="22">
        <v>2244.1</v>
      </c>
      <c r="AB331" s="19">
        <v>2</v>
      </c>
      <c r="AC331" s="26">
        <v>-999</v>
      </c>
      <c r="AD331" s="26">
        <v>5</v>
      </c>
      <c r="AE331" s="12">
        <v>7.3835496061846113</v>
      </c>
      <c r="AF331" s="11">
        <v>25</v>
      </c>
      <c r="AG331" s="11">
        <v>2</v>
      </c>
      <c r="AH331" s="23">
        <v>54.4545718290072</v>
      </c>
      <c r="AI331" s="11">
        <v>25</v>
      </c>
      <c r="AJ331" s="19">
        <v>2</v>
      </c>
      <c r="AK331" s="27">
        <v>41.624941115551046</v>
      </c>
      <c r="AL331" s="28">
        <v>2</v>
      </c>
      <c r="AM331" s="27">
        <v>31.236689243642665</v>
      </c>
      <c r="AN331" s="28">
        <v>2</v>
      </c>
      <c r="AO331" s="27">
        <v>3.9942805382299162E-2</v>
      </c>
      <c r="AP331" s="28">
        <v>2</v>
      </c>
      <c r="AQ331" s="27">
        <v>2.4646063793423001</v>
      </c>
      <c r="AR331" s="28">
        <v>2</v>
      </c>
      <c r="AS331" s="27">
        <v>3.4207567623817464E-2</v>
      </c>
      <c r="AT331" s="28">
        <v>2</v>
      </c>
      <c r="AU331" s="19">
        <v>-999</v>
      </c>
      <c r="AV331" s="24">
        <v>8.6475000000000009</v>
      </c>
      <c r="AW331" s="23">
        <v>26.4558</v>
      </c>
      <c r="AX331" s="10">
        <v>132082</v>
      </c>
    </row>
    <row r="332" spans="1:50">
      <c r="A332" s="16" t="s">
        <v>2</v>
      </c>
      <c r="B332" s="16" t="s">
        <v>1</v>
      </c>
      <c r="C332" s="17">
        <v>121</v>
      </c>
      <c r="D332" s="17">
        <v>1</v>
      </c>
      <c r="E332" s="17">
        <v>6</v>
      </c>
      <c r="F332" s="17">
        <v>2</v>
      </c>
      <c r="G332" s="17">
        <f t="shared" si="5"/>
        <v>1210106</v>
      </c>
      <c r="H332" s="17">
        <v>11</v>
      </c>
      <c r="I332" s="18">
        <v>41513</v>
      </c>
      <c r="J332" s="19">
        <v>2013</v>
      </c>
      <c r="K332" s="19">
        <v>8</v>
      </c>
      <c r="L332" s="19">
        <v>27</v>
      </c>
      <c r="M332" s="20">
        <v>0.88434027777777768</v>
      </c>
      <c r="N332" s="23">
        <v>36.711666666666666</v>
      </c>
      <c r="O332" s="23">
        <v>-122.01949999999999</v>
      </c>
      <c r="P332" s="11">
        <v>1262</v>
      </c>
      <c r="Q332" s="22">
        <v>100.739</v>
      </c>
      <c r="R332" s="21">
        <v>9.5504999999999995</v>
      </c>
      <c r="S332" s="23">
        <v>33.896900000000002</v>
      </c>
      <c r="T332" s="19">
        <v>2</v>
      </c>
      <c r="U332" s="19">
        <v>-999</v>
      </c>
      <c r="V332" s="19">
        <v>9</v>
      </c>
      <c r="W332" s="22">
        <v>96.9</v>
      </c>
      <c r="X332" s="19">
        <v>2</v>
      </c>
      <c r="Y332" s="21">
        <v>96.05</v>
      </c>
      <c r="Z332" s="19">
        <v>2</v>
      </c>
      <c r="AA332" s="22">
        <v>2205.6</v>
      </c>
      <c r="AB332" s="19">
        <v>2</v>
      </c>
      <c r="AC332" s="25">
        <v>2255.4899999999998</v>
      </c>
      <c r="AD332" s="26">
        <v>2</v>
      </c>
      <c r="AE332" s="12">
        <v>7.4565890945385549</v>
      </c>
      <c r="AF332" s="11">
        <v>25</v>
      </c>
      <c r="AG332" s="11">
        <v>2</v>
      </c>
      <c r="AH332" s="23">
        <v>62.075406227895996</v>
      </c>
      <c r="AI332" s="11">
        <v>25</v>
      </c>
      <c r="AJ332" s="19">
        <v>2</v>
      </c>
      <c r="AK332" s="27">
        <v>29.866453608313801</v>
      </c>
      <c r="AL332" s="28">
        <v>2</v>
      </c>
      <c r="AM332" s="27">
        <v>27.18978141323538</v>
      </c>
      <c r="AN332" s="28">
        <v>2</v>
      </c>
      <c r="AO332" s="27">
        <v>0.19596967433936241</v>
      </c>
      <c r="AP332" s="28">
        <v>2</v>
      </c>
      <c r="AQ332" s="27">
        <v>2.1755109510888295</v>
      </c>
      <c r="AR332" s="28">
        <v>2</v>
      </c>
      <c r="AS332" s="27">
        <v>7.8883776847981896E-2</v>
      </c>
      <c r="AT332" s="28">
        <v>2</v>
      </c>
      <c r="AU332" s="19">
        <v>-999</v>
      </c>
      <c r="AV332" s="24">
        <v>9.5394000000000005</v>
      </c>
      <c r="AW332" s="23">
        <v>26.1677</v>
      </c>
      <c r="AX332" s="10">
        <v>132082</v>
      </c>
    </row>
    <row r="333" spans="1:50">
      <c r="A333" s="16" t="s">
        <v>2</v>
      </c>
      <c r="B333" s="16" t="s">
        <v>1</v>
      </c>
      <c r="C333" s="17">
        <v>121</v>
      </c>
      <c r="D333" s="17">
        <v>1</v>
      </c>
      <c r="E333" s="17">
        <v>7</v>
      </c>
      <c r="F333" s="17">
        <v>2</v>
      </c>
      <c r="G333" s="17">
        <f t="shared" si="5"/>
        <v>1210107</v>
      </c>
      <c r="H333" s="17">
        <v>11</v>
      </c>
      <c r="I333" s="18">
        <v>41513</v>
      </c>
      <c r="J333" s="19">
        <v>2013</v>
      </c>
      <c r="K333" s="19">
        <v>8</v>
      </c>
      <c r="L333" s="19">
        <v>27</v>
      </c>
      <c r="M333" s="20">
        <v>0.88581018518518517</v>
      </c>
      <c r="N333" s="23">
        <v>36.711666666666666</v>
      </c>
      <c r="O333" s="23">
        <v>-122.01949999999999</v>
      </c>
      <c r="P333" s="11">
        <v>1262</v>
      </c>
      <c r="Q333" s="22">
        <v>81.161000000000001</v>
      </c>
      <c r="R333" s="21">
        <v>9.8686000000000007</v>
      </c>
      <c r="S333" s="23">
        <v>33.8566</v>
      </c>
      <c r="T333" s="19">
        <v>2</v>
      </c>
      <c r="U333" s="19">
        <v>-999</v>
      </c>
      <c r="V333" s="19">
        <v>9</v>
      </c>
      <c r="W333" s="22">
        <v>106.6</v>
      </c>
      <c r="X333" s="19">
        <v>2</v>
      </c>
      <c r="Y333" s="21">
        <v>103.41</v>
      </c>
      <c r="Z333" s="19">
        <v>2</v>
      </c>
      <c r="AA333" s="22">
        <v>2198.6999999999998</v>
      </c>
      <c r="AB333" s="19">
        <v>2</v>
      </c>
      <c r="AC333" s="25">
        <v>2250.85</v>
      </c>
      <c r="AD333" s="26">
        <v>2</v>
      </c>
      <c r="AE333" s="12">
        <v>7.4661366682898098</v>
      </c>
      <c r="AF333" s="11">
        <v>25</v>
      </c>
      <c r="AG333" s="11">
        <v>2</v>
      </c>
      <c r="AH333" s="23">
        <v>63.799753908266901</v>
      </c>
      <c r="AI333" s="11">
        <v>25</v>
      </c>
      <c r="AJ333" s="19">
        <v>2</v>
      </c>
      <c r="AK333" s="27">
        <v>28.921395638001588</v>
      </c>
      <c r="AL333" s="28">
        <v>2</v>
      </c>
      <c r="AM333" s="27">
        <v>26.137800262465078</v>
      </c>
      <c r="AN333" s="28">
        <v>2</v>
      </c>
      <c r="AO333" s="27">
        <v>0.10535090893175227</v>
      </c>
      <c r="AP333" s="28">
        <v>2</v>
      </c>
      <c r="AQ333" s="27">
        <v>2.1442951312603182</v>
      </c>
      <c r="AR333" s="28">
        <v>2</v>
      </c>
      <c r="AS333" s="27">
        <v>3.4995334472610953E-2</v>
      </c>
      <c r="AT333" s="28">
        <v>2</v>
      </c>
      <c r="AU333" s="19">
        <v>-999</v>
      </c>
      <c r="AV333" s="24">
        <v>9.8595000000000006</v>
      </c>
      <c r="AW333" s="23">
        <v>26.083200000000001</v>
      </c>
      <c r="AX333" s="10">
        <v>132082</v>
      </c>
    </row>
    <row r="334" spans="1:50">
      <c r="A334" s="16" t="s">
        <v>2</v>
      </c>
      <c r="B334" s="16" t="s">
        <v>1</v>
      </c>
      <c r="C334" s="17">
        <v>121</v>
      </c>
      <c r="D334" s="17">
        <v>1</v>
      </c>
      <c r="E334" s="17">
        <v>8</v>
      </c>
      <c r="F334" s="17">
        <v>2</v>
      </c>
      <c r="G334" s="17">
        <f t="shared" si="5"/>
        <v>1210108</v>
      </c>
      <c r="H334" s="17">
        <v>11</v>
      </c>
      <c r="I334" s="18">
        <v>41513</v>
      </c>
      <c r="J334" s="19">
        <v>2013</v>
      </c>
      <c r="K334" s="19">
        <v>8</v>
      </c>
      <c r="L334" s="19">
        <v>27</v>
      </c>
      <c r="M334" s="20">
        <v>0.88745370370370369</v>
      </c>
      <c r="N334" s="23">
        <v>36.711666666666666</v>
      </c>
      <c r="O334" s="23">
        <v>-122.01949999999999</v>
      </c>
      <c r="P334" s="11">
        <v>1262</v>
      </c>
      <c r="Q334" s="22">
        <v>60.137999999999998</v>
      </c>
      <c r="R334" s="21">
        <v>10.4438</v>
      </c>
      <c r="S334" s="23">
        <v>33.798200000000001</v>
      </c>
      <c r="T334" s="19">
        <v>2</v>
      </c>
      <c r="U334" s="19">
        <v>-999</v>
      </c>
      <c r="V334" s="19">
        <v>9</v>
      </c>
      <c r="W334" s="22">
        <v>132.30000000000001</v>
      </c>
      <c r="X334" s="19">
        <v>2</v>
      </c>
      <c r="Y334" s="21">
        <v>130.29</v>
      </c>
      <c r="Z334" s="19">
        <v>2</v>
      </c>
      <c r="AA334" s="22">
        <v>2180.1</v>
      </c>
      <c r="AB334" s="19">
        <v>2</v>
      </c>
      <c r="AC334" s="25">
        <v>2251.38</v>
      </c>
      <c r="AD334" s="26">
        <v>2</v>
      </c>
      <c r="AE334" s="12">
        <v>7.5231769726331912</v>
      </c>
      <c r="AF334" s="11">
        <v>25</v>
      </c>
      <c r="AG334" s="11">
        <v>2</v>
      </c>
      <c r="AH334" s="23">
        <v>70.676068735997504</v>
      </c>
      <c r="AI334" s="11">
        <v>25</v>
      </c>
      <c r="AJ334" s="19">
        <v>2</v>
      </c>
      <c r="AK334" s="27">
        <v>23.331561293170395</v>
      </c>
      <c r="AL334" s="28">
        <v>2</v>
      </c>
      <c r="AM334" s="27">
        <v>22.549899734951133</v>
      </c>
      <c r="AN334" s="28">
        <v>2</v>
      </c>
      <c r="AO334" s="27">
        <v>0.36483240709908799</v>
      </c>
      <c r="AP334" s="28">
        <v>2</v>
      </c>
      <c r="AQ334" s="27">
        <v>2.0645210665373339</v>
      </c>
      <c r="AR334" s="28">
        <v>2</v>
      </c>
      <c r="AS334" s="27">
        <v>0.9801074015390554</v>
      </c>
      <c r="AT334" s="28">
        <v>2</v>
      </c>
      <c r="AU334" s="19">
        <v>-999</v>
      </c>
      <c r="AV334" s="24">
        <v>10.4368</v>
      </c>
      <c r="AW334" s="23">
        <v>25.939299999999999</v>
      </c>
      <c r="AX334" s="10">
        <v>132082</v>
      </c>
    </row>
    <row r="335" spans="1:50">
      <c r="A335" s="16" t="s">
        <v>2</v>
      </c>
      <c r="B335" s="16" t="s">
        <v>1</v>
      </c>
      <c r="C335" s="17">
        <v>121</v>
      </c>
      <c r="D335" s="17">
        <v>1</v>
      </c>
      <c r="E335" s="17">
        <v>9</v>
      </c>
      <c r="F335" s="17">
        <v>2</v>
      </c>
      <c r="G335" s="17">
        <f t="shared" si="5"/>
        <v>1210109</v>
      </c>
      <c r="H335" s="17">
        <v>11</v>
      </c>
      <c r="I335" s="18">
        <v>41513</v>
      </c>
      <c r="J335" s="19">
        <v>2013</v>
      </c>
      <c r="K335" s="19">
        <v>8</v>
      </c>
      <c r="L335" s="19">
        <v>27</v>
      </c>
      <c r="M335" s="20">
        <v>0.88870370370370377</v>
      </c>
      <c r="N335" s="23">
        <v>36.711666666666666</v>
      </c>
      <c r="O335" s="23">
        <v>-122.01949999999999</v>
      </c>
      <c r="P335" s="11">
        <v>1262</v>
      </c>
      <c r="Q335" s="22">
        <v>30.212</v>
      </c>
      <c r="R335" s="21">
        <v>12.510300000000001</v>
      </c>
      <c r="S335" s="23">
        <v>33.668500000000002</v>
      </c>
      <c r="T335" s="19">
        <v>2</v>
      </c>
      <c r="U335" s="19">
        <v>-999</v>
      </c>
      <c r="V335" s="19">
        <v>9</v>
      </c>
      <c r="W335" s="22">
        <v>249.5</v>
      </c>
      <c r="X335" s="19">
        <v>2</v>
      </c>
      <c r="Y335" s="21">
        <v>241.79</v>
      </c>
      <c r="Z335" s="19">
        <v>2</v>
      </c>
      <c r="AA335" s="22">
        <v>2086.9</v>
      </c>
      <c r="AB335" s="19">
        <v>2</v>
      </c>
      <c r="AC335" s="25">
        <v>2254.14</v>
      </c>
      <c r="AD335" s="26">
        <v>2</v>
      </c>
      <c r="AE335" s="12">
        <v>7.7937468735493791</v>
      </c>
      <c r="AF335" s="11">
        <v>25</v>
      </c>
      <c r="AG335" s="11">
        <v>3</v>
      </c>
      <c r="AH335" s="23">
        <v>119.368939479849</v>
      </c>
      <c r="AI335" s="11">
        <v>25</v>
      </c>
      <c r="AJ335" s="19">
        <v>2</v>
      </c>
      <c r="AK335" s="27">
        <v>5.7773848152120886</v>
      </c>
      <c r="AL335" s="28">
        <v>2</v>
      </c>
      <c r="AM335" s="27">
        <v>8.9925179426542101</v>
      </c>
      <c r="AN335" s="28">
        <v>2</v>
      </c>
      <c r="AO335" s="27">
        <v>0.26192886268054649</v>
      </c>
      <c r="AP335" s="28">
        <v>2</v>
      </c>
      <c r="AQ335" s="27">
        <v>1.0891133929242001</v>
      </c>
      <c r="AR335" s="28">
        <v>2</v>
      </c>
      <c r="AS335" s="27">
        <v>1.0468784749939257</v>
      </c>
      <c r="AT335" s="28">
        <v>2</v>
      </c>
      <c r="AU335" s="19">
        <v>-999</v>
      </c>
      <c r="AV335" s="24">
        <v>12.5063</v>
      </c>
      <c r="AW335" s="23">
        <v>25.4588</v>
      </c>
      <c r="AX335" s="10">
        <v>132082</v>
      </c>
    </row>
    <row r="336" spans="1:50">
      <c r="A336" s="16" t="s">
        <v>2</v>
      </c>
      <c r="B336" s="16" t="s">
        <v>1</v>
      </c>
      <c r="C336" s="17">
        <v>121</v>
      </c>
      <c r="D336" s="17">
        <v>1</v>
      </c>
      <c r="E336" s="17">
        <v>10</v>
      </c>
      <c r="F336" s="17">
        <v>2</v>
      </c>
      <c r="G336" s="17">
        <f t="shared" si="5"/>
        <v>1210110</v>
      </c>
      <c r="H336" s="17">
        <v>11</v>
      </c>
      <c r="I336" s="18">
        <v>41513</v>
      </c>
      <c r="J336" s="19">
        <v>2013</v>
      </c>
      <c r="K336" s="19">
        <v>8</v>
      </c>
      <c r="L336" s="19">
        <v>27</v>
      </c>
      <c r="M336" s="20">
        <v>0.8901041666666667</v>
      </c>
      <c r="N336" s="23">
        <v>36.711666666666666</v>
      </c>
      <c r="O336" s="23">
        <v>-122.01949999999999</v>
      </c>
      <c r="P336" s="11">
        <v>1262</v>
      </c>
      <c r="Q336" s="22">
        <v>20.195</v>
      </c>
      <c r="R336" s="21">
        <v>12.8682</v>
      </c>
      <c r="S336" s="23">
        <v>33.657499999999999</v>
      </c>
      <c r="T336" s="19">
        <v>2</v>
      </c>
      <c r="U336" s="19">
        <v>-999</v>
      </c>
      <c r="V336" s="19">
        <v>9</v>
      </c>
      <c r="W336" s="22">
        <v>262.8</v>
      </c>
      <c r="X336" s="19">
        <v>2</v>
      </c>
      <c r="Y336" s="21">
        <v>262.89</v>
      </c>
      <c r="Z336" s="19">
        <v>2</v>
      </c>
      <c r="AA336" s="22">
        <v>2063.5</v>
      </c>
      <c r="AB336" s="19">
        <v>2</v>
      </c>
      <c r="AC336" s="25">
        <v>2255.65</v>
      </c>
      <c r="AD336" s="26">
        <v>2</v>
      </c>
      <c r="AE336" s="12">
        <v>7.8553167684507921</v>
      </c>
      <c r="AF336" s="11">
        <v>25</v>
      </c>
      <c r="AG336" s="11">
        <v>2</v>
      </c>
      <c r="AH336" s="23">
        <v>131.00400960417201</v>
      </c>
      <c r="AI336" s="11">
        <v>25</v>
      </c>
      <c r="AJ336" s="19">
        <v>2</v>
      </c>
      <c r="AK336" s="27">
        <v>3.0943195413979554</v>
      </c>
      <c r="AL336" s="28">
        <v>2</v>
      </c>
      <c r="AM336" s="27">
        <v>6.5814661259977116</v>
      </c>
      <c r="AN336" s="28">
        <v>2</v>
      </c>
      <c r="AO336" s="27">
        <v>0.20714058453459594</v>
      </c>
      <c r="AP336" s="28">
        <v>2</v>
      </c>
      <c r="AQ336" s="27">
        <v>0.89691271635971059</v>
      </c>
      <c r="AR336" s="28">
        <v>2</v>
      </c>
      <c r="AS336" s="27">
        <v>0.60175471650250922</v>
      </c>
      <c r="AT336" s="28">
        <v>2</v>
      </c>
      <c r="AU336" s="19">
        <v>-999</v>
      </c>
      <c r="AV336" s="24">
        <v>12.865500000000001</v>
      </c>
      <c r="AW336" s="23">
        <v>25.380099999999999</v>
      </c>
      <c r="AX336" s="10">
        <v>132082</v>
      </c>
    </row>
    <row r="337" spans="1:50">
      <c r="A337" s="16" t="s">
        <v>2</v>
      </c>
      <c r="B337" s="16" t="s">
        <v>1</v>
      </c>
      <c r="C337" s="17">
        <v>121</v>
      </c>
      <c r="D337" s="17">
        <v>1</v>
      </c>
      <c r="E337" s="17">
        <v>11</v>
      </c>
      <c r="F337" s="17">
        <v>2</v>
      </c>
      <c r="G337" s="17">
        <f t="shared" si="5"/>
        <v>1210111</v>
      </c>
      <c r="H337" s="17">
        <v>11</v>
      </c>
      <c r="I337" s="18">
        <v>41513</v>
      </c>
      <c r="J337" s="19">
        <v>2013</v>
      </c>
      <c r="K337" s="19">
        <v>8</v>
      </c>
      <c r="L337" s="19">
        <v>27</v>
      </c>
      <c r="M337" s="20">
        <v>0.89129629629629636</v>
      </c>
      <c r="N337" s="23">
        <v>36.711666666666666</v>
      </c>
      <c r="O337" s="23">
        <v>-122.01949999999999</v>
      </c>
      <c r="P337" s="11">
        <v>1262</v>
      </c>
      <c r="Q337" s="22">
        <v>9.798</v>
      </c>
      <c r="R337" s="21">
        <v>13.982799999999999</v>
      </c>
      <c r="S337" s="23">
        <v>33.738300000000002</v>
      </c>
      <c r="T337" s="19">
        <v>2</v>
      </c>
      <c r="U337" s="24">
        <v>33.727899999999998</v>
      </c>
      <c r="V337" s="19">
        <v>2</v>
      </c>
      <c r="W337" s="22">
        <v>313.39999999999998</v>
      </c>
      <c r="X337" s="19">
        <v>2</v>
      </c>
      <c r="Y337" s="21">
        <v>315.68</v>
      </c>
      <c r="Z337" s="19">
        <v>2</v>
      </c>
      <c r="AA337" s="22">
        <v>1999.8</v>
      </c>
      <c r="AB337" s="19">
        <v>2</v>
      </c>
      <c r="AC337" s="25">
        <v>2271.42</v>
      </c>
      <c r="AD337" s="26">
        <v>2</v>
      </c>
      <c r="AE337" s="12">
        <v>8.0042466932115524</v>
      </c>
      <c r="AF337" s="11">
        <v>25</v>
      </c>
      <c r="AG337" s="11">
        <v>2</v>
      </c>
      <c r="AH337" s="23">
        <v>181.42420162922701</v>
      </c>
      <c r="AI337" s="11">
        <v>25</v>
      </c>
      <c r="AJ337" s="19">
        <v>3</v>
      </c>
      <c r="AK337" s="27">
        <v>2.8751504789520488</v>
      </c>
      <c r="AL337" s="28">
        <v>2</v>
      </c>
      <c r="AM337" s="27">
        <v>0.91142563465725779</v>
      </c>
      <c r="AN337" s="28">
        <v>2</v>
      </c>
      <c r="AO337" s="27">
        <v>6.6814486654044089E-2</v>
      </c>
      <c r="AP337" s="28">
        <v>2</v>
      </c>
      <c r="AQ337" s="27">
        <v>0.6194135815926618</v>
      </c>
      <c r="AR337" s="28">
        <v>2</v>
      </c>
      <c r="AS337" s="27">
        <v>0.11447810985558822</v>
      </c>
      <c r="AT337" s="28">
        <v>2</v>
      </c>
      <c r="AU337" s="19">
        <v>-999</v>
      </c>
      <c r="AV337" s="24">
        <v>13.9815</v>
      </c>
      <c r="AW337" s="23">
        <v>25.216699999999999</v>
      </c>
      <c r="AX337" s="10">
        <v>132082</v>
      </c>
    </row>
    <row r="338" spans="1:50">
      <c r="A338" s="16" t="s">
        <v>2</v>
      </c>
      <c r="B338" s="16" t="s">
        <v>1</v>
      </c>
      <c r="C338" s="17">
        <v>121</v>
      </c>
      <c r="D338" s="17">
        <v>1</v>
      </c>
      <c r="E338" s="17">
        <v>12</v>
      </c>
      <c r="F338" s="17">
        <v>2</v>
      </c>
      <c r="G338" s="17">
        <f t="shared" si="5"/>
        <v>1210112</v>
      </c>
      <c r="H338" s="17">
        <v>11</v>
      </c>
      <c r="I338" s="18">
        <v>41513</v>
      </c>
      <c r="J338" s="19">
        <v>2013</v>
      </c>
      <c r="K338" s="19">
        <v>8</v>
      </c>
      <c r="L338" s="19">
        <v>27</v>
      </c>
      <c r="M338" s="20">
        <v>0.89247685185185188</v>
      </c>
      <c r="N338" s="23">
        <v>36.711666666666666</v>
      </c>
      <c r="O338" s="23">
        <v>-122.01949999999999</v>
      </c>
      <c r="P338" s="11">
        <v>1262</v>
      </c>
      <c r="Q338" s="22">
        <v>3.1280000000000001</v>
      </c>
      <c r="R338" s="21">
        <v>14.0555</v>
      </c>
      <c r="S338" s="23">
        <v>33.740299999999998</v>
      </c>
      <c r="T338" s="19">
        <v>2</v>
      </c>
      <c r="U338" s="19">
        <v>-999</v>
      </c>
      <c r="V338" s="19">
        <v>9</v>
      </c>
      <c r="W338" s="22">
        <v>315.39999999999998</v>
      </c>
      <c r="X338" s="19">
        <v>2</v>
      </c>
      <c r="Y338" s="21">
        <v>326.54000000000002</v>
      </c>
      <c r="Z338" s="19">
        <v>2</v>
      </c>
      <c r="AA338" s="22">
        <v>1986.5</v>
      </c>
      <c r="AB338" s="19">
        <v>2</v>
      </c>
      <c r="AC338" s="25">
        <v>2266.4699999999998</v>
      </c>
      <c r="AD338" s="26">
        <v>2</v>
      </c>
      <c r="AE338" s="12">
        <v>8.0299727738796864</v>
      </c>
      <c r="AF338" s="11">
        <v>25</v>
      </c>
      <c r="AG338" s="11">
        <v>2</v>
      </c>
      <c r="AH338" s="23">
        <v>178.60369926777901</v>
      </c>
      <c r="AI338" s="11">
        <v>25</v>
      </c>
      <c r="AJ338" s="19">
        <v>2</v>
      </c>
      <c r="AK338" s="27">
        <v>1.9257908736046712</v>
      </c>
      <c r="AL338" s="28">
        <v>2</v>
      </c>
      <c r="AM338" s="27">
        <v>0.12826222783741961</v>
      </c>
      <c r="AN338" s="28">
        <v>2</v>
      </c>
      <c r="AO338" s="27">
        <v>5.9499837163761414E-2</v>
      </c>
      <c r="AP338" s="28">
        <v>2</v>
      </c>
      <c r="AQ338" s="27">
        <v>0.54667864181924575</v>
      </c>
      <c r="AR338" s="28">
        <v>2</v>
      </c>
      <c r="AS338" s="27">
        <v>8.0554935775940348E-2</v>
      </c>
      <c r="AT338" s="28">
        <v>2</v>
      </c>
      <c r="AU338" s="19">
        <v>-999</v>
      </c>
      <c r="AV338" s="24">
        <v>14.055099999999999</v>
      </c>
      <c r="AW338" s="23">
        <v>25.2029</v>
      </c>
      <c r="AX338" s="10">
        <v>132082</v>
      </c>
    </row>
    <row r="339" spans="1:50">
      <c r="A339" s="16" t="s">
        <v>2</v>
      </c>
      <c r="B339" s="16" t="s">
        <v>1</v>
      </c>
      <c r="C339" s="17">
        <v>127</v>
      </c>
      <c r="D339" s="17">
        <v>1</v>
      </c>
      <c r="E339" s="17">
        <v>1</v>
      </c>
      <c r="F339" s="17">
        <v>2</v>
      </c>
      <c r="G339" s="17">
        <f t="shared" si="5"/>
        <v>1270101</v>
      </c>
      <c r="H339" s="17">
        <v>11</v>
      </c>
      <c r="I339" s="18">
        <v>41514</v>
      </c>
      <c r="J339" s="19">
        <v>2013</v>
      </c>
      <c r="K339" s="19">
        <v>8</v>
      </c>
      <c r="L339" s="19">
        <v>28</v>
      </c>
      <c r="M339" s="20">
        <v>3.0000000000000002E-2</v>
      </c>
      <c r="N339" s="23">
        <v>36.694833333333335</v>
      </c>
      <c r="O339" s="23">
        <v>-122.0625</v>
      </c>
      <c r="P339" s="11">
        <v>1762</v>
      </c>
      <c r="Q339" s="22">
        <v>1720.2670000000001</v>
      </c>
      <c r="R339" s="21">
        <v>2.2591000000000001</v>
      </c>
      <c r="S339" s="23">
        <v>34.598199999999999</v>
      </c>
      <c r="T339" s="19">
        <v>2</v>
      </c>
      <c r="U339" s="24">
        <v>34.595799999999997</v>
      </c>
      <c r="V339" s="19">
        <v>2</v>
      </c>
      <c r="W339" s="22">
        <v>71.099999999999994</v>
      </c>
      <c r="X339" s="19">
        <v>2</v>
      </c>
      <c r="Y339" s="21">
        <v>70.209999999999994</v>
      </c>
      <c r="Z339" s="19">
        <v>6</v>
      </c>
      <c r="AA339" s="22">
        <v>2373.5</v>
      </c>
      <c r="AB339" s="19">
        <v>2</v>
      </c>
      <c r="AC339" s="25">
        <v>2417.67</v>
      </c>
      <c r="AD339" s="26">
        <v>2</v>
      </c>
      <c r="AE339" s="12">
        <v>7.4302244648501157</v>
      </c>
      <c r="AF339" s="11">
        <v>25</v>
      </c>
      <c r="AG339" s="11">
        <v>2</v>
      </c>
      <c r="AH339" s="23">
        <v>61.685256557270698</v>
      </c>
      <c r="AI339" s="11">
        <v>25</v>
      </c>
      <c r="AJ339" s="19">
        <v>2</v>
      </c>
      <c r="AK339" s="27">
        <v>148.13697700449097</v>
      </c>
      <c r="AL339" s="28">
        <v>2</v>
      </c>
      <c r="AM339" s="27">
        <v>40.522885901386587</v>
      </c>
      <c r="AN339" s="28">
        <v>2</v>
      </c>
      <c r="AO339" s="27">
        <v>6.1888614127418279E-2</v>
      </c>
      <c r="AP339" s="28">
        <v>2</v>
      </c>
      <c r="AQ339" s="27">
        <v>2.9660280708340556</v>
      </c>
      <c r="AR339" s="28">
        <v>2</v>
      </c>
      <c r="AS339" s="27">
        <v>2.0614378699759076E-2</v>
      </c>
      <c r="AT339" s="28">
        <v>2</v>
      </c>
      <c r="AU339" s="19">
        <v>-999</v>
      </c>
      <c r="AV339" s="24">
        <v>2.1421000000000001</v>
      </c>
      <c r="AW339" s="23">
        <v>27.638400000000001</v>
      </c>
      <c r="AX339" s="10">
        <v>132082</v>
      </c>
    </row>
    <row r="340" spans="1:50">
      <c r="A340" s="16" t="s">
        <v>2</v>
      </c>
      <c r="B340" s="16" t="s">
        <v>1</v>
      </c>
      <c r="C340" s="17">
        <v>127</v>
      </c>
      <c r="D340" s="17">
        <v>1</v>
      </c>
      <c r="E340" s="17">
        <v>2</v>
      </c>
      <c r="F340" s="17">
        <v>2</v>
      </c>
      <c r="G340" s="17">
        <f t="shared" si="5"/>
        <v>1270102</v>
      </c>
      <c r="H340" s="17">
        <v>11</v>
      </c>
      <c r="I340" s="18">
        <v>41514</v>
      </c>
      <c r="J340" s="19">
        <v>2013</v>
      </c>
      <c r="K340" s="19">
        <v>8</v>
      </c>
      <c r="L340" s="19">
        <v>28</v>
      </c>
      <c r="M340" s="20">
        <v>3.4513888888888893E-2</v>
      </c>
      <c r="N340" s="23">
        <v>36.694833333333335</v>
      </c>
      <c r="O340" s="23">
        <v>-122.0625</v>
      </c>
      <c r="P340" s="11">
        <v>1762</v>
      </c>
      <c r="Q340" s="22">
        <v>1514.711</v>
      </c>
      <c r="R340" s="21">
        <v>2.6711999999999998</v>
      </c>
      <c r="S340" s="23">
        <v>34.5625</v>
      </c>
      <c r="T340" s="19">
        <v>2</v>
      </c>
      <c r="U340" s="19">
        <v>-999</v>
      </c>
      <c r="V340" s="19">
        <v>9</v>
      </c>
      <c r="W340" s="22">
        <v>53.7</v>
      </c>
      <c r="X340" s="19">
        <v>2</v>
      </c>
      <c r="Y340" s="21">
        <v>53.5</v>
      </c>
      <c r="Z340" s="19">
        <v>2</v>
      </c>
      <c r="AA340" s="22">
        <v>2372.1999999999998</v>
      </c>
      <c r="AB340" s="19">
        <v>2</v>
      </c>
      <c r="AC340" s="25">
        <v>2407.27</v>
      </c>
      <c r="AD340" s="26">
        <v>2</v>
      </c>
      <c r="AE340" s="12">
        <v>7.3946713151348806</v>
      </c>
      <c r="AF340" s="11">
        <v>25</v>
      </c>
      <c r="AG340" s="11">
        <v>2</v>
      </c>
      <c r="AH340" s="23">
        <v>59.755899919738695</v>
      </c>
      <c r="AI340" s="11">
        <v>25</v>
      </c>
      <c r="AJ340" s="19">
        <v>2</v>
      </c>
      <c r="AK340" s="27">
        <v>137.70368405175861</v>
      </c>
      <c r="AL340" s="28">
        <v>2</v>
      </c>
      <c r="AM340" s="27">
        <v>41.387634455684648</v>
      </c>
      <c r="AN340" s="28">
        <v>2</v>
      </c>
      <c r="AO340" s="27">
        <v>5.7124023545496824E-2</v>
      </c>
      <c r="AP340" s="28">
        <v>2</v>
      </c>
      <c r="AQ340" s="27">
        <v>3.0475891589678632</v>
      </c>
      <c r="AR340" s="28">
        <v>2</v>
      </c>
      <c r="AS340" s="27">
        <v>4.6896508713640053E-3</v>
      </c>
      <c r="AT340" s="28">
        <v>2</v>
      </c>
      <c r="AU340" s="19">
        <v>-999</v>
      </c>
      <c r="AV340" s="24">
        <v>2.5659000000000001</v>
      </c>
      <c r="AW340" s="23">
        <v>27.5745</v>
      </c>
      <c r="AX340" s="10">
        <v>132082</v>
      </c>
    </row>
    <row r="341" spans="1:50">
      <c r="A341" s="16" t="s">
        <v>2</v>
      </c>
      <c r="B341" s="16" t="s">
        <v>1</v>
      </c>
      <c r="C341" s="17">
        <v>127</v>
      </c>
      <c r="D341" s="17">
        <v>1</v>
      </c>
      <c r="E341" s="17">
        <v>3</v>
      </c>
      <c r="F341" s="17">
        <v>2</v>
      </c>
      <c r="G341" s="17">
        <f t="shared" si="5"/>
        <v>1270103</v>
      </c>
      <c r="H341" s="17">
        <v>11</v>
      </c>
      <c r="I341" s="18">
        <v>41514</v>
      </c>
      <c r="J341" s="19">
        <v>2013</v>
      </c>
      <c r="K341" s="19">
        <v>8</v>
      </c>
      <c r="L341" s="19">
        <v>28</v>
      </c>
      <c r="M341" s="20">
        <v>3.9259259259259258E-2</v>
      </c>
      <c r="N341" s="23">
        <v>36.694833333333335</v>
      </c>
      <c r="O341" s="23">
        <v>-122.0625</v>
      </c>
      <c r="P341" s="11">
        <v>1762</v>
      </c>
      <c r="Q341" s="22">
        <v>1261.6130000000001</v>
      </c>
      <c r="R341" s="21">
        <v>3.1869000000000001</v>
      </c>
      <c r="S341" s="23">
        <v>34.518900000000002</v>
      </c>
      <c r="T341" s="19">
        <v>2</v>
      </c>
      <c r="U341" s="19">
        <v>-999</v>
      </c>
      <c r="V341" s="19">
        <v>9</v>
      </c>
      <c r="W341" s="22">
        <v>36.4</v>
      </c>
      <c r="X341" s="19">
        <v>2</v>
      </c>
      <c r="Y341" s="21">
        <v>36.770000000000003</v>
      </c>
      <c r="Z341" s="19">
        <v>2</v>
      </c>
      <c r="AA341" s="22">
        <v>2371.6</v>
      </c>
      <c r="AB341" s="19">
        <v>2</v>
      </c>
      <c r="AC341" s="25">
        <v>2392.88</v>
      </c>
      <c r="AD341" s="26">
        <v>2</v>
      </c>
      <c r="AE341" s="12">
        <v>7.3602006454593241</v>
      </c>
      <c r="AF341" s="11">
        <v>25</v>
      </c>
      <c r="AG341" s="11">
        <v>2</v>
      </c>
      <c r="AH341" s="23">
        <v>55.518177466635102</v>
      </c>
      <c r="AI341" s="11">
        <v>25</v>
      </c>
      <c r="AJ341" s="19">
        <v>2</v>
      </c>
      <c r="AK341" s="27">
        <v>128.95433971706461</v>
      </c>
      <c r="AL341" s="28">
        <v>2</v>
      </c>
      <c r="AM341" s="27">
        <v>42.167484034560061</v>
      </c>
      <c r="AN341" s="28">
        <v>2</v>
      </c>
      <c r="AO341" s="27">
        <v>4.5060555381215353E-2</v>
      </c>
      <c r="AP341" s="28">
        <v>2</v>
      </c>
      <c r="AQ341" s="27">
        <v>3.1322021562015339</v>
      </c>
      <c r="AR341" s="28">
        <v>2</v>
      </c>
      <c r="AS341" s="27">
        <v>1.4069408899276962E-2</v>
      </c>
      <c r="AT341" s="28">
        <v>2</v>
      </c>
      <c r="AU341" s="19">
        <v>-999</v>
      </c>
      <c r="AV341" s="24">
        <v>3.0968</v>
      </c>
      <c r="AW341" s="23">
        <v>27.4922</v>
      </c>
      <c r="AX341" s="10">
        <v>132082</v>
      </c>
    </row>
    <row r="342" spans="1:50">
      <c r="A342" s="16" t="s">
        <v>2</v>
      </c>
      <c r="B342" s="16" t="s">
        <v>1</v>
      </c>
      <c r="C342" s="17">
        <v>127</v>
      </c>
      <c r="D342" s="17">
        <v>1</v>
      </c>
      <c r="E342" s="17">
        <v>4</v>
      </c>
      <c r="F342" s="17">
        <v>2</v>
      </c>
      <c r="G342" s="17">
        <f t="shared" si="5"/>
        <v>1270104</v>
      </c>
      <c r="H342" s="17">
        <v>11</v>
      </c>
      <c r="I342" s="18">
        <v>41514</v>
      </c>
      <c r="J342" s="19">
        <v>2013</v>
      </c>
      <c r="K342" s="19">
        <v>8</v>
      </c>
      <c r="L342" s="19">
        <v>28</v>
      </c>
      <c r="M342" s="20">
        <v>4.3576388888888894E-2</v>
      </c>
      <c r="N342" s="23">
        <v>36.694833333333335</v>
      </c>
      <c r="O342" s="23">
        <v>-122.0625</v>
      </c>
      <c r="P342" s="11">
        <v>1762</v>
      </c>
      <c r="Q342" s="22">
        <v>1009.454</v>
      </c>
      <c r="R342" s="21">
        <v>4.0525000000000002</v>
      </c>
      <c r="S342" s="23">
        <v>34.444400000000002</v>
      </c>
      <c r="T342" s="19">
        <v>2</v>
      </c>
      <c r="U342" s="19">
        <v>-999</v>
      </c>
      <c r="V342" s="19">
        <v>9</v>
      </c>
      <c r="W342" s="22">
        <v>18.3</v>
      </c>
      <c r="X342" s="19">
        <v>2</v>
      </c>
      <c r="Y342" s="21">
        <v>18.78</v>
      </c>
      <c r="Z342" s="19">
        <v>2</v>
      </c>
      <c r="AA342" s="22">
        <v>2362.1999999999998</v>
      </c>
      <c r="AB342" s="19">
        <v>2</v>
      </c>
      <c r="AC342" s="25">
        <v>2371.31</v>
      </c>
      <c r="AD342" s="26">
        <v>2</v>
      </c>
      <c r="AE342" s="12">
        <v>7.3234588133125698</v>
      </c>
      <c r="AF342" s="11">
        <v>25</v>
      </c>
      <c r="AG342" s="11">
        <v>2</v>
      </c>
      <c r="AH342" s="23">
        <v>50.748089177055903</v>
      </c>
      <c r="AI342" s="11">
        <v>25</v>
      </c>
      <c r="AJ342" s="19">
        <v>2</v>
      </c>
      <c r="AK342" s="27">
        <v>113.95718984695515</v>
      </c>
      <c r="AL342" s="28">
        <v>2</v>
      </c>
      <c r="AM342" s="27">
        <v>42.61508241547601</v>
      </c>
      <c r="AN342" s="28">
        <v>2</v>
      </c>
      <c r="AO342" s="27">
        <v>3.6987991018581474E-3</v>
      </c>
      <c r="AP342" s="28">
        <v>2</v>
      </c>
      <c r="AQ342" s="27">
        <v>3.2059509999866629</v>
      </c>
      <c r="AR342" s="28">
        <v>2</v>
      </c>
      <c r="AS342" s="27">
        <v>1.4851865289018096E-2</v>
      </c>
      <c r="AT342" s="28">
        <v>2</v>
      </c>
      <c r="AU342" s="19">
        <v>-999</v>
      </c>
      <c r="AV342" s="24">
        <v>3.9758</v>
      </c>
      <c r="AW342" s="23">
        <v>27.346800000000002</v>
      </c>
      <c r="AX342" s="10">
        <v>132082</v>
      </c>
    </row>
    <row r="343" spans="1:50">
      <c r="A343" s="16" t="s">
        <v>2</v>
      </c>
      <c r="B343" s="16" t="s">
        <v>1</v>
      </c>
      <c r="C343" s="17">
        <v>127</v>
      </c>
      <c r="D343" s="17">
        <v>1</v>
      </c>
      <c r="E343" s="17">
        <v>5</v>
      </c>
      <c r="F343" s="17">
        <v>2</v>
      </c>
      <c r="G343" s="17">
        <f t="shared" si="5"/>
        <v>1270105</v>
      </c>
      <c r="H343" s="17">
        <v>11</v>
      </c>
      <c r="I343" s="18">
        <v>41514</v>
      </c>
      <c r="J343" s="19">
        <v>2013</v>
      </c>
      <c r="K343" s="19">
        <v>8</v>
      </c>
      <c r="L343" s="19">
        <v>28</v>
      </c>
      <c r="M343" s="20">
        <v>4.6203703703703698E-2</v>
      </c>
      <c r="N343" s="23">
        <v>36.694833333333335</v>
      </c>
      <c r="O343" s="23">
        <v>-122.0625</v>
      </c>
      <c r="P343" s="11">
        <v>1762</v>
      </c>
      <c r="Q343" s="22">
        <v>906.92499999999995</v>
      </c>
      <c r="R343" s="21">
        <v>4.3122999999999996</v>
      </c>
      <c r="S343" s="23">
        <v>34.417700000000004</v>
      </c>
      <c r="T343" s="19">
        <v>2</v>
      </c>
      <c r="U343" s="19">
        <v>-999</v>
      </c>
      <c r="V343" s="19">
        <v>9</v>
      </c>
      <c r="W343" s="22">
        <v>15</v>
      </c>
      <c r="X343" s="19">
        <v>2</v>
      </c>
      <c r="Y343" s="21">
        <v>14.48</v>
      </c>
      <c r="Z343" s="19">
        <v>2</v>
      </c>
      <c r="AA343" s="22">
        <v>2356.4</v>
      </c>
      <c r="AB343" s="19">
        <v>2</v>
      </c>
      <c r="AC343" s="25">
        <v>2363.63</v>
      </c>
      <c r="AD343" s="26">
        <v>2</v>
      </c>
      <c r="AE343" s="12">
        <v>7.3142035798279279</v>
      </c>
      <c r="AF343" s="11">
        <v>25</v>
      </c>
      <c r="AG343" s="11">
        <v>2</v>
      </c>
      <c r="AH343" s="23">
        <v>49.587307075336199</v>
      </c>
      <c r="AI343" s="11">
        <v>25</v>
      </c>
      <c r="AJ343" s="19">
        <v>2</v>
      </c>
      <c r="AK343" s="27">
        <v>109.83349840356018</v>
      </c>
      <c r="AL343" s="28">
        <v>2</v>
      </c>
      <c r="AM343" s="27">
        <v>42.545875190936222</v>
      </c>
      <c r="AN343" s="28">
        <v>2</v>
      </c>
      <c r="AO343" s="27">
        <v>1.0999589391081909E-2</v>
      </c>
      <c r="AP343" s="28">
        <v>2</v>
      </c>
      <c r="AQ343" s="27">
        <v>3.1847139680223235</v>
      </c>
      <c r="AR343" s="28">
        <v>2</v>
      </c>
      <c r="AS343" s="27">
        <v>3.2928807020633971E-2</v>
      </c>
      <c r="AT343" s="28">
        <v>2</v>
      </c>
      <c r="AU343" s="19">
        <v>-999</v>
      </c>
      <c r="AV343" s="24">
        <v>4.2422000000000004</v>
      </c>
      <c r="AW343" s="23">
        <v>27.297699999999999</v>
      </c>
      <c r="AX343" s="10">
        <v>132082</v>
      </c>
    </row>
    <row r="344" spans="1:50">
      <c r="A344" s="16" t="s">
        <v>2</v>
      </c>
      <c r="B344" s="16" t="s">
        <v>1</v>
      </c>
      <c r="C344" s="17">
        <v>127</v>
      </c>
      <c r="D344" s="17">
        <v>1</v>
      </c>
      <c r="E344" s="17">
        <v>6</v>
      </c>
      <c r="F344" s="17">
        <v>2</v>
      </c>
      <c r="G344" s="17">
        <f t="shared" si="5"/>
        <v>1270106</v>
      </c>
      <c r="H344" s="17">
        <v>11</v>
      </c>
      <c r="I344" s="18">
        <v>41514</v>
      </c>
      <c r="J344" s="19">
        <v>2013</v>
      </c>
      <c r="K344" s="19">
        <v>8</v>
      </c>
      <c r="L344" s="19">
        <v>28</v>
      </c>
      <c r="M344" s="20">
        <v>4.8379629629629627E-2</v>
      </c>
      <c r="N344" s="23">
        <v>36.694833333333335</v>
      </c>
      <c r="O344" s="23">
        <v>-122.0625</v>
      </c>
      <c r="P344" s="11">
        <v>1762</v>
      </c>
      <c r="Q344" s="22">
        <v>806.80799999999999</v>
      </c>
      <c r="R344" s="21">
        <v>4.7718999999999996</v>
      </c>
      <c r="S344" s="23">
        <v>34.380000000000003</v>
      </c>
      <c r="T344" s="19">
        <v>2</v>
      </c>
      <c r="U344" s="19">
        <v>-999</v>
      </c>
      <c r="V344" s="19">
        <v>9</v>
      </c>
      <c r="W344" s="22">
        <v>12.1</v>
      </c>
      <c r="X344" s="19">
        <v>2</v>
      </c>
      <c r="Y344" s="21">
        <v>12.39</v>
      </c>
      <c r="Z344" s="19">
        <v>2</v>
      </c>
      <c r="AA344" s="22">
        <v>2345.3000000000002</v>
      </c>
      <c r="AB344" s="19">
        <v>2</v>
      </c>
      <c r="AC344" s="25">
        <v>2354.9499999999998</v>
      </c>
      <c r="AD344" s="26">
        <v>2</v>
      </c>
      <c r="AE344" s="12">
        <v>7.3060614078534485</v>
      </c>
      <c r="AF344" s="11">
        <v>25</v>
      </c>
      <c r="AG344" s="11">
        <v>2</v>
      </c>
      <c r="AH344" s="23">
        <v>48.446198230580599</v>
      </c>
      <c r="AI344" s="11">
        <v>25</v>
      </c>
      <c r="AJ344" s="19">
        <v>2</v>
      </c>
      <c r="AK344" s="27">
        <v>99.4616487348665</v>
      </c>
      <c r="AL344" s="28">
        <v>2</v>
      </c>
      <c r="AM344" s="27">
        <v>41.864821507419265</v>
      </c>
      <c r="AN344" s="28">
        <v>2</v>
      </c>
      <c r="AO344" s="27">
        <v>8.5667246561456096E-3</v>
      </c>
      <c r="AP344" s="28">
        <v>2</v>
      </c>
      <c r="AQ344" s="27">
        <v>3.1963331621604647</v>
      </c>
      <c r="AR344" s="28">
        <v>2</v>
      </c>
      <c r="AS344" s="27">
        <v>1.6318291647482424E-2</v>
      </c>
      <c r="AT344" s="28">
        <v>2</v>
      </c>
      <c r="AU344" s="19">
        <v>-999</v>
      </c>
      <c r="AV344" s="24">
        <v>4.7073</v>
      </c>
      <c r="AW344" s="23">
        <v>27.216999999999999</v>
      </c>
      <c r="AX344" s="10">
        <v>132082</v>
      </c>
    </row>
    <row r="345" spans="1:50">
      <c r="A345" s="16" t="s">
        <v>2</v>
      </c>
      <c r="B345" s="16" t="s">
        <v>1</v>
      </c>
      <c r="C345" s="17">
        <v>127</v>
      </c>
      <c r="D345" s="17">
        <v>1</v>
      </c>
      <c r="E345" s="17">
        <v>7</v>
      </c>
      <c r="F345" s="17">
        <v>2</v>
      </c>
      <c r="G345" s="17">
        <f t="shared" si="5"/>
        <v>1270107</v>
      </c>
      <c r="H345" s="17">
        <v>11</v>
      </c>
      <c r="I345" s="18">
        <v>41514</v>
      </c>
      <c r="J345" s="19">
        <v>2013</v>
      </c>
      <c r="K345" s="19">
        <v>8</v>
      </c>
      <c r="L345" s="19">
        <v>28</v>
      </c>
      <c r="M345" s="20">
        <v>5.0763888888888886E-2</v>
      </c>
      <c r="N345" s="23">
        <v>36.694833333333335</v>
      </c>
      <c r="O345" s="23">
        <v>-122.0625</v>
      </c>
      <c r="P345" s="11">
        <v>1762</v>
      </c>
      <c r="Q345" s="22">
        <v>704.90899999999999</v>
      </c>
      <c r="R345" s="21">
        <v>5.2638999999999996</v>
      </c>
      <c r="S345" s="23">
        <v>34.3309</v>
      </c>
      <c r="T345" s="19">
        <v>2</v>
      </c>
      <c r="U345" s="24">
        <v>34.327199999999998</v>
      </c>
      <c r="V345" s="19">
        <v>2</v>
      </c>
      <c r="W345" s="22">
        <v>12.2</v>
      </c>
      <c r="X345" s="19">
        <v>2</v>
      </c>
      <c r="Y345" s="21">
        <v>12.09</v>
      </c>
      <c r="Z345" s="19">
        <v>2</v>
      </c>
      <c r="AA345" s="22">
        <v>2331.9</v>
      </c>
      <c r="AB345" s="19">
        <v>2</v>
      </c>
      <c r="AC345" s="25">
        <v>2340.87</v>
      </c>
      <c r="AD345" s="26">
        <v>2</v>
      </c>
      <c r="AE345" s="12">
        <v>7.3049559550365037</v>
      </c>
      <c r="AF345" s="11">
        <v>25</v>
      </c>
      <c r="AG345" s="11">
        <v>2</v>
      </c>
      <c r="AH345" s="23">
        <v>48.155157422024203</v>
      </c>
      <c r="AI345" s="11">
        <v>25</v>
      </c>
      <c r="AJ345" s="19">
        <v>2</v>
      </c>
      <c r="AK345" s="27">
        <v>89.922144031462594</v>
      </c>
      <c r="AL345" s="28">
        <v>2</v>
      </c>
      <c r="AM345" s="27">
        <v>40.816270368695562</v>
      </c>
      <c r="AN345" s="28">
        <v>2</v>
      </c>
      <c r="AO345" s="27">
        <v>1.1001482599998426E-2</v>
      </c>
      <c r="AP345" s="28">
        <v>2</v>
      </c>
      <c r="AQ345" s="27">
        <v>3.1604894301696707</v>
      </c>
      <c r="AR345" s="28">
        <v>2</v>
      </c>
      <c r="AS345" s="27">
        <v>-3.9087152461672332E-4</v>
      </c>
      <c r="AT345" s="28">
        <v>2</v>
      </c>
      <c r="AU345" s="19">
        <v>-999</v>
      </c>
      <c r="AV345" s="24">
        <v>5.2054999999999998</v>
      </c>
      <c r="AW345" s="23">
        <v>27.120999999999999</v>
      </c>
      <c r="AX345" s="10">
        <v>132082</v>
      </c>
    </row>
    <row r="346" spans="1:50">
      <c r="A346" s="16" t="s">
        <v>2</v>
      </c>
      <c r="B346" s="16" t="s">
        <v>1</v>
      </c>
      <c r="C346" s="17">
        <v>127</v>
      </c>
      <c r="D346" s="17">
        <v>1</v>
      </c>
      <c r="E346" s="17">
        <v>8</v>
      </c>
      <c r="F346" s="17">
        <v>2</v>
      </c>
      <c r="G346" s="17">
        <f t="shared" si="5"/>
        <v>1270108</v>
      </c>
      <c r="H346" s="17">
        <v>11</v>
      </c>
      <c r="I346" s="18">
        <v>41514</v>
      </c>
      <c r="J346" s="19">
        <v>2013</v>
      </c>
      <c r="K346" s="19">
        <v>8</v>
      </c>
      <c r="L346" s="19">
        <v>28</v>
      </c>
      <c r="M346" s="20">
        <v>5.3252314814814815E-2</v>
      </c>
      <c r="N346" s="23">
        <v>36.694833333333335</v>
      </c>
      <c r="O346" s="23">
        <v>-122.0625</v>
      </c>
      <c r="P346" s="11">
        <v>1762</v>
      </c>
      <c r="Q346" s="22">
        <v>604.78399999999999</v>
      </c>
      <c r="R346" s="21">
        <v>5.8178999999999998</v>
      </c>
      <c r="S346" s="23">
        <v>34.2851</v>
      </c>
      <c r="T346" s="19">
        <v>2</v>
      </c>
      <c r="U346" s="19">
        <v>-999</v>
      </c>
      <c r="V346" s="19">
        <v>9</v>
      </c>
      <c r="W346" s="22">
        <v>15</v>
      </c>
      <c r="X346" s="19">
        <v>2</v>
      </c>
      <c r="Y346" s="21">
        <v>14.26</v>
      </c>
      <c r="Z346" s="19">
        <v>2</v>
      </c>
      <c r="AA346" s="22">
        <v>2320.6999999999998</v>
      </c>
      <c r="AB346" s="19">
        <v>2</v>
      </c>
      <c r="AC346" s="25">
        <v>2326.23</v>
      </c>
      <c r="AD346" s="26">
        <v>2</v>
      </c>
      <c r="AE346" s="12">
        <v>7.3044028412755448</v>
      </c>
      <c r="AF346" s="11">
        <v>25</v>
      </c>
      <c r="AG346" s="11">
        <v>2</v>
      </c>
      <c r="AH346" s="23">
        <v>47.671355404485503</v>
      </c>
      <c r="AI346" s="11">
        <v>25</v>
      </c>
      <c r="AJ346" s="19">
        <v>2</v>
      </c>
      <c r="AK346" s="27">
        <v>79.732988464113191</v>
      </c>
      <c r="AL346" s="28">
        <v>2</v>
      </c>
      <c r="AM346" s="27">
        <v>39.461293206143075</v>
      </c>
      <c r="AN346" s="28">
        <v>2</v>
      </c>
      <c r="AO346" s="27">
        <v>8.5683946574352642E-3</v>
      </c>
      <c r="AP346" s="28">
        <v>2</v>
      </c>
      <c r="AQ346" s="27">
        <v>3.0880881755440663</v>
      </c>
      <c r="AR346" s="28">
        <v>2</v>
      </c>
      <c r="AS346" s="27">
        <v>9.0880731725451139E-3</v>
      </c>
      <c r="AT346" s="28">
        <v>2</v>
      </c>
      <c r="AU346" s="19">
        <v>-999</v>
      </c>
      <c r="AV346" s="24">
        <v>5.7656999999999998</v>
      </c>
      <c r="AW346" s="23">
        <v>27.017199999999999</v>
      </c>
      <c r="AX346" s="10">
        <v>132082</v>
      </c>
    </row>
    <row r="347" spans="1:50">
      <c r="A347" s="16" t="s">
        <v>2</v>
      </c>
      <c r="B347" s="16" t="s">
        <v>1</v>
      </c>
      <c r="C347" s="17">
        <v>127</v>
      </c>
      <c r="D347" s="17">
        <v>1</v>
      </c>
      <c r="E347" s="17">
        <v>9</v>
      </c>
      <c r="F347" s="17">
        <v>2</v>
      </c>
      <c r="G347" s="17">
        <f t="shared" si="5"/>
        <v>1270109</v>
      </c>
      <c r="H347" s="17">
        <v>11</v>
      </c>
      <c r="I347" s="18">
        <v>41514</v>
      </c>
      <c r="J347" s="19">
        <v>2013</v>
      </c>
      <c r="K347" s="19">
        <v>8</v>
      </c>
      <c r="L347" s="19">
        <v>28</v>
      </c>
      <c r="M347" s="20">
        <v>5.5972222222222222E-2</v>
      </c>
      <c r="N347" s="23">
        <v>36.694833333333335</v>
      </c>
      <c r="O347" s="23">
        <v>-122.0625</v>
      </c>
      <c r="P347" s="11">
        <v>1762</v>
      </c>
      <c r="Q347" s="22">
        <v>504.71899999999999</v>
      </c>
      <c r="R347" s="21">
        <v>6.4390000000000001</v>
      </c>
      <c r="S347" s="23">
        <v>34.236199999999997</v>
      </c>
      <c r="T347" s="19">
        <v>2</v>
      </c>
      <c r="U347" s="19">
        <v>-999</v>
      </c>
      <c r="V347" s="19">
        <v>9</v>
      </c>
      <c r="W347" s="22">
        <v>21.3</v>
      </c>
      <c r="X347" s="19">
        <v>2</v>
      </c>
      <c r="Y347" s="21">
        <v>20.440000000000001</v>
      </c>
      <c r="Z347" s="19">
        <v>2</v>
      </c>
      <c r="AA347" s="22">
        <v>2303</v>
      </c>
      <c r="AB347" s="19">
        <v>2</v>
      </c>
      <c r="AC347" s="25">
        <v>2309.56</v>
      </c>
      <c r="AD347" s="26">
        <v>2</v>
      </c>
      <c r="AE347" s="12">
        <v>7.3134277482226882</v>
      </c>
      <c r="AF347" s="11">
        <v>25</v>
      </c>
      <c r="AG347" s="11">
        <v>2</v>
      </c>
      <c r="AH347" s="23">
        <v>49.262696323271697</v>
      </c>
      <c r="AI347" s="11">
        <v>25</v>
      </c>
      <c r="AJ347" s="19">
        <v>2</v>
      </c>
      <c r="AK347" s="27">
        <v>69.38859848078539</v>
      </c>
      <c r="AL347" s="28">
        <v>2</v>
      </c>
      <c r="AM347" s="27">
        <v>37.893955030915549</v>
      </c>
      <c r="AN347" s="28">
        <v>2</v>
      </c>
      <c r="AO347" s="27">
        <v>1.1003870820905391E-2</v>
      </c>
      <c r="AP347" s="28">
        <v>2</v>
      </c>
      <c r="AQ347" s="27">
        <v>2.9791398309206691</v>
      </c>
      <c r="AR347" s="28">
        <v>2</v>
      </c>
      <c r="AS347" s="27">
        <v>4.4660223150098266E-2</v>
      </c>
      <c r="AT347" s="28">
        <v>2</v>
      </c>
      <c r="AU347" s="19">
        <v>-999</v>
      </c>
      <c r="AV347" s="24">
        <v>6.3933999999999997</v>
      </c>
      <c r="AW347" s="23">
        <v>26.898700000000002</v>
      </c>
      <c r="AX347" s="10">
        <v>132082</v>
      </c>
    </row>
    <row r="348" spans="1:50">
      <c r="A348" s="16" t="s">
        <v>2</v>
      </c>
      <c r="B348" s="16" t="s">
        <v>1</v>
      </c>
      <c r="C348" s="17">
        <v>127</v>
      </c>
      <c r="D348" s="17">
        <v>1</v>
      </c>
      <c r="E348" s="17">
        <v>10</v>
      </c>
      <c r="F348" s="17">
        <v>2</v>
      </c>
      <c r="G348" s="17">
        <f t="shared" si="5"/>
        <v>1270110</v>
      </c>
      <c r="H348" s="17">
        <v>11</v>
      </c>
      <c r="I348" s="18">
        <v>41514</v>
      </c>
      <c r="J348" s="19">
        <v>2013</v>
      </c>
      <c r="K348" s="19">
        <v>8</v>
      </c>
      <c r="L348" s="19">
        <v>28</v>
      </c>
      <c r="M348" s="20">
        <v>5.800925925925926E-2</v>
      </c>
      <c r="N348" s="23">
        <v>36.694833333333335</v>
      </c>
      <c r="O348" s="23">
        <v>-122.0625</v>
      </c>
      <c r="P348" s="11">
        <v>1762</v>
      </c>
      <c r="Q348" s="22">
        <v>403.053</v>
      </c>
      <c r="R348" s="21">
        <v>7.1950000000000003</v>
      </c>
      <c r="S348" s="23">
        <v>34.200400000000002</v>
      </c>
      <c r="T348" s="19">
        <v>2</v>
      </c>
      <c r="U348" s="19">
        <v>-999</v>
      </c>
      <c r="V348" s="19">
        <v>9</v>
      </c>
      <c r="W348" s="22">
        <v>31.6</v>
      </c>
      <c r="X348" s="19">
        <v>2</v>
      </c>
      <c r="Y348" s="21">
        <v>30.58</v>
      </c>
      <c r="Z348" s="19">
        <v>2</v>
      </c>
      <c r="AA348" s="22">
        <v>2282.6</v>
      </c>
      <c r="AB348" s="19">
        <v>2</v>
      </c>
      <c r="AC348" s="25">
        <v>2302.27</v>
      </c>
      <c r="AD348" s="26">
        <v>2</v>
      </c>
      <c r="AE348" s="12">
        <v>7.331157999473719</v>
      </c>
      <c r="AF348" s="11">
        <v>25</v>
      </c>
      <c r="AG348" s="11">
        <v>2</v>
      </c>
      <c r="AH348" s="23">
        <v>50.263689033630001</v>
      </c>
      <c r="AI348" s="11">
        <v>25</v>
      </c>
      <c r="AJ348" s="19">
        <v>2</v>
      </c>
      <c r="AK348" s="27">
        <v>59.545294022288076</v>
      </c>
      <c r="AL348" s="28">
        <v>2</v>
      </c>
      <c r="AM348" s="27">
        <v>35.864287930709573</v>
      </c>
      <c r="AN348" s="28">
        <v>2</v>
      </c>
      <c r="AO348" s="27">
        <v>8.5704835056254567E-3</v>
      </c>
      <c r="AP348" s="28">
        <v>2</v>
      </c>
      <c r="AQ348" s="27">
        <v>2.8298918086384308</v>
      </c>
      <c r="AR348" s="28">
        <v>2</v>
      </c>
      <c r="AS348" s="27">
        <v>1.055455728607765E-2</v>
      </c>
      <c r="AT348" s="28">
        <v>2</v>
      </c>
      <c r="AU348" s="19">
        <v>-999</v>
      </c>
      <c r="AV348" s="24">
        <v>7.1566000000000001</v>
      </c>
      <c r="AW348" s="23">
        <v>26.767399999999999</v>
      </c>
      <c r="AX348" s="10">
        <v>132082</v>
      </c>
    </row>
    <row r="349" spans="1:50">
      <c r="A349" s="16" t="s">
        <v>2</v>
      </c>
      <c r="B349" s="16" t="s">
        <v>1</v>
      </c>
      <c r="C349" s="17">
        <v>127</v>
      </c>
      <c r="D349" s="17">
        <v>1</v>
      </c>
      <c r="E349" s="17">
        <v>11</v>
      </c>
      <c r="F349" s="17">
        <v>2</v>
      </c>
      <c r="G349" s="17">
        <f t="shared" si="5"/>
        <v>1270111</v>
      </c>
      <c r="H349" s="17">
        <v>11</v>
      </c>
      <c r="I349" s="18">
        <v>41514</v>
      </c>
      <c r="J349" s="19">
        <v>2013</v>
      </c>
      <c r="K349" s="19">
        <v>8</v>
      </c>
      <c r="L349" s="19">
        <v>28</v>
      </c>
      <c r="M349" s="20">
        <v>6.0312499999999998E-2</v>
      </c>
      <c r="N349" s="23">
        <v>36.694833333333335</v>
      </c>
      <c r="O349" s="23">
        <v>-122.0625</v>
      </c>
      <c r="P349" s="11">
        <v>1762</v>
      </c>
      <c r="Q349" s="22">
        <v>302.18200000000002</v>
      </c>
      <c r="R349" s="21">
        <v>8.0213000000000001</v>
      </c>
      <c r="S349" s="23">
        <v>34.1464</v>
      </c>
      <c r="T349" s="19">
        <v>2</v>
      </c>
      <c r="U349" s="19">
        <v>-999</v>
      </c>
      <c r="V349" s="19">
        <v>9</v>
      </c>
      <c r="W349" s="22">
        <v>48.1</v>
      </c>
      <c r="X349" s="19">
        <v>2</v>
      </c>
      <c r="Y349" s="21">
        <v>47.11</v>
      </c>
      <c r="Z349" s="19">
        <v>2</v>
      </c>
      <c r="AA349" s="22">
        <v>2259.6999999999998</v>
      </c>
      <c r="AB349" s="19">
        <v>2</v>
      </c>
      <c r="AC349" s="25">
        <v>2279.5700000000002</v>
      </c>
      <c r="AD349" s="26">
        <v>2</v>
      </c>
      <c r="AE349" s="12">
        <v>7.3630533170053054</v>
      </c>
      <c r="AF349" s="11">
        <v>25</v>
      </c>
      <c r="AG349" s="11">
        <v>2</v>
      </c>
      <c r="AH349" s="23">
        <v>53.196714713945298</v>
      </c>
      <c r="AI349" s="11">
        <v>25</v>
      </c>
      <c r="AJ349" s="19">
        <v>2</v>
      </c>
      <c r="AK349" s="27">
        <v>48.416287362548054</v>
      </c>
      <c r="AL349" s="28">
        <v>2</v>
      </c>
      <c r="AM349" s="27">
        <v>33.185448795628787</v>
      </c>
      <c r="AN349" s="28">
        <v>2</v>
      </c>
      <c r="AO349" s="27">
        <v>0.13822094706803661</v>
      </c>
      <c r="AP349" s="28">
        <v>2</v>
      </c>
      <c r="AQ349" s="27">
        <v>2.597111881607971</v>
      </c>
      <c r="AR349" s="28">
        <v>2</v>
      </c>
      <c r="AS349" s="27">
        <v>1.172775742428526E-2</v>
      </c>
      <c r="AT349" s="28">
        <v>2</v>
      </c>
      <c r="AU349" s="19">
        <v>-999</v>
      </c>
      <c r="AV349" s="24">
        <v>7.9908000000000001</v>
      </c>
      <c r="AW349" s="23">
        <v>26.6051</v>
      </c>
      <c r="AX349" s="10">
        <v>132082</v>
      </c>
    </row>
    <row r="350" spans="1:50">
      <c r="A350" s="16" t="s">
        <v>2</v>
      </c>
      <c r="B350" s="16" t="s">
        <v>1</v>
      </c>
      <c r="C350" s="17">
        <v>127</v>
      </c>
      <c r="D350" s="17">
        <v>1</v>
      </c>
      <c r="E350" s="17">
        <v>12</v>
      </c>
      <c r="F350" s="17">
        <v>2</v>
      </c>
      <c r="G350" s="17">
        <f t="shared" si="5"/>
        <v>1270112</v>
      </c>
      <c r="H350" s="17">
        <v>11</v>
      </c>
      <c r="I350" s="18">
        <v>41514</v>
      </c>
      <c r="J350" s="19">
        <v>2013</v>
      </c>
      <c r="K350" s="19">
        <v>8</v>
      </c>
      <c r="L350" s="19">
        <v>28</v>
      </c>
      <c r="M350" s="20">
        <v>6.2962962962962957E-2</v>
      </c>
      <c r="N350" s="23">
        <v>36.694833333333335</v>
      </c>
      <c r="O350" s="23">
        <v>-122.0625</v>
      </c>
      <c r="P350" s="11">
        <v>1762</v>
      </c>
      <c r="Q350" s="22">
        <v>201.262</v>
      </c>
      <c r="R350" s="21">
        <v>8.8754000000000008</v>
      </c>
      <c r="S350" s="23">
        <v>34.052799999999998</v>
      </c>
      <c r="T350" s="19">
        <v>2</v>
      </c>
      <c r="U350" s="24">
        <v>34.046599999999998</v>
      </c>
      <c r="V350" s="19">
        <v>2</v>
      </c>
      <c r="W350" s="22">
        <v>70.900000000000006</v>
      </c>
      <c r="X350" s="19">
        <v>2</v>
      </c>
      <c r="Y350" s="21">
        <v>70.05</v>
      </c>
      <c r="Z350" s="19">
        <v>2</v>
      </c>
      <c r="AA350" s="22">
        <v>2229.6</v>
      </c>
      <c r="AB350" s="19">
        <v>2</v>
      </c>
      <c r="AC350" s="25">
        <v>2266.15</v>
      </c>
      <c r="AD350" s="26">
        <v>2</v>
      </c>
      <c r="AE350" s="12">
        <v>7.413554186535217</v>
      </c>
      <c r="AF350" s="11">
        <v>25</v>
      </c>
      <c r="AG350" s="11">
        <v>2</v>
      </c>
      <c r="AH350" s="23">
        <v>58.742878006796396</v>
      </c>
      <c r="AI350" s="11">
        <v>25</v>
      </c>
      <c r="AJ350" s="19">
        <v>2</v>
      </c>
      <c r="AK350" s="27">
        <v>37.740788384872303</v>
      </c>
      <c r="AL350" s="28">
        <v>2</v>
      </c>
      <c r="AM350" s="27">
        <v>29.864758451795449</v>
      </c>
      <c r="AN350" s="28">
        <v>2</v>
      </c>
      <c r="AO350" s="27">
        <v>8.3299915071642222E-2</v>
      </c>
      <c r="AP350" s="28">
        <v>2</v>
      </c>
      <c r="AQ350" s="27">
        <v>2.3398502984234897</v>
      </c>
      <c r="AR350" s="28">
        <v>2</v>
      </c>
      <c r="AS350" s="27">
        <v>3.5185718773285556E-3</v>
      </c>
      <c r="AT350" s="28">
        <v>2</v>
      </c>
      <c r="AU350" s="19">
        <v>-999</v>
      </c>
      <c r="AV350" s="24">
        <v>8.8539999999999992</v>
      </c>
      <c r="AW350" s="23">
        <v>26.399799999999999</v>
      </c>
      <c r="AX350" s="10">
        <v>132082</v>
      </c>
    </row>
    <row r="351" spans="1:50">
      <c r="A351" s="16" t="s">
        <v>2</v>
      </c>
      <c r="B351" s="16" t="s">
        <v>1</v>
      </c>
      <c r="C351" s="17">
        <v>127</v>
      </c>
      <c r="D351" s="17">
        <v>2</v>
      </c>
      <c r="E351" s="17">
        <v>1</v>
      </c>
      <c r="F351" s="17">
        <v>2</v>
      </c>
      <c r="G351" s="17">
        <f t="shared" si="5"/>
        <v>1270201</v>
      </c>
      <c r="H351" s="17">
        <v>11</v>
      </c>
      <c r="I351" s="18">
        <v>41514</v>
      </c>
      <c r="J351" s="19">
        <v>2013</v>
      </c>
      <c r="K351" s="19">
        <v>8</v>
      </c>
      <c r="L351" s="19">
        <v>28</v>
      </c>
      <c r="M351" s="20">
        <v>9.5960648148148142E-2</v>
      </c>
      <c r="N351" s="23">
        <v>36.693666666666665</v>
      </c>
      <c r="O351" s="23">
        <v>-122.06116666666667</v>
      </c>
      <c r="P351" s="11">
        <v>1747</v>
      </c>
      <c r="Q351" s="22">
        <v>200.965</v>
      </c>
      <c r="R351" s="21">
        <v>8.8786000000000005</v>
      </c>
      <c r="S351" s="23">
        <v>34.050899999999999</v>
      </c>
      <c r="T351" s="19">
        <v>2</v>
      </c>
      <c r="U351" s="19">
        <v>-999</v>
      </c>
      <c r="V351" s="19">
        <v>9</v>
      </c>
      <c r="W351" s="22">
        <v>71</v>
      </c>
      <c r="X351" s="19">
        <v>2</v>
      </c>
      <c r="Y351" s="21">
        <v>71.53</v>
      </c>
      <c r="Z351" s="19">
        <v>2</v>
      </c>
      <c r="AA351" s="22">
        <v>2230.5</v>
      </c>
      <c r="AB351" s="19">
        <v>2</v>
      </c>
      <c r="AC351" s="25">
        <v>2266.9899999999998</v>
      </c>
      <c r="AD351" s="26">
        <v>2</v>
      </c>
      <c r="AE351" s="12">
        <v>7.4127596102712863</v>
      </c>
      <c r="AF351" s="11">
        <v>25</v>
      </c>
      <c r="AG351" s="11">
        <v>2</v>
      </c>
      <c r="AH351" s="23">
        <v>58.283480754403101</v>
      </c>
      <c r="AI351" s="11">
        <v>25</v>
      </c>
      <c r="AJ351" s="19">
        <v>3</v>
      </c>
      <c r="AK351" s="27">
        <v>37.572539009211063</v>
      </c>
      <c r="AL351" s="28">
        <v>2</v>
      </c>
      <c r="AM351" s="27">
        <v>29.929505405388952</v>
      </c>
      <c r="AN351" s="28">
        <v>2</v>
      </c>
      <c r="AO351" s="27">
        <v>6.1671289842243474E-2</v>
      </c>
      <c r="AP351" s="28">
        <v>2</v>
      </c>
      <c r="AQ351" s="27">
        <v>2.3548077164271426</v>
      </c>
      <c r="AR351" s="28">
        <v>2</v>
      </c>
      <c r="AS351" s="27">
        <v>1.2412758061936955E-2</v>
      </c>
      <c r="AT351" s="28">
        <v>2</v>
      </c>
      <c r="AU351" s="19">
        <v>-999</v>
      </c>
      <c r="AV351" s="24">
        <v>8.8572000000000006</v>
      </c>
      <c r="AW351" s="23">
        <v>26.3978</v>
      </c>
      <c r="AX351" s="10">
        <v>132082</v>
      </c>
    </row>
    <row r="352" spans="1:50">
      <c r="A352" s="16" t="s">
        <v>2</v>
      </c>
      <c r="B352" s="16" t="s">
        <v>1</v>
      </c>
      <c r="C352" s="17">
        <v>127</v>
      </c>
      <c r="D352" s="17">
        <v>2</v>
      </c>
      <c r="E352" s="17">
        <v>2</v>
      </c>
      <c r="F352" s="17">
        <v>2</v>
      </c>
      <c r="G352" s="17">
        <f t="shared" si="5"/>
        <v>1270202</v>
      </c>
      <c r="H352" s="17">
        <v>11</v>
      </c>
      <c r="I352" s="18">
        <v>41514</v>
      </c>
      <c r="J352" s="19">
        <v>2013</v>
      </c>
      <c r="K352" s="19">
        <v>8</v>
      </c>
      <c r="L352" s="19">
        <v>28</v>
      </c>
      <c r="M352" s="20">
        <v>9.7615740740740739E-2</v>
      </c>
      <c r="N352" s="23">
        <v>36.693666666666665</v>
      </c>
      <c r="O352" s="23">
        <v>-122.06116666666667</v>
      </c>
      <c r="P352" s="11">
        <v>1747</v>
      </c>
      <c r="Q352" s="22">
        <v>150.857</v>
      </c>
      <c r="R352" s="21">
        <v>9.2721</v>
      </c>
      <c r="S352" s="23">
        <v>33.957700000000003</v>
      </c>
      <c r="T352" s="19">
        <v>2</v>
      </c>
      <c r="U352" s="24">
        <v>33.953000000000003</v>
      </c>
      <c r="V352" s="19">
        <v>2</v>
      </c>
      <c r="W352" s="22">
        <v>86.6</v>
      </c>
      <c r="X352" s="19">
        <v>2</v>
      </c>
      <c r="Y352" s="21">
        <v>89.43</v>
      </c>
      <c r="Z352" s="19">
        <v>2</v>
      </c>
      <c r="AA352" s="22">
        <v>2213.5</v>
      </c>
      <c r="AB352" s="19">
        <v>2</v>
      </c>
      <c r="AC352" s="25">
        <v>2261.6799999999998</v>
      </c>
      <c r="AD352" s="26">
        <v>2</v>
      </c>
      <c r="AE352" s="12">
        <v>7.4427516732422854</v>
      </c>
      <c r="AF352" s="11">
        <v>25</v>
      </c>
      <c r="AG352" s="11">
        <v>2</v>
      </c>
      <c r="AH352" s="23">
        <v>60.867512313324603</v>
      </c>
      <c r="AI352" s="11">
        <v>25</v>
      </c>
      <c r="AJ352" s="19">
        <v>2</v>
      </c>
      <c r="AK352" s="27">
        <v>33.36300700934499</v>
      </c>
      <c r="AL352" s="28">
        <v>2</v>
      </c>
      <c r="AM352" s="27">
        <v>28.078130445283943</v>
      </c>
      <c r="AN352" s="28">
        <v>2</v>
      </c>
      <c r="AO352" s="27">
        <v>4.0145260783319349E-2</v>
      </c>
      <c r="AP352" s="28">
        <v>2</v>
      </c>
      <c r="AQ352" s="27">
        <v>2.2355258544174044</v>
      </c>
      <c r="AR352" s="28">
        <v>2</v>
      </c>
      <c r="AS352" s="27">
        <v>2.1308409613178002E-2</v>
      </c>
      <c r="AT352" s="28">
        <v>2</v>
      </c>
      <c r="AU352" s="19">
        <v>-999</v>
      </c>
      <c r="AV352" s="24">
        <v>9.2555999999999994</v>
      </c>
      <c r="AW352" s="23">
        <v>26.261399999999998</v>
      </c>
      <c r="AX352" s="10">
        <v>132082</v>
      </c>
    </row>
    <row r="353" spans="1:50">
      <c r="A353" s="16" t="s">
        <v>2</v>
      </c>
      <c r="B353" s="16" t="s">
        <v>1</v>
      </c>
      <c r="C353" s="17">
        <v>127</v>
      </c>
      <c r="D353" s="17">
        <v>2</v>
      </c>
      <c r="E353" s="17">
        <v>3</v>
      </c>
      <c r="F353" s="17">
        <v>2</v>
      </c>
      <c r="G353" s="17">
        <f t="shared" si="5"/>
        <v>1270203</v>
      </c>
      <c r="H353" s="17">
        <v>11</v>
      </c>
      <c r="I353" s="18">
        <v>41514</v>
      </c>
      <c r="J353" s="19">
        <v>2013</v>
      </c>
      <c r="K353" s="19">
        <v>8</v>
      </c>
      <c r="L353" s="19">
        <v>28</v>
      </c>
      <c r="M353" s="20">
        <v>9.9328703703703711E-2</v>
      </c>
      <c r="N353" s="23">
        <v>36.693666666666665</v>
      </c>
      <c r="O353" s="23">
        <v>-122.06116666666667</v>
      </c>
      <c r="P353" s="11">
        <v>1747</v>
      </c>
      <c r="Q353" s="22">
        <v>101.214</v>
      </c>
      <c r="R353" s="21">
        <v>9.6565999999999992</v>
      </c>
      <c r="S353" s="23">
        <v>33.877200000000002</v>
      </c>
      <c r="T353" s="19">
        <v>2</v>
      </c>
      <c r="U353" s="19">
        <v>-999</v>
      </c>
      <c r="V353" s="19">
        <v>9</v>
      </c>
      <c r="W353" s="22">
        <v>100.6</v>
      </c>
      <c r="X353" s="19">
        <v>2</v>
      </c>
      <c r="Y353" s="21">
        <v>99.84</v>
      </c>
      <c r="Z353" s="19">
        <v>2</v>
      </c>
      <c r="AA353" s="22">
        <v>2199.9</v>
      </c>
      <c r="AB353" s="19">
        <v>2</v>
      </c>
      <c r="AC353" s="25">
        <v>2258.31</v>
      </c>
      <c r="AD353" s="26">
        <v>2</v>
      </c>
      <c r="AE353" s="12">
        <v>7.4653769779161818</v>
      </c>
      <c r="AF353" s="11">
        <v>25</v>
      </c>
      <c r="AG353" s="11">
        <v>2</v>
      </c>
      <c r="AH353" s="23">
        <v>63.602912204254103</v>
      </c>
      <c r="AI353" s="11">
        <v>25</v>
      </c>
      <c r="AJ353" s="19">
        <v>2</v>
      </c>
      <c r="AK353" s="27">
        <v>29.960827876287436</v>
      </c>
      <c r="AL353" s="28">
        <v>2</v>
      </c>
      <c r="AM353" s="27">
        <v>26.570144498871358</v>
      </c>
      <c r="AN353" s="28">
        <v>2</v>
      </c>
      <c r="AO353" s="27">
        <v>3.7616467567506057E-2</v>
      </c>
      <c r="AP353" s="28">
        <v>2</v>
      </c>
      <c r="AQ353" s="27">
        <v>2.1416231474560732</v>
      </c>
      <c r="AR353" s="28">
        <v>2</v>
      </c>
      <c r="AS353" s="27">
        <v>2.16029355784286E-2</v>
      </c>
      <c r="AT353" s="28">
        <v>2</v>
      </c>
      <c r="AU353" s="19">
        <v>-999</v>
      </c>
      <c r="AV353" s="24">
        <v>9.6453000000000007</v>
      </c>
      <c r="AW353" s="23">
        <v>26.134899999999998</v>
      </c>
      <c r="AX353" s="10">
        <v>132082</v>
      </c>
    </row>
    <row r="354" spans="1:50">
      <c r="A354" s="16" t="s">
        <v>2</v>
      </c>
      <c r="B354" s="16" t="s">
        <v>1</v>
      </c>
      <c r="C354" s="17">
        <v>127</v>
      </c>
      <c r="D354" s="17">
        <v>2</v>
      </c>
      <c r="E354" s="17">
        <v>4</v>
      </c>
      <c r="F354" s="17">
        <v>2</v>
      </c>
      <c r="G354" s="17">
        <f t="shared" si="5"/>
        <v>1270204</v>
      </c>
      <c r="H354" s="17">
        <v>11</v>
      </c>
      <c r="I354" s="18">
        <v>41514</v>
      </c>
      <c r="J354" s="19">
        <v>2013</v>
      </c>
      <c r="K354" s="19">
        <v>8</v>
      </c>
      <c r="L354" s="19">
        <v>28</v>
      </c>
      <c r="M354" s="20">
        <v>0.10047453703703703</v>
      </c>
      <c r="N354" s="23">
        <v>36.693666666666665</v>
      </c>
      <c r="O354" s="23">
        <v>-122.06116666666667</v>
      </c>
      <c r="P354" s="11">
        <v>1747</v>
      </c>
      <c r="Q354" s="22">
        <v>81.355999999999995</v>
      </c>
      <c r="R354" s="21">
        <v>9.9514999999999993</v>
      </c>
      <c r="S354" s="23">
        <v>33.838900000000002</v>
      </c>
      <c r="T354" s="19">
        <v>2</v>
      </c>
      <c r="U354" s="19">
        <v>-999</v>
      </c>
      <c r="V354" s="19">
        <v>9</v>
      </c>
      <c r="W354" s="22">
        <v>110</v>
      </c>
      <c r="X354" s="19">
        <v>2</v>
      </c>
      <c r="Y354" s="21">
        <v>109.73</v>
      </c>
      <c r="Z354" s="19">
        <v>2</v>
      </c>
      <c r="AA354" s="22">
        <v>2191.9</v>
      </c>
      <c r="AB354" s="19">
        <v>2</v>
      </c>
      <c r="AC354" s="25">
        <v>2252.9499999999998</v>
      </c>
      <c r="AD354" s="26">
        <v>2</v>
      </c>
      <c r="AE354" s="12">
        <v>7.4835599891747204</v>
      </c>
      <c r="AF354" s="11">
        <v>25</v>
      </c>
      <c r="AG354" s="11">
        <v>2</v>
      </c>
      <c r="AH354" s="23">
        <v>68.278461383363606</v>
      </c>
      <c r="AI354" s="11">
        <v>25</v>
      </c>
      <c r="AJ354" s="19">
        <v>3</v>
      </c>
      <c r="AK354" s="27">
        <v>27.689394940059433</v>
      </c>
      <c r="AL354" s="28">
        <v>2</v>
      </c>
      <c r="AM354" s="27">
        <v>25.437347221453752</v>
      </c>
      <c r="AN354" s="28">
        <v>2</v>
      </c>
      <c r="AO354" s="27">
        <v>7.3484488237210308E-2</v>
      </c>
      <c r="AP354" s="28">
        <v>2</v>
      </c>
      <c r="AQ354" s="27">
        <v>2.0947621565240526</v>
      </c>
      <c r="AR354" s="28">
        <v>2</v>
      </c>
      <c r="AS354" s="27">
        <v>1.3392244875812927E-2</v>
      </c>
      <c r="AT354" s="28">
        <v>2</v>
      </c>
      <c r="AU354" s="19">
        <v>-999</v>
      </c>
      <c r="AV354" s="24">
        <v>9.9422999999999995</v>
      </c>
      <c r="AW354" s="23">
        <v>26.055399999999999</v>
      </c>
      <c r="AX354" s="10">
        <v>132082</v>
      </c>
    </row>
    <row r="355" spans="1:50">
      <c r="A355" s="16" t="s">
        <v>2</v>
      </c>
      <c r="B355" s="16" t="s">
        <v>1</v>
      </c>
      <c r="C355" s="17">
        <v>127</v>
      </c>
      <c r="D355" s="17">
        <v>2</v>
      </c>
      <c r="E355" s="17">
        <v>5</v>
      </c>
      <c r="F355" s="17">
        <v>2</v>
      </c>
      <c r="G355" s="17">
        <f t="shared" si="5"/>
        <v>1270205</v>
      </c>
      <c r="H355" s="17">
        <v>11</v>
      </c>
      <c r="I355" s="18">
        <v>41514</v>
      </c>
      <c r="J355" s="19">
        <v>2013</v>
      </c>
      <c r="K355" s="19">
        <v>8</v>
      </c>
      <c r="L355" s="19">
        <v>28</v>
      </c>
      <c r="M355" s="20">
        <v>0.10195601851851853</v>
      </c>
      <c r="N355" s="23">
        <v>36.693666666666665</v>
      </c>
      <c r="O355" s="23">
        <v>-122.06116666666667</v>
      </c>
      <c r="P355" s="11">
        <v>1747</v>
      </c>
      <c r="Q355" s="22">
        <v>60.32</v>
      </c>
      <c r="R355" s="21">
        <v>10.4262</v>
      </c>
      <c r="S355" s="23">
        <v>33.790900000000001</v>
      </c>
      <c r="T355" s="19">
        <v>2</v>
      </c>
      <c r="U355" s="19">
        <v>-999</v>
      </c>
      <c r="V355" s="19">
        <v>9</v>
      </c>
      <c r="W355" s="22">
        <v>137.5</v>
      </c>
      <c r="X355" s="19">
        <v>2</v>
      </c>
      <c r="Y355" s="21">
        <v>133.81</v>
      </c>
      <c r="Z355" s="19">
        <v>2</v>
      </c>
      <c r="AA355" s="22">
        <v>2177</v>
      </c>
      <c r="AB355" s="19">
        <v>2</v>
      </c>
      <c r="AC355" s="25">
        <v>2249.61</v>
      </c>
      <c r="AD355" s="26">
        <v>2</v>
      </c>
      <c r="AE355" s="12">
        <v>7.525021430790451</v>
      </c>
      <c r="AF355" s="11">
        <v>25</v>
      </c>
      <c r="AG355" s="11">
        <v>2</v>
      </c>
      <c r="AH355" s="23">
        <v>71.3483340480186</v>
      </c>
      <c r="AI355" s="11">
        <v>25</v>
      </c>
      <c r="AJ355" s="19">
        <v>2</v>
      </c>
      <c r="AK355" s="27">
        <v>23.961438671976008</v>
      </c>
      <c r="AL355" s="28">
        <v>2</v>
      </c>
      <c r="AM355" s="27">
        <v>22.795782993246931</v>
      </c>
      <c r="AN355" s="28">
        <v>2</v>
      </c>
      <c r="AO355" s="27">
        <v>0.37331330957773584</v>
      </c>
      <c r="AP355" s="28">
        <v>2</v>
      </c>
      <c r="AQ355" s="27">
        <v>1.9826117762751125</v>
      </c>
      <c r="AR355" s="28">
        <v>2</v>
      </c>
      <c r="AS355" s="27">
        <v>0.5354156451190174</v>
      </c>
      <c r="AT355" s="28">
        <v>2</v>
      </c>
      <c r="AU355" s="19">
        <v>-999</v>
      </c>
      <c r="AV355" s="24">
        <v>10.4192</v>
      </c>
      <c r="AW355" s="23">
        <v>25.936599999999999</v>
      </c>
      <c r="AX355" s="10">
        <v>132082</v>
      </c>
    </row>
    <row r="356" spans="1:50">
      <c r="A356" s="16" t="s">
        <v>2</v>
      </c>
      <c r="B356" s="16" t="s">
        <v>1</v>
      </c>
      <c r="C356" s="17">
        <v>127</v>
      </c>
      <c r="D356" s="17">
        <v>2</v>
      </c>
      <c r="E356" s="17">
        <v>6</v>
      </c>
      <c r="F356" s="17">
        <v>2</v>
      </c>
      <c r="G356" s="17">
        <f t="shared" si="5"/>
        <v>1270206</v>
      </c>
      <c r="H356" s="17">
        <v>11</v>
      </c>
      <c r="I356" s="18">
        <v>41514</v>
      </c>
      <c r="J356" s="19">
        <v>2013</v>
      </c>
      <c r="K356" s="19">
        <v>8</v>
      </c>
      <c r="L356" s="19">
        <v>28</v>
      </c>
      <c r="M356" s="20">
        <v>0.10314814814814816</v>
      </c>
      <c r="N356" s="23">
        <v>36.693666666666665</v>
      </c>
      <c r="O356" s="23">
        <v>-122.06116666666667</v>
      </c>
      <c r="P356" s="11">
        <v>1747</v>
      </c>
      <c r="Q356" s="22">
        <v>42.128999999999998</v>
      </c>
      <c r="R356" s="21">
        <v>10.986000000000001</v>
      </c>
      <c r="S356" s="23">
        <v>33.736899999999999</v>
      </c>
      <c r="T356" s="19">
        <v>2</v>
      </c>
      <c r="U356" s="19">
        <v>-999</v>
      </c>
      <c r="V356" s="19">
        <v>9</v>
      </c>
      <c r="W356" s="22">
        <v>163.69999999999999</v>
      </c>
      <c r="X356" s="19">
        <v>2</v>
      </c>
      <c r="Y356" s="21">
        <v>163.13</v>
      </c>
      <c r="Z356" s="19">
        <v>2</v>
      </c>
      <c r="AA356" s="22">
        <v>2156</v>
      </c>
      <c r="AB356" s="19">
        <v>2</v>
      </c>
      <c r="AC356" s="25">
        <v>2251.1999999999998</v>
      </c>
      <c r="AD356" s="26">
        <v>2</v>
      </c>
      <c r="AE356" s="12">
        <v>7.590739983292357</v>
      </c>
      <c r="AF356" s="11">
        <v>25</v>
      </c>
      <c r="AG356" s="11">
        <v>2</v>
      </c>
      <c r="AH356" s="23">
        <v>82.841359571004901</v>
      </c>
      <c r="AI356" s="11">
        <v>25</v>
      </c>
      <c r="AJ356" s="19">
        <v>2</v>
      </c>
      <c r="AK356" s="27">
        <v>18.776374969417443</v>
      </c>
      <c r="AL356" s="28">
        <v>2</v>
      </c>
      <c r="AM356" s="27">
        <v>18.878730770572162</v>
      </c>
      <c r="AN356" s="28">
        <v>2</v>
      </c>
      <c r="AO356" s="27">
        <v>0.3423646712362009</v>
      </c>
      <c r="AP356" s="28">
        <v>2</v>
      </c>
      <c r="AQ356" s="27">
        <v>1.8266648945328898</v>
      </c>
      <c r="AR356" s="28">
        <v>2</v>
      </c>
      <c r="AS356" s="27">
        <v>1.76771499186212</v>
      </c>
      <c r="AT356" s="28">
        <v>2</v>
      </c>
      <c r="AU356" s="19">
        <v>-999</v>
      </c>
      <c r="AV356" s="24">
        <v>10.9809</v>
      </c>
      <c r="AW356" s="23">
        <v>25.7958</v>
      </c>
      <c r="AX356" s="10">
        <v>132082</v>
      </c>
    </row>
    <row r="357" spans="1:50">
      <c r="A357" s="16" t="s">
        <v>2</v>
      </c>
      <c r="B357" s="16" t="s">
        <v>1</v>
      </c>
      <c r="C357" s="17">
        <v>127</v>
      </c>
      <c r="D357" s="17">
        <v>2</v>
      </c>
      <c r="E357" s="17">
        <v>7</v>
      </c>
      <c r="F357" s="17">
        <v>2</v>
      </c>
      <c r="G357" s="17">
        <f t="shared" si="5"/>
        <v>1270207</v>
      </c>
      <c r="H357" s="17">
        <v>11</v>
      </c>
      <c r="I357" s="18">
        <v>41514</v>
      </c>
      <c r="J357" s="19">
        <v>2013</v>
      </c>
      <c r="K357" s="19">
        <v>8</v>
      </c>
      <c r="L357" s="19">
        <v>28</v>
      </c>
      <c r="M357" s="20">
        <v>0.1042013888888889</v>
      </c>
      <c r="N357" s="23">
        <v>36.693666666666665</v>
      </c>
      <c r="O357" s="23">
        <v>-122.06116666666667</v>
      </c>
      <c r="P357" s="11">
        <v>1747</v>
      </c>
      <c r="Q357" s="22">
        <v>30.065999999999999</v>
      </c>
      <c r="R357" s="21">
        <v>12.0688</v>
      </c>
      <c r="S357" s="23">
        <v>33.650399999999998</v>
      </c>
      <c r="T357" s="19">
        <v>2</v>
      </c>
      <c r="U357" s="19">
        <v>-999</v>
      </c>
      <c r="V357" s="19">
        <v>9</v>
      </c>
      <c r="W357" s="22">
        <v>222.5</v>
      </c>
      <c r="X357" s="19">
        <v>2</v>
      </c>
      <c r="Y357" s="21">
        <v>218.17</v>
      </c>
      <c r="Z357" s="19">
        <v>6</v>
      </c>
      <c r="AA357" s="22">
        <v>2106</v>
      </c>
      <c r="AB357" s="19">
        <v>2</v>
      </c>
      <c r="AC357" s="25">
        <v>2251.4899999999998</v>
      </c>
      <c r="AD357" s="26">
        <v>2</v>
      </c>
      <c r="AE357" s="12">
        <v>7.726388955628213</v>
      </c>
      <c r="AF357" s="11">
        <v>25</v>
      </c>
      <c r="AG357" s="11">
        <v>2</v>
      </c>
      <c r="AH357" s="23">
        <v>105.17151879737101</v>
      </c>
      <c r="AI357" s="11">
        <v>25</v>
      </c>
      <c r="AJ357" s="19">
        <v>2</v>
      </c>
      <c r="AK357" s="27">
        <v>8.7349225210541874</v>
      </c>
      <c r="AL357" s="28">
        <v>2</v>
      </c>
      <c r="AM357" s="27">
        <v>11.96534996935147</v>
      </c>
      <c r="AN357" s="28">
        <v>2</v>
      </c>
      <c r="AO357" s="27">
        <v>0.24884453379859559</v>
      </c>
      <c r="AP357" s="28">
        <v>2</v>
      </c>
      <c r="AQ357" s="27">
        <v>1.2817294306391072</v>
      </c>
      <c r="AR357" s="28">
        <v>2</v>
      </c>
      <c r="AS357" s="27">
        <v>1.4433387936327338</v>
      </c>
      <c r="AT357" s="28">
        <v>2</v>
      </c>
      <c r="AU357" s="19">
        <v>-999</v>
      </c>
      <c r="AV357" s="24">
        <v>12.0649</v>
      </c>
      <c r="AW357" s="23">
        <v>25.529199999999999</v>
      </c>
      <c r="AX357" s="10">
        <v>132082</v>
      </c>
    </row>
    <row r="358" spans="1:50">
      <c r="A358" s="16" t="s">
        <v>2</v>
      </c>
      <c r="B358" s="16" t="s">
        <v>1</v>
      </c>
      <c r="C358" s="17">
        <v>127</v>
      </c>
      <c r="D358" s="17">
        <v>2</v>
      </c>
      <c r="E358" s="17">
        <v>8</v>
      </c>
      <c r="F358" s="17">
        <v>2</v>
      </c>
      <c r="G358" s="17">
        <f t="shared" si="5"/>
        <v>1270208</v>
      </c>
      <c r="H358" s="17">
        <v>11</v>
      </c>
      <c r="I358" s="18">
        <v>41514</v>
      </c>
      <c r="J358" s="19">
        <v>2013</v>
      </c>
      <c r="K358" s="19">
        <v>8</v>
      </c>
      <c r="L358" s="19">
        <v>28</v>
      </c>
      <c r="M358" s="20">
        <v>0.10531249999999999</v>
      </c>
      <c r="N358" s="23">
        <v>36.693666666666665</v>
      </c>
      <c r="O358" s="23">
        <v>-122.06116666666667</v>
      </c>
      <c r="P358" s="11">
        <v>1747</v>
      </c>
      <c r="Q358" s="22">
        <v>20.475000000000001</v>
      </c>
      <c r="R358" s="21">
        <v>13.4384</v>
      </c>
      <c r="S358" s="23">
        <v>33.622300000000003</v>
      </c>
      <c r="T358" s="19">
        <v>2</v>
      </c>
      <c r="U358" s="24">
        <v>33.622700000000002</v>
      </c>
      <c r="V358" s="19">
        <v>2</v>
      </c>
      <c r="W358" s="22">
        <v>255.3</v>
      </c>
      <c r="X358" s="19">
        <v>2</v>
      </c>
      <c r="Y358" s="21">
        <v>250.34</v>
      </c>
      <c r="Z358" s="19">
        <v>2</v>
      </c>
      <c r="AA358" s="22">
        <v>2067.8000000000002</v>
      </c>
      <c r="AB358" s="19">
        <v>2</v>
      </c>
      <c r="AC358" s="25">
        <v>2254.71</v>
      </c>
      <c r="AD358" s="26">
        <v>2</v>
      </c>
      <c r="AE358" s="12">
        <v>7.8317431391260159</v>
      </c>
      <c r="AF358" s="11">
        <v>25</v>
      </c>
      <c r="AG358" s="11">
        <v>2</v>
      </c>
      <c r="AH358" s="23">
        <v>127.70545905164599</v>
      </c>
      <c r="AI358" s="11">
        <v>25</v>
      </c>
      <c r="AJ358" s="19">
        <v>2</v>
      </c>
      <c r="AK358" s="27">
        <v>4.3468266569531915</v>
      </c>
      <c r="AL358" s="28">
        <v>2</v>
      </c>
      <c r="AM358" s="27">
        <v>8.0135695031604008</v>
      </c>
      <c r="AN358" s="28">
        <v>2</v>
      </c>
      <c r="AO358" s="27">
        <v>0.19117304497973747</v>
      </c>
      <c r="AP358" s="28">
        <v>2</v>
      </c>
      <c r="AQ358" s="27">
        <v>0.95139384162868879</v>
      </c>
      <c r="AR358" s="28">
        <v>2</v>
      </c>
      <c r="AS358" s="27">
        <v>0.7169428671938316</v>
      </c>
      <c r="AT358" s="28">
        <v>2</v>
      </c>
      <c r="AU358" s="19">
        <v>-999</v>
      </c>
      <c r="AV358" s="24">
        <v>13.435600000000001</v>
      </c>
      <c r="AW358" s="23">
        <v>25.239000000000001</v>
      </c>
      <c r="AX358" s="10">
        <v>132082</v>
      </c>
    </row>
    <row r="359" spans="1:50">
      <c r="A359" s="16" t="s">
        <v>2</v>
      </c>
      <c r="B359" s="16" t="s">
        <v>1</v>
      </c>
      <c r="C359" s="17">
        <v>127</v>
      </c>
      <c r="D359" s="17">
        <v>2</v>
      </c>
      <c r="E359" s="17">
        <v>9</v>
      </c>
      <c r="F359" s="17">
        <v>2</v>
      </c>
      <c r="G359" s="17">
        <f t="shared" si="5"/>
        <v>1270209</v>
      </c>
      <c r="H359" s="17">
        <v>11</v>
      </c>
      <c r="I359" s="18">
        <v>41514</v>
      </c>
      <c r="J359" s="19">
        <v>2013</v>
      </c>
      <c r="K359" s="19">
        <v>8</v>
      </c>
      <c r="L359" s="19">
        <v>28</v>
      </c>
      <c r="M359" s="20">
        <v>0.10646990740740742</v>
      </c>
      <c r="N359" s="23">
        <v>36.693666666666665</v>
      </c>
      <c r="O359" s="23">
        <v>-122.06116666666667</v>
      </c>
      <c r="P359" s="11">
        <v>1747</v>
      </c>
      <c r="Q359" s="22">
        <v>10.433</v>
      </c>
      <c r="R359" s="21">
        <v>13.5938</v>
      </c>
      <c r="S359" s="23">
        <v>33.6203</v>
      </c>
      <c r="T359" s="19">
        <v>2</v>
      </c>
      <c r="U359" s="19">
        <v>-999</v>
      </c>
      <c r="V359" s="19">
        <v>9</v>
      </c>
      <c r="W359" s="22">
        <v>256.5</v>
      </c>
      <c r="X359" s="19">
        <v>2</v>
      </c>
      <c r="Y359" s="21">
        <v>254.75</v>
      </c>
      <c r="Z359" s="19">
        <v>2</v>
      </c>
      <c r="AA359" s="22">
        <v>2062.1999999999998</v>
      </c>
      <c r="AB359" s="19">
        <v>2</v>
      </c>
      <c r="AC359" s="25">
        <v>2256.2199999999998</v>
      </c>
      <c r="AD359" s="26">
        <v>2</v>
      </c>
      <c r="AE359" s="12">
        <v>7.8466874765509207</v>
      </c>
      <c r="AF359" s="11">
        <v>25</v>
      </c>
      <c r="AG359" s="11">
        <v>2</v>
      </c>
      <c r="AH359" s="23">
        <v>132.090427917157</v>
      </c>
      <c r="AI359" s="11">
        <v>25</v>
      </c>
      <c r="AJ359" s="19">
        <v>2</v>
      </c>
      <c r="AK359" s="27">
        <v>3.3663022766111577</v>
      </c>
      <c r="AL359" s="28">
        <v>2</v>
      </c>
      <c r="AM359" s="27">
        <v>7.0789041862203907</v>
      </c>
      <c r="AN359" s="28">
        <v>2</v>
      </c>
      <c r="AO359" s="27">
        <v>0.18396127018053668</v>
      </c>
      <c r="AP359" s="28">
        <v>2</v>
      </c>
      <c r="AQ359" s="27">
        <v>0.83514722333979574</v>
      </c>
      <c r="AR359" s="28">
        <v>2</v>
      </c>
      <c r="AS359" s="27">
        <v>0.58045762877175933</v>
      </c>
      <c r="AT359" s="28">
        <v>2</v>
      </c>
      <c r="AU359" s="19">
        <v>-999</v>
      </c>
      <c r="AV359" s="24">
        <v>13.5924</v>
      </c>
      <c r="AW359" s="23">
        <v>25.2056</v>
      </c>
      <c r="AX359" s="10">
        <v>132082</v>
      </c>
    </row>
    <row r="360" spans="1:50">
      <c r="A360" s="16" t="s">
        <v>2</v>
      </c>
      <c r="B360" s="16" t="s">
        <v>1</v>
      </c>
      <c r="C360" s="17">
        <v>127</v>
      </c>
      <c r="D360" s="17">
        <v>2</v>
      </c>
      <c r="E360" s="17">
        <v>10</v>
      </c>
      <c r="F360" s="17">
        <v>2</v>
      </c>
      <c r="G360" s="17">
        <f t="shared" si="5"/>
        <v>1270210</v>
      </c>
      <c r="H360" s="17">
        <v>11</v>
      </c>
      <c r="I360" s="18">
        <v>41514</v>
      </c>
      <c r="J360" s="19">
        <v>2013</v>
      </c>
      <c r="K360" s="19">
        <v>8</v>
      </c>
      <c r="L360" s="19">
        <v>28</v>
      </c>
      <c r="M360" s="20">
        <v>0.10752314814814816</v>
      </c>
      <c r="N360" s="23">
        <v>36.693666666666665</v>
      </c>
      <c r="O360" s="23">
        <v>-122.06116666666667</v>
      </c>
      <c r="P360" s="11">
        <v>1747</v>
      </c>
      <c r="Q360" s="22">
        <v>2.972</v>
      </c>
      <c r="R360" s="21">
        <v>13.5943</v>
      </c>
      <c r="S360" s="23">
        <v>33.622</v>
      </c>
      <c r="T360" s="19">
        <v>2</v>
      </c>
      <c r="U360" s="24">
        <v>33.619799999999998</v>
      </c>
      <c r="V360" s="19">
        <v>6</v>
      </c>
      <c r="W360" s="22">
        <v>256.2</v>
      </c>
      <c r="X360" s="19">
        <v>2</v>
      </c>
      <c r="Y360" s="19">
        <v>-999</v>
      </c>
      <c r="Z360" s="19">
        <v>9</v>
      </c>
      <c r="AA360" s="22">
        <v>2061.8000000000002</v>
      </c>
      <c r="AB360" s="19">
        <v>2</v>
      </c>
      <c r="AC360" s="25">
        <v>2254.42</v>
      </c>
      <c r="AD360" s="26">
        <v>2</v>
      </c>
      <c r="AE360" s="12">
        <v>7.8453482908775971</v>
      </c>
      <c r="AF360" s="11">
        <v>25</v>
      </c>
      <c r="AG360" s="11">
        <v>2</v>
      </c>
      <c r="AH360" s="23">
        <v>132.429275749835</v>
      </c>
      <c r="AI360" s="11">
        <v>25</v>
      </c>
      <c r="AJ360" s="19">
        <v>2</v>
      </c>
      <c r="AK360" s="27">
        <v>3.5189160640957278</v>
      </c>
      <c r="AL360" s="28">
        <v>2</v>
      </c>
      <c r="AM360" s="27">
        <v>7.279909150160254</v>
      </c>
      <c r="AN360" s="28">
        <v>2</v>
      </c>
      <c r="AO360" s="27">
        <v>0.18162012230782648</v>
      </c>
      <c r="AP360" s="28">
        <v>2</v>
      </c>
      <c r="AQ360" s="27">
        <v>0.8462918829410041</v>
      </c>
      <c r="AR360" s="28">
        <v>2</v>
      </c>
      <c r="AS360" s="27">
        <v>0.57234203820894614</v>
      </c>
      <c r="AT360" s="28">
        <v>2</v>
      </c>
      <c r="AU360" s="19">
        <v>-999</v>
      </c>
      <c r="AV360" s="24">
        <v>13.5939</v>
      </c>
      <c r="AW360" s="23">
        <v>25.206600000000002</v>
      </c>
      <c r="AX360" s="10">
        <v>132082</v>
      </c>
    </row>
    <row r="361" spans="1:50">
      <c r="A361" s="16" t="s">
        <v>2</v>
      </c>
      <c r="B361" s="16" t="s">
        <v>1</v>
      </c>
      <c r="C361" s="17">
        <v>126</v>
      </c>
      <c r="D361" s="17">
        <v>1</v>
      </c>
      <c r="E361" s="17">
        <v>1</v>
      </c>
      <c r="F361" s="17">
        <v>2</v>
      </c>
      <c r="G361" s="17">
        <f t="shared" si="5"/>
        <v>1260101</v>
      </c>
      <c r="H361" s="17">
        <v>11</v>
      </c>
      <c r="I361" s="18">
        <v>41514</v>
      </c>
      <c r="J361" s="19">
        <v>2013</v>
      </c>
      <c r="K361" s="19">
        <v>8</v>
      </c>
      <c r="L361" s="19">
        <v>28</v>
      </c>
      <c r="M361" s="20">
        <v>0.68283564814814823</v>
      </c>
      <c r="N361" s="23">
        <v>36.524166666666666</v>
      </c>
      <c r="O361" s="23">
        <v>-122.43416666666667</v>
      </c>
      <c r="P361" s="11">
        <v>2200</v>
      </c>
      <c r="Q361" s="22">
        <v>2025.9849999999999</v>
      </c>
      <c r="R361" s="21">
        <v>1.9522999999999999</v>
      </c>
      <c r="S361" s="23">
        <v>34.604300000000002</v>
      </c>
      <c r="T361" s="19">
        <v>2</v>
      </c>
      <c r="U361" s="24">
        <v>34.619900000000001</v>
      </c>
      <c r="V361" s="19">
        <v>6</v>
      </c>
      <c r="W361" s="22">
        <v>81.599999999999994</v>
      </c>
      <c r="X361" s="19">
        <v>2</v>
      </c>
      <c r="Y361" s="21">
        <v>81.260000000000005</v>
      </c>
      <c r="Z361" s="19">
        <v>2</v>
      </c>
      <c r="AA361" s="22">
        <v>2376.3000000000002</v>
      </c>
      <c r="AB361" s="19">
        <v>2</v>
      </c>
      <c r="AC361" s="25">
        <v>2427.65</v>
      </c>
      <c r="AD361" s="26">
        <v>2</v>
      </c>
      <c r="AE361" s="12">
        <v>7.4503379853298375</v>
      </c>
      <c r="AF361" s="11">
        <v>25</v>
      </c>
      <c r="AG361" s="11">
        <v>3</v>
      </c>
      <c r="AH361" s="23">
        <v>67.505579272929097</v>
      </c>
      <c r="AI361" s="11">
        <v>25</v>
      </c>
      <c r="AJ361" s="19">
        <v>2</v>
      </c>
      <c r="AK361" s="27">
        <v>148.95985839642401</v>
      </c>
      <c r="AL361" s="28">
        <v>2</v>
      </c>
      <c r="AM361" s="27">
        <v>40.30651625998766</v>
      </c>
      <c r="AN361" s="28">
        <v>2</v>
      </c>
      <c r="AO361" s="27">
        <v>3.1624056135913084E-2</v>
      </c>
      <c r="AP361" s="28">
        <v>2</v>
      </c>
      <c r="AQ361" s="27">
        <v>2.8861547753401999</v>
      </c>
      <c r="AR361" s="28">
        <v>2</v>
      </c>
      <c r="AS361" s="27">
        <v>2.5010345355327708E-2</v>
      </c>
      <c r="AT361" s="28">
        <v>2</v>
      </c>
      <c r="AU361" s="19">
        <v>-999</v>
      </c>
      <c r="AV361" s="24">
        <v>1.8145</v>
      </c>
      <c r="AW361" s="23">
        <v>27.6691</v>
      </c>
      <c r="AX361" s="10">
        <v>132082</v>
      </c>
    </row>
    <row r="362" spans="1:50">
      <c r="A362" s="16" t="s">
        <v>2</v>
      </c>
      <c r="B362" s="16" t="s">
        <v>1</v>
      </c>
      <c r="C362" s="17">
        <v>126</v>
      </c>
      <c r="D362" s="17">
        <v>1</v>
      </c>
      <c r="E362" s="17">
        <v>2</v>
      </c>
      <c r="F362" s="17">
        <v>2</v>
      </c>
      <c r="G362" s="17">
        <f t="shared" si="5"/>
        <v>1260102</v>
      </c>
      <c r="H362" s="17">
        <v>11</v>
      </c>
      <c r="I362" s="18">
        <v>41514</v>
      </c>
      <c r="J362" s="19">
        <v>2013</v>
      </c>
      <c r="K362" s="19">
        <v>8</v>
      </c>
      <c r="L362" s="19">
        <v>28</v>
      </c>
      <c r="M362" s="20">
        <v>0.68843750000000004</v>
      </c>
      <c r="N362" s="23">
        <v>36.524166666666666</v>
      </c>
      <c r="O362" s="23">
        <v>-122.43416666666667</v>
      </c>
      <c r="P362" s="11">
        <v>2200</v>
      </c>
      <c r="Q362" s="22">
        <v>1770.8689999999999</v>
      </c>
      <c r="R362" s="21">
        <v>2.2627999999999999</v>
      </c>
      <c r="S362" s="23">
        <v>34.572800000000001</v>
      </c>
      <c r="T362" s="19">
        <v>2</v>
      </c>
      <c r="U362" s="19">
        <v>-999</v>
      </c>
      <c r="V362" s="19">
        <v>9</v>
      </c>
      <c r="W362" s="22">
        <v>62.5</v>
      </c>
      <c r="X362" s="19">
        <v>2</v>
      </c>
      <c r="Y362" s="21">
        <v>62.67</v>
      </c>
      <c r="Z362" s="19">
        <v>2</v>
      </c>
      <c r="AA362" s="19">
        <v>-999</v>
      </c>
      <c r="AB362" s="19">
        <v>9</v>
      </c>
      <c r="AC362" s="26">
        <v>-999</v>
      </c>
      <c r="AD362" s="26">
        <v>9</v>
      </c>
      <c r="AE362" s="12">
        <v>7.4111116390344165</v>
      </c>
      <c r="AF362" s="11">
        <v>25</v>
      </c>
      <c r="AG362" s="11">
        <v>2</v>
      </c>
      <c r="AH362" s="23">
        <v>61.548917023306998</v>
      </c>
      <c r="AI362" s="11">
        <v>25</v>
      </c>
      <c r="AJ362" s="19">
        <v>2</v>
      </c>
      <c r="AK362" s="27">
        <v>155.92343988004234</v>
      </c>
      <c r="AL362" s="28">
        <v>2</v>
      </c>
      <c r="AM362" s="27">
        <v>41.063752988825961</v>
      </c>
      <c r="AN362" s="28">
        <v>2</v>
      </c>
      <c r="AO362" s="27">
        <v>4.3594721497001013E-2</v>
      </c>
      <c r="AP362" s="28">
        <v>2</v>
      </c>
      <c r="AQ362" s="27">
        <v>2.948456972012921</v>
      </c>
      <c r="AR362" s="28">
        <v>2</v>
      </c>
      <c r="AS362" s="27">
        <v>1.680422145154652E-2</v>
      </c>
      <c r="AT362" s="28">
        <v>2</v>
      </c>
      <c r="AU362" s="19">
        <v>-999</v>
      </c>
      <c r="AV362" s="24">
        <v>2.1417000000000002</v>
      </c>
      <c r="AW362" s="23">
        <v>27.618099999999998</v>
      </c>
      <c r="AX362" s="10">
        <v>132082</v>
      </c>
    </row>
    <row r="363" spans="1:50">
      <c r="A363" s="16" t="s">
        <v>2</v>
      </c>
      <c r="B363" s="16" t="s">
        <v>1</v>
      </c>
      <c r="C363" s="17">
        <v>126</v>
      </c>
      <c r="D363" s="17">
        <v>1</v>
      </c>
      <c r="E363" s="17">
        <v>3</v>
      </c>
      <c r="F363" s="17">
        <v>2</v>
      </c>
      <c r="G363" s="17">
        <f t="shared" si="5"/>
        <v>1260103</v>
      </c>
      <c r="H363" s="17">
        <v>11</v>
      </c>
      <c r="I363" s="18">
        <v>41514</v>
      </c>
      <c r="J363" s="19">
        <v>2013</v>
      </c>
      <c r="K363" s="19">
        <v>8</v>
      </c>
      <c r="L363" s="19">
        <v>28</v>
      </c>
      <c r="M363" s="20">
        <v>0.69431712962962966</v>
      </c>
      <c r="N363" s="23">
        <v>36.524166666666666</v>
      </c>
      <c r="O363" s="23">
        <v>-122.43416666666667</v>
      </c>
      <c r="P363" s="11">
        <v>2200</v>
      </c>
      <c r="Q363" s="22">
        <v>1517.933</v>
      </c>
      <c r="R363" s="21">
        <v>2.8349000000000002</v>
      </c>
      <c r="S363" s="23">
        <v>34.527200000000001</v>
      </c>
      <c r="T363" s="19">
        <v>2</v>
      </c>
      <c r="U363" s="19">
        <v>-999</v>
      </c>
      <c r="V363" s="19">
        <v>9</v>
      </c>
      <c r="W363" s="22">
        <v>42.8</v>
      </c>
      <c r="X363" s="19">
        <v>2</v>
      </c>
      <c r="Y363" s="21">
        <v>43.07</v>
      </c>
      <c r="Z363" s="19">
        <v>2</v>
      </c>
      <c r="AA363" s="22">
        <v>2376.9</v>
      </c>
      <c r="AB363" s="19">
        <v>2</v>
      </c>
      <c r="AC363" s="25">
        <v>2404.48</v>
      </c>
      <c r="AD363" s="26">
        <v>2</v>
      </c>
      <c r="AE363" s="12">
        <v>7.3703080700972761</v>
      </c>
      <c r="AF363" s="11">
        <v>25</v>
      </c>
      <c r="AG363" s="11">
        <v>2</v>
      </c>
      <c r="AH363" s="23">
        <v>55.828340620933702</v>
      </c>
      <c r="AI363" s="11">
        <v>25</v>
      </c>
      <c r="AJ363" s="19">
        <v>2</v>
      </c>
      <c r="AK363" s="27">
        <v>141.20384330047048</v>
      </c>
      <c r="AL363" s="28">
        <v>2</v>
      </c>
      <c r="AM363" s="27">
        <v>42.647147132390387</v>
      </c>
      <c r="AN363" s="28">
        <v>2</v>
      </c>
      <c r="AO363" s="27">
        <v>7.2015189248538112E-3</v>
      </c>
      <c r="AP363" s="28">
        <v>2</v>
      </c>
      <c r="AQ363" s="27">
        <v>3.0982373069368259</v>
      </c>
      <c r="AR363" s="28">
        <v>2</v>
      </c>
      <c r="AS363" s="27">
        <v>0</v>
      </c>
      <c r="AT363" s="28">
        <v>2</v>
      </c>
      <c r="AU363" s="19">
        <v>-999</v>
      </c>
      <c r="AV363" s="24">
        <v>2.7275999999999998</v>
      </c>
      <c r="AW363" s="23">
        <v>27.5322</v>
      </c>
      <c r="AX363" s="10">
        <v>132082</v>
      </c>
    </row>
    <row r="364" spans="1:50">
      <c r="A364" s="16" t="s">
        <v>2</v>
      </c>
      <c r="B364" s="16" t="s">
        <v>1</v>
      </c>
      <c r="C364" s="17">
        <v>126</v>
      </c>
      <c r="D364" s="17">
        <v>1</v>
      </c>
      <c r="E364" s="17">
        <v>4</v>
      </c>
      <c r="F364" s="17">
        <v>2</v>
      </c>
      <c r="G364" s="17">
        <f t="shared" si="5"/>
        <v>1260104</v>
      </c>
      <c r="H364" s="17">
        <v>11</v>
      </c>
      <c r="I364" s="18">
        <v>41514</v>
      </c>
      <c r="J364" s="19">
        <v>2013</v>
      </c>
      <c r="K364" s="19">
        <v>8</v>
      </c>
      <c r="L364" s="19">
        <v>28</v>
      </c>
      <c r="M364" s="20">
        <v>0.69931712962962955</v>
      </c>
      <c r="N364" s="23">
        <v>36.524166666666666</v>
      </c>
      <c r="O364" s="23">
        <v>-122.43416666666667</v>
      </c>
      <c r="P364" s="11">
        <v>2200</v>
      </c>
      <c r="Q364" s="22">
        <v>1264.431</v>
      </c>
      <c r="R364" s="21">
        <v>3.2547999999999999</v>
      </c>
      <c r="S364" s="23">
        <v>34.490200000000002</v>
      </c>
      <c r="T364" s="19">
        <v>2</v>
      </c>
      <c r="U364" s="19">
        <v>-999</v>
      </c>
      <c r="V364" s="19">
        <v>9</v>
      </c>
      <c r="W364" s="22">
        <v>30.9</v>
      </c>
      <c r="X364" s="19">
        <v>2</v>
      </c>
      <c r="Y364" s="21">
        <v>31.42</v>
      </c>
      <c r="Z364" s="19">
        <v>2</v>
      </c>
      <c r="AA364" s="19">
        <v>-999</v>
      </c>
      <c r="AB364" s="19">
        <v>9</v>
      </c>
      <c r="AC364" s="26">
        <v>-999</v>
      </c>
      <c r="AD364" s="26">
        <v>9</v>
      </c>
      <c r="AE364" s="12">
        <v>7.348350167581069</v>
      </c>
      <c r="AF364" s="11">
        <v>25</v>
      </c>
      <c r="AG364" s="11">
        <v>2</v>
      </c>
      <c r="AH364" s="23">
        <v>51.810729181795494</v>
      </c>
      <c r="AI364" s="11">
        <v>25</v>
      </c>
      <c r="AJ364" s="19">
        <v>2</v>
      </c>
      <c r="AK364" s="27">
        <v>128.42244979098021</v>
      </c>
      <c r="AL364" s="28">
        <v>2</v>
      </c>
      <c r="AM364" s="27">
        <v>43.051550305845325</v>
      </c>
      <c r="AN364" s="28">
        <v>2</v>
      </c>
      <c r="AO364" s="27">
        <v>9.5377903159370898E-3</v>
      </c>
      <c r="AP364" s="28">
        <v>2</v>
      </c>
      <c r="AQ364" s="27">
        <v>3.1534282572173304</v>
      </c>
      <c r="AR364" s="28">
        <v>2</v>
      </c>
      <c r="AS364" s="27">
        <v>1.7489191573722761E-2</v>
      </c>
      <c r="AT364" s="28">
        <v>2</v>
      </c>
      <c r="AU364" s="19">
        <v>-999</v>
      </c>
      <c r="AV364" s="24">
        <v>3.1638999999999999</v>
      </c>
      <c r="AW364" s="23">
        <v>27.463100000000001</v>
      </c>
      <c r="AX364" s="10">
        <v>132082</v>
      </c>
    </row>
    <row r="365" spans="1:50">
      <c r="A365" s="16" t="s">
        <v>2</v>
      </c>
      <c r="B365" s="16" t="s">
        <v>1</v>
      </c>
      <c r="C365" s="17">
        <v>126</v>
      </c>
      <c r="D365" s="17">
        <v>1</v>
      </c>
      <c r="E365" s="17">
        <v>5</v>
      </c>
      <c r="F365" s="17">
        <v>2</v>
      </c>
      <c r="G365" s="17">
        <f t="shared" si="5"/>
        <v>1260105</v>
      </c>
      <c r="H365" s="17">
        <v>11</v>
      </c>
      <c r="I365" s="18">
        <v>41514</v>
      </c>
      <c r="J365" s="19">
        <v>2013</v>
      </c>
      <c r="K365" s="19">
        <v>8</v>
      </c>
      <c r="L365" s="19">
        <v>28</v>
      </c>
      <c r="M365" s="20">
        <v>0.70435185185185178</v>
      </c>
      <c r="N365" s="23">
        <v>36.524166666666666</v>
      </c>
      <c r="O365" s="23">
        <v>-122.43416666666667</v>
      </c>
      <c r="P365" s="11">
        <v>2200</v>
      </c>
      <c r="Q365" s="22">
        <v>1011.277</v>
      </c>
      <c r="R365" s="21">
        <v>3.9422999999999999</v>
      </c>
      <c r="S365" s="23">
        <v>34.435899999999997</v>
      </c>
      <c r="T365" s="19">
        <v>2</v>
      </c>
      <c r="U365" s="19">
        <v>-999</v>
      </c>
      <c r="V365" s="19">
        <v>9</v>
      </c>
      <c r="W365" s="22">
        <v>19.7</v>
      </c>
      <c r="X365" s="19">
        <v>2</v>
      </c>
      <c r="Y365" s="21">
        <v>19.559999999999999</v>
      </c>
      <c r="Z365" s="19">
        <v>2</v>
      </c>
      <c r="AA365" s="22">
        <v>2362.5</v>
      </c>
      <c r="AB365" s="19">
        <v>2</v>
      </c>
      <c r="AC365" s="25">
        <v>2377.3200000000002</v>
      </c>
      <c r="AD365" s="26">
        <v>2</v>
      </c>
      <c r="AE365" s="12">
        <v>7.3252457233927109</v>
      </c>
      <c r="AF365" s="11">
        <v>25</v>
      </c>
      <c r="AG365" s="11">
        <v>2</v>
      </c>
      <c r="AH365" s="23">
        <v>50.840673807909205</v>
      </c>
      <c r="AI365" s="11">
        <v>25</v>
      </c>
      <c r="AJ365" s="19">
        <v>2</v>
      </c>
      <c r="AK365" s="27">
        <v>112.88804690419516</v>
      </c>
      <c r="AL365" s="28">
        <v>2</v>
      </c>
      <c r="AM365" s="27">
        <v>42.825153193214533</v>
      </c>
      <c r="AN365" s="28">
        <v>2</v>
      </c>
      <c r="AO365" s="27">
        <v>2.1511045065379753E-2</v>
      </c>
      <c r="AP365" s="28">
        <v>2</v>
      </c>
      <c r="AQ365" s="27">
        <v>3.2232231715718962</v>
      </c>
      <c r="AR365" s="28">
        <v>2</v>
      </c>
      <c r="AS365" s="27">
        <v>9.2823511973848111E-3</v>
      </c>
      <c r="AT365" s="28">
        <v>2</v>
      </c>
      <c r="AU365" s="19">
        <v>-999</v>
      </c>
      <c r="AV365" s="24">
        <v>3.8662000000000001</v>
      </c>
      <c r="AW365" s="23">
        <v>27.351199999999999</v>
      </c>
      <c r="AX365" s="10">
        <v>132082</v>
      </c>
    </row>
    <row r="366" spans="1:50">
      <c r="A366" s="16" t="s">
        <v>2</v>
      </c>
      <c r="B366" s="16" t="s">
        <v>1</v>
      </c>
      <c r="C366" s="17">
        <v>126</v>
      </c>
      <c r="D366" s="17">
        <v>1</v>
      </c>
      <c r="E366" s="17">
        <v>6</v>
      </c>
      <c r="F366" s="17">
        <v>2</v>
      </c>
      <c r="G366" s="17">
        <f t="shared" si="5"/>
        <v>1260106</v>
      </c>
      <c r="H366" s="17">
        <v>11</v>
      </c>
      <c r="I366" s="18">
        <v>41514</v>
      </c>
      <c r="J366" s="19">
        <v>2013</v>
      </c>
      <c r="K366" s="19">
        <v>8</v>
      </c>
      <c r="L366" s="19">
        <v>28</v>
      </c>
      <c r="M366" s="20">
        <v>0.70656249999999998</v>
      </c>
      <c r="N366" s="23">
        <v>36.524166666666666</v>
      </c>
      <c r="O366" s="23">
        <v>-122.43416666666667</v>
      </c>
      <c r="P366" s="11">
        <v>2200</v>
      </c>
      <c r="Q366" s="22">
        <v>908.72900000000004</v>
      </c>
      <c r="R366" s="21">
        <v>4.2855999999999996</v>
      </c>
      <c r="S366" s="23">
        <v>34.406700000000001</v>
      </c>
      <c r="T366" s="19">
        <v>2</v>
      </c>
      <c r="U366" s="19">
        <v>-999</v>
      </c>
      <c r="V366" s="19">
        <v>9</v>
      </c>
      <c r="W366" s="22">
        <v>15.5</v>
      </c>
      <c r="X366" s="19">
        <v>2</v>
      </c>
      <c r="Y366" s="21">
        <v>15.69</v>
      </c>
      <c r="Z366" s="19">
        <v>2</v>
      </c>
      <c r="AA366" s="19">
        <v>-999</v>
      </c>
      <c r="AB366" s="19">
        <v>9</v>
      </c>
      <c r="AC366" s="26">
        <v>-999</v>
      </c>
      <c r="AD366" s="26">
        <v>9</v>
      </c>
      <c r="AE366" s="12">
        <v>7.3162885409222786</v>
      </c>
      <c r="AF366" s="11">
        <v>25</v>
      </c>
      <c r="AG366" s="11">
        <v>2</v>
      </c>
      <c r="AH366" s="23">
        <v>51.357752598882797</v>
      </c>
      <c r="AI366" s="11">
        <v>25</v>
      </c>
      <c r="AJ366" s="19">
        <v>2</v>
      </c>
      <c r="AK366" s="27">
        <v>107.54717365235405</v>
      </c>
      <c r="AL366" s="28">
        <v>2</v>
      </c>
      <c r="AM366" s="27">
        <v>42.678932589017336</v>
      </c>
      <c r="AN366" s="28">
        <v>2</v>
      </c>
      <c r="AO366" s="27">
        <v>4.380331651275212E-3</v>
      </c>
      <c r="AP366" s="28">
        <v>2</v>
      </c>
      <c r="AQ366" s="27">
        <v>3.2347255375261148</v>
      </c>
      <c r="AR366" s="28">
        <v>2</v>
      </c>
      <c r="AS366" s="27">
        <v>1.8174262195434443E-2</v>
      </c>
      <c r="AT366" s="28">
        <v>2</v>
      </c>
      <c r="AU366" s="19">
        <v>-999</v>
      </c>
      <c r="AV366" s="24">
        <v>4.2156000000000002</v>
      </c>
      <c r="AW366" s="23">
        <v>27.291699999999999</v>
      </c>
      <c r="AX366" s="10">
        <v>132082</v>
      </c>
    </row>
    <row r="367" spans="1:50">
      <c r="A367" s="16" t="s">
        <v>2</v>
      </c>
      <c r="B367" s="16" t="s">
        <v>1</v>
      </c>
      <c r="C367" s="17">
        <v>126</v>
      </c>
      <c r="D367" s="17">
        <v>1</v>
      </c>
      <c r="E367" s="17">
        <v>7</v>
      </c>
      <c r="F367" s="17">
        <v>2</v>
      </c>
      <c r="G367" s="17">
        <f t="shared" si="5"/>
        <v>1260107</v>
      </c>
      <c r="H367" s="17">
        <v>11</v>
      </c>
      <c r="I367" s="18">
        <v>41514</v>
      </c>
      <c r="J367" s="19">
        <v>2013</v>
      </c>
      <c r="K367" s="19">
        <v>8</v>
      </c>
      <c r="L367" s="19">
        <v>28</v>
      </c>
      <c r="M367" s="20">
        <v>0.70863425925925927</v>
      </c>
      <c r="N367" s="23">
        <v>36.524166666666666</v>
      </c>
      <c r="O367" s="23">
        <v>-122.43416666666667</v>
      </c>
      <c r="P367" s="11">
        <v>2200</v>
      </c>
      <c r="Q367" s="22">
        <v>808.29100000000005</v>
      </c>
      <c r="R367" s="21">
        <v>4.6192000000000002</v>
      </c>
      <c r="S367" s="23">
        <v>34.375700000000002</v>
      </c>
      <c r="T367" s="19">
        <v>2</v>
      </c>
      <c r="U367" s="19">
        <v>-999</v>
      </c>
      <c r="V367" s="19">
        <v>9</v>
      </c>
      <c r="W367" s="22">
        <v>13.4</v>
      </c>
      <c r="X367" s="19">
        <v>2</v>
      </c>
      <c r="Y367" s="21">
        <v>13.43</v>
      </c>
      <c r="Z367" s="19">
        <v>2</v>
      </c>
      <c r="AA367" s="19">
        <v>-999</v>
      </c>
      <c r="AB367" s="19">
        <v>9</v>
      </c>
      <c r="AC367" s="26">
        <v>-999</v>
      </c>
      <c r="AD367" s="26">
        <v>9</v>
      </c>
      <c r="AE367" s="12">
        <v>7.3107121358355185</v>
      </c>
      <c r="AF367" s="11">
        <v>25</v>
      </c>
      <c r="AG367" s="11">
        <v>2</v>
      </c>
      <c r="AH367" s="23">
        <v>49.009491003516594</v>
      </c>
      <c r="AI367" s="11">
        <v>25</v>
      </c>
      <c r="AJ367" s="19">
        <v>2</v>
      </c>
      <c r="AK367" s="27">
        <v>100.26259533343192</v>
      </c>
      <c r="AL367" s="28">
        <v>2</v>
      </c>
      <c r="AM367" s="27">
        <v>42.202298886270015</v>
      </c>
      <c r="AN367" s="28">
        <v>2</v>
      </c>
      <c r="AO367" s="27">
        <v>6.7169112225542666E-3</v>
      </c>
      <c r="AP367" s="28">
        <v>2</v>
      </c>
      <c r="AQ367" s="27">
        <v>3.2244428927782285</v>
      </c>
      <c r="AR367" s="28">
        <v>2</v>
      </c>
      <c r="AS367" s="27">
        <v>1.8467823471471415E-2</v>
      </c>
      <c r="AT367" s="28">
        <v>2</v>
      </c>
      <c r="AU367" s="19">
        <v>-999</v>
      </c>
      <c r="AV367" s="24">
        <v>4.5555000000000003</v>
      </c>
      <c r="AW367" s="23">
        <v>27.230399999999999</v>
      </c>
      <c r="AX367" s="10">
        <v>132082</v>
      </c>
    </row>
    <row r="368" spans="1:50">
      <c r="A368" s="16" t="s">
        <v>2</v>
      </c>
      <c r="B368" s="16" t="s">
        <v>1</v>
      </c>
      <c r="C368" s="17">
        <v>126</v>
      </c>
      <c r="D368" s="17">
        <v>1</v>
      </c>
      <c r="E368" s="17">
        <v>8</v>
      </c>
      <c r="F368" s="17">
        <v>2</v>
      </c>
      <c r="G368" s="17">
        <f t="shared" si="5"/>
        <v>1260108</v>
      </c>
      <c r="H368" s="17">
        <v>11</v>
      </c>
      <c r="I368" s="18">
        <v>41514</v>
      </c>
      <c r="J368" s="19">
        <v>2013</v>
      </c>
      <c r="K368" s="19">
        <v>8</v>
      </c>
      <c r="L368" s="19">
        <v>28</v>
      </c>
      <c r="M368" s="20">
        <v>0.71104166666666668</v>
      </c>
      <c r="N368" s="23">
        <v>36.524166666666666</v>
      </c>
      <c r="O368" s="23">
        <v>-122.43416666666667</v>
      </c>
      <c r="P368" s="11">
        <v>2200</v>
      </c>
      <c r="Q368" s="22">
        <v>706.78</v>
      </c>
      <c r="R368" s="21">
        <v>5.1624999999999996</v>
      </c>
      <c r="S368" s="23">
        <v>34.325699999999998</v>
      </c>
      <c r="T368" s="19">
        <v>2</v>
      </c>
      <c r="U368" s="19">
        <v>-999</v>
      </c>
      <c r="V368" s="19">
        <v>9</v>
      </c>
      <c r="W368" s="22">
        <v>11.7</v>
      </c>
      <c r="X368" s="19">
        <v>2</v>
      </c>
      <c r="Y368" s="21">
        <v>11.52</v>
      </c>
      <c r="Z368" s="19">
        <v>2</v>
      </c>
      <c r="AA368" s="22">
        <v>2336.8000000000002</v>
      </c>
      <c r="AB368" s="19">
        <v>2</v>
      </c>
      <c r="AC368" s="25">
        <v>2340.29</v>
      </c>
      <c r="AD368" s="26">
        <v>2</v>
      </c>
      <c r="AE368" s="12">
        <v>7.3042076276058703</v>
      </c>
      <c r="AF368" s="11">
        <v>25</v>
      </c>
      <c r="AG368" s="11">
        <v>2</v>
      </c>
      <c r="AH368" s="23">
        <v>47.803626996405001</v>
      </c>
      <c r="AI368" s="11">
        <v>25</v>
      </c>
      <c r="AJ368" s="19">
        <v>2</v>
      </c>
      <c r="AK368" s="27">
        <v>90.548967979384472</v>
      </c>
      <c r="AL368" s="28">
        <v>2</v>
      </c>
      <c r="AM368" s="27">
        <v>41.316603545128245</v>
      </c>
      <c r="AN368" s="28">
        <v>2</v>
      </c>
      <c r="AO368" s="27">
        <v>4.1863173376031661E-3</v>
      </c>
      <c r="AP368" s="28">
        <v>2</v>
      </c>
      <c r="AQ368" s="27">
        <v>3.1959321495650963</v>
      </c>
      <c r="AR368" s="28">
        <v>2</v>
      </c>
      <c r="AS368" s="27">
        <v>1.8859380690578596E-2</v>
      </c>
      <c r="AT368" s="28">
        <v>2</v>
      </c>
      <c r="AU368" s="19">
        <v>-999</v>
      </c>
      <c r="AV368" s="24">
        <v>5.1044</v>
      </c>
      <c r="AW368" s="23">
        <v>27.128699999999998</v>
      </c>
      <c r="AX368" s="10">
        <v>132082</v>
      </c>
    </row>
    <row r="369" spans="1:50">
      <c r="A369" s="16" t="s">
        <v>2</v>
      </c>
      <c r="B369" s="16" t="s">
        <v>1</v>
      </c>
      <c r="C369" s="17">
        <v>126</v>
      </c>
      <c r="D369" s="17">
        <v>1</v>
      </c>
      <c r="E369" s="17">
        <v>9</v>
      </c>
      <c r="F369" s="17">
        <v>2</v>
      </c>
      <c r="G369" s="17">
        <f t="shared" si="5"/>
        <v>1260109</v>
      </c>
      <c r="H369" s="17">
        <v>11</v>
      </c>
      <c r="I369" s="18">
        <v>41514</v>
      </c>
      <c r="J369" s="19">
        <v>2013</v>
      </c>
      <c r="K369" s="19">
        <v>8</v>
      </c>
      <c r="L369" s="19">
        <v>28</v>
      </c>
      <c r="M369" s="20">
        <v>0.71299768518518514</v>
      </c>
      <c r="N369" s="23">
        <v>36.524166666666666</v>
      </c>
      <c r="O369" s="23">
        <v>-122.43416666666667</v>
      </c>
      <c r="P369" s="11">
        <v>2200</v>
      </c>
      <c r="Q369" s="22">
        <v>605.05200000000002</v>
      </c>
      <c r="R369" s="21">
        <v>5.6356999999999999</v>
      </c>
      <c r="S369" s="23">
        <v>34.271500000000003</v>
      </c>
      <c r="T369" s="19">
        <v>2</v>
      </c>
      <c r="U369" s="19">
        <v>-999</v>
      </c>
      <c r="V369" s="19">
        <v>9</v>
      </c>
      <c r="W369" s="22">
        <v>13.9</v>
      </c>
      <c r="X369" s="19">
        <v>2</v>
      </c>
      <c r="Y369" s="21">
        <v>13.78</v>
      </c>
      <c r="Z369" s="19">
        <v>2</v>
      </c>
      <c r="AA369" s="19">
        <v>-999</v>
      </c>
      <c r="AB369" s="19">
        <v>9</v>
      </c>
      <c r="AC369" s="26">
        <v>-999</v>
      </c>
      <c r="AD369" s="26">
        <v>9</v>
      </c>
      <c r="AE369" s="12">
        <v>7.3031510844685839</v>
      </c>
      <c r="AF369" s="11">
        <v>25</v>
      </c>
      <c r="AG369" s="11">
        <v>2</v>
      </c>
      <c r="AH369" s="23">
        <v>47.762968734302603</v>
      </c>
      <c r="AI369" s="11">
        <v>25</v>
      </c>
      <c r="AJ369" s="19">
        <v>2</v>
      </c>
      <c r="AK369" s="27">
        <v>83.262542253568625</v>
      </c>
      <c r="AL369" s="28">
        <v>2</v>
      </c>
      <c r="AM369" s="27">
        <v>40.125098248676778</v>
      </c>
      <c r="AN369" s="28">
        <v>2</v>
      </c>
      <c r="AO369" s="27">
        <v>-3.3104346250830145E-3</v>
      </c>
      <c r="AP369" s="28">
        <v>2</v>
      </c>
      <c r="AQ369" s="27">
        <v>3.1383080503745773</v>
      </c>
      <c r="AR369" s="28">
        <v>2</v>
      </c>
      <c r="AS369" s="27">
        <v>1.0553861729424081E-2</v>
      </c>
      <c r="AT369" s="28">
        <v>2</v>
      </c>
      <c r="AU369" s="19">
        <v>-999</v>
      </c>
      <c r="AV369" s="24">
        <v>5.5842999999999998</v>
      </c>
      <c r="AW369" s="23">
        <v>27.028700000000001</v>
      </c>
      <c r="AX369" s="10">
        <v>132082</v>
      </c>
    </row>
    <row r="370" spans="1:50">
      <c r="A370" s="16" t="s">
        <v>2</v>
      </c>
      <c r="B370" s="16" t="s">
        <v>1</v>
      </c>
      <c r="C370" s="17">
        <v>126</v>
      </c>
      <c r="D370" s="17">
        <v>1</v>
      </c>
      <c r="E370" s="17">
        <v>10</v>
      </c>
      <c r="F370" s="17">
        <v>2</v>
      </c>
      <c r="G370" s="17">
        <f t="shared" si="5"/>
        <v>1260110</v>
      </c>
      <c r="H370" s="17">
        <v>11</v>
      </c>
      <c r="I370" s="18">
        <v>41514</v>
      </c>
      <c r="J370" s="19">
        <v>2013</v>
      </c>
      <c r="K370" s="19">
        <v>8</v>
      </c>
      <c r="L370" s="19">
        <v>28</v>
      </c>
      <c r="M370" s="20">
        <v>0.7151967592592593</v>
      </c>
      <c r="N370" s="23">
        <v>36.524166666666666</v>
      </c>
      <c r="O370" s="23">
        <v>-122.43416666666667</v>
      </c>
      <c r="P370" s="11">
        <v>2200</v>
      </c>
      <c r="Q370" s="22">
        <v>504.63900000000001</v>
      </c>
      <c r="R370" s="21">
        <v>6.0765000000000002</v>
      </c>
      <c r="S370" s="23">
        <v>34.183100000000003</v>
      </c>
      <c r="T370" s="19">
        <v>2</v>
      </c>
      <c r="U370" s="19">
        <v>-999</v>
      </c>
      <c r="V370" s="19">
        <v>9</v>
      </c>
      <c r="W370" s="22">
        <v>23.9</v>
      </c>
      <c r="X370" s="19">
        <v>2</v>
      </c>
      <c r="Y370" s="21">
        <v>23.66</v>
      </c>
      <c r="Z370" s="19">
        <v>2</v>
      </c>
      <c r="AA370" s="22">
        <v>2304.1999999999998</v>
      </c>
      <c r="AB370" s="19">
        <v>2</v>
      </c>
      <c r="AC370" s="25">
        <v>2313.54</v>
      </c>
      <c r="AD370" s="26">
        <v>3</v>
      </c>
      <c r="AE370" s="12">
        <v>7.3098592878180693</v>
      </c>
      <c r="AF370" s="11">
        <v>25</v>
      </c>
      <c r="AG370" s="11">
        <v>2</v>
      </c>
      <c r="AH370" s="23">
        <v>47.8979105066866</v>
      </c>
      <c r="AI370" s="11">
        <v>25</v>
      </c>
      <c r="AJ370" s="19">
        <v>2</v>
      </c>
      <c r="AK370" s="27">
        <v>71.927239651128318</v>
      </c>
      <c r="AL370" s="28">
        <v>2</v>
      </c>
      <c r="AM370" s="27">
        <v>38.976310033492645</v>
      </c>
      <c r="AN370" s="28">
        <v>2</v>
      </c>
      <c r="AO370" s="27">
        <v>-9.7377651842991205E-4</v>
      </c>
      <c r="AP370" s="28">
        <v>2</v>
      </c>
      <c r="AQ370" s="27">
        <v>2.982443589832505</v>
      </c>
      <c r="AR370" s="28">
        <v>2</v>
      </c>
      <c r="AS370" s="27">
        <v>2.3454566536463763E-3</v>
      </c>
      <c r="AT370" s="28">
        <v>2</v>
      </c>
      <c r="AU370" s="19">
        <v>-999</v>
      </c>
      <c r="AV370" s="24">
        <v>6.0324</v>
      </c>
      <c r="AW370" s="23">
        <v>26.903199999999998</v>
      </c>
      <c r="AX370" s="10">
        <v>132082</v>
      </c>
    </row>
    <row r="371" spans="1:50">
      <c r="A371" s="16" t="s">
        <v>2</v>
      </c>
      <c r="B371" s="16" t="s">
        <v>1</v>
      </c>
      <c r="C371" s="17">
        <v>126</v>
      </c>
      <c r="D371" s="17">
        <v>1</v>
      </c>
      <c r="E371" s="17">
        <v>11</v>
      </c>
      <c r="F371" s="17">
        <v>2</v>
      </c>
      <c r="G371" s="17">
        <f t="shared" si="5"/>
        <v>1260111</v>
      </c>
      <c r="H371" s="17">
        <v>11</v>
      </c>
      <c r="I371" s="18">
        <v>41514</v>
      </c>
      <c r="J371" s="19">
        <v>2013</v>
      </c>
      <c r="K371" s="19">
        <v>8</v>
      </c>
      <c r="L371" s="19">
        <v>28</v>
      </c>
      <c r="M371" s="20">
        <v>0.71782407407407411</v>
      </c>
      <c r="N371" s="23">
        <v>36.524166666666666</v>
      </c>
      <c r="O371" s="23">
        <v>-122.43416666666667</v>
      </c>
      <c r="P371" s="11">
        <v>2200</v>
      </c>
      <c r="Q371" s="22">
        <v>403.45800000000003</v>
      </c>
      <c r="R371" s="21">
        <v>6.9573</v>
      </c>
      <c r="S371" s="23">
        <v>34.201500000000003</v>
      </c>
      <c r="T371" s="19">
        <v>2</v>
      </c>
      <c r="U371" s="24">
        <v>34.215400000000002</v>
      </c>
      <c r="V371" s="19">
        <v>2</v>
      </c>
      <c r="W371" s="22">
        <v>29.3</v>
      </c>
      <c r="X371" s="19">
        <v>2</v>
      </c>
      <c r="Y371" s="21">
        <v>28.62</v>
      </c>
      <c r="Z371" s="19">
        <v>2</v>
      </c>
      <c r="AA371" s="22">
        <v>2289</v>
      </c>
      <c r="AB371" s="19">
        <v>2</v>
      </c>
      <c r="AC371" s="25">
        <v>2302</v>
      </c>
      <c r="AD371" s="26">
        <v>2</v>
      </c>
      <c r="AE371" s="12">
        <v>7.3312351177813202</v>
      </c>
      <c r="AF371" s="11">
        <v>25</v>
      </c>
      <c r="AG371" s="11">
        <v>2</v>
      </c>
      <c r="AH371" s="23">
        <v>49.845693720084</v>
      </c>
      <c r="AI371" s="11">
        <v>25</v>
      </c>
      <c r="AJ371" s="19">
        <v>2</v>
      </c>
      <c r="AK371" s="27">
        <v>61.879665032649584</v>
      </c>
      <c r="AL371" s="28">
        <v>2</v>
      </c>
      <c r="AM371" s="27">
        <v>36.425441684819809</v>
      </c>
      <c r="AN371" s="28">
        <v>2</v>
      </c>
      <c r="AO371" s="27">
        <v>1.2660363361888059E-3</v>
      </c>
      <c r="AP371" s="28">
        <v>2</v>
      </c>
      <c r="AQ371" s="27">
        <v>2.8700195084908331</v>
      </c>
      <c r="AR371" s="28">
        <v>2</v>
      </c>
      <c r="AS371" s="27">
        <v>1.9838394178140803E-2</v>
      </c>
      <c r="AT371" s="28">
        <v>2</v>
      </c>
      <c r="AU371" s="19">
        <v>-999</v>
      </c>
      <c r="AV371" s="24">
        <v>6.9196</v>
      </c>
      <c r="AW371" s="23">
        <v>26.800999999999998</v>
      </c>
      <c r="AX371" s="10">
        <v>132082</v>
      </c>
    </row>
    <row r="372" spans="1:50">
      <c r="A372" s="16" t="s">
        <v>2</v>
      </c>
      <c r="B372" s="16" t="s">
        <v>1</v>
      </c>
      <c r="C372" s="17">
        <v>126</v>
      </c>
      <c r="D372" s="17">
        <v>1</v>
      </c>
      <c r="E372" s="17">
        <v>12</v>
      </c>
      <c r="F372" s="17">
        <v>2</v>
      </c>
      <c r="G372" s="17">
        <f t="shared" si="5"/>
        <v>1260112</v>
      </c>
      <c r="H372" s="17">
        <v>11</v>
      </c>
      <c r="I372" s="18">
        <v>41514</v>
      </c>
      <c r="J372" s="19">
        <v>2013</v>
      </c>
      <c r="K372" s="19">
        <v>8</v>
      </c>
      <c r="L372" s="19">
        <v>28</v>
      </c>
      <c r="M372" s="20">
        <v>0.71994212962962967</v>
      </c>
      <c r="N372" s="23">
        <v>36.524166666666666</v>
      </c>
      <c r="O372" s="23">
        <v>-122.43416666666667</v>
      </c>
      <c r="P372" s="11">
        <v>2200</v>
      </c>
      <c r="Q372" s="22">
        <v>302.30799999999999</v>
      </c>
      <c r="R372" s="21">
        <v>8.0123999999999995</v>
      </c>
      <c r="S372" s="23">
        <v>29.384899999999998</v>
      </c>
      <c r="T372" s="19">
        <v>4</v>
      </c>
      <c r="U372" s="19">
        <v>-999</v>
      </c>
      <c r="V372" s="19">
        <v>9</v>
      </c>
      <c r="W372" s="22">
        <v>46.1</v>
      </c>
      <c r="X372" s="19">
        <v>2</v>
      </c>
      <c r="Y372" s="21">
        <v>46.28</v>
      </c>
      <c r="Z372" s="19">
        <v>2</v>
      </c>
      <c r="AA372" s="22">
        <v>2261.6</v>
      </c>
      <c r="AB372" s="19">
        <v>2</v>
      </c>
      <c r="AC372" s="25">
        <v>2287.54</v>
      </c>
      <c r="AD372" s="26">
        <v>2</v>
      </c>
      <c r="AE372" s="12">
        <v>7.3772744528576251</v>
      </c>
      <c r="AF372" s="11">
        <v>25</v>
      </c>
      <c r="AG372" s="11">
        <v>2</v>
      </c>
      <c r="AH372" s="23">
        <v>26.879330867810598</v>
      </c>
      <c r="AI372" s="11">
        <v>25</v>
      </c>
      <c r="AJ372" s="19">
        <v>4</v>
      </c>
      <c r="AK372" s="27">
        <v>47.783877670695816</v>
      </c>
      <c r="AL372" s="28">
        <v>2</v>
      </c>
      <c r="AM372" s="27">
        <v>33.207526176113461</v>
      </c>
      <c r="AN372" s="28">
        <v>2</v>
      </c>
      <c r="AO372" s="27">
        <v>-1.270903637580923E-3</v>
      </c>
      <c r="AP372" s="28">
        <v>2</v>
      </c>
      <c r="AQ372" s="27">
        <v>2.6156492594720846</v>
      </c>
      <c r="AR372" s="28">
        <v>2</v>
      </c>
      <c r="AS372" s="27">
        <v>5.4533413794104889E-2</v>
      </c>
      <c r="AT372" s="28">
        <v>2</v>
      </c>
      <c r="AU372" s="19">
        <v>-999</v>
      </c>
      <c r="AV372" s="24">
        <v>7.9840999999999998</v>
      </c>
      <c r="AW372" s="23">
        <v>22.87</v>
      </c>
      <c r="AX372" s="10">
        <v>132082</v>
      </c>
    </row>
    <row r="373" spans="1:50">
      <c r="A373" s="16" t="s">
        <v>2</v>
      </c>
      <c r="B373" s="16" t="s">
        <v>1</v>
      </c>
      <c r="C373" s="17">
        <v>126</v>
      </c>
      <c r="D373" s="17">
        <v>2</v>
      </c>
      <c r="E373" s="17">
        <v>1</v>
      </c>
      <c r="F373" s="17">
        <v>2</v>
      </c>
      <c r="G373" s="17">
        <f t="shared" si="5"/>
        <v>1260201</v>
      </c>
      <c r="H373" s="17">
        <v>11</v>
      </c>
      <c r="I373" s="18">
        <v>41514</v>
      </c>
      <c r="J373" s="19">
        <v>2013</v>
      </c>
      <c r="K373" s="19">
        <v>8</v>
      </c>
      <c r="L373" s="19">
        <v>28</v>
      </c>
      <c r="M373" s="20">
        <v>0.75831018518518523</v>
      </c>
      <c r="N373" s="23">
        <v>36.517000000000003</v>
      </c>
      <c r="O373" s="23">
        <v>-122.43233333333333</v>
      </c>
      <c r="P373" s="11">
        <v>2194</v>
      </c>
      <c r="Q373" s="22">
        <v>301.51299999999998</v>
      </c>
      <c r="R373" s="21">
        <v>8.0817999999999994</v>
      </c>
      <c r="S373" s="23">
        <v>34.153599999999997</v>
      </c>
      <c r="T373" s="19">
        <v>2</v>
      </c>
      <c r="U373" s="24">
        <v>34.168599999999998</v>
      </c>
      <c r="V373" s="19">
        <v>2</v>
      </c>
      <c r="W373" s="22">
        <v>47.4</v>
      </c>
      <c r="X373" s="19">
        <v>2</v>
      </c>
      <c r="Y373" s="21">
        <v>48.33</v>
      </c>
      <c r="Z373" s="19">
        <v>2</v>
      </c>
      <c r="AA373" s="22">
        <v>2260.4</v>
      </c>
      <c r="AB373" s="19">
        <v>2</v>
      </c>
      <c r="AC373" s="25">
        <v>2286.61</v>
      </c>
      <c r="AD373" s="26">
        <v>2</v>
      </c>
      <c r="AE373" s="12">
        <v>7.3701936167679127</v>
      </c>
      <c r="AF373" s="11">
        <v>25</v>
      </c>
      <c r="AG373" s="11">
        <v>2</v>
      </c>
      <c r="AH373" s="23">
        <v>53.050404877912001</v>
      </c>
      <c r="AI373" s="11">
        <v>25</v>
      </c>
      <c r="AJ373" s="19">
        <v>2</v>
      </c>
      <c r="AK373" s="27">
        <v>46.805639222882924</v>
      </c>
      <c r="AL373" s="28">
        <v>2</v>
      </c>
      <c r="AM373" s="27">
        <v>33.040717694422838</v>
      </c>
      <c r="AN373" s="28">
        <v>2</v>
      </c>
      <c r="AO373" s="27">
        <v>9.7406385700495892E-4</v>
      </c>
      <c r="AP373" s="28">
        <v>2</v>
      </c>
      <c r="AQ373" s="27">
        <v>2.6124100433609994</v>
      </c>
      <c r="AR373" s="28">
        <v>2</v>
      </c>
      <c r="AS373" s="27">
        <v>2.0523216830863413E-2</v>
      </c>
      <c r="AT373" s="28">
        <v>2</v>
      </c>
      <c r="AU373" s="19">
        <v>-999</v>
      </c>
      <c r="AV373" s="24">
        <v>8.0511999999999997</v>
      </c>
      <c r="AW373" s="23">
        <v>26.601800000000001</v>
      </c>
      <c r="AX373" s="10">
        <v>132082</v>
      </c>
    </row>
    <row r="374" spans="1:50">
      <c r="A374" s="16" t="s">
        <v>2</v>
      </c>
      <c r="B374" s="16" t="s">
        <v>1</v>
      </c>
      <c r="C374" s="17">
        <v>126</v>
      </c>
      <c r="D374" s="17">
        <v>2</v>
      </c>
      <c r="E374" s="17">
        <v>2</v>
      </c>
      <c r="F374" s="17">
        <v>2</v>
      </c>
      <c r="G374" s="17">
        <f t="shared" si="5"/>
        <v>1260202</v>
      </c>
      <c r="H374" s="17">
        <v>11</v>
      </c>
      <c r="I374" s="18">
        <v>41514</v>
      </c>
      <c r="J374" s="19">
        <v>2013</v>
      </c>
      <c r="K374" s="19">
        <v>8</v>
      </c>
      <c r="L374" s="19">
        <v>28</v>
      </c>
      <c r="M374" s="20">
        <v>0.76052083333333342</v>
      </c>
      <c r="N374" s="23">
        <v>36.517000000000003</v>
      </c>
      <c r="O374" s="23">
        <v>-122.43233333333333</v>
      </c>
      <c r="P374" s="11">
        <v>2194</v>
      </c>
      <c r="Q374" s="22">
        <v>201.84100000000001</v>
      </c>
      <c r="R374" s="21">
        <v>8.8597000000000001</v>
      </c>
      <c r="S374" s="23">
        <v>34.0745</v>
      </c>
      <c r="T374" s="19">
        <v>2</v>
      </c>
      <c r="U374" s="19">
        <v>-999</v>
      </c>
      <c r="V374" s="19">
        <v>9</v>
      </c>
      <c r="W374" s="22">
        <v>66.5</v>
      </c>
      <c r="X374" s="19">
        <v>2</v>
      </c>
      <c r="Y374" s="21">
        <v>66.260000000000005</v>
      </c>
      <c r="Z374" s="19">
        <v>2</v>
      </c>
      <c r="AA374" s="22">
        <v>2236.9</v>
      </c>
      <c r="AB374" s="19">
        <v>2</v>
      </c>
      <c r="AC374" s="25">
        <v>2269.98</v>
      </c>
      <c r="AD374" s="26">
        <v>2</v>
      </c>
      <c r="AE374" s="12">
        <v>7.4062808677246688</v>
      </c>
      <c r="AF374" s="11">
        <v>25</v>
      </c>
      <c r="AG374" s="11">
        <v>2</v>
      </c>
      <c r="AH374" s="23">
        <v>58.923523442612904</v>
      </c>
      <c r="AI374" s="11">
        <v>25</v>
      </c>
      <c r="AJ374" s="19">
        <v>3</v>
      </c>
      <c r="AK374" s="27">
        <v>38.376963770657333</v>
      </c>
      <c r="AL374" s="28">
        <v>2</v>
      </c>
      <c r="AM374" s="27">
        <v>30.279882012026121</v>
      </c>
      <c r="AN374" s="28">
        <v>2</v>
      </c>
      <c r="AO374" s="27">
        <v>8.1835948425861178E-3</v>
      </c>
      <c r="AP374" s="28">
        <v>2</v>
      </c>
      <c r="AQ374" s="27">
        <v>2.4089812689263588</v>
      </c>
      <c r="AR374" s="28">
        <v>2</v>
      </c>
      <c r="AS374" s="27">
        <v>8.9525594057795546E-2</v>
      </c>
      <c r="AT374" s="28">
        <v>2</v>
      </c>
      <c r="AU374" s="19">
        <v>-999</v>
      </c>
      <c r="AV374" s="24">
        <v>8.8382000000000005</v>
      </c>
      <c r="AW374" s="23">
        <v>26.4193</v>
      </c>
      <c r="AX374" s="10">
        <v>132082</v>
      </c>
    </row>
    <row r="375" spans="1:50">
      <c r="A375" s="16" t="s">
        <v>2</v>
      </c>
      <c r="B375" s="16" t="s">
        <v>1</v>
      </c>
      <c r="C375" s="17">
        <v>126</v>
      </c>
      <c r="D375" s="17">
        <v>2</v>
      </c>
      <c r="E375" s="17">
        <v>3</v>
      </c>
      <c r="F375" s="17">
        <v>2</v>
      </c>
      <c r="G375" s="17">
        <f t="shared" si="5"/>
        <v>1260203</v>
      </c>
      <c r="H375" s="17">
        <v>11</v>
      </c>
      <c r="I375" s="18">
        <v>41514</v>
      </c>
      <c r="J375" s="19">
        <v>2013</v>
      </c>
      <c r="K375" s="19">
        <v>8</v>
      </c>
      <c r="L375" s="19">
        <v>28</v>
      </c>
      <c r="M375" s="20">
        <v>0.76240740740740742</v>
      </c>
      <c r="N375" s="23">
        <v>36.517000000000003</v>
      </c>
      <c r="O375" s="23">
        <v>-122.43233333333333</v>
      </c>
      <c r="P375" s="11">
        <v>2194</v>
      </c>
      <c r="Q375" s="22">
        <v>152.221</v>
      </c>
      <c r="R375" s="21">
        <v>9.2332999999999998</v>
      </c>
      <c r="S375" s="23">
        <v>34.0077</v>
      </c>
      <c r="T375" s="19">
        <v>2</v>
      </c>
      <c r="U375" s="19">
        <v>-999</v>
      </c>
      <c r="V375" s="19">
        <v>9</v>
      </c>
      <c r="W375" s="22">
        <v>77</v>
      </c>
      <c r="X375" s="19">
        <v>2</v>
      </c>
      <c r="Y375" s="21">
        <v>77.89</v>
      </c>
      <c r="Z375" s="19">
        <v>2</v>
      </c>
      <c r="AA375" s="22">
        <v>2223.4</v>
      </c>
      <c r="AB375" s="19">
        <v>2</v>
      </c>
      <c r="AC375" s="25">
        <v>2261.6999999999998</v>
      </c>
      <c r="AD375" s="26">
        <v>2</v>
      </c>
      <c r="AE375" s="12">
        <v>7.429641663726529</v>
      </c>
      <c r="AF375" s="11">
        <v>25</v>
      </c>
      <c r="AG375" s="11">
        <v>2</v>
      </c>
      <c r="AH375" s="23">
        <v>59.7345435890199</v>
      </c>
      <c r="AI375" s="11">
        <v>25</v>
      </c>
      <c r="AJ375" s="19">
        <v>2</v>
      </c>
      <c r="AK375" s="27">
        <v>34.159034398257454</v>
      </c>
      <c r="AL375" s="28">
        <v>2</v>
      </c>
      <c r="AM375" s="27">
        <v>28.65371870353761</v>
      </c>
      <c r="AN375" s="28">
        <v>2</v>
      </c>
      <c r="AO375" s="27">
        <v>2.0266366592337746E-2</v>
      </c>
      <c r="AP375" s="28">
        <v>2</v>
      </c>
      <c r="AQ375" s="27">
        <v>2.3001206235813325</v>
      </c>
      <c r="AR375" s="28">
        <v>2</v>
      </c>
      <c r="AS375" s="27">
        <v>3.8411906899565029E-2</v>
      </c>
      <c r="AT375" s="28">
        <v>2</v>
      </c>
      <c r="AU375" s="19">
        <v>-999</v>
      </c>
      <c r="AV375" s="24">
        <v>9.2166999999999994</v>
      </c>
      <c r="AW375" s="23">
        <v>26.306799999999999</v>
      </c>
      <c r="AX375" s="10">
        <v>132082</v>
      </c>
    </row>
    <row r="376" spans="1:50">
      <c r="A376" s="16" t="s">
        <v>2</v>
      </c>
      <c r="B376" s="16" t="s">
        <v>1</v>
      </c>
      <c r="C376" s="17">
        <v>126</v>
      </c>
      <c r="D376" s="17">
        <v>2</v>
      </c>
      <c r="E376" s="17">
        <v>4</v>
      </c>
      <c r="F376" s="17">
        <v>2</v>
      </c>
      <c r="G376" s="17">
        <f t="shared" si="5"/>
        <v>1260204</v>
      </c>
      <c r="H376" s="17">
        <v>11</v>
      </c>
      <c r="I376" s="18">
        <v>41514</v>
      </c>
      <c r="J376" s="19">
        <v>2013</v>
      </c>
      <c r="K376" s="19">
        <v>8</v>
      </c>
      <c r="L376" s="19">
        <v>28</v>
      </c>
      <c r="M376" s="20">
        <v>0.76387731481481491</v>
      </c>
      <c r="N376" s="23">
        <v>36.517000000000003</v>
      </c>
      <c r="O376" s="23">
        <v>-122.43233333333333</v>
      </c>
      <c r="P376" s="11">
        <v>2194</v>
      </c>
      <c r="Q376" s="22">
        <v>101.47</v>
      </c>
      <c r="R376" s="21">
        <v>9.6254000000000008</v>
      </c>
      <c r="S376" s="23">
        <v>33.8996</v>
      </c>
      <c r="T376" s="19">
        <v>2</v>
      </c>
      <c r="U376" s="19">
        <v>-999</v>
      </c>
      <c r="V376" s="19">
        <v>9</v>
      </c>
      <c r="W376" s="22">
        <v>94.7</v>
      </c>
      <c r="X376" s="19">
        <v>2</v>
      </c>
      <c r="Y376" s="21">
        <v>93.13</v>
      </c>
      <c r="Z376" s="19">
        <v>2</v>
      </c>
      <c r="AA376" s="22">
        <v>2206.6</v>
      </c>
      <c r="AB376" s="19">
        <v>2</v>
      </c>
      <c r="AC376" s="25">
        <v>2257.4</v>
      </c>
      <c r="AD376" s="26">
        <v>2</v>
      </c>
      <c r="AE376" s="12">
        <v>7.457648917687913</v>
      </c>
      <c r="AF376" s="11">
        <v>25</v>
      </c>
      <c r="AG376" s="11">
        <v>2</v>
      </c>
      <c r="AH376" s="23">
        <v>62.677212534734601</v>
      </c>
      <c r="AI376" s="11">
        <v>25</v>
      </c>
      <c r="AJ376" s="19">
        <v>2</v>
      </c>
      <c r="AK376" s="27">
        <v>30.265047603186161</v>
      </c>
      <c r="AL376" s="28">
        <v>2</v>
      </c>
      <c r="AM376" s="27">
        <v>26.939267607349915</v>
      </c>
      <c r="AN376" s="28">
        <v>2</v>
      </c>
      <c r="AO376" s="27">
        <v>1.7735654125711087E-2</v>
      </c>
      <c r="AP376" s="28">
        <v>2</v>
      </c>
      <c r="AQ376" s="27">
        <v>2.1695181932631518</v>
      </c>
      <c r="AR376" s="28">
        <v>2</v>
      </c>
      <c r="AS376" s="27">
        <v>1.3000491989366939E-2</v>
      </c>
      <c r="AT376" s="28">
        <v>2</v>
      </c>
      <c r="AU376" s="19">
        <v>-999</v>
      </c>
      <c r="AV376" s="24">
        <v>9.6141000000000005</v>
      </c>
      <c r="AW376" s="23">
        <v>26.157499999999999</v>
      </c>
      <c r="AX376" s="10">
        <v>132082</v>
      </c>
    </row>
    <row r="377" spans="1:50">
      <c r="A377" s="16" t="s">
        <v>2</v>
      </c>
      <c r="B377" s="16" t="s">
        <v>1</v>
      </c>
      <c r="C377" s="17">
        <v>126</v>
      </c>
      <c r="D377" s="17">
        <v>2</v>
      </c>
      <c r="E377" s="17">
        <v>5</v>
      </c>
      <c r="F377" s="17">
        <v>2</v>
      </c>
      <c r="G377" s="17">
        <f t="shared" si="5"/>
        <v>1260205</v>
      </c>
      <c r="H377" s="17">
        <v>11</v>
      </c>
      <c r="I377" s="18">
        <v>41514</v>
      </c>
      <c r="J377" s="19">
        <v>2013</v>
      </c>
      <c r="K377" s="19">
        <v>8</v>
      </c>
      <c r="L377" s="19">
        <v>28</v>
      </c>
      <c r="M377" s="20">
        <v>0.76505787037037043</v>
      </c>
      <c r="N377" s="23">
        <v>36.517000000000003</v>
      </c>
      <c r="O377" s="23">
        <v>-122.43233333333333</v>
      </c>
      <c r="P377" s="11">
        <v>2194</v>
      </c>
      <c r="Q377" s="22">
        <v>80.989999999999995</v>
      </c>
      <c r="R377" s="21">
        <v>9.7359000000000009</v>
      </c>
      <c r="S377" s="23">
        <v>33.868400000000001</v>
      </c>
      <c r="T377" s="19">
        <v>2</v>
      </c>
      <c r="U377" s="19">
        <v>-999</v>
      </c>
      <c r="V377" s="19">
        <v>9</v>
      </c>
      <c r="W377" s="22">
        <v>97.6</v>
      </c>
      <c r="X377" s="19">
        <v>2</v>
      </c>
      <c r="Y377" s="21">
        <v>96.1</v>
      </c>
      <c r="Z377" s="19">
        <v>2</v>
      </c>
      <c r="AA377" s="22">
        <v>2201.1999999999998</v>
      </c>
      <c r="AB377" s="19">
        <v>2</v>
      </c>
      <c r="AC377" s="25">
        <v>2250.1799999999998</v>
      </c>
      <c r="AD377" s="26">
        <v>2</v>
      </c>
      <c r="AE377" s="12">
        <v>7.4663167331000517</v>
      </c>
      <c r="AF377" s="11">
        <v>25</v>
      </c>
      <c r="AG377" s="11">
        <v>2</v>
      </c>
      <c r="AH377" s="23">
        <v>63.4479194036469</v>
      </c>
      <c r="AI377" s="11">
        <v>25</v>
      </c>
      <c r="AJ377" s="19">
        <v>2</v>
      </c>
      <c r="AK377" s="27">
        <v>28.799689729415419</v>
      </c>
      <c r="AL377" s="28">
        <v>2</v>
      </c>
      <c r="AM377" s="27">
        <v>26.34879581143279</v>
      </c>
      <c r="AN377" s="28">
        <v>2</v>
      </c>
      <c r="AO377" s="27">
        <v>2.9820539780601618E-2</v>
      </c>
      <c r="AP377" s="28">
        <v>2</v>
      </c>
      <c r="AQ377" s="27">
        <v>2.1334986102137323</v>
      </c>
      <c r="AR377" s="28">
        <v>2</v>
      </c>
      <c r="AS377" s="27">
        <v>2.1896072972046005E-2</v>
      </c>
      <c r="AT377" s="28">
        <v>2</v>
      </c>
      <c r="AU377" s="19">
        <v>-999</v>
      </c>
      <c r="AV377" s="24">
        <v>9.7268000000000008</v>
      </c>
      <c r="AW377" s="23">
        <v>26.1145</v>
      </c>
      <c r="AX377" s="10">
        <v>132082</v>
      </c>
    </row>
    <row r="378" spans="1:50">
      <c r="A378" s="16" t="s">
        <v>2</v>
      </c>
      <c r="B378" s="16" t="s">
        <v>1</v>
      </c>
      <c r="C378" s="17">
        <v>126</v>
      </c>
      <c r="D378" s="17">
        <v>2</v>
      </c>
      <c r="E378" s="17">
        <v>6</v>
      </c>
      <c r="F378" s="17">
        <v>2</v>
      </c>
      <c r="G378" s="17">
        <f t="shared" si="5"/>
        <v>1260206</v>
      </c>
      <c r="H378" s="17">
        <v>11</v>
      </c>
      <c r="I378" s="18">
        <v>41514</v>
      </c>
      <c r="J378" s="19">
        <v>2013</v>
      </c>
      <c r="K378" s="19">
        <v>8</v>
      </c>
      <c r="L378" s="19">
        <v>28</v>
      </c>
      <c r="M378" s="20">
        <v>0.76621527777777787</v>
      </c>
      <c r="N378" s="23">
        <v>36.517000000000003</v>
      </c>
      <c r="O378" s="23">
        <v>-122.43233333333333</v>
      </c>
      <c r="P378" s="11">
        <v>2194</v>
      </c>
      <c r="Q378" s="22">
        <v>60.811</v>
      </c>
      <c r="R378" s="21">
        <v>9.9387000000000008</v>
      </c>
      <c r="S378" s="23">
        <v>33.825000000000003</v>
      </c>
      <c r="T378" s="19">
        <v>2</v>
      </c>
      <c r="U378" s="19">
        <v>-999</v>
      </c>
      <c r="V378" s="19">
        <v>9</v>
      </c>
      <c r="W378" s="22">
        <v>114.4</v>
      </c>
      <c r="X378" s="19">
        <v>2</v>
      </c>
      <c r="Y378" s="21">
        <v>103.11</v>
      </c>
      <c r="Z378" s="19">
        <v>2</v>
      </c>
      <c r="AA378" s="22">
        <v>2196.6999999999998</v>
      </c>
      <c r="AB378" s="19">
        <v>2</v>
      </c>
      <c r="AC378" s="25">
        <v>2250.67</v>
      </c>
      <c r="AD378" s="26">
        <v>2</v>
      </c>
      <c r="AE378" s="12">
        <v>7.478065501290498</v>
      </c>
      <c r="AF378" s="11">
        <v>25</v>
      </c>
      <c r="AG378" s="11">
        <v>2</v>
      </c>
      <c r="AH378" s="23">
        <v>64.743370993376502</v>
      </c>
      <c r="AI378" s="11">
        <v>25</v>
      </c>
      <c r="AJ378" s="19">
        <v>2</v>
      </c>
      <c r="AK378" s="27">
        <v>26.685918538826446</v>
      </c>
      <c r="AL378" s="28">
        <v>2</v>
      </c>
      <c r="AM378" s="27">
        <v>25.158813644127896</v>
      </c>
      <c r="AN378" s="28">
        <v>2</v>
      </c>
      <c r="AO378" s="27">
        <v>7.1340158459703387E-2</v>
      </c>
      <c r="AP378" s="28">
        <v>2</v>
      </c>
      <c r="AQ378" s="27">
        <v>2.0537029018513544</v>
      </c>
      <c r="AR378" s="28">
        <v>2</v>
      </c>
      <c r="AS378" s="27">
        <v>3.9394653217482783E-2</v>
      </c>
      <c r="AT378" s="28">
        <v>2</v>
      </c>
      <c r="AU378" s="19">
        <v>-999</v>
      </c>
      <c r="AV378" s="24">
        <v>9.9318000000000008</v>
      </c>
      <c r="AW378" s="23">
        <v>26.046299999999999</v>
      </c>
      <c r="AX378" s="10">
        <v>132082</v>
      </c>
    </row>
    <row r="379" spans="1:50">
      <c r="A379" s="16" t="s">
        <v>2</v>
      </c>
      <c r="B379" s="16" t="s">
        <v>1</v>
      </c>
      <c r="C379" s="17">
        <v>126</v>
      </c>
      <c r="D379" s="17">
        <v>2</v>
      </c>
      <c r="E379" s="17">
        <v>7</v>
      </c>
      <c r="F379" s="17">
        <v>2</v>
      </c>
      <c r="G379" s="17">
        <f t="shared" si="5"/>
        <v>1260207</v>
      </c>
      <c r="H379" s="17">
        <v>11</v>
      </c>
      <c r="I379" s="18">
        <v>41514</v>
      </c>
      <c r="J379" s="19">
        <v>2013</v>
      </c>
      <c r="K379" s="19">
        <v>8</v>
      </c>
      <c r="L379" s="19">
        <v>28</v>
      </c>
      <c r="M379" s="20">
        <v>0.76718750000000002</v>
      </c>
      <c r="N379" s="23">
        <v>36.517000000000003</v>
      </c>
      <c r="O379" s="23">
        <v>-122.43233333333333</v>
      </c>
      <c r="P379" s="11">
        <v>2194</v>
      </c>
      <c r="Q379" s="22">
        <v>39.695999999999998</v>
      </c>
      <c r="R379" s="21">
        <v>11.4254</v>
      </c>
      <c r="S379" s="23">
        <v>33.677300000000002</v>
      </c>
      <c r="T379" s="19">
        <v>2</v>
      </c>
      <c r="U379" s="19">
        <v>-999</v>
      </c>
      <c r="V379" s="19">
        <v>9</v>
      </c>
      <c r="W379" s="22">
        <v>183.8</v>
      </c>
      <c r="X379" s="19">
        <v>2</v>
      </c>
      <c r="Y379" s="21">
        <v>165.28</v>
      </c>
      <c r="Z379" s="19">
        <v>2</v>
      </c>
      <c r="AA379" s="22">
        <v>2145.6</v>
      </c>
      <c r="AB379" s="19">
        <v>2</v>
      </c>
      <c r="AC379" s="25">
        <v>2244.67</v>
      </c>
      <c r="AD379" s="26">
        <v>2</v>
      </c>
      <c r="AE379" s="12">
        <v>7.6189708563339718</v>
      </c>
      <c r="AF379" s="11">
        <v>25</v>
      </c>
      <c r="AG379" s="11">
        <v>3</v>
      </c>
      <c r="AH379" s="23">
        <v>86.975956216109495</v>
      </c>
      <c r="AI379" s="11">
        <v>25</v>
      </c>
      <c r="AJ379" s="19">
        <v>2</v>
      </c>
      <c r="AK379" s="27">
        <v>15.493775650367612</v>
      </c>
      <c r="AL379" s="28">
        <v>2</v>
      </c>
      <c r="AM379" s="27">
        <v>17.770118380683289</v>
      </c>
      <c r="AN379" s="28">
        <v>2</v>
      </c>
      <c r="AO379" s="27">
        <v>0.29950489804602509</v>
      </c>
      <c r="AP379" s="28">
        <v>2</v>
      </c>
      <c r="AQ379" s="27">
        <v>1.6640452505026286</v>
      </c>
      <c r="AR379" s="28">
        <v>2</v>
      </c>
      <c r="AS379" s="27">
        <v>1.0103934941510293</v>
      </c>
      <c r="AT379" s="28">
        <v>2</v>
      </c>
      <c r="AU379" s="19">
        <v>-999</v>
      </c>
      <c r="AV379" s="24">
        <v>11.420400000000001</v>
      </c>
      <c r="AW379" s="23">
        <v>25.67</v>
      </c>
      <c r="AX379" s="10">
        <v>132082</v>
      </c>
    </row>
    <row r="380" spans="1:50">
      <c r="A380" s="16" t="s">
        <v>2</v>
      </c>
      <c r="B380" s="16" t="s">
        <v>1</v>
      </c>
      <c r="C380" s="17">
        <v>126</v>
      </c>
      <c r="D380" s="17">
        <v>2</v>
      </c>
      <c r="E380" s="17">
        <v>8</v>
      </c>
      <c r="F380" s="17">
        <v>2</v>
      </c>
      <c r="G380" s="17">
        <f t="shared" si="5"/>
        <v>1260208</v>
      </c>
      <c r="H380" s="17">
        <v>11</v>
      </c>
      <c r="I380" s="18">
        <v>41514</v>
      </c>
      <c r="J380" s="19">
        <v>2013</v>
      </c>
      <c r="K380" s="19">
        <v>8</v>
      </c>
      <c r="L380" s="19">
        <v>28</v>
      </c>
      <c r="M380" s="20">
        <v>0.76809027777777772</v>
      </c>
      <c r="N380" s="23">
        <v>36.517000000000003</v>
      </c>
      <c r="O380" s="23">
        <v>-122.43233333333333</v>
      </c>
      <c r="P380" s="11">
        <v>2194</v>
      </c>
      <c r="Q380" s="22">
        <v>30.373999999999999</v>
      </c>
      <c r="R380" s="21">
        <v>12.355499999999999</v>
      </c>
      <c r="S380" s="23">
        <v>33.6569</v>
      </c>
      <c r="T380" s="19">
        <v>2</v>
      </c>
      <c r="U380" s="24">
        <v>33.670900000000003</v>
      </c>
      <c r="V380" s="19">
        <v>2</v>
      </c>
      <c r="W380" s="22">
        <v>231.3</v>
      </c>
      <c r="X380" s="19">
        <v>2</v>
      </c>
      <c r="Y380" s="21">
        <v>218.62</v>
      </c>
      <c r="Z380" s="19">
        <v>2</v>
      </c>
      <c r="AA380" s="22">
        <v>2103.5</v>
      </c>
      <c r="AB380" s="19">
        <v>2</v>
      </c>
      <c r="AC380" s="25">
        <v>2251.75</v>
      </c>
      <c r="AD380" s="26">
        <v>2</v>
      </c>
      <c r="AE380" s="12">
        <v>7.7502981082352935</v>
      </c>
      <c r="AF380" s="11">
        <v>25</v>
      </c>
      <c r="AG380" s="11">
        <v>2</v>
      </c>
      <c r="AH380" s="23">
        <v>99.988416066008796</v>
      </c>
      <c r="AI380" s="11">
        <v>25</v>
      </c>
      <c r="AJ380" s="19">
        <v>4</v>
      </c>
      <c r="AK380" s="27">
        <v>8.2917090502489561</v>
      </c>
      <c r="AL380" s="28">
        <v>2</v>
      </c>
      <c r="AM380" s="27">
        <v>11.107264973209382</v>
      </c>
      <c r="AN380" s="28">
        <v>2</v>
      </c>
      <c r="AO380" s="27">
        <v>0.23958999383187907</v>
      </c>
      <c r="AP380" s="28">
        <v>2</v>
      </c>
      <c r="AQ380" s="27">
        <v>1.2727145735997372</v>
      </c>
      <c r="AR380" s="28">
        <v>2</v>
      </c>
      <c r="AS380" s="27">
        <v>1.4534834510452674</v>
      </c>
      <c r="AT380" s="28">
        <v>2</v>
      </c>
      <c r="AU380" s="19">
        <v>-999</v>
      </c>
      <c r="AV380" s="24">
        <v>12.351599999999999</v>
      </c>
      <c r="AW380" s="23">
        <v>25.479600000000001</v>
      </c>
      <c r="AX380" s="10">
        <v>132082</v>
      </c>
    </row>
    <row r="381" spans="1:50">
      <c r="A381" s="16" t="s">
        <v>2</v>
      </c>
      <c r="B381" s="16" t="s">
        <v>1</v>
      </c>
      <c r="C381" s="17">
        <v>126</v>
      </c>
      <c r="D381" s="17">
        <v>2</v>
      </c>
      <c r="E381" s="17">
        <v>9</v>
      </c>
      <c r="F381" s="17">
        <v>2</v>
      </c>
      <c r="G381" s="17">
        <f t="shared" si="5"/>
        <v>1260209</v>
      </c>
      <c r="H381" s="17">
        <v>11</v>
      </c>
      <c r="I381" s="18">
        <v>41514</v>
      </c>
      <c r="J381" s="19">
        <v>2013</v>
      </c>
      <c r="K381" s="19">
        <v>8</v>
      </c>
      <c r="L381" s="19">
        <v>28</v>
      </c>
      <c r="M381" s="20">
        <v>0.76909722222222221</v>
      </c>
      <c r="N381" s="23">
        <v>36.517000000000003</v>
      </c>
      <c r="O381" s="23">
        <v>-122.43233333333333</v>
      </c>
      <c r="P381" s="11">
        <v>2194</v>
      </c>
      <c r="Q381" s="22">
        <v>20.093</v>
      </c>
      <c r="R381" s="21">
        <v>13.1409</v>
      </c>
      <c r="S381" s="23">
        <v>33.681100000000001</v>
      </c>
      <c r="T381" s="19">
        <v>2</v>
      </c>
      <c r="U381" s="19">
        <v>-999</v>
      </c>
      <c r="V381" s="19">
        <v>9</v>
      </c>
      <c r="W381" s="22">
        <v>265.7</v>
      </c>
      <c r="X381" s="19">
        <v>2</v>
      </c>
      <c r="Y381" s="21">
        <v>262.72000000000003</v>
      </c>
      <c r="Z381" s="19">
        <v>2</v>
      </c>
      <c r="AA381" s="22">
        <v>2060.5</v>
      </c>
      <c r="AB381" s="19">
        <v>2</v>
      </c>
      <c r="AC381" s="25">
        <v>2254.94</v>
      </c>
      <c r="AD381" s="26">
        <v>2</v>
      </c>
      <c r="AE381" s="12">
        <v>7.8685629401448294</v>
      </c>
      <c r="AF381" s="11">
        <v>25</v>
      </c>
      <c r="AG381" s="11">
        <v>2</v>
      </c>
      <c r="AH381" s="23">
        <v>139.71251881636698</v>
      </c>
      <c r="AI381" s="11">
        <v>25</v>
      </c>
      <c r="AJ381" s="19">
        <v>2</v>
      </c>
      <c r="AK381" s="27">
        <v>2.7640826230479294</v>
      </c>
      <c r="AL381" s="28">
        <v>2</v>
      </c>
      <c r="AM381" s="27">
        <v>4.6097698808741896</v>
      </c>
      <c r="AN381" s="28">
        <v>2</v>
      </c>
      <c r="AO381" s="27">
        <v>0.11332537780768687</v>
      </c>
      <c r="AP381" s="28">
        <v>2</v>
      </c>
      <c r="AQ381" s="27">
        <v>0.86560278514718503</v>
      </c>
      <c r="AR381" s="28">
        <v>2</v>
      </c>
      <c r="AS381" s="27">
        <v>1.3759310592005289</v>
      </c>
      <c r="AT381" s="28">
        <v>2</v>
      </c>
      <c r="AU381" s="19">
        <v>-999</v>
      </c>
      <c r="AV381" s="24">
        <v>13.138199999999999</v>
      </c>
      <c r="AW381" s="23">
        <v>25.3443</v>
      </c>
      <c r="AX381" s="10">
        <v>132082</v>
      </c>
    </row>
    <row r="382" spans="1:50">
      <c r="A382" s="16" t="s">
        <v>2</v>
      </c>
      <c r="B382" s="16" t="s">
        <v>1</v>
      </c>
      <c r="C382" s="17">
        <v>126</v>
      </c>
      <c r="D382" s="17">
        <v>2</v>
      </c>
      <c r="E382" s="17">
        <v>10</v>
      </c>
      <c r="F382" s="17">
        <v>2</v>
      </c>
      <c r="G382" s="17">
        <f t="shared" si="5"/>
        <v>1260210</v>
      </c>
      <c r="H382" s="17">
        <v>11</v>
      </c>
      <c r="I382" s="18">
        <v>41514</v>
      </c>
      <c r="J382" s="19">
        <v>2013</v>
      </c>
      <c r="K382" s="19">
        <v>8</v>
      </c>
      <c r="L382" s="19">
        <v>28</v>
      </c>
      <c r="M382" s="20">
        <v>0.77004629629629628</v>
      </c>
      <c r="N382" s="23">
        <v>36.517000000000003</v>
      </c>
      <c r="O382" s="23">
        <v>-122.43233333333333</v>
      </c>
      <c r="P382" s="11">
        <v>2194</v>
      </c>
      <c r="Q382" s="22">
        <v>10.169</v>
      </c>
      <c r="R382" s="21">
        <v>13.9528</v>
      </c>
      <c r="S382" s="23">
        <v>33.649500000000003</v>
      </c>
      <c r="T382" s="19">
        <v>2</v>
      </c>
      <c r="U382" s="19">
        <v>-999</v>
      </c>
      <c r="V382" s="19">
        <v>9</v>
      </c>
      <c r="W382" s="22">
        <v>293.89999999999998</v>
      </c>
      <c r="X382" s="19">
        <v>2</v>
      </c>
      <c r="Y382" s="21">
        <v>292.95999999999998</v>
      </c>
      <c r="Z382" s="19">
        <v>2</v>
      </c>
      <c r="AA382" s="22">
        <v>2022.9</v>
      </c>
      <c r="AB382" s="19">
        <v>2</v>
      </c>
      <c r="AC382" s="25">
        <v>2261.7800000000002</v>
      </c>
      <c r="AD382" s="26">
        <v>2</v>
      </c>
      <c r="AE382" s="12">
        <v>7.9429753112308417</v>
      </c>
      <c r="AF382" s="11">
        <v>25</v>
      </c>
      <c r="AG382" s="11">
        <v>3</v>
      </c>
      <c r="AH382" s="23">
        <v>160.12763130665201</v>
      </c>
      <c r="AI382" s="11">
        <v>25</v>
      </c>
      <c r="AJ382" s="19">
        <v>2</v>
      </c>
      <c r="AK382" s="27">
        <v>1.4578920870515366</v>
      </c>
      <c r="AL382" s="28">
        <v>2</v>
      </c>
      <c r="AM382" s="27">
        <v>1.0498152649382644</v>
      </c>
      <c r="AN382" s="28">
        <v>2</v>
      </c>
      <c r="AO382" s="27">
        <v>0.10671343293835275</v>
      </c>
      <c r="AP382" s="28">
        <v>2</v>
      </c>
      <c r="AQ382" s="27">
        <v>0.64897315409389067</v>
      </c>
      <c r="AR382" s="28">
        <v>2</v>
      </c>
      <c r="AS382" s="27">
        <v>0.19993222357969365</v>
      </c>
      <c r="AT382" s="28">
        <v>2</v>
      </c>
      <c r="AU382" s="19">
        <v>-999</v>
      </c>
      <c r="AV382" s="24">
        <v>13.9513</v>
      </c>
      <c r="AW382" s="23">
        <v>25.154299999999999</v>
      </c>
      <c r="AX382" s="10">
        <v>132082</v>
      </c>
    </row>
    <row r="383" spans="1:50">
      <c r="A383" s="16" t="s">
        <v>2</v>
      </c>
      <c r="B383" s="16" t="s">
        <v>1</v>
      </c>
      <c r="C383" s="17">
        <v>126</v>
      </c>
      <c r="D383" s="17">
        <v>2</v>
      </c>
      <c r="E383" s="17">
        <v>11</v>
      </c>
      <c r="F383" s="17">
        <v>2</v>
      </c>
      <c r="G383" s="17">
        <f t="shared" si="5"/>
        <v>1260211</v>
      </c>
      <c r="H383" s="17">
        <v>11</v>
      </c>
      <c r="I383" s="18">
        <v>41514</v>
      </c>
      <c r="J383" s="19">
        <v>2013</v>
      </c>
      <c r="K383" s="19">
        <v>8</v>
      </c>
      <c r="L383" s="19">
        <v>28</v>
      </c>
      <c r="M383" s="20">
        <v>0.77093750000000005</v>
      </c>
      <c r="N383" s="23">
        <v>36.517000000000003</v>
      </c>
      <c r="O383" s="23">
        <v>-122.43233333333333</v>
      </c>
      <c r="P383" s="11">
        <v>2194</v>
      </c>
      <c r="Q383" s="22">
        <v>2.7850000000000001</v>
      </c>
      <c r="R383" s="21">
        <v>14.062900000000001</v>
      </c>
      <c r="S383" s="23">
        <v>33.648699999999998</v>
      </c>
      <c r="T383" s="19">
        <v>2</v>
      </c>
      <c r="U383" s="24">
        <v>33.662999999999997</v>
      </c>
      <c r="V383" s="19">
        <v>2</v>
      </c>
      <c r="W383" s="22">
        <v>294.3</v>
      </c>
      <c r="X383" s="19">
        <v>2</v>
      </c>
      <c r="Y383" s="21">
        <v>297.11</v>
      </c>
      <c r="Z383" s="19">
        <v>2</v>
      </c>
      <c r="AA383" s="22">
        <v>2019.1</v>
      </c>
      <c r="AB383" s="19">
        <v>2</v>
      </c>
      <c r="AC383" s="25">
        <v>2261.48</v>
      </c>
      <c r="AD383" s="26">
        <v>2</v>
      </c>
      <c r="AE383" s="12">
        <v>7.9612212059773269</v>
      </c>
      <c r="AF383" s="11">
        <v>25</v>
      </c>
      <c r="AG383" s="11">
        <v>2</v>
      </c>
      <c r="AH383" s="23">
        <v>159.736869375786</v>
      </c>
      <c r="AI383" s="11">
        <v>25</v>
      </c>
      <c r="AJ383" s="19">
        <v>2</v>
      </c>
      <c r="AK383" s="27">
        <v>1.1257803168617428</v>
      </c>
      <c r="AL383" s="28">
        <v>2</v>
      </c>
      <c r="AM383" s="27">
        <v>0.88048437113824196</v>
      </c>
      <c r="AN383" s="28">
        <v>2</v>
      </c>
      <c r="AO383" s="27">
        <v>0.12876141098014585</v>
      </c>
      <c r="AP383" s="28">
        <v>2</v>
      </c>
      <c r="AQ383" s="27">
        <v>0.58972704049587787</v>
      </c>
      <c r="AR383" s="28">
        <v>2</v>
      </c>
      <c r="AS383" s="27">
        <v>0.13990374584708243</v>
      </c>
      <c r="AT383" s="28">
        <v>2</v>
      </c>
      <c r="AU383" s="19">
        <v>-999</v>
      </c>
      <c r="AV383" s="24">
        <v>14.0625</v>
      </c>
      <c r="AW383" s="23">
        <v>25.130600000000001</v>
      </c>
      <c r="AX383" s="10">
        <v>132082</v>
      </c>
    </row>
    <row r="384" spans="1:50">
      <c r="A384" s="16" t="s">
        <v>2</v>
      </c>
      <c r="B384" s="16" t="s">
        <v>1</v>
      </c>
      <c r="C384" s="17">
        <v>128</v>
      </c>
      <c r="D384" s="17">
        <v>1</v>
      </c>
      <c r="E384" s="17">
        <v>1</v>
      </c>
      <c r="F384" s="17">
        <v>2</v>
      </c>
      <c r="G384" s="17">
        <f t="shared" si="5"/>
        <v>1280101</v>
      </c>
      <c r="H384" s="17">
        <v>11</v>
      </c>
      <c r="I384" s="18">
        <v>41514</v>
      </c>
      <c r="J384" s="19">
        <v>2013</v>
      </c>
      <c r="K384" s="19">
        <v>8</v>
      </c>
      <c r="L384" s="19">
        <v>28</v>
      </c>
      <c r="M384" s="20">
        <v>0.92246527777777787</v>
      </c>
      <c r="N384" s="23">
        <v>36.700166666666668</v>
      </c>
      <c r="O384" s="23">
        <v>-122.38983333333333</v>
      </c>
      <c r="P384" s="11">
        <v>1780</v>
      </c>
      <c r="Q384" s="22">
        <v>1720.614</v>
      </c>
      <c r="R384" s="21">
        <v>2.3841999999999999</v>
      </c>
      <c r="S384" s="23">
        <v>34.544699999999999</v>
      </c>
      <c r="T384" s="19">
        <v>2</v>
      </c>
      <c r="U384" s="24">
        <v>34.580300000000001</v>
      </c>
      <c r="V384" s="19">
        <v>6</v>
      </c>
      <c r="W384" s="22">
        <v>58.2</v>
      </c>
      <c r="X384" s="19">
        <v>2</v>
      </c>
      <c r="Y384" s="21">
        <v>58.97</v>
      </c>
      <c r="Z384" s="19">
        <v>2</v>
      </c>
      <c r="AA384" s="19">
        <v>-999</v>
      </c>
      <c r="AB384" s="19">
        <v>9</v>
      </c>
      <c r="AC384" s="26">
        <v>-999</v>
      </c>
      <c r="AD384" s="26">
        <v>9</v>
      </c>
      <c r="AE384" s="12">
        <v>7.4034128731403692</v>
      </c>
      <c r="AF384" s="11">
        <v>25</v>
      </c>
      <c r="AG384" s="11">
        <v>3</v>
      </c>
      <c r="AH384" s="23">
        <v>61.071985187757399</v>
      </c>
      <c r="AI384" s="11">
        <v>25</v>
      </c>
      <c r="AJ384" s="19">
        <v>2</v>
      </c>
      <c r="AK384" s="27">
        <v>154.26999311885325</v>
      </c>
      <c r="AL384" s="28">
        <v>2</v>
      </c>
      <c r="AM384" s="27">
        <v>41.412927286821983</v>
      </c>
      <c r="AN384" s="28">
        <v>2</v>
      </c>
      <c r="AO384" s="27">
        <v>-7.6875947138650763E-3</v>
      </c>
      <c r="AP384" s="28">
        <v>2</v>
      </c>
      <c r="AQ384" s="27">
        <v>3.0017240208557108</v>
      </c>
      <c r="AR384" s="28">
        <v>2</v>
      </c>
      <c r="AS384" s="27">
        <v>2.6574304572085448E-2</v>
      </c>
      <c r="AT384" s="28">
        <v>2</v>
      </c>
      <c r="AU384" s="19">
        <v>-999</v>
      </c>
      <c r="AV384" s="24">
        <v>2.2658</v>
      </c>
      <c r="AW384" s="23">
        <v>27.5855</v>
      </c>
      <c r="AX384" s="10">
        <v>132082</v>
      </c>
    </row>
    <row r="385" spans="1:50">
      <c r="A385" s="16" t="s">
        <v>2</v>
      </c>
      <c r="B385" s="16" t="s">
        <v>1</v>
      </c>
      <c r="C385" s="17">
        <v>128</v>
      </c>
      <c r="D385" s="17">
        <v>1</v>
      </c>
      <c r="E385" s="17">
        <v>2</v>
      </c>
      <c r="F385" s="17">
        <v>2</v>
      </c>
      <c r="G385" s="17">
        <f t="shared" si="5"/>
        <v>1280102</v>
      </c>
      <c r="H385" s="17">
        <v>11</v>
      </c>
      <c r="I385" s="18">
        <v>41514</v>
      </c>
      <c r="J385" s="19">
        <v>2013</v>
      </c>
      <c r="K385" s="19">
        <v>8</v>
      </c>
      <c r="L385" s="19">
        <v>28</v>
      </c>
      <c r="M385" s="20">
        <v>0.92703703703703699</v>
      </c>
      <c r="N385" s="23">
        <v>36.700166666666668</v>
      </c>
      <c r="O385" s="23">
        <v>-122.38983333333333</v>
      </c>
      <c r="P385" s="11">
        <v>1780</v>
      </c>
      <c r="Q385" s="22">
        <v>1517.9</v>
      </c>
      <c r="R385" s="21">
        <v>2.7128999999999999</v>
      </c>
      <c r="S385" s="23">
        <v>34.519399999999997</v>
      </c>
      <c r="T385" s="19">
        <v>2</v>
      </c>
      <c r="U385" s="19">
        <v>-999</v>
      </c>
      <c r="V385" s="19">
        <v>9</v>
      </c>
      <c r="W385" s="22">
        <v>46.9</v>
      </c>
      <c r="X385" s="19">
        <v>2</v>
      </c>
      <c r="Y385" s="21">
        <v>47.81</v>
      </c>
      <c r="Z385" s="19">
        <v>2</v>
      </c>
      <c r="AA385" s="19">
        <v>-999</v>
      </c>
      <c r="AB385" s="19">
        <v>9</v>
      </c>
      <c r="AC385" s="26">
        <v>-999</v>
      </c>
      <c r="AD385" s="26">
        <v>9</v>
      </c>
      <c r="AE385" s="12">
        <v>7.3810316564233815</v>
      </c>
      <c r="AF385" s="11">
        <v>25</v>
      </c>
      <c r="AG385" s="11">
        <v>2</v>
      </c>
      <c r="AH385" s="23">
        <v>56.9271057193994</v>
      </c>
      <c r="AI385" s="11">
        <v>25</v>
      </c>
      <c r="AJ385" s="19">
        <v>2</v>
      </c>
      <c r="AK385" s="27">
        <v>144.22481718169959</v>
      </c>
      <c r="AL385" s="28">
        <v>2</v>
      </c>
      <c r="AM385" s="27">
        <v>41.623578196047575</v>
      </c>
      <c r="AN385" s="28">
        <v>2</v>
      </c>
      <c r="AO385" s="27">
        <v>-4.5738523242403045E-3</v>
      </c>
      <c r="AP385" s="28">
        <v>2</v>
      </c>
      <c r="AQ385" s="27">
        <v>3.0583503156385903</v>
      </c>
      <c r="AR385" s="28">
        <v>2</v>
      </c>
      <c r="AS385" s="27">
        <v>4.3281768195632862E-2</v>
      </c>
      <c r="AT385" s="28">
        <v>2</v>
      </c>
      <c r="AU385" s="19">
        <v>-999</v>
      </c>
      <c r="AV385" s="24">
        <v>2.6071</v>
      </c>
      <c r="AW385" s="23">
        <v>27.5365</v>
      </c>
      <c r="AX385" s="10">
        <v>132082</v>
      </c>
    </row>
    <row r="386" spans="1:50">
      <c r="A386" s="16" t="s">
        <v>2</v>
      </c>
      <c r="B386" s="16" t="s">
        <v>1</v>
      </c>
      <c r="C386" s="17">
        <v>128</v>
      </c>
      <c r="D386" s="17">
        <v>1</v>
      </c>
      <c r="E386" s="17">
        <v>3</v>
      </c>
      <c r="F386" s="17">
        <v>2</v>
      </c>
      <c r="G386" s="17">
        <f t="shared" ref="G386:G405" si="6">C386*10000+D386*100+E386</f>
        <v>1280103</v>
      </c>
      <c r="H386" s="17">
        <v>11</v>
      </c>
      <c r="I386" s="18">
        <v>41514</v>
      </c>
      <c r="J386" s="19">
        <v>2013</v>
      </c>
      <c r="K386" s="19">
        <v>8</v>
      </c>
      <c r="L386" s="19">
        <v>28</v>
      </c>
      <c r="M386" s="20">
        <v>0.93207175925925922</v>
      </c>
      <c r="N386" s="23">
        <v>36.700166666666668</v>
      </c>
      <c r="O386" s="23">
        <v>-122.38983333333333</v>
      </c>
      <c r="P386" s="11">
        <v>1780</v>
      </c>
      <c r="Q386" s="22">
        <v>1263.51</v>
      </c>
      <c r="R386" s="21">
        <v>3.2035999999999998</v>
      </c>
      <c r="S386" s="23">
        <v>34.477400000000003</v>
      </c>
      <c r="T386" s="19">
        <v>2</v>
      </c>
      <c r="U386" s="19">
        <v>-999</v>
      </c>
      <c r="V386" s="19">
        <v>9</v>
      </c>
      <c r="W386" s="22">
        <v>32.700000000000003</v>
      </c>
      <c r="X386" s="19">
        <v>2</v>
      </c>
      <c r="Y386" s="21">
        <v>33.340000000000003</v>
      </c>
      <c r="Z386" s="19">
        <v>2</v>
      </c>
      <c r="AA386" s="19">
        <v>-999</v>
      </c>
      <c r="AB386" s="19">
        <v>9</v>
      </c>
      <c r="AC386" s="26">
        <v>-999</v>
      </c>
      <c r="AD386" s="26">
        <v>9</v>
      </c>
      <c r="AE386" s="12">
        <v>7.3531896813448334</v>
      </c>
      <c r="AF386" s="11">
        <v>25</v>
      </c>
      <c r="AG386" s="11">
        <v>2</v>
      </c>
      <c r="AH386" s="23">
        <v>54.056434128721698</v>
      </c>
      <c r="AI386" s="11">
        <v>25</v>
      </c>
      <c r="AJ386" s="19">
        <v>2</v>
      </c>
      <c r="AK386" s="27">
        <v>128.66648136595941</v>
      </c>
      <c r="AL386" s="28">
        <v>2</v>
      </c>
      <c r="AM386" s="27">
        <v>42.663780899238738</v>
      </c>
      <c r="AN386" s="28">
        <v>2</v>
      </c>
      <c r="AO386" s="27">
        <v>-1.5571764523621197E-3</v>
      </c>
      <c r="AP386" s="28">
        <v>2</v>
      </c>
      <c r="AQ386" s="27">
        <v>3.123224698851204</v>
      </c>
      <c r="AR386" s="28">
        <v>2</v>
      </c>
      <c r="AS386" s="27">
        <v>1.9540916591698706E-4</v>
      </c>
      <c r="AT386" s="28">
        <v>2</v>
      </c>
      <c r="AU386" s="19">
        <v>-999</v>
      </c>
      <c r="AV386" s="24">
        <v>3.1133000000000002</v>
      </c>
      <c r="AW386" s="23">
        <v>27.4575</v>
      </c>
      <c r="AX386" s="10">
        <v>132082</v>
      </c>
    </row>
    <row r="387" spans="1:50">
      <c r="A387" s="16" t="s">
        <v>2</v>
      </c>
      <c r="B387" s="16" t="s">
        <v>1</v>
      </c>
      <c r="C387" s="17">
        <v>128</v>
      </c>
      <c r="D387" s="17">
        <v>1</v>
      </c>
      <c r="E387" s="17">
        <v>4</v>
      </c>
      <c r="F387" s="17">
        <v>2</v>
      </c>
      <c r="G387" s="17">
        <f t="shared" si="6"/>
        <v>1280104</v>
      </c>
      <c r="H387" s="17">
        <v>11</v>
      </c>
      <c r="I387" s="18">
        <v>41514</v>
      </c>
      <c r="J387" s="19">
        <v>2013</v>
      </c>
      <c r="K387" s="19">
        <v>8</v>
      </c>
      <c r="L387" s="19">
        <v>28</v>
      </c>
      <c r="M387" s="20">
        <v>0.93701388888888892</v>
      </c>
      <c r="N387" s="23">
        <v>36.700166666666668</v>
      </c>
      <c r="O387" s="23">
        <v>-122.38983333333333</v>
      </c>
      <c r="P387" s="11">
        <v>1780</v>
      </c>
      <c r="Q387" s="22">
        <v>1008.436</v>
      </c>
      <c r="R387" s="21">
        <v>4.0058999999999996</v>
      </c>
      <c r="S387" s="23">
        <v>34.404200000000003</v>
      </c>
      <c r="T387" s="19">
        <v>2</v>
      </c>
      <c r="U387" s="19">
        <v>-999</v>
      </c>
      <c r="V387" s="19">
        <v>9</v>
      </c>
      <c r="W387" s="22">
        <v>17.3</v>
      </c>
      <c r="X387" s="19">
        <v>2</v>
      </c>
      <c r="Y387" s="21">
        <v>18.260000000000002</v>
      </c>
      <c r="Z387" s="19">
        <v>2</v>
      </c>
      <c r="AA387" s="19">
        <v>-999</v>
      </c>
      <c r="AB387" s="19">
        <v>9</v>
      </c>
      <c r="AC387" s="26">
        <v>-999</v>
      </c>
      <c r="AD387" s="26">
        <v>9</v>
      </c>
      <c r="AE387" s="12">
        <v>7.3195994788682874</v>
      </c>
      <c r="AF387" s="11">
        <v>25</v>
      </c>
      <c r="AG387" s="11">
        <v>3</v>
      </c>
      <c r="AH387" s="23">
        <v>49.794276762166604</v>
      </c>
      <c r="AI387" s="11">
        <v>25</v>
      </c>
      <c r="AJ387" s="19">
        <v>2</v>
      </c>
      <c r="AK387" s="27">
        <v>110.9993839128348</v>
      </c>
      <c r="AL387" s="28">
        <v>2</v>
      </c>
      <c r="AM387" s="27">
        <v>42.829007474188195</v>
      </c>
      <c r="AN387" s="28">
        <v>2</v>
      </c>
      <c r="AO387" s="27">
        <v>-3.3094475481095331E-3</v>
      </c>
      <c r="AP387" s="28">
        <v>2</v>
      </c>
      <c r="AQ387" s="27">
        <v>3.1841718885602672</v>
      </c>
      <c r="AR387" s="28">
        <v>2</v>
      </c>
      <c r="AS387" s="27">
        <v>2.5404587302862082E-2</v>
      </c>
      <c r="AT387" s="28">
        <v>2</v>
      </c>
      <c r="AU387" s="19">
        <v>-999</v>
      </c>
      <c r="AV387" s="24">
        <v>3.9297</v>
      </c>
      <c r="AW387" s="23">
        <v>27.319500000000001</v>
      </c>
      <c r="AX387" s="10">
        <v>132082</v>
      </c>
    </row>
    <row r="388" spans="1:50">
      <c r="A388" s="16" t="s">
        <v>2</v>
      </c>
      <c r="B388" s="16" t="s">
        <v>1</v>
      </c>
      <c r="C388" s="17">
        <v>128</v>
      </c>
      <c r="D388" s="17">
        <v>1</v>
      </c>
      <c r="E388" s="17">
        <v>5</v>
      </c>
      <c r="F388" s="17">
        <v>2</v>
      </c>
      <c r="G388" s="17">
        <f t="shared" si="6"/>
        <v>1280105</v>
      </c>
      <c r="H388" s="17">
        <v>11</v>
      </c>
      <c r="I388" s="18">
        <v>41514</v>
      </c>
      <c r="J388" s="19">
        <v>2013</v>
      </c>
      <c r="K388" s="19">
        <v>8</v>
      </c>
      <c r="L388" s="19">
        <v>28</v>
      </c>
      <c r="M388" s="20">
        <v>0.93923611111111116</v>
      </c>
      <c r="N388" s="23">
        <v>36.700166666666668</v>
      </c>
      <c r="O388" s="23">
        <v>-122.38983333333333</v>
      </c>
      <c r="P388" s="11">
        <v>1780</v>
      </c>
      <c r="Q388" s="22">
        <v>908.024</v>
      </c>
      <c r="R388" s="21">
        <v>4.4801000000000002</v>
      </c>
      <c r="S388" s="23">
        <v>34.372100000000003</v>
      </c>
      <c r="T388" s="19">
        <v>2</v>
      </c>
      <c r="U388" s="19">
        <v>-999</v>
      </c>
      <c r="V388" s="19">
        <v>9</v>
      </c>
      <c r="W388" s="22">
        <v>14.4</v>
      </c>
      <c r="X388" s="19">
        <v>2</v>
      </c>
      <c r="Y388" s="21">
        <v>14.78</v>
      </c>
      <c r="Z388" s="19">
        <v>2</v>
      </c>
      <c r="AA388" s="19">
        <v>-999</v>
      </c>
      <c r="AB388" s="19">
        <v>9</v>
      </c>
      <c r="AC388" s="26">
        <v>-999</v>
      </c>
      <c r="AD388" s="26">
        <v>9</v>
      </c>
      <c r="AE388" s="12">
        <v>7.3133795707325229</v>
      </c>
      <c r="AF388" s="11">
        <v>25</v>
      </c>
      <c r="AG388" s="11">
        <v>2</v>
      </c>
      <c r="AH388" s="23">
        <v>49.577176467350696</v>
      </c>
      <c r="AI388" s="11">
        <v>25</v>
      </c>
      <c r="AJ388" s="19">
        <v>2</v>
      </c>
      <c r="AK388" s="27">
        <v>106.46166546470552</v>
      </c>
      <c r="AL388" s="28">
        <v>2</v>
      </c>
      <c r="AM388" s="27">
        <v>42.149475100410783</v>
      </c>
      <c r="AN388" s="28">
        <v>2</v>
      </c>
      <c r="AO388" s="27">
        <v>9.4423620185277082E-3</v>
      </c>
      <c r="AP388" s="28">
        <v>2</v>
      </c>
      <c r="AQ388" s="27">
        <v>3.1869846970532896</v>
      </c>
      <c r="AR388" s="28">
        <v>2</v>
      </c>
      <c r="AS388" s="27">
        <v>5.9213659750254277E-2</v>
      </c>
      <c r="AT388" s="28">
        <v>2</v>
      </c>
      <c r="AU388" s="19">
        <v>-999</v>
      </c>
      <c r="AV388" s="24">
        <v>4.4089</v>
      </c>
      <c r="AW388" s="23">
        <v>27.243600000000001</v>
      </c>
      <c r="AX388" s="10">
        <v>132082</v>
      </c>
    </row>
    <row r="389" spans="1:50">
      <c r="A389" s="16" t="s">
        <v>2</v>
      </c>
      <c r="B389" s="16" t="s">
        <v>1</v>
      </c>
      <c r="C389" s="17">
        <v>128</v>
      </c>
      <c r="D389" s="17">
        <v>1</v>
      </c>
      <c r="E389" s="17">
        <v>6</v>
      </c>
      <c r="F389" s="17">
        <v>2</v>
      </c>
      <c r="G389" s="17">
        <f t="shared" si="6"/>
        <v>1280106</v>
      </c>
      <c r="H389" s="17">
        <v>11</v>
      </c>
      <c r="I389" s="18">
        <v>41514</v>
      </c>
      <c r="J389" s="19">
        <v>2013</v>
      </c>
      <c r="K389" s="19">
        <v>8</v>
      </c>
      <c r="L389" s="19">
        <v>28</v>
      </c>
      <c r="M389" s="20">
        <v>0.9415162037037037</v>
      </c>
      <c r="N389" s="23">
        <v>36.700166666666668</v>
      </c>
      <c r="O389" s="23">
        <v>-122.38983333333333</v>
      </c>
      <c r="P389" s="11">
        <v>1780</v>
      </c>
      <c r="Q389" s="22">
        <v>806.67700000000002</v>
      </c>
      <c r="R389" s="21">
        <v>4.7779999999999996</v>
      </c>
      <c r="S389" s="23">
        <v>34.343699999999998</v>
      </c>
      <c r="T389" s="19">
        <v>2</v>
      </c>
      <c r="U389" s="19">
        <v>-999</v>
      </c>
      <c r="V389" s="19">
        <v>9</v>
      </c>
      <c r="W389" s="22">
        <v>12.2</v>
      </c>
      <c r="X389" s="19">
        <v>2</v>
      </c>
      <c r="Y389" s="21">
        <v>12.22</v>
      </c>
      <c r="Z389" s="19">
        <v>2</v>
      </c>
      <c r="AA389" s="19">
        <v>-999</v>
      </c>
      <c r="AB389" s="19">
        <v>9</v>
      </c>
      <c r="AC389" s="26">
        <v>-999</v>
      </c>
      <c r="AD389" s="26">
        <v>9</v>
      </c>
      <c r="AE389" s="12">
        <v>7.3086492916186376</v>
      </c>
      <c r="AF389" s="11">
        <v>25</v>
      </c>
      <c r="AG389" s="11">
        <v>2</v>
      </c>
      <c r="AH389" s="23">
        <v>48.714419023206105</v>
      </c>
      <c r="AI389" s="11">
        <v>25</v>
      </c>
      <c r="AJ389" s="19">
        <v>2</v>
      </c>
      <c r="AK389" s="27">
        <v>96.732461655479625</v>
      </c>
      <c r="AL389" s="28">
        <v>2</v>
      </c>
      <c r="AM389" s="27">
        <v>41.696490606810798</v>
      </c>
      <c r="AN389" s="28">
        <v>2</v>
      </c>
      <c r="AO389" s="27">
        <v>2.8231292185974112E-3</v>
      </c>
      <c r="AP389" s="28">
        <v>2</v>
      </c>
      <c r="AQ389" s="27">
        <v>3.1773789365849736</v>
      </c>
      <c r="AR389" s="28">
        <v>2</v>
      </c>
      <c r="AS389" s="27">
        <v>2.4624027186376764E-2</v>
      </c>
      <c r="AT389" s="28">
        <v>2</v>
      </c>
      <c r="AU389" s="19">
        <v>-999</v>
      </c>
      <c r="AV389" s="24">
        <v>4.7134999999999998</v>
      </c>
      <c r="AW389" s="23">
        <v>27.1875</v>
      </c>
      <c r="AX389" s="10">
        <v>132082</v>
      </c>
    </row>
    <row r="390" spans="1:50">
      <c r="A390" s="16" t="s">
        <v>2</v>
      </c>
      <c r="B390" s="16" t="s">
        <v>1</v>
      </c>
      <c r="C390" s="17">
        <v>128</v>
      </c>
      <c r="D390" s="17">
        <v>1</v>
      </c>
      <c r="E390" s="17">
        <v>7</v>
      </c>
      <c r="F390" s="17">
        <v>2</v>
      </c>
      <c r="G390" s="17">
        <f t="shared" si="6"/>
        <v>1280107</v>
      </c>
      <c r="H390" s="17">
        <v>11</v>
      </c>
      <c r="I390" s="18">
        <v>41514</v>
      </c>
      <c r="J390" s="19">
        <v>2013</v>
      </c>
      <c r="K390" s="19">
        <v>8</v>
      </c>
      <c r="L390" s="19">
        <v>28</v>
      </c>
      <c r="M390" s="20">
        <v>0.94384259259259251</v>
      </c>
      <c r="N390" s="23">
        <v>36.700166666666668</v>
      </c>
      <c r="O390" s="23">
        <v>-122.38983333333333</v>
      </c>
      <c r="P390" s="11">
        <v>1780</v>
      </c>
      <c r="Q390" s="22">
        <v>705.97500000000002</v>
      </c>
      <c r="R390" s="21">
        <v>5.0635000000000003</v>
      </c>
      <c r="S390" s="23">
        <v>34.284500000000001</v>
      </c>
      <c r="T390" s="19">
        <v>2</v>
      </c>
      <c r="U390" s="19">
        <v>-999</v>
      </c>
      <c r="V390" s="19">
        <v>9</v>
      </c>
      <c r="W390" s="22">
        <v>11.7</v>
      </c>
      <c r="X390" s="19">
        <v>2</v>
      </c>
      <c r="Y390" s="21">
        <v>11.52</v>
      </c>
      <c r="Z390" s="19">
        <v>2</v>
      </c>
      <c r="AA390" s="19">
        <v>-999</v>
      </c>
      <c r="AB390" s="19">
        <v>9</v>
      </c>
      <c r="AC390" s="26">
        <v>-999</v>
      </c>
      <c r="AD390" s="26">
        <v>9</v>
      </c>
      <c r="AE390" s="12">
        <v>7.2977480831071597</v>
      </c>
      <c r="AF390" s="11">
        <v>25</v>
      </c>
      <c r="AG390" s="11">
        <v>2</v>
      </c>
      <c r="AH390" s="23">
        <v>47.634252212536602</v>
      </c>
      <c r="AI390" s="11">
        <v>25</v>
      </c>
      <c r="AJ390" s="19">
        <v>2</v>
      </c>
      <c r="AK390" s="27">
        <v>89.1122221209678</v>
      </c>
      <c r="AL390" s="28">
        <v>2</v>
      </c>
      <c r="AM390" s="27">
        <v>41.291329333609646</v>
      </c>
      <c r="AN390" s="28">
        <v>2</v>
      </c>
      <c r="AO390" s="27">
        <v>1.0709259413150577E-3</v>
      </c>
      <c r="AP390" s="28">
        <v>2</v>
      </c>
      <c r="AQ390" s="27">
        <v>3.1430242281707166</v>
      </c>
      <c r="AR390" s="28">
        <v>2</v>
      </c>
      <c r="AS390" s="27">
        <v>1.5732710506637399E-2</v>
      </c>
      <c r="AT390" s="28">
        <v>2</v>
      </c>
      <c r="AU390" s="19">
        <v>-999</v>
      </c>
      <c r="AV390" s="24">
        <v>5.0061</v>
      </c>
      <c r="AW390" s="23">
        <v>27.107399999999998</v>
      </c>
      <c r="AX390" s="10">
        <v>132082</v>
      </c>
    </row>
    <row r="391" spans="1:50">
      <c r="A391" s="16" t="s">
        <v>2</v>
      </c>
      <c r="B391" s="16" t="s">
        <v>1</v>
      </c>
      <c r="C391" s="17">
        <v>128</v>
      </c>
      <c r="D391" s="17">
        <v>1</v>
      </c>
      <c r="E391" s="17">
        <v>8</v>
      </c>
      <c r="F391" s="17">
        <v>2</v>
      </c>
      <c r="G391" s="17">
        <f t="shared" si="6"/>
        <v>1280108</v>
      </c>
      <c r="H391" s="17">
        <v>11</v>
      </c>
      <c r="I391" s="18">
        <v>41514</v>
      </c>
      <c r="J391" s="19">
        <v>2013</v>
      </c>
      <c r="K391" s="19">
        <v>8</v>
      </c>
      <c r="L391" s="19">
        <v>28</v>
      </c>
      <c r="M391" s="20">
        <v>0.94623842592592589</v>
      </c>
      <c r="N391" s="23">
        <v>36.700166666666668</v>
      </c>
      <c r="O391" s="23">
        <v>-122.38983333333333</v>
      </c>
      <c r="P391" s="11">
        <v>1780</v>
      </c>
      <c r="Q391" s="22">
        <v>606.18100000000004</v>
      </c>
      <c r="R391" s="21">
        <v>5.5304000000000002</v>
      </c>
      <c r="S391" s="23">
        <v>34.190600000000003</v>
      </c>
      <c r="T391" s="19">
        <v>2</v>
      </c>
      <c r="U391" s="19">
        <v>-999</v>
      </c>
      <c r="V391" s="19">
        <v>9</v>
      </c>
      <c r="W391" s="22">
        <v>18.2</v>
      </c>
      <c r="X391" s="19">
        <v>2</v>
      </c>
      <c r="Y391" s="21">
        <v>18</v>
      </c>
      <c r="Z391" s="19">
        <v>2</v>
      </c>
      <c r="AA391" s="19">
        <v>-999</v>
      </c>
      <c r="AB391" s="19">
        <v>9</v>
      </c>
      <c r="AC391" s="26">
        <v>-999</v>
      </c>
      <c r="AD391" s="26">
        <v>9</v>
      </c>
      <c r="AE391" s="12">
        <v>7.2978593832590972</v>
      </c>
      <c r="AF391" s="11">
        <v>25</v>
      </c>
      <c r="AG391" s="11">
        <v>2</v>
      </c>
      <c r="AH391" s="23">
        <v>46.1326443934217</v>
      </c>
      <c r="AI391" s="11">
        <v>25</v>
      </c>
      <c r="AJ391" s="19">
        <v>2</v>
      </c>
      <c r="AK391" s="27">
        <v>79.383137750272709</v>
      </c>
      <c r="AL391" s="28">
        <v>2</v>
      </c>
      <c r="AM391" s="27">
        <v>40.157084470438896</v>
      </c>
      <c r="AN391" s="28">
        <v>2</v>
      </c>
      <c r="AO391" s="27">
        <v>4.186879262758232E-3</v>
      </c>
      <c r="AP391" s="28">
        <v>2</v>
      </c>
      <c r="AQ391" s="27">
        <v>3.0383846695814869</v>
      </c>
      <c r="AR391" s="28">
        <v>2</v>
      </c>
      <c r="AS391" s="27">
        <v>4.0946999985675692E-2</v>
      </c>
      <c r="AT391" s="28">
        <v>2</v>
      </c>
      <c r="AU391" s="19">
        <v>-999</v>
      </c>
      <c r="AV391" s="24">
        <v>5.4794</v>
      </c>
      <c r="AW391" s="23">
        <v>26.977399999999999</v>
      </c>
      <c r="AX391" s="10">
        <v>132082</v>
      </c>
    </row>
    <row r="392" spans="1:50">
      <c r="A392" s="16" t="s">
        <v>2</v>
      </c>
      <c r="B392" s="16" t="s">
        <v>1</v>
      </c>
      <c r="C392" s="17">
        <v>128</v>
      </c>
      <c r="D392" s="17">
        <v>1</v>
      </c>
      <c r="E392" s="17">
        <v>9</v>
      </c>
      <c r="F392" s="17">
        <v>2</v>
      </c>
      <c r="G392" s="17">
        <f t="shared" si="6"/>
        <v>1280109</v>
      </c>
      <c r="H392" s="17">
        <v>11</v>
      </c>
      <c r="I392" s="18">
        <v>41514</v>
      </c>
      <c r="J392" s="19">
        <v>2013</v>
      </c>
      <c r="K392" s="19">
        <v>8</v>
      </c>
      <c r="L392" s="19">
        <v>28</v>
      </c>
      <c r="M392" s="20">
        <v>0.94857638888888884</v>
      </c>
      <c r="N392" s="23">
        <v>36.700166666666668</v>
      </c>
      <c r="O392" s="23">
        <v>-122.38983333333333</v>
      </c>
      <c r="P392" s="11">
        <v>1780</v>
      </c>
      <c r="Q392" s="22">
        <v>503.6</v>
      </c>
      <c r="R392" s="21">
        <v>6.1348000000000003</v>
      </c>
      <c r="S392" s="23">
        <v>34.151699999999998</v>
      </c>
      <c r="T392" s="19">
        <v>2</v>
      </c>
      <c r="U392" s="19">
        <v>-999</v>
      </c>
      <c r="V392" s="19">
        <v>9</v>
      </c>
      <c r="W392" s="22">
        <v>25.6</v>
      </c>
      <c r="X392" s="19">
        <v>2</v>
      </c>
      <c r="Y392" s="21">
        <v>25.05</v>
      </c>
      <c r="Z392" s="19">
        <v>2</v>
      </c>
      <c r="AA392" s="19">
        <v>-999</v>
      </c>
      <c r="AB392" s="19">
        <v>9</v>
      </c>
      <c r="AC392" s="26">
        <v>-999</v>
      </c>
      <c r="AD392" s="26">
        <v>9</v>
      </c>
      <c r="AE392" s="12">
        <v>7.3102132932835646</v>
      </c>
      <c r="AF392" s="11">
        <v>25</v>
      </c>
      <c r="AG392" s="11">
        <v>3</v>
      </c>
      <c r="AH392" s="23">
        <v>46.528691915927901</v>
      </c>
      <c r="AI392" s="11">
        <v>25</v>
      </c>
      <c r="AJ392" s="19">
        <v>2</v>
      </c>
      <c r="AK392" s="27">
        <v>70.784285884594084</v>
      </c>
      <c r="AL392" s="28">
        <v>2</v>
      </c>
      <c r="AM392" s="27">
        <v>38.701030954215632</v>
      </c>
      <c r="AN392" s="28">
        <v>2</v>
      </c>
      <c r="AO392" s="27">
        <v>1.6749260901164399E-2</v>
      </c>
      <c r="AP392" s="28">
        <v>2</v>
      </c>
      <c r="AQ392" s="27">
        <v>2.9211994673122619</v>
      </c>
      <c r="AR392" s="28">
        <v>2</v>
      </c>
      <c r="AS392" s="27">
        <v>3.1957185300294726E-2</v>
      </c>
      <c r="AT392" s="28">
        <v>2</v>
      </c>
      <c r="AU392" s="19">
        <v>-999</v>
      </c>
      <c r="AV392" s="24">
        <v>6.0906000000000002</v>
      </c>
      <c r="AW392" s="23">
        <v>26.870999999999999</v>
      </c>
      <c r="AX392" s="10">
        <v>132082</v>
      </c>
    </row>
    <row r="393" spans="1:50">
      <c r="A393" s="16" t="s">
        <v>2</v>
      </c>
      <c r="B393" s="16" t="s">
        <v>1</v>
      </c>
      <c r="C393" s="17">
        <v>128</v>
      </c>
      <c r="D393" s="17">
        <v>1</v>
      </c>
      <c r="E393" s="17">
        <v>10</v>
      </c>
      <c r="F393" s="17">
        <v>2</v>
      </c>
      <c r="G393" s="17">
        <f t="shared" si="6"/>
        <v>1280110</v>
      </c>
      <c r="H393" s="17">
        <v>11</v>
      </c>
      <c r="I393" s="18">
        <v>41514</v>
      </c>
      <c r="J393" s="19">
        <v>2013</v>
      </c>
      <c r="K393" s="19">
        <v>8</v>
      </c>
      <c r="L393" s="19">
        <v>28</v>
      </c>
      <c r="M393" s="20">
        <v>0.95075231481481481</v>
      </c>
      <c r="N393" s="23">
        <v>36.700166666666668</v>
      </c>
      <c r="O393" s="23">
        <v>-122.38983333333333</v>
      </c>
      <c r="P393" s="11">
        <v>1780</v>
      </c>
      <c r="Q393" s="22">
        <v>403.68900000000002</v>
      </c>
      <c r="R393" s="21">
        <v>6.7130000000000001</v>
      </c>
      <c r="S393" s="23">
        <v>34.080300000000001</v>
      </c>
      <c r="T393" s="19">
        <v>2</v>
      </c>
      <c r="U393" s="19">
        <v>-999</v>
      </c>
      <c r="V393" s="19">
        <v>9</v>
      </c>
      <c r="W393" s="22">
        <v>42.5</v>
      </c>
      <c r="X393" s="19">
        <v>2</v>
      </c>
      <c r="Y393" s="21">
        <v>43.19</v>
      </c>
      <c r="Z393" s="19">
        <v>2</v>
      </c>
      <c r="AA393" s="19">
        <v>-999</v>
      </c>
      <c r="AB393" s="19">
        <v>9</v>
      </c>
      <c r="AC393" s="26">
        <v>-999</v>
      </c>
      <c r="AD393" s="26">
        <v>9</v>
      </c>
      <c r="AE393" s="12">
        <v>7.3378635333206752</v>
      </c>
      <c r="AF393" s="11">
        <v>25</v>
      </c>
      <c r="AG393" s="11">
        <v>3</v>
      </c>
      <c r="AH393" s="23">
        <v>50.230592067149097</v>
      </c>
      <c r="AI393" s="11">
        <v>25</v>
      </c>
      <c r="AJ393" s="19">
        <v>2</v>
      </c>
      <c r="AK393" s="27">
        <v>59.264197081351163</v>
      </c>
      <c r="AL393" s="28">
        <v>2</v>
      </c>
      <c r="AM393" s="27">
        <v>36.478289283273284</v>
      </c>
      <c r="AN393" s="28">
        <v>2</v>
      </c>
      <c r="AO393" s="27">
        <v>1.9867982207295989E-2</v>
      </c>
      <c r="AP393" s="28">
        <v>2</v>
      </c>
      <c r="AQ393" s="27">
        <v>2.7170921824561027</v>
      </c>
      <c r="AR393" s="28">
        <v>2</v>
      </c>
      <c r="AS393" s="27">
        <v>4.007078143976843E-2</v>
      </c>
      <c r="AT393" s="28">
        <v>2</v>
      </c>
      <c r="AU393" s="19">
        <v>-999</v>
      </c>
      <c r="AV393" s="24">
        <v>6.6760999999999999</v>
      </c>
      <c r="AW393" s="23">
        <v>26.738299999999999</v>
      </c>
      <c r="AX393" s="10">
        <v>132082</v>
      </c>
    </row>
    <row r="394" spans="1:50">
      <c r="A394" s="16" t="s">
        <v>2</v>
      </c>
      <c r="B394" s="16" t="s">
        <v>1</v>
      </c>
      <c r="C394" s="17">
        <v>128</v>
      </c>
      <c r="D394" s="17">
        <v>1</v>
      </c>
      <c r="E394" s="17">
        <v>11</v>
      </c>
      <c r="F394" s="17">
        <v>2</v>
      </c>
      <c r="G394" s="17">
        <f t="shared" si="6"/>
        <v>1280111</v>
      </c>
      <c r="H394" s="17">
        <v>11</v>
      </c>
      <c r="I394" s="18">
        <v>41514</v>
      </c>
      <c r="J394" s="19">
        <v>2013</v>
      </c>
      <c r="K394" s="19">
        <v>8</v>
      </c>
      <c r="L394" s="19">
        <v>28</v>
      </c>
      <c r="M394" s="20">
        <v>0.95283564814814825</v>
      </c>
      <c r="N394" s="23">
        <v>36.700166666666668</v>
      </c>
      <c r="O394" s="23">
        <v>-122.38983333333333</v>
      </c>
      <c r="P394" s="11">
        <v>1780</v>
      </c>
      <c r="Q394" s="22">
        <v>303.16300000000001</v>
      </c>
      <c r="R394" s="21">
        <v>7.5842999999999998</v>
      </c>
      <c r="S394" s="23">
        <v>34.066400000000002</v>
      </c>
      <c r="T394" s="19">
        <v>2</v>
      </c>
      <c r="U394" s="24">
        <v>34.100700000000003</v>
      </c>
      <c r="V394" s="19">
        <v>2</v>
      </c>
      <c r="W394" s="22">
        <v>57.7</v>
      </c>
      <c r="X394" s="19">
        <v>2</v>
      </c>
      <c r="Y394" s="21">
        <v>55.33</v>
      </c>
      <c r="Z394" s="19">
        <v>2</v>
      </c>
      <c r="AA394" s="22">
        <v>2258.1999999999998</v>
      </c>
      <c r="AB394" s="19">
        <v>2</v>
      </c>
      <c r="AC394" s="25">
        <v>2282.17</v>
      </c>
      <c r="AD394" s="26">
        <v>2</v>
      </c>
      <c r="AE394" s="12">
        <v>7.3671223951391003</v>
      </c>
      <c r="AF394" s="11">
        <v>25</v>
      </c>
      <c r="AG394" s="11">
        <v>2</v>
      </c>
      <c r="AH394" s="23">
        <v>53.876046845703193</v>
      </c>
      <c r="AI394" s="11">
        <v>25</v>
      </c>
      <c r="AJ394" s="19">
        <v>2</v>
      </c>
      <c r="AK394" s="27">
        <v>48.226007192085476</v>
      </c>
      <c r="AL394" s="28">
        <v>2</v>
      </c>
      <c r="AM394" s="27">
        <v>33.655524975048102</v>
      </c>
      <c r="AN394" s="28">
        <v>2</v>
      </c>
      <c r="AO394" s="27">
        <v>5.1624507023235122E-2</v>
      </c>
      <c r="AP394" s="28">
        <v>2</v>
      </c>
      <c r="AQ394" s="27">
        <v>2.5500933848951526</v>
      </c>
      <c r="AR394" s="28">
        <v>2</v>
      </c>
      <c r="AS394" s="27">
        <v>3.11773643178581E-2</v>
      </c>
      <c r="AT394" s="28">
        <v>2</v>
      </c>
      <c r="AU394" s="19">
        <v>-999</v>
      </c>
      <c r="AV394" s="24">
        <v>7.5548000000000002</v>
      </c>
      <c r="AW394" s="23">
        <v>26.605799999999999</v>
      </c>
      <c r="AX394" s="10">
        <v>132082</v>
      </c>
    </row>
    <row r="395" spans="1:50">
      <c r="A395" s="16" t="s">
        <v>2</v>
      </c>
      <c r="B395" s="16" t="s">
        <v>1</v>
      </c>
      <c r="C395" s="17">
        <v>128</v>
      </c>
      <c r="D395" s="17">
        <v>1</v>
      </c>
      <c r="E395" s="17">
        <v>12</v>
      </c>
      <c r="F395" s="17">
        <v>2</v>
      </c>
      <c r="G395" s="17">
        <f t="shared" si="6"/>
        <v>1280112</v>
      </c>
      <c r="H395" s="17">
        <v>11</v>
      </c>
      <c r="I395" s="18">
        <v>41514</v>
      </c>
      <c r="J395" s="19">
        <v>2013</v>
      </c>
      <c r="K395" s="19">
        <v>8</v>
      </c>
      <c r="L395" s="19">
        <v>28</v>
      </c>
      <c r="M395" s="20">
        <v>0.9550347222222223</v>
      </c>
      <c r="N395" s="23">
        <v>36.700166666666668</v>
      </c>
      <c r="O395" s="23">
        <v>-122.38983333333333</v>
      </c>
      <c r="P395" s="11">
        <v>1780</v>
      </c>
      <c r="Q395" s="22">
        <v>201.53700000000001</v>
      </c>
      <c r="R395" s="21">
        <v>8.6501000000000001</v>
      </c>
      <c r="S395" s="23">
        <v>34.042400000000001</v>
      </c>
      <c r="T395" s="19">
        <v>2</v>
      </c>
      <c r="U395" s="19">
        <v>-999</v>
      </c>
      <c r="V395" s="19">
        <v>9</v>
      </c>
      <c r="W395" s="22">
        <v>66.2</v>
      </c>
      <c r="X395" s="19">
        <v>2</v>
      </c>
      <c r="Y395" s="21">
        <v>64.650000000000006</v>
      </c>
      <c r="Z395" s="19">
        <v>2</v>
      </c>
      <c r="AA395" s="22">
        <v>2240.5</v>
      </c>
      <c r="AB395" s="19">
        <v>2</v>
      </c>
      <c r="AC395" s="25">
        <v>2277.56</v>
      </c>
      <c r="AD395" s="26">
        <v>2</v>
      </c>
      <c r="AE395" s="12">
        <v>7.4003776339054994</v>
      </c>
      <c r="AF395" s="11">
        <v>25</v>
      </c>
      <c r="AG395" s="11">
        <v>2</v>
      </c>
      <c r="AH395" s="23">
        <v>57.374352980409796</v>
      </c>
      <c r="AI395" s="11">
        <v>25</v>
      </c>
      <c r="AJ395" s="19">
        <v>2</v>
      </c>
      <c r="AK395" s="27">
        <v>38.484724620925469</v>
      </c>
      <c r="AL395" s="28">
        <v>2</v>
      </c>
      <c r="AM395" s="27">
        <v>30.692388871796194</v>
      </c>
      <c r="AN395" s="28">
        <v>2</v>
      </c>
      <c r="AO395" s="27">
        <v>6.8974644938859145E-2</v>
      </c>
      <c r="AP395" s="28">
        <v>2</v>
      </c>
      <c r="AQ395" s="27">
        <v>2.3915144421714376</v>
      </c>
      <c r="AR395" s="28">
        <v>2</v>
      </c>
      <c r="AS395" s="27">
        <v>4.7793148973061146E-2</v>
      </c>
      <c r="AT395" s="28">
        <v>2</v>
      </c>
      <c r="AU395" s="19">
        <v>-999</v>
      </c>
      <c r="AV395" s="24">
        <v>8.6289999999999996</v>
      </c>
      <c r="AW395" s="23">
        <v>26.4268</v>
      </c>
      <c r="AX395" s="10">
        <v>132082</v>
      </c>
    </row>
    <row r="396" spans="1:50">
      <c r="A396" s="16" t="s">
        <v>2</v>
      </c>
      <c r="B396" s="16" t="s">
        <v>1</v>
      </c>
      <c r="C396" s="17">
        <v>128</v>
      </c>
      <c r="D396" s="17">
        <v>2</v>
      </c>
      <c r="E396" s="17">
        <v>1</v>
      </c>
      <c r="F396" s="17">
        <v>2</v>
      </c>
      <c r="G396" s="17">
        <f t="shared" si="6"/>
        <v>1280201</v>
      </c>
      <c r="H396" s="17">
        <v>11</v>
      </c>
      <c r="I396" s="18">
        <v>41514</v>
      </c>
      <c r="J396" s="19">
        <v>2013</v>
      </c>
      <c r="K396" s="19">
        <v>8</v>
      </c>
      <c r="L396" s="19">
        <v>28</v>
      </c>
      <c r="M396" s="20">
        <v>0.98099537037037043</v>
      </c>
      <c r="N396" s="23">
        <v>36.6995</v>
      </c>
      <c r="O396" s="23">
        <v>-122.38933333333334</v>
      </c>
      <c r="P396" s="11">
        <v>1782</v>
      </c>
      <c r="Q396" s="22">
        <v>201.50700000000001</v>
      </c>
      <c r="R396" s="21">
        <v>8.6672999999999991</v>
      </c>
      <c r="S396" s="23">
        <v>34.0291</v>
      </c>
      <c r="T396" s="19">
        <v>2</v>
      </c>
      <c r="U396" s="24">
        <v>34.057600000000001</v>
      </c>
      <c r="V396" s="19">
        <v>2</v>
      </c>
      <c r="W396" s="22">
        <v>67</v>
      </c>
      <c r="X396" s="19">
        <v>2</v>
      </c>
      <c r="Y396" s="21">
        <v>66</v>
      </c>
      <c r="Z396" s="19">
        <v>2</v>
      </c>
      <c r="AA396" s="22">
        <v>2238.3000000000002</v>
      </c>
      <c r="AB396" s="19">
        <v>2</v>
      </c>
      <c r="AC396" s="25">
        <v>2272.83</v>
      </c>
      <c r="AD396" s="26">
        <v>2</v>
      </c>
      <c r="AE396" s="12">
        <v>7.3967877026141409</v>
      </c>
      <c r="AF396" s="11">
        <v>25</v>
      </c>
      <c r="AG396" s="11">
        <v>2</v>
      </c>
      <c r="AH396" s="23">
        <v>56.245547279382897</v>
      </c>
      <c r="AI396" s="11">
        <v>25</v>
      </c>
      <c r="AJ396" s="19">
        <v>2</v>
      </c>
      <c r="AK396" s="27">
        <v>38.215641463425513</v>
      </c>
      <c r="AL396" s="28">
        <v>2</v>
      </c>
      <c r="AM396" s="27">
        <v>30.921005870801512</v>
      </c>
      <c r="AN396" s="28">
        <v>2</v>
      </c>
      <c r="AO396" s="27">
        <v>2.308926455851059E-2</v>
      </c>
      <c r="AP396" s="28">
        <v>2</v>
      </c>
      <c r="AQ396" s="27">
        <v>2.4450981258213265</v>
      </c>
      <c r="AR396" s="28">
        <v>2</v>
      </c>
      <c r="AS396" s="27">
        <v>2.6975539941906948E-2</v>
      </c>
      <c r="AT396" s="28">
        <v>2</v>
      </c>
      <c r="AU396" s="19">
        <v>-999</v>
      </c>
      <c r="AV396" s="24">
        <v>8.6462000000000003</v>
      </c>
      <c r="AW396" s="23">
        <v>26.413699999999999</v>
      </c>
      <c r="AX396" s="10">
        <v>132082</v>
      </c>
    </row>
    <row r="397" spans="1:50">
      <c r="A397" s="16" t="s">
        <v>2</v>
      </c>
      <c r="B397" s="16" t="s">
        <v>1</v>
      </c>
      <c r="C397" s="17">
        <v>128</v>
      </c>
      <c r="D397" s="17">
        <v>2</v>
      </c>
      <c r="E397" s="17">
        <v>2</v>
      </c>
      <c r="F397" s="17">
        <v>2</v>
      </c>
      <c r="G397" s="17">
        <f t="shared" si="6"/>
        <v>1280202</v>
      </c>
      <c r="H397" s="17">
        <v>11</v>
      </c>
      <c r="I397" s="18">
        <v>41514</v>
      </c>
      <c r="J397" s="19">
        <v>2013</v>
      </c>
      <c r="K397" s="19">
        <v>8</v>
      </c>
      <c r="L397" s="19">
        <v>28</v>
      </c>
      <c r="M397" s="20">
        <v>0.98259259259259257</v>
      </c>
      <c r="N397" s="23">
        <v>36.6995</v>
      </c>
      <c r="O397" s="23">
        <v>-122.38933333333334</v>
      </c>
      <c r="P397" s="11">
        <v>1782</v>
      </c>
      <c r="Q397" s="22">
        <v>151.339</v>
      </c>
      <c r="R397" s="21">
        <v>9.1433</v>
      </c>
      <c r="S397" s="23">
        <v>33.928699999999999</v>
      </c>
      <c r="T397" s="19">
        <v>2</v>
      </c>
      <c r="U397" s="19">
        <v>-999</v>
      </c>
      <c r="V397" s="19">
        <v>9</v>
      </c>
      <c r="W397" s="22">
        <v>85.7</v>
      </c>
      <c r="X397" s="19">
        <v>2</v>
      </c>
      <c r="Y397" s="21">
        <v>84.72</v>
      </c>
      <c r="Z397" s="19">
        <v>2</v>
      </c>
      <c r="AA397" s="22">
        <v>2218.5</v>
      </c>
      <c r="AB397" s="19">
        <v>2</v>
      </c>
      <c r="AC397" s="25">
        <v>2259.67</v>
      </c>
      <c r="AD397" s="26">
        <v>2</v>
      </c>
      <c r="AE397" s="12">
        <v>7.4287331808588464</v>
      </c>
      <c r="AF397" s="11">
        <v>25</v>
      </c>
      <c r="AG397" s="11">
        <v>2</v>
      </c>
      <c r="AH397" s="23">
        <v>58.9346468575242</v>
      </c>
      <c r="AI397" s="11">
        <v>25</v>
      </c>
      <c r="AJ397" s="19">
        <v>2</v>
      </c>
      <c r="AK397" s="27">
        <v>33.033821320657147</v>
      </c>
      <c r="AL397" s="28">
        <v>2</v>
      </c>
      <c r="AM397" s="27">
        <v>28.784660826954912</v>
      </c>
      <c r="AN397" s="28">
        <v>2</v>
      </c>
      <c r="AO397" s="27">
        <v>2.9718514314744371E-2</v>
      </c>
      <c r="AP397" s="28">
        <v>2</v>
      </c>
      <c r="AQ397" s="27">
        <v>2.3057990441303771</v>
      </c>
      <c r="AR397" s="28">
        <v>2</v>
      </c>
      <c r="AS397" s="27">
        <v>1.8864739954097615E-2</v>
      </c>
      <c r="AT397" s="28">
        <v>2</v>
      </c>
      <c r="AU397" s="19">
        <v>-999</v>
      </c>
      <c r="AV397" s="24">
        <v>9.1270000000000007</v>
      </c>
      <c r="AW397" s="23">
        <v>26.259399999999999</v>
      </c>
      <c r="AX397" s="10">
        <v>132082</v>
      </c>
    </row>
    <row r="398" spans="1:50">
      <c r="A398" s="16" t="s">
        <v>2</v>
      </c>
      <c r="B398" s="16" t="s">
        <v>1</v>
      </c>
      <c r="C398" s="17">
        <v>128</v>
      </c>
      <c r="D398" s="17">
        <v>2</v>
      </c>
      <c r="E398" s="17">
        <v>3</v>
      </c>
      <c r="F398" s="17">
        <v>2</v>
      </c>
      <c r="G398" s="17">
        <f t="shared" si="6"/>
        <v>1280203</v>
      </c>
      <c r="H398" s="17">
        <v>11</v>
      </c>
      <c r="I398" s="18">
        <v>41514</v>
      </c>
      <c r="J398" s="19">
        <v>2013</v>
      </c>
      <c r="K398" s="19">
        <v>8</v>
      </c>
      <c r="L398" s="19">
        <v>28</v>
      </c>
      <c r="M398" s="29">
        <v>0.98427083333333332</v>
      </c>
      <c r="N398" s="23">
        <v>36.6995</v>
      </c>
      <c r="O398" s="23">
        <v>-122.38933333333334</v>
      </c>
      <c r="P398" s="11">
        <v>1782</v>
      </c>
      <c r="Q398" s="22">
        <v>100.651</v>
      </c>
      <c r="R398" s="21">
        <v>9.5279000000000007</v>
      </c>
      <c r="S398" s="23">
        <v>33.842199999999998</v>
      </c>
      <c r="T398" s="19">
        <v>2</v>
      </c>
      <c r="U398" s="19">
        <v>-999</v>
      </c>
      <c r="V398" s="19">
        <v>9</v>
      </c>
      <c r="W398" s="22">
        <v>101.6</v>
      </c>
      <c r="X398" s="19">
        <v>2</v>
      </c>
      <c r="Y398" s="21">
        <v>100.62</v>
      </c>
      <c r="Z398" s="19">
        <v>2</v>
      </c>
      <c r="AA398" s="22">
        <v>2204.3000000000002</v>
      </c>
      <c r="AB398" s="19">
        <v>2</v>
      </c>
      <c r="AC398" s="25">
        <v>2262.75</v>
      </c>
      <c r="AD398" s="26">
        <v>2</v>
      </c>
      <c r="AE398" s="12">
        <v>7.4600784206903228</v>
      </c>
      <c r="AF398" s="11">
        <v>25</v>
      </c>
      <c r="AG398" s="11">
        <v>2</v>
      </c>
      <c r="AH398" s="23">
        <v>63.471997841079499</v>
      </c>
      <c r="AI398" s="11">
        <v>25</v>
      </c>
      <c r="AJ398" s="19">
        <v>2</v>
      </c>
      <c r="AK398" s="27">
        <v>29.311143162489476</v>
      </c>
      <c r="AL398" s="28">
        <v>2</v>
      </c>
      <c r="AM398" s="27">
        <v>26.916437770901318</v>
      </c>
      <c r="AN398" s="28">
        <v>2</v>
      </c>
      <c r="AO398" s="27">
        <v>2.6701355333168256E-2</v>
      </c>
      <c r="AP398" s="28">
        <v>2</v>
      </c>
      <c r="AQ398" s="27">
        <v>2.2036998264333185</v>
      </c>
      <c r="AR398" s="28">
        <v>2</v>
      </c>
      <c r="AS398" s="27">
        <v>1.925695820650123E-2</v>
      </c>
      <c r="AT398" s="28">
        <v>2</v>
      </c>
      <c r="AU398" s="19">
        <v>-999</v>
      </c>
      <c r="AV398" s="24">
        <v>9.5167999999999999</v>
      </c>
      <c r="AW398" s="23">
        <v>26.128599999999999</v>
      </c>
      <c r="AX398" s="10">
        <v>132082</v>
      </c>
    </row>
    <row r="399" spans="1:50">
      <c r="A399" s="16" t="s">
        <v>2</v>
      </c>
      <c r="B399" s="16" t="s">
        <v>1</v>
      </c>
      <c r="C399" s="17">
        <v>128</v>
      </c>
      <c r="D399" s="17">
        <v>2</v>
      </c>
      <c r="E399" s="17">
        <v>4</v>
      </c>
      <c r="F399" s="17">
        <v>2</v>
      </c>
      <c r="G399" s="17">
        <f t="shared" si="6"/>
        <v>1280204</v>
      </c>
      <c r="H399" s="17">
        <v>11</v>
      </c>
      <c r="I399" s="18">
        <v>41514</v>
      </c>
      <c r="J399" s="19">
        <v>2013</v>
      </c>
      <c r="K399" s="19">
        <v>8</v>
      </c>
      <c r="L399" s="19">
        <v>28</v>
      </c>
      <c r="M399" s="29">
        <v>0.98550925925925925</v>
      </c>
      <c r="N399" s="23">
        <v>36.6995</v>
      </c>
      <c r="O399" s="23">
        <v>-122.38933333333334</v>
      </c>
      <c r="P399" s="11">
        <v>1782</v>
      </c>
      <c r="Q399" s="22">
        <v>80.756</v>
      </c>
      <c r="R399" s="21">
        <v>9.6800999999999995</v>
      </c>
      <c r="S399" s="23">
        <v>33.838500000000003</v>
      </c>
      <c r="T399" s="19">
        <v>2</v>
      </c>
      <c r="U399" s="19">
        <v>-999</v>
      </c>
      <c r="V399" s="19">
        <v>9</v>
      </c>
      <c r="W399" s="22">
        <v>102.6</v>
      </c>
      <c r="X399" s="19">
        <v>2</v>
      </c>
      <c r="Y399" s="21">
        <v>100.93</v>
      </c>
      <c r="Z399" s="19">
        <v>2</v>
      </c>
      <c r="AA399" s="22">
        <v>2202.9</v>
      </c>
      <c r="AB399" s="19">
        <v>2</v>
      </c>
      <c r="AC399" s="25">
        <v>2253.9899999999998</v>
      </c>
      <c r="AD399" s="26">
        <v>2</v>
      </c>
      <c r="AE399" s="12">
        <v>7.4622261927573055</v>
      </c>
      <c r="AF399" s="11">
        <v>25</v>
      </c>
      <c r="AG399" s="11">
        <v>2</v>
      </c>
      <c r="AH399" s="23">
        <v>62.825055583423897</v>
      </c>
      <c r="AI399" s="11">
        <v>25</v>
      </c>
      <c r="AJ399" s="19">
        <v>2</v>
      </c>
      <c r="AK399" s="27">
        <v>28.992167444789182</v>
      </c>
      <c r="AL399" s="28">
        <v>2</v>
      </c>
      <c r="AM399" s="27">
        <v>26.671452900832218</v>
      </c>
      <c r="AN399" s="28">
        <v>2</v>
      </c>
      <c r="AO399" s="27">
        <v>5.7594667122918428E-2</v>
      </c>
      <c r="AP399" s="28">
        <v>2</v>
      </c>
      <c r="AQ399" s="27">
        <v>2.1884569820188076</v>
      </c>
      <c r="AR399" s="28">
        <v>2</v>
      </c>
      <c r="AS399" s="27">
        <v>2.8250137028918858E-2</v>
      </c>
      <c r="AT399" s="28">
        <v>2</v>
      </c>
      <c r="AU399" s="19">
        <v>-999</v>
      </c>
      <c r="AV399" s="24">
        <v>9.6710999999999991</v>
      </c>
      <c r="AW399" s="23">
        <v>26.1004</v>
      </c>
      <c r="AX399" s="10">
        <v>132082</v>
      </c>
    </row>
    <row r="400" spans="1:50">
      <c r="A400" s="16" t="s">
        <v>2</v>
      </c>
      <c r="B400" s="16" t="s">
        <v>1</v>
      </c>
      <c r="C400" s="17">
        <v>128</v>
      </c>
      <c r="D400" s="17">
        <v>2</v>
      </c>
      <c r="E400" s="17">
        <v>5</v>
      </c>
      <c r="F400" s="17">
        <v>2</v>
      </c>
      <c r="G400" s="17">
        <f t="shared" si="6"/>
        <v>1280205</v>
      </c>
      <c r="H400" s="17">
        <v>11</v>
      </c>
      <c r="I400" s="18">
        <v>41514</v>
      </c>
      <c r="J400" s="19">
        <v>2013</v>
      </c>
      <c r="K400" s="19">
        <v>8</v>
      </c>
      <c r="L400" s="19">
        <v>28</v>
      </c>
      <c r="M400" s="29">
        <v>0.98677083333333337</v>
      </c>
      <c r="N400" s="23">
        <v>36.6995</v>
      </c>
      <c r="O400" s="23">
        <v>-122.38933333333334</v>
      </c>
      <c r="P400" s="11">
        <v>1782</v>
      </c>
      <c r="Q400" s="22">
        <v>60.48</v>
      </c>
      <c r="R400" s="21">
        <v>10.7555</v>
      </c>
      <c r="S400" s="23">
        <v>33.647100000000002</v>
      </c>
      <c r="T400" s="19">
        <v>2</v>
      </c>
      <c r="U400" s="19">
        <v>-999</v>
      </c>
      <c r="V400" s="19">
        <v>9</v>
      </c>
      <c r="W400" s="22">
        <v>169.6</v>
      </c>
      <c r="X400" s="19">
        <v>2</v>
      </c>
      <c r="Y400" s="21">
        <v>161.47999999999999</v>
      </c>
      <c r="Z400" s="19">
        <v>2</v>
      </c>
      <c r="AA400" s="22">
        <v>2158.9</v>
      </c>
      <c r="AB400" s="19">
        <v>2</v>
      </c>
      <c r="AC400" s="25">
        <v>2246.7800000000002</v>
      </c>
      <c r="AD400" s="26">
        <v>2</v>
      </c>
      <c r="AE400" s="12">
        <v>7.5722674279153352</v>
      </c>
      <c r="AF400" s="11">
        <v>25</v>
      </c>
      <c r="AG400" s="11">
        <v>2</v>
      </c>
      <c r="AH400" s="23">
        <v>79.528674176795704</v>
      </c>
      <c r="AI400" s="11">
        <v>25</v>
      </c>
      <c r="AJ400" s="19">
        <v>2</v>
      </c>
      <c r="AK400" s="27">
        <v>18.623013982636728</v>
      </c>
      <c r="AL400" s="28">
        <v>2</v>
      </c>
      <c r="AM400" s="27">
        <v>19.687189003509545</v>
      </c>
      <c r="AN400" s="28">
        <v>2</v>
      </c>
      <c r="AO400" s="27">
        <v>0.24419907493175122</v>
      </c>
      <c r="AP400" s="28">
        <v>2</v>
      </c>
      <c r="AQ400" s="27">
        <v>1.891758075690313</v>
      </c>
      <c r="AR400" s="28">
        <v>2</v>
      </c>
      <c r="AS400" s="27">
        <v>1.2793563916528907</v>
      </c>
      <c r="AT400" s="28">
        <v>2</v>
      </c>
      <c r="AU400" s="19">
        <v>-999</v>
      </c>
      <c r="AV400" s="24">
        <v>10.7483</v>
      </c>
      <c r="AW400" s="23">
        <v>25.767099999999999</v>
      </c>
      <c r="AX400" s="10">
        <v>132082</v>
      </c>
    </row>
    <row r="401" spans="1:50">
      <c r="A401" s="16" t="s">
        <v>2</v>
      </c>
      <c r="B401" s="16" t="s">
        <v>1</v>
      </c>
      <c r="C401" s="17">
        <v>128</v>
      </c>
      <c r="D401" s="17">
        <v>2</v>
      </c>
      <c r="E401" s="17">
        <v>6</v>
      </c>
      <c r="F401" s="17">
        <v>2</v>
      </c>
      <c r="G401" s="17">
        <f t="shared" si="6"/>
        <v>1280206</v>
      </c>
      <c r="H401" s="17">
        <v>11</v>
      </c>
      <c r="I401" s="18">
        <v>41514</v>
      </c>
      <c r="J401" s="19">
        <v>2013</v>
      </c>
      <c r="K401" s="19">
        <v>8</v>
      </c>
      <c r="L401" s="19">
        <v>28</v>
      </c>
      <c r="M401" s="29">
        <v>0.98793981481481474</v>
      </c>
      <c r="N401" s="23">
        <v>36.6995</v>
      </c>
      <c r="O401" s="23">
        <v>-122.38933333333334</v>
      </c>
      <c r="P401" s="11">
        <v>1782</v>
      </c>
      <c r="Q401" s="22">
        <v>40.448</v>
      </c>
      <c r="R401" s="21">
        <v>11.436999999999999</v>
      </c>
      <c r="S401" s="23">
        <v>33.606000000000002</v>
      </c>
      <c r="T401" s="19">
        <v>2</v>
      </c>
      <c r="U401" s="24">
        <v>33.615600000000001</v>
      </c>
      <c r="V401" s="19">
        <v>2</v>
      </c>
      <c r="W401" s="22">
        <v>221.9</v>
      </c>
      <c r="X401" s="19">
        <v>2</v>
      </c>
      <c r="Y401" s="21">
        <v>208</v>
      </c>
      <c r="Z401" s="19">
        <v>2</v>
      </c>
      <c r="AA401" s="22">
        <v>2123.6</v>
      </c>
      <c r="AB401" s="19">
        <v>2</v>
      </c>
      <c r="AC401" s="25">
        <v>2246.94</v>
      </c>
      <c r="AD401" s="26">
        <v>2</v>
      </c>
      <c r="AE401" s="12">
        <v>7.6835664923624218</v>
      </c>
      <c r="AF401" s="11">
        <v>25</v>
      </c>
      <c r="AG401" s="11">
        <v>2</v>
      </c>
      <c r="AH401" s="23">
        <v>95.371876472088388</v>
      </c>
      <c r="AI401" s="11">
        <v>25</v>
      </c>
      <c r="AJ401" s="19">
        <v>2</v>
      </c>
      <c r="AK401" s="27">
        <v>10.359626245809773</v>
      </c>
      <c r="AL401" s="28">
        <v>2</v>
      </c>
      <c r="AM401" s="27">
        <v>13.666736573107189</v>
      </c>
      <c r="AN401" s="28">
        <v>2</v>
      </c>
      <c r="AO401" s="27">
        <v>0.24131105476391909</v>
      </c>
      <c r="AP401" s="28">
        <v>2</v>
      </c>
      <c r="AQ401" s="27">
        <v>1.5285095150762071</v>
      </c>
      <c r="AR401" s="28">
        <v>2</v>
      </c>
      <c r="AS401" s="27">
        <v>1.331604170099651</v>
      </c>
      <c r="AT401" s="28">
        <v>2</v>
      </c>
      <c r="AU401" s="19">
        <v>-999</v>
      </c>
      <c r="AV401" s="24">
        <v>11.432</v>
      </c>
      <c r="AW401" s="23">
        <v>25.612500000000001</v>
      </c>
      <c r="AX401" s="10">
        <v>132082</v>
      </c>
    </row>
    <row r="402" spans="1:50">
      <c r="A402" s="16" t="s">
        <v>2</v>
      </c>
      <c r="B402" s="16" t="s">
        <v>1</v>
      </c>
      <c r="C402" s="17">
        <v>128</v>
      </c>
      <c r="D402" s="17">
        <v>2</v>
      </c>
      <c r="E402" s="17">
        <v>7</v>
      </c>
      <c r="F402" s="17">
        <v>2</v>
      </c>
      <c r="G402" s="17">
        <f t="shared" si="6"/>
        <v>1280207</v>
      </c>
      <c r="H402" s="17">
        <v>11</v>
      </c>
      <c r="I402" s="18">
        <v>41514</v>
      </c>
      <c r="J402" s="19">
        <v>2013</v>
      </c>
      <c r="K402" s="19">
        <v>8</v>
      </c>
      <c r="L402" s="19">
        <v>28</v>
      </c>
      <c r="M402" s="29">
        <v>0.99009259259259252</v>
      </c>
      <c r="N402" s="23">
        <v>36.6995</v>
      </c>
      <c r="O402" s="23">
        <v>-122.38933333333334</v>
      </c>
      <c r="P402" s="11">
        <v>1782</v>
      </c>
      <c r="Q402" s="22">
        <v>30.175999999999998</v>
      </c>
      <c r="R402" s="21">
        <v>12.452199999999999</v>
      </c>
      <c r="S402" s="23">
        <v>33.588700000000003</v>
      </c>
      <c r="T402" s="19">
        <v>2</v>
      </c>
      <c r="U402" s="19">
        <v>-999</v>
      </c>
      <c r="V402" s="19">
        <v>9</v>
      </c>
      <c r="W402" s="22">
        <v>247.6</v>
      </c>
      <c r="X402" s="19">
        <v>2</v>
      </c>
      <c r="Y402" s="21">
        <v>254.52</v>
      </c>
      <c r="Z402" s="19">
        <v>2</v>
      </c>
      <c r="AA402" s="22">
        <v>2075.6</v>
      </c>
      <c r="AB402" s="19">
        <v>2</v>
      </c>
      <c r="AC402" s="25">
        <v>2253.2600000000002</v>
      </c>
      <c r="AD402" s="26">
        <v>2</v>
      </c>
      <c r="AE402" s="12">
        <v>7.8299054230453402</v>
      </c>
      <c r="AF402" s="11">
        <v>25</v>
      </c>
      <c r="AG402" s="11">
        <v>2</v>
      </c>
      <c r="AH402" s="23">
        <v>126.177098628547</v>
      </c>
      <c r="AI402" s="11">
        <v>25</v>
      </c>
      <c r="AJ402" s="19">
        <v>2</v>
      </c>
      <c r="AK402" s="27">
        <v>3.8804761954117</v>
      </c>
      <c r="AL402" s="28">
        <v>2</v>
      </c>
      <c r="AM402" s="27">
        <v>8.1186914283394351</v>
      </c>
      <c r="AN402" s="28">
        <v>2</v>
      </c>
      <c r="AO402" s="27">
        <v>0.18001995333508933</v>
      </c>
      <c r="AP402" s="28">
        <v>2</v>
      </c>
      <c r="AQ402" s="27">
        <v>1.0532721101831757</v>
      </c>
      <c r="AR402" s="28">
        <v>2</v>
      </c>
      <c r="AS402" s="27">
        <v>0.91238608857601378</v>
      </c>
      <c r="AT402" s="28">
        <v>2</v>
      </c>
      <c r="AU402" s="19">
        <v>-999</v>
      </c>
      <c r="AV402" s="24">
        <v>12.4483</v>
      </c>
      <c r="AW402" s="23">
        <v>25.408100000000001</v>
      </c>
      <c r="AX402" s="10">
        <v>132082</v>
      </c>
    </row>
    <row r="403" spans="1:50">
      <c r="A403" s="16" t="s">
        <v>2</v>
      </c>
      <c r="B403" s="16" t="s">
        <v>1</v>
      </c>
      <c r="C403" s="17">
        <v>128</v>
      </c>
      <c r="D403" s="17">
        <v>2</v>
      </c>
      <c r="E403" s="17">
        <v>8</v>
      </c>
      <c r="F403" s="17">
        <v>2</v>
      </c>
      <c r="G403" s="17">
        <f t="shared" si="6"/>
        <v>1280208</v>
      </c>
      <c r="H403" s="17">
        <v>11</v>
      </c>
      <c r="I403" s="18">
        <v>41514</v>
      </c>
      <c r="J403" s="19">
        <v>2013</v>
      </c>
      <c r="K403" s="19">
        <v>8</v>
      </c>
      <c r="L403" s="19">
        <v>28</v>
      </c>
      <c r="M403" s="29">
        <v>0.99104166666666671</v>
      </c>
      <c r="N403" s="23">
        <v>36.6995</v>
      </c>
      <c r="O403" s="23">
        <v>-122.38933333333334</v>
      </c>
      <c r="P403" s="11">
        <v>1782</v>
      </c>
      <c r="Q403" s="22">
        <v>20.164000000000001</v>
      </c>
      <c r="R403" s="21">
        <v>13.109</v>
      </c>
      <c r="S403" s="23">
        <v>33.661700000000003</v>
      </c>
      <c r="T403" s="19">
        <v>2</v>
      </c>
      <c r="U403" s="19">
        <v>-999</v>
      </c>
      <c r="V403" s="19">
        <v>9</v>
      </c>
      <c r="W403" s="22">
        <v>265.5</v>
      </c>
      <c r="X403" s="19">
        <v>2</v>
      </c>
      <c r="Y403" s="21">
        <v>266.64</v>
      </c>
      <c r="Z403" s="19">
        <v>2</v>
      </c>
      <c r="AA403" s="22">
        <v>2064.4</v>
      </c>
      <c r="AB403" s="19">
        <v>2</v>
      </c>
      <c r="AC403" s="25">
        <v>2264.71</v>
      </c>
      <c r="AD403" s="26">
        <v>2</v>
      </c>
      <c r="AE403" s="12">
        <v>7.8690655719011522</v>
      </c>
      <c r="AF403" s="11">
        <v>25</v>
      </c>
      <c r="AG403" s="11">
        <v>2</v>
      </c>
      <c r="AH403" s="23">
        <v>131.80482899331798</v>
      </c>
      <c r="AI403" s="11">
        <v>25</v>
      </c>
      <c r="AJ403" s="19">
        <v>2</v>
      </c>
      <c r="AK403" s="27">
        <v>2.9145516207480013</v>
      </c>
      <c r="AL403" s="28">
        <v>2</v>
      </c>
      <c r="AM403" s="27">
        <v>6.0257074045620245</v>
      </c>
      <c r="AN403" s="28">
        <v>2</v>
      </c>
      <c r="AO403" s="27">
        <v>0.13809665001907412</v>
      </c>
      <c r="AP403" s="28">
        <v>2</v>
      </c>
      <c r="AQ403" s="27">
        <v>0.99240619556597887</v>
      </c>
      <c r="AR403" s="28">
        <v>2</v>
      </c>
      <c r="AS403" s="27">
        <v>0.66440670919775324</v>
      </c>
      <c r="AT403" s="28">
        <v>2</v>
      </c>
      <c r="AU403" s="19">
        <v>-999</v>
      </c>
      <c r="AV403" s="24">
        <v>13.106199999999999</v>
      </c>
      <c r="AW403" s="23">
        <v>25.335699999999999</v>
      </c>
      <c r="AX403" s="10">
        <v>132082</v>
      </c>
    </row>
    <row r="404" spans="1:50">
      <c r="A404" s="16" t="s">
        <v>2</v>
      </c>
      <c r="B404" s="16" t="s">
        <v>1</v>
      </c>
      <c r="C404" s="17">
        <v>128</v>
      </c>
      <c r="D404" s="17">
        <v>2</v>
      </c>
      <c r="E404" s="17">
        <v>9</v>
      </c>
      <c r="F404" s="17">
        <v>2</v>
      </c>
      <c r="G404" s="17">
        <f t="shared" si="6"/>
        <v>1280209</v>
      </c>
      <c r="H404" s="17">
        <v>11</v>
      </c>
      <c r="I404" s="18">
        <v>41514</v>
      </c>
      <c r="J404" s="19">
        <v>2013</v>
      </c>
      <c r="K404" s="19">
        <v>8</v>
      </c>
      <c r="L404" s="19">
        <v>28</v>
      </c>
      <c r="M404" s="29">
        <v>0.99210648148148151</v>
      </c>
      <c r="N404" s="23">
        <v>36.6995</v>
      </c>
      <c r="O404" s="23">
        <v>-122.38933333333334</v>
      </c>
      <c r="P404" s="11">
        <v>1782</v>
      </c>
      <c r="Q404" s="22">
        <v>10.256</v>
      </c>
      <c r="R404" s="21">
        <v>14.2385</v>
      </c>
      <c r="S404" s="23">
        <v>33.654200000000003</v>
      </c>
      <c r="T404" s="19">
        <v>2</v>
      </c>
      <c r="U404" s="19">
        <v>-999</v>
      </c>
      <c r="V404" s="19">
        <v>9</v>
      </c>
      <c r="W404" s="22">
        <v>303.7</v>
      </c>
      <c r="X404" s="19">
        <v>2</v>
      </c>
      <c r="Y404" s="21">
        <v>301.69</v>
      </c>
      <c r="Z404" s="19">
        <v>2</v>
      </c>
      <c r="AA404" s="22">
        <v>2021.7</v>
      </c>
      <c r="AB404" s="19">
        <v>2</v>
      </c>
      <c r="AC404" s="25">
        <v>2263.23</v>
      </c>
      <c r="AD404" s="26">
        <v>2</v>
      </c>
      <c r="AE404" s="12">
        <v>7.9557228572026579</v>
      </c>
      <c r="AF404" s="11">
        <v>25</v>
      </c>
      <c r="AG404" s="11">
        <v>3</v>
      </c>
      <c r="AH404" s="23">
        <v>158.25265939794298</v>
      </c>
      <c r="AI404" s="11">
        <v>25</v>
      </c>
      <c r="AJ404" s="19">
        <v>2</v>
      </c>
      <c r="AK404" s="27">
        <v>1.4626619499254416</v>
      </c>
      <c r="AL404" s="28">
        <v>2</v>
      </c>
      <c r="AM404" s="27">
        <v>2.2240556579676407</v>
      </c>
      <c r="AN404" s="28">
        <v>2</v>
      </c>
      <c r="AO404" s="27">
        <v>0.14495714067281359</v>
      </c>
      <c r="AP404" s="28">
        <v>2</v>
      </c>
      <c r="AQ404" s="27">
        <v>0.64974609445922626</v>
      </c>
      <c r="AR404" s="28">
        <v>2</v>
      </c>
      <c r="AS404" s="27">
        <v>0.19318361159365499</v>
      </c>
      <c r="AT404" s="28">
        <v>2</v>
      </c>
      <c r="AU404" s="19">
        <v>-999</v>
      </c>
      <c r="AV404" s="24">
        <v>14.237</v>
      </c>
      <c r="AW404" s="23">
        <v>25.098299999999998</v>
      </c>
      <c r="AX404" s="10">
        <v>132082</v>
      </c>
    </row>
    <row r="405" spans="1:50">
      <c r="A405" s="16" t="s">
        <v>2</v>
      </c>
      <c r="B405" s="16" t="s">
        <v>1</v>
      </c>
      <c r="C405" s="17">
        <v>128</v>
      </c>
      <c r="D405" s="17">
        <v>2</v>
      </c>
      <c r="E405" s="17">
        <v>10</v>
      </c>
      <c r="F405" s="17">
        <v>2</v>
      </c>
      <c r="G405" s="17">
        <f t="shared" si="6"/>
        <v>1280210</v>
      </c>
      <c r="H405" s="17">
        <v>11</v>
      </c>
      <c r="I405" s="18">
        <v>41514</v>
      </c>
      <c r="J405" s="19">
        <v>2013</v>
      </c>
      <c r="K405" s="19">
        <v>8</v>
      </c>
      <c r="L405" s="19">
        <v>28</v>
      </c>
      <c r="M405" s="29">
        <v>0.99292824074074071</v>
      </c>
      <c r="N405" s="23">
        <v>36.6995</v>
      </c>
      <c r="O405" s="23">
        <v>-122.38933333333334</v>
      </c>
      <c r="P405" s="11">
        <v>1782</v>
      </c>
      <c r="Q405" s="22">
        <v>2.9609999999999999</v>
      </c>
      <c r="R405" s="21">
        <v>14.7005</v>
      </c>
      <c r="S405" s="23">
        <v>33.666200000000003</v>
      </c>
      <c r="T405" s="19">
        <v>2</v>
      </c>
      <c r="U405" s="24">
        <v>33.693800000000003</v>
      </c>
      <c r="V405" s="19">
        <v>2</v>
      </c>
      <c r="W405" s="22">
        <v>303.3</v>
      </c>
      <c r="X405" s="19">
        <v>2</v>
      </c>
      <c r="Y405" s="21">
        <v>302.58</v>
      </c>
      <c r="Z405" s="19">
        <v>2</v>
      </c>
      <c r="AA405" s="22">
        <v>2014.5</v>
      </c>
      <c r="AB405" s="19">
        <v>6</v>
      </c>
      <c r="AC405" s="25">
        <v>2263.33</v>
      </c>
      <c r="AD405" s="26">
        <v>6</v>
      </c>
      <c r="AE405" s="12">
        <v>7.9817708750295528</v>
      </c>
      <c r="AF405" s="11">
        <v>25</v>
      </c>
      <c r="AG405" s="11">
        <v>3</v>
      </c>
      <c r="AH405" s="23">
        <v>160.636625297622</v>
      </c>
      <c r="AI405" s="11">
        <v>25</v>
      </c>
      <c r="AJ405" s="19">
        <v>2</v>
      </c>
      <c r="AK405" s="27">
        <v>1.1456980243425654</v>
      </c>
      <c r="AL405" s="28">
        <v>2</v>
      </c>
      <c r="AM405" s="27">
        <v>1.8430496761588908</v>
      </c>
      <c r="AN405" s="28">
        <v>2</v>
      </c>
      <c r="AO405" s="27">
        <v>0.10282513903913482</v>
      </c>
      <c r="AP405" s="28">
        <v>2</v>
      </c>
      <c r="AQ405" s="27">
        <v>0.60124949651905257</v>
      </c>
      <c r="AR405" s="28">
        <v>2</v>
      </c>
      <c r="AS405" s="27">
        <v>0.36524684861710249</v>
      </c>
      <c r="AT405" s="28">
        <v>2</v>
      </c>
      <c r="AU405" s="19">
        <v>-999</v>
      </c>
      <c r="AV405" s="24">
        <v>14.7</v>
      </c>
      <c r="AW405" s="23">
        <v>25.0093</v>
      </c>
      <c r="AX405" s="10">
        <v>132082</v>
      </c>
    </row>
  </sheetData>
  <conditionalFormatting sqref="G2:G405">
    <cfRule type="cellIs" dxfId="7" priority="9" operator="equal">
      <formula>5</formula>
    </cfRule>
    <cfRule type="cellIs" dxfId="6" priority="10" operator="equal">
      <formula>3</formula>
    </cfRule>
    <cfRule type="cellIs" dxfId="5" priority="11" operator="equal">
      <formula>4</formula>
    </cfRule>
  </conditionalFormatting>
  <conditionalFormatting sqref="F1:F1048576 T1:T1048576 V1:V1048576 X1:X1048576 Z1:Z1048576 AB1:AB1048576 AD1:AD1048576 AG1:AG1048576 AJ1:AJ1048576 AL1:AL1048576 AN1:AN1048576 AP1:AP1048576 AR1:AR1048576 AT1:AT1048576">
    <cfRule type="cellIs" dxfId="4" priority="1" operator="equal">
      <formula>3</formula>
    </cfRule>
    <cfRule type="cellIs" dxfId="3" priority="2" operator="equal">
      <formula>4</formula>
    </cfRule>
    <cfRule type="cellIs" dxfId="2" priority="3" operator="equal">
      <formula>5</formula>
    </cfRule>
    <cfRule type="cellIs" dxfId="1" priority="4" operator="equal">
      <formula>6</formula>
    </cfRule>
    <cfRule type="cellIs" dxfId="0" priority="5" operator="equal">
      <formula>9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WCOA2013_L2</vt:lpstr>
    </vt:vector>
  </TitlesOfParts>
  <Company>NOAA/OAR/PMEL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Greeley</dc:creator>
  <cp:lastModifiedBy>Dana Greeley</cp:lastModifiedBy>
  <dcterms:created xsi:type="dcterms:W3CDTF">2020-02-05T00:10:03Z</dcterms:created>
  <dcterms:modified xsi:type="dcterms:W3CDTF">2020-07-28T18:07:22Z</dcterms:modified>
</cp:coreProperties>
</file>