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https://unicorncollege.sharepoint.com/sites/MMDA-StatistickmetodyvanalzedatZima2022/Shared Documents/General/01/"/>
    </mc:Choice>
  </mc:AlternateContent>
  <xr:revisionPtr revIDLastSave="94" documentId="8_{F270D442-19FC-42EF-A2F1-69DC7AC21888}" xr6:coauthVersionLast="47" xr6:coauthVersionMax="47" xr10:uidLastSave="{270C2AD8-C273-40A1-B1C7-B05B60F0410E}"/>
  <bookViews>
    <workbookView xWindow="0" yWindow="500" windowWidth="28800" windowHeight="15040" xr2:uid="{00000000-000D-0000-FFFF-FFFF00000000}"/>
  </bookViews>
  <sheets>
    <sheet name="jesterk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G5" i="1"/>
  <c r="G4" i="1"/>
  <c r="H5" i="1"/>
  <c r="H4" i="1"/>
  <c r="F5" i="1"/>
  <c r="F4" i="1"/>
  <c r="I5" i="1"/>
  <c r="I4" i="1"/>
  <c r="E4" i="1"/>
  <c r="E5" i="1"/>
</calcChain>
</file>

<file path=xl/sharedStrings.xml><?xml version="1.0" encoding="utf-8"?>
<sst xmlns="http://schemas.openxmlformats.org/spreadsheetml/2006/main" count="11" uniqueCount="10">
  <si>
    <t>hmotnost</t>
  </si>
  <si>
    <t>delka</t>
  </si>
  <si>
    <t>Průměrná</t>
  </si>
  <si>
    <t>rozptyl</t>
  </si>
  <si>
    <t>směrodatná odchylka</t>
  </si>
  <si>
    <t>variační koeficient</t>
  </si>
  <si>
    <t>median</t>
  </si>
  <si>
    <t>25% kvantil</t>
  </si>
  <si>
    <t>délka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</si>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</sst>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J6" sqref="J6"/>
    </sheetView>
  </sheetViews>
  <sheetFormatPr defaultColWidth="8.85546875" defaultRowHeight="15"/>
  <cols>
    <col min="1" max="1" width="9.42578125" customWidth="1"/>
    <col min="4" max="4" width="14.28515625" customWidth="1"/>
    <col min="5" max="5" width="22" customWidth="1"/>
    <col min="7" max="7" width="20.28515625" customWidth="1"/>
    <col min="8" max="8" width="19.42578125" customWidth="1"/>
    <col min="10" max="10" width="11.85546875" customWidth="1"/>
  </cols>
  <sheetData>
    <row r="1" spans="1:10">
      <c r="A1" t="s">
        <v>0</v>
      </c>
      <c r="B1" t="s">
        <v>1</v>
      </c>
    </row>
    <row r="2" spans="1:10">
      <c r="A2">
        <v>13.911</v>
      </c>
      <c r="B2" s="1">
        <v>77</v>
      </c>
    </row>
    <row r="3" spans="1:10">
      <c r="A3">
        <v>5.2359999999999998</v>
      </c>
      <c r="B3" s="1">
        <v>62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>
      <c r="A4">
        <v>37.311</v>
      </c>
      <c r="B4" s="1">
        <v>108</v>
      </c>
      <c r="D4" t="s">
        <v>0</v>
      </c>
      <c r="E4">
        <f>AVERAGE(A2:A41)</f>
        <v>13.839275000000001</v>
      </c>
      <c r="F4">
        <f>_xlfn.VAR.P(A2:A41)</f>
        <v>118.28229349937504</v>
      </c>
      <c r="G4">
        <f>STDEVPA(A2:A41)</f>
        <v>10.875766340786061</v>
      </c>
      <c r="H4">
        <f>_xlfn.STDEV.P(A2:A41)</f>
        <v>10.875766340786061</v>
      </c>
      <c r="I4">
        <f>MEDIAN(A2:A41)</f>
        <v>9.8820000000000014</v>
      </c>
      <c r="J4">
        <f>_xlfn.QUARTILE.EXC(A2:A41,1)</f>
        <v>5.8987500000000006</v>
      </c>
    </row>
    <row r="5" spans="1:10">
      <c r="A5">
        <v>41.780999999999999</v>
      </c>
      <c r="B5" s="1">
        <v>115</v>
      </c>
      <c r="D5" t="s">
        <v>8</v>
      </c>
      <c r="E5" s="1">
        <f>AVERAGE(B2:B41)</f>
        <v>76.474999999999994</v>
      </c>
      <c r="F5">
        <f>_xlfn.VAR.P(B2:B41)</f>
        <v>264.68687499999999</v>
      </c>
      <c r="G5">
        <f>STDEVPA(B2:B41)</f>
        <v>16.269200195461362</v>
      </c>
      <c r="H5">
        <f>_xlfn.STDEV.P(B2:B41)</f>
        <v>16.269200195461362</v>
      </c>
      <c r="I5" s="1">
        <f>MEDIAN(B2:B41)</f>
        <v>72.5</v>
      </c>
      <c r="J5" t="s">
        <v>9</v>
      </c>
    </row>
    <row r="6" spans="1:10">
      <c r="A6">
        <v>31.995000000000001</v>
      </c>
      <c r="B6" s="1">
        <v>106</v>
      </c>
    </row>
    <row r="7" spans="1:10">
      <c r="A7">
        <v>3.9620000000000002</v>
      </c>
      <c r="B7" s="1">
        <v>56</v>
      </c>
    </row>
    <row r="8" spans="1:10">
      <c r="A8">
        <v>4.367</v>
      </c>
      <c r="B8" s="1">
        <v>60.5</v>
      </c>
    </row>
    <row r="9" spans="1:10">
      <c r="A9">
        <v>3.048</v>
      </c>
      <c r="B9" s="1">
        <v>52</v>
      </c>
    </row>
    <row r="10" spans="1:10">
      <c r="A10">
        <v>4.8380000000000001</v>
      </c>
      <c r="B10" s="1">
        <v>60</v>
      </c>
    </row>
    <row r="11" spans="1:10">
      <c r="A11">
        <v>6.5250000000000004</v>
      </c>
      <c r="B11" s="1">
        <v>64</v>
      </c>
    </row>
    <row r="12" spans="1:10">
      <c r="A12">
        <v>22.61</v>
      </c>
      <c r="B12" s="1">
        <v>96</v>
      </c>
    </row>
    <row r="13" spans="1:10">
      <c r="A13">
        <v>13.342000000000001</v>
      </c>
      <c r="B13" s="1">
        <v>79.5</v>
      </c>
    </row>
    <row r="14" spans="1:10">
      <c r="A14">
        <v>4.109</v>
      </c>
      <c r="B14" s="1">
        <v>55.5</v>
      </c>
    </row>
    <row r="15" spans="1:10">
      <c r="A15">
        <v>12.369</v>
      </c>
      <c r="B15" s="1">
        <v>75</v>
      </c>
    </row>
    <row r="16" spans="1:10">
      <c r="A16">
        <v>7.12</v>
      </c>
      <c r="B16" s="1">
        <v>64.5</v>
      </c>
    </row>
    <row r="17" spans="1:2">
      <c r="A17">
        <v>21.077000000000002</v>
      </c>
      <c r="B17" s="1">
        <v>87.5</v>
      </c>
    </row>
    <row r="18" spans="1:2">
      <c r="A18">
        <v>42.988999999999997</v>
      </c>
      <c r="B18" s="1">
        <v>109</v>
      </c>
    </row>
    <row r="19" spans="1:2">
      <c r="A19">
        <v>27.201000000000001</v>
      </c>
      <c r="B19" s="1">
        <v>96</v>
      </c>
    </row>
    <row r="20" spans="1:2">
      <c r="A20">
        <v>38.901000000000003</v>
      </c>
      <c r="B20" s="1">
        <v>111</v>
      </c>
    </row>
    <row r="21" spans="1:2">
      <c r="A21">
        <v>19.747</v>
      </c>
      <c r="B21" s="1">
        <v>84.5</v>
      </c>
    </row>
    <row r="22" spans="1:2">
      <c r="A22">
        <v>14.666</v>
      </c>
      <c r="B22" s="1">
        <v>80</v>
      </c>
    </row>
    <row r="23" spans="1:2">
      <c r="A23">
        <v>4.79</v>
      </c>
      <c r="B23" s="1">
        <v>62</v>
      </c>
    </row>
    <row r="24" spans="1:2">
      <c r="A24">
        <v>5.0199999999999996</v>
      </c>
      <c r="B24" s="1">
        <v>61.5</v>
      </c>
    </row>
    <row r="25" spans="1:2">
      <c r="A25">
        <v>5.22</v>
      </c>
      <c r="B25" s="1">
        <v>84.5</v>
      </c>
    </row>
    <row r="26" spans="1:2">
      <c r="A26">
        <v>5.69</v>
      </c>
      <c r="B26" s="1">
        <v>64</v>
      </c>
    </row>
    <row r="27" spans="1:2">
      <c r="A27">
        <v>6.7629999999999999</v>
      </c>
      <c r="B27" s="1">
        <v>63</v>
      </c>
    </row>
    <row r="28" spans="1:2">
      <c r="A28">
        <v>9.9770000000000003</v>
      </c>
      <c r="B28" s="1">
        <v>71</v>
      </c>
    </row>
    <row r="29" spans="1:2">
      <c r="A29">
        <v>8.8309999999999995</v>
      </c>
      <c r="B29" s="1">
        <v>69.5</v>
      </c>
    </row>
    <row r="30" spans="1:2">
      <c r="A30">
        <v>9.4930000000000003</v>
      </c>
      <c r="B30" s="1">
        <v>67.5</v>
      </c>
    </row>
    <row r="31" spans="1:2">
      <c r="A31">
        <v>7.8109999999999999</v>
      </c>
      <c r="B31" s="1">
        <v>66</v>
      </c>
    </row>
    <row r="32" spans="1:2">
      <c r="A32">
        <v>6.6849999999999996</v>
      </c>
      <c r="B32" s="1">
        <v>64.5</v>
      </c>
    </row>
    <row r="33" spans="1:2">
      <c r="A33">
        <v>11.98</v>
      </c>
      <c r="B33" s="1">
        <v>79</v>
      </c>
    </row>
    <row r="34" spans="1:2">
      <c r="A34">
        <v>16.52</v>
      </c>
      <c r="B34" s="1">
        <v>84</v>
      </c>
    </row>
    <row r="35" spans="1:2">
      <c r="A35">
        <v>13.63</v>
      </c>
      <c r="B35" s="1">
        <v>81</v>
      </c>
    </row>
    <row r="36" spans="1:2">
      <c r="A36">
        <v>13.7</v>
      </c>
      <c r="B36" s="1">
        <v>82.5</v>
      </c>
    </row>
    <row r="37" spans="1:2">
      <c r="A37">
        <v>10.35</v>
      </c>
      <c r="B37" s="1">
        <v>74</v>
      </c>
    </row>
    <row r="38" spans="1:2">
      <c r="A38">
        <v>7.9</v>
      </c>
      <c r="B38" s="1">
        <v>68.5</v>
      </c>
    </row>
    <row r="39" spans="1:2">
      <c r="A39">
        <v>9.1029999999999998</v>
      </c>
      <c r="B39" s="1">
        <v>70</v>
      </c>
    </row>
    <row r="40" spans="1:2">
      <c r="A40">
        <v>13.215999999999999</v>
      </c>
      <c r="B40" s="1">
        <v>77.5</v>
      </c>
    </row>
    <row r="41" spans="1:2">
      <c r="A41">
        <v>9.7870000000000008</v>
      </c>
      <c r="B41" s="1">
        <v>70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A0C797EF489E4EBB6C8167FFEC0CCD" ma:contentTypeVersion="4" ma:contentTypeDescription="Create a new document." ma:contentTypeScope="" ma:versionID="aae2ce775b64c0429362ce368a7e9a67">
  <xsd:schema xmlns:xsd="http://www.w3.org/2001/XMLSchema" xmlns:xs="http://www.w3.org/2001/XMLSchema" xmlns:p="http://schemas.microsoft.com/office/2006/metadata/properties" xmlns:ns2="88bc612a-d3b6-4a60-ae50-e0f2999d93f9" targetNamespace="http://schemas.microsoft.com/office/2006/metadata/properties" ma:root="true" ma:fieldsID="636d7130442285cb7fcdfae110164345" ns2:_="">
    <xsd:import namespace="88bc612a-d3b6-4a60-ae50-e0f2999d9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c612a-d3b6-4a60-ae50-e0f2999d9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9BE60A-E847-49D9-9B37-3FC77671DA33}"/>
</file>

<file path=customXml/itemProps2.xml><?xml version="1.0" encoding="utf-8"?>
<ds:datastoreItem xmlns:ds="http://schemas.openxmlformats.org/officeDocument/2006/customXml" ds:itemID="{E4C22FB2-F152-4016-B260-70872A84242D}"/>
</file>

<file path=customXml/itemProps3.xml><?xml version="1.0" encoding="utf-8"?>
<ds:datastoreItem xmlns:ds="http://schemas.openxmlformats.org/officeDocument/2006/customXml" ds:itemID="{AA8D09A4-8D1B-42ED-8FFD-7A5889D043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Vrba Dominik</cp:lastModifiedBy>
  <cp:revision/>
  <dcterms:created xsi:type="dcterms:W3CDTF">2019-10-07T20:02:45Z</dcterms:created>
  <dcterms:modified xsi:type="dcterms:W3CDTF">2022-10-10T14:55:08Z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0x01010038A0C797EF489E4EBB6C8167FFEC0CCD</vt:lpwstr>
  </property>
</Properties>
</file>