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协议描述" sheetId="1" r:id="rId1"/>
  </sheets>
  <calcPr calcId="144525"/>
</workbook>
</file>

<file path=xl/sharedStrings.xml><?xml version="1.0" encoding="utf-8"?>
<sst xmlns="http://schemas.openxmlformats.org/spreadsheetml/2006/main" count="46" uniqueCount="34">
  <si>
    <t>消息头：32byte</t>
  </si>
  <si>
    <t>magic</t>
  </si>
  <si>
    <t>version</t>
  </si>
  <si>
    <t>crc</t>
  </si>
  <si>
    <t>srcAddr</t>
  </si>
  <si>
    <t>dstAddr</t>
  </si>
  <si>
    <t>timestamp</t>
  </si>
  <si>
    <t>seq</t>
  </si>
  <si>
    <t>category</t>
  </si>
  <si>
    <t>tag</t>
  </si>
  <si>
    <t>last</t>
  </si>
  <si>
    <t>length</t>
  </si>
  <si>
    <t>reserved</t>
  </si>
  <si>
    <t>data：总共长度为length</t>
  </si>
  <si>
    <t>字段说明</t>
  </si>
  <si>
    <t>字段</t>
  </si>
  <si>
    <t>长度</t>
  </si>
  <si>
    <t>偏移量</t>
  </si>
  <si>
    <t>说明</t>
  </si>
  <si>
    <t>魔数：0x6A79</t>
  </si>
  <si>
    <t>版本号：当前使用1</t>
  </si>
  <si>
    <t>校验和：当前不使用</t>
  </si>
  <si>
    <t>源地址：使用MAC地址，服务器地址"00:00:00:00:00:00"</t>
  </si>
  <si>
    <t>目的地址：同上</t>
  </si>
  <si>
    <t>时间戳：当前时间戳 毫秒级</t>
  </si>
  <si>
    <t>序列号：从0开始往后依次加一</t>
  </si>
  <si>
    <t>大分类：</t>
  </si>
  <si>
    <t>小分类：</t>
  </si>
  <si>
    <t>最后一个包：剩余包的数量</t>
  </si>
  <si>
    <t>长度：可以为0</t>
  </si>
  <si>
    <t>保留字节</t>
  </si>
  <si>
    <t>data</t>
  </si>
  <si>
    <t>N</t>
  </si>
  <si>
    <t>数据区：具体长度依据length字段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</si>
</sst>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10" borderId="6" applyNumberFormat="0" applyAlignment="0" applyProtection="0">
      <alignment vertical="center"/>
    </xf>
    <xf numFmtId="0" fontId="5" fillId="10" borderId="5" applyNumberFormat="0" applyAlignment="0" applyProtection="0">
      <alignment vertical="center"/>
    </xf>
    <xf numFmtId="0" fontId="16" fillId="22" borderId="11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tabSelected="1" zoomScale="90" zoomScaleNormal="90" workbookViewId="0">
      <selection activeCell="D17" sqref="D17:P17"/>
    </sheetView>
  </sheetViews>
  <sheetFormatPr defaultColWidth="13.375" defaultRowHeight="21.5" customHeight="1"/>
  <cols>
    <col min="1" max="16384" width="13.375" customWidth="1"/>
  </cols>
  <sheetData>
    <row r="1" customHeight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Height="1" spans="1:17">
      <c r="A2" s="2" t="s">
        <v>1</v>
      </c>
      <c r="B2" s="2"/>
      <c r="C2" s="3" t="s">
        <v>2</v>
      </c>
      <c r="D2" s="4" t="s">
        <v>3</v>
      </c>
      <c r="E2" s="2" t="s">
        <v>4</v>
      </c>
      <c r="F2" s="2"/>
      <c r="G2" s="2"/>
      <c r="H2" s="2"/>
      <c r="I2" s="2"/>
      <c r="J2" s="2"/>
      <c r="K2" s="2" t="s">
        <v>5</v>
      </c>
      <c r="L2" s="2"/>
      <c r="M2" s="2"/>
      <c r="N2" s="2"/>
      <c r="O2" s="2"/>
      <c r="P2" s="2"/>
      <c r="Q2" s="12"/>
    </row>
    <row r="3" customHeight="1" spans="1:17">
      <c r="A3" s="2" t="s">
        <v>6</v>
      </c>
      <c r="B3" s="2"/>
      <c r="C3" s="2"/>
      <c r="D3" s="2"/>
      <c r="E3" s="2"/>
      <c r="F3" s="2"/>
      <c r="G3" s="2"/>
      <c r="H3" s="2"/>
      <c r="I3" s="2" t="s">
        <v>7</v>
      </c>
      <c r="J3" s="3" t="s">
        <v>8</v>
      </c>
      <c r="K3" s="2" t="s">
        <v>9</v>
      </c>
      <c r="L3" s="2" t="s">
        <v>10</v>
      </c>
      <c r="M3" s="2"/>
      <c r="N3" s="2" t="s">
        <v>11</v>
      </c>
      <c r="O3" s="3"/>
      <c r="P3" s="2" t="s">
        <v>12</v>
      </c>
      <c r="Q3" s="12"/>
    </row>
    <row r="4" customHeight="1" spans="1:16">
      <c r="A4" s="5" t="s">
        <v>13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0"/>
    </row>
    <row r="6" customHeight="1" spans="1:16">
      <c r="A6" s="7" t="s">
        <v>14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customHeight="1" spans="1:16">
      <c r="A7" s="4" t="s">
        <v>15</v>
      </c>
      <c r="B7" s="4" t="s">
        <v>16</v>
      </c>
      <c r="C7" s="4" t="s">
        <v>17</v>
      </c>
      <c r="D7" s="8" t="s">
        <v>18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11"/>
    </row>
    <row r="8" customHeight="1" spans="1:16">
      <c r="A8" s="4" t="s">
        <v>1</v>
      </c>
      <c r="B8" s="4">
        <v>2</v>
      </c>
      <c r="C8" s="4" t="str">
        <f>DEC2HEX(0)</f>
        <v>0</v>
      </c>
      <c r="D8" s="8" t="s">
        <v>19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1"/>
    </row>
    <row r="9" customHeight="1" spans="1:16">
      <c r="A9" s="4" t="s">
        <v>2</v>
      </c>
      <c r="B9" s="4">
        <v>1</v>
      </c>
      <c r="C9" s="4" t="str">
        <f>DEC2HEX(2)</f>
        <v>2</v>
      </c>
      <c r="D9" s="8" t="s">
        <v>20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1"/>
    </row>
    <row r="10" customHeight="1" spans="1:16">
      <c r="A10" s="4" t="s">
        <v>3</v>
      </c>
      <c r="B10" s="4">
        <v>1</v>
      </c>
      <c r="C10" s="4" t="str">
        <f>DEC2HEX(3)</f>
        <v>3</v>
      </c>
      <c r="D10" s="8" t="s">
        <v>21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1"/>
    </row>
    <row r="11" customHeight="1" spans="1:16">
      <c r="A11" s="4" t="s">
        <v>4</v>
      </c>
      <c r="B11" s="4">
        <v>6</v>
      </c>
      <c r="C11" s="4" t="str">
        <f>DEC2HEX(4)</f>
        <v>4</v>
      </c>
      <c r="D11" s="8" t="s">
        <v>22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1"/>
    </row>
    <row r="12" customHeight="1" spans="1:16">
      <c r="A12" s="4" t="s">
        <v>5</v>
      </c>
      <c r="B12" s="4">
        <v>6</v>
      </c>
      <c r="C12" s="4" t="str">
        <f>DEC2HEX(10)</f>
        <v>A</v>
      </c>
      <c r="D12" s="8" t="s">
        <v>23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1"/>
    </row>
    <row r="13" customHeight="1" spans="1:16">
      <c r="A13" s="4" t="s">
        <v>6</v>
      </c>
      <c r="B13" s="4">
        <v>8</v>
      </c>
      <c r="C13" s="4" t="str">
        <f>DEC2HEX(16)</f>
        <v>10</v>
      </c>
      <c r="D13" s="8" t="s">
        <v>24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1"/>
    </row>
    <row r="14" customHeight="1" spans="1:16">
      <c r="A14" s="4" t="s">
        <v>7</v>
      </c>
      <c r="B14" s="4">
        <v>1</v>
      </c>
      <c r="C14" s="4" t="str">
        <f>DEC2HEX(24)</f>
        <v>18</v>
      </c>
      <c r="D14" s="8" t="s">
        <v>25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1"/>
    </row>
    <row r="15" customHeight="1" spans="1:16">
      <c r="A15" s="4" t="s">
        <v>8</v>
      </c>
      <c r="B15" s="4">
        <v>1</v>
      </c>
      <c r="C15" s="4" t="str">
        <f>DEC2HEX(25)</f>
        <v>19</v>
      </c>
      <c r="D15" s="8" t="s">
        <v>26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1"/>
    </row>
    <row r="16" customHeight="1" spans="1:16">
      <c r="A16" s="4" t="s">
        <v>9</v>
      </c>
      <c r="B16" s="4">
        <v>1</v>
      </c>
      <c r="C16" s="4" t="str">
        <f>DEC2HEX(26)</f>
        <v>1A</v>
      </c>
      <c r="D16" s="8" t="s">
        <v>27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1"/>
    </row>
    <row r="17" customHeight="1" spans="1:16">
      <c r="A17" s="4" t="s">
        <v>10</v>
      </c>
      <c r="B17" s="4">
        <v>2</v>
      </c>
      <c r="C17" s="4" t="str">
        <f>DEC2HEX(27)</f>
        <v>1B</v>
      </c>
      <c r="D17" s="8" t="s">
        <v>28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1"/>
    </row>
    <row r="18" customHeight="1" spans="1:16">
      <c r="A18" s="4" t="s">
        <v>11</v>
      </c>
      <c r="B18" s="4">
        <v>2</v>
      </c>
      <c r="C18" s="4" t="str">
        <f>DEC2HEX(29)</f>
        <v>1D</v>
      </c>
      <c r="D18" s="8" t="s">
        <v>29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1"/>
    </row>
    <row r="19" customHeight="1" spans="1:16">
      <c r="A19" s="4" t="s">
        <v>12</v>
      </c>
      <c r="B19" s="4">
        <v>1</v>
      </c>
      <c r="C19" s="4" t="str">
        <f>DEC2HEX(31)</f>
        <v>1F</v>
      </c>
      <c r="D19" s="8" t="s">
        <v>30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1"/>
    </row>
    <row r="20" customHeight="1" spans="1:16">
      <c r="A20" s="4" t="s">
        <v>31</v>
      </c>
      <c r="B20" s="4" t="s">
        <v>32</v>
      </c>
      <c r="C20" s="4" t="str">
        <f>DEC2HEX(32)</f>
        <v>20</v>
      </c>
      <c r="D20" s="8" t="s">
        <v>33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1"/>
    </row>
  </sheetData>
  <mergeCells count="23">
    <mergeCell ref="A1:P1"/>
    <mergeCell ref="A2:B2"/>
    <mergeCell ref="E2:J2"/>
    <mergeCell ref="K2:P2"/>
    <mergeCell ref="A3:H3"/>
    <mergeCell ref="L3:M3"/>
    <mergeCell ref="N3:O3"/>
    <mergeCell ref="A4:P4"/>
    <mergeCell ref="A6:P6"/>
    <mergeCell ref="D7:P7"/>
    <mergeCell ref="D8:P8"/>
    <mergeCell ref="D9:P9"/>
    <mergeCell ref="D10:P10"/>
    <mergeCell ref="D11:P11"/>
    <mergeCell ref="D12:P12"/>
    <mergeCell ref="D13:P13"/>
    <mergeCell ref="D14:P14"/>
    <mergeCell ref="D15:P15"/>
    <mergeCell ref="D16:P16"/>
    <mergeCell ref="D17:P17"/>
    <mergeCell ref="D18:P18"/>
    <mergeCell ref="D19:P19"/>
    <mergeCell ref="D20:P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协议描述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美丽人生1382928002</cp:lastModifiedBy>
  <dcterms:created xsi:type="dcterms:W3CDTF">2019-04-24T05:49:43Z</dcterms:created>
  <dcterms:modified xsi:type="dcterms:W3CDTF">2019-04-24T07:16:26Z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