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6" windowWidth="23256" windowHeight="13176"/>
  </bookViews>
  <sheets>
    <sheet name="Sheet2" sheetId="2" r:id="rId1"/>
  </sheets>
  <definedNames>
    <definedName name="_xlnm._FilterDatabase" localSheetId="0" hidden="1">Sheet2!$H$2:$M$17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2" l="1"/>
  <c r="K27" i="2"/>
  <c r="K18" i="2"/>
  <c r="L28" i="2" s="1"/>
  <c r="E18" i="2"/>
  <c r="K28" i="2" s="1"/>
  <c r="L27" i="2" l="1"/>
  <c r="L29" i="2" s="1"/>
  <c r="K23" i="2"/>
  <c r="G24" i="2"/>
  <c r="M29" i="2" l="1"/>
  <c r="L23" i="2"/>
  <c r="N11" i="2"/>
  <c r="P11" i="2"/>
  <c r="M19" i="2"/>
  <c r="G19" i="2"/>
  <c r="N19" i="2" s="1"/>
</calcChain>
</file>

<file path=xl/sharedStrings.xml><?xml version="1.0" encoding="utf-8"?>
<sst xmlns="http://schemas.openxmlformats.org/spreadsheetml/2006/main" count="85" uniqueCount="51">
  <si>
    <t>RCB</t>
  </si>
  <si>
    <t>KXIP</t>
  </si>
  <si>
    <t xml:space="preserve">1 Run </t>
  </si>
  <si>
    <t>1 Wicket</t>
  </si>
  <si>
    <t>Man of the Match</t>
  </si>
  <si>
    <t>MI</t>
  </si>
  <si>
    <t>HYD</t>
  </si>
  <si>
    <t>KKR</t>
  </si>
  <si>
    <t>GUJ</t>
  </si>
  <si>
    <t>PI</t>
  </si>
  <si>
    <t>DD</t>
  </si>
  <si>
    <t>JINESH</t>
  </si>
  <si>
    <t>ROHIN</t>
  </si>
  <si>
    <t>CH Gayle</t>
  </si>
  <si>
    <t>SR Watson</t>
  </si>
  <si>
    <t>TS Mills</t>
  </si>
  <si>
    <t>YS Chahal</t>
  </si>
  <si>
    <t>KM Jadhav</t>
  </si>
  <si>
    <t>DA Warner</t>
  </si>
  <si>
    <t>S Dhawan</t>
  </si>
  <si>
    <t>MC Henriques</t>
  </si>
  <si>
    <t>B Kumar</t>
  </si>
  <si>
    <t>Yuvraj Singh</t>
  </si>
  <si>
    <t>BA Stokes</t>
  </si>
  <si>
    <t>Imran Tahir</t>
  </si>
  <si>
    <t>AM Rahane</t>
  </si>
  <si>
    <t>KA Pollard</t>
  </si>
  <si>
    <t>JC Buttler</t>
  </si>
  <si>
    <t>BB McCullum</t>
  </si>
  <si>
    <t>CA Lynn</t>
  </si>
  <si>
    <t>TA Boult</t>
  </si>
  <si>
    <t>SP Narine</t>
  </si>
  <si>
    <t>SPD Smith</t>
  </si>
  <si>
    <t>G Gambhir</t>
  </si>
  <si>
    <t>SK Raina</t>
  </si>
  <si>
    <t>RV Uthappa</t>
  </si>
  <si>
    <t>KD Karthik</t>
  </si>
  <si>
    <t>Z Khan</t>
  </si>
  <si>
    <t>RG Sharma</t>
  </si>
  <si>
    <t>GJ Maxwell</t>
  </si>
  <si>
    <t>CH Morris</t>
  </si>
  <si>
    <t>SL Malinga</t>
  </si>
  <si>
    <t>AB de Villiers</t>
  </si>
  <si>
    <t>pjb</t>
  </si>
  <si>
    <t>MOM</t>
  </si>
  <si>
    <t>Team</t>
  </si>
  <si>
    <t>runs</t>
  </si>
  <si>
    <t>wicket</t>
  </si>
  <si>
    <t>total</t>
  </si>
  <si>
    <t>SRH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</si>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</sst>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0" xfId="0" applyFont="1" applyFill="1" applyBorder="1"/>
    <xf numFmtId="0" fontId="0" fillId="0" borderId="0" xfId="0" applyFont="1"/>
    <xf numFmtId="0" fontId="0" fillId="0" borderId="0" xfId="0" applyAlignment="1">
      <alignment vertical="center" wrapText="1"/>
    </xf>
    <xf numFmtId="0" fontId="2" fillId="0" borderId="0" xfId="1"/>
    <xf numFmtId="0" fontId="3" fillId="3" borderId="0" xfId="2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espncricinfo.com/indian-premier-league-2017/content/player/325026.html" TargetMode="External" Type="http://schemas.openxmlformats.org/officeDocument/2006/relationships/hyperlink"/>
<Relationship Id="rId2" Target="http://www.espncricinfo.com/indian-premier-league-2017/content/player/230558.html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abSelected="1" zoomScale="94" zoomScaleNormal="94" workbookViewId="0">
      <selection activeCell="D24" sqref="D24"/>
    </sheetView>
  </sheetViews>
  <sheetFormatPr defaultColWidth="11.5546875" defaultRowHeight="14.4" x14ac:dyDescent="0.3"/>
  <cols>
    <col min="2" max="2" customWidth="true" width="32.0" collapsed="true"/>
    <col min="4" max="6" style="1" width="11.5546875" collapsed="true"/>
    <col min="7" max="7" customWidth="true" style="1" width="18.33203125" collapsed="true"/>
    <col min="8" max="8" bestFit="true" customWidth="true" width="27.109375" collapsed="true"/>
    <col min="10" max="12" style="1" width="11.5546875" collapsed="true"/>
  </cols>
  <sheetData>
    <row r="2" spans="1:18" x14ac:dyDescent="0.3">
      <c r="B2" t="s">
        <v>11</v>
      </c>
      <c r="C2" t="s">
        <v>45</v>
      </c>
      <c r="D2" s="1" t="s">
        <v>46</v>
      </c>
      <c r="E2" s="1" t="s">
        <v>47</v>
      </c>
      <c r="F2" s="1" t="s">
        <v>44</v>
      </c>
      <c r="G2" s="1" t="s">
        <v>48</v>
      </c>
      <c r="H2" s="12" t="s">
        <v>12</v>
      </c>
      <c r="I2" t="s">
        <v>45</v>
      </c>
      <c r="J2" s="1" t="s">
        <v>46</v>
      </c>
      <c r="K2" s="1" t="s">
        <v>47</v>
      </c>
      <c r="L2" s="1" t="s">
        <v>44</v>
      </c>
      <c r="M2" t="s">
        <v>48</v>
      </c>
      <c r="N2" t="s">
        <v>11</v>
      </c>
      <c r="P2" t="s">
        <v>12</v>
      </c>
      <c r="Q2" s="1"/>
      <c r="R2" s="1"/>
    </row>
    <row r="3" spans="1:18" x14ac:dyDescent="0.3">
      <c r="A3">
        <v>14</v>
      </c>
      <c r="B3" t="s">
        <v>21</v>
      </c>
      <c r="C3" t="s">
        <v>6</v>
      </c>
      <c r="D3" t="n">
        <v>4.0</v>
      </c>
      <c r="E3" t="n">
        <v>25.0</v>
      </c>
      <c r="F3" t="n">
        <v>1.0</v>
      </c>
      <c r="G3" t="n">
        <v>6540.0</v>
      </c>
      <c r="H3" s="1" t="s">
        <v>18</v>
      </c>
      <c r="I3" t="s">
        <v>49</v>
      </c>
      <c r="J3" t="n">
        <v>604.0</v>
      </c>
      <c r="K3" t="n">
        <v>0.0</v>
      </c>
      <c r="L3" t="n">
        <v>1.0</v>
      </c>
      <c r="M3" t="n">
        <v>6290.0</v>
      </c>
      <c r="N3">
        <v>2</v>
      </c>
      <c r="O3" t="s">
        <v>6</v>
      </c>
      <c r="P3">
        <v>3</v>
      </c>
    </row>
    <row r="4" spans="1:18" x14ac:dyDescent="0.3">
      <c r="A4">
        <v>4</v>
      </c>
      <c r="B4" t="s">
        <v>23</v>
      </c>
      <c r="C4" t="s">
        <v>9</v>
      </c>
      <c r="D4" t="n">
        <v>316.0</v>
      </c>
      <c r="E4" t="n">
        <v>12.0</v>
      </c>
      <c r="F4" t="n">
        <v>3.0</v>
      </c>
      <c r="G4" t="n">
        <v>6910.0</v>
      </c>
      <c r="H4" t="s">
        <v>40</v>
      </c>
      <c r="I4" t="s">
        <v>10</v>
      </c>
      <c r="J4" t="n">
        <v>154.0</v>
      </c>
      <c r="K4" t="n">
        <v>12.0</v>
      </c>
      <c r="L4" t="n">
        <v>0.0</v>
      </c>
      <c r="M4" t="n">
        <v>4540.0</v>
      </c>
      <c r="N4">
        <v>3</v>
      </c>
      <c r="O4" t="s">
        <v>0</v>
      </c>
      <c r="P4">
        <v>3</v>
      </c>
      <c r="Q4" s="1"/>
      <c r="R4" s="1"/>
    </row>
    <row r="5" spans="1:18" x14ac:dyDescent="0.3">
      <c r="A5">
        <v>5</v>
      </c>
      <c r="B5" s="1" t="s">
        <v>24</v>
      </c>
      <c r="C5" s="1" t="s">
        <v>9</v>
      </c>
      <c r="D5" t="n">
        <v>0.0</v>
      </c>
      <c r="E5" t="n">
        <v>18.0</v>
      </c>
      <c r="F5" t="n">
        <v>0.0</v>
      </c>
      <c r="G5" t="n">
        <v>4500.0</v>
      </c>
      <c r="H5" s="9" t="s">
        <v>35</v>
      </c>
      <c r="I5" t="s">
        <v>7</v>
      </c>
      <c r="J5" t="n">
        <v>386.0</v>
      </c>
      <c r="K5" t="n">
        <v>0.0</v>
      </c>
      <c r="L5" t="n">
        <v>2.0</v>
      </c>
      <c r="M5" t="n">
        <v>4360.0</v>
      </c>
      <c r="N5">
        <v>2</v>
      </c>
      <c r="O5" t="s">
        <v>9</v>
      </c>
      <c r="P5">
        <v>2</v>
      </c>
      <c r="Q5" s="1"/>
      <c r="R5" s="1"/>
    </row>
    <row r="6" spans="1:18" x14ac:dyDescent="0.3">
      <c r="A6">
        <v>13</v>
      </c>
      <c r="B6" s="11" t="s">
        <v>31</v>
      </c>
      <c r="C6" t="s">
        <v>7</v>
      </c>
      <c r="D6" t="n">
        <v>214.0</v>
      </c>
      <c r="E6" t="n">
        <v>10.0</v>
      </c>
      <c r="F6" t="n">
        <v>2.0</v>
      </c>
      <c r="G6" t="n">
        <v>5140.0</v>
      </c>
      <c r="H6" s="1" t="s">
        <v>33</v>
      </c>
      <c r="I6" t="s">
        <v>7</v>
      </c>
      <c r="J6" t="n">
        <v>454.0</v>
      </c>
      <c r="K6" t="n">
        <v>0.0</v>
      </c>
      <c r="L6" t="n">
        <v>1.0</v>
      </c>
      <c r="M6" t="n">
        <v>4790.0</v>
      </c>
      <c r="N6">
        <v>2</v>
      </c>
      <c r="O6" t="s">
        <v>7</v>
      </c>
      <c r="P6">
        <v>3</v>
      </c>
      <c r="Q6" s="1"/>
      <c r="R6" s="1"/>
    </row>
    <row r="7" spans="1:18" x14ac:dyDescent="0.3">
      <c r="A7">
        <v>3</v>
      </c>
      <c r="B7" s="10" t="s">
        <v>39</v>
      </c>
      <c r="C7" t="s">
        <v>43</v>
      </c>
      <c r="D7" t="n">
        <v>310.0</v>
      </c>
      <c r="E7" t="n">
        <v>7.0</v>
      </c>
      <c r="F7" t="n">
        <v>1.0</v>
      </c>
      <c r="G7" t="n">
        <v>5100.0</v>
      </c>
      <c r="H7" s="1" t="s">
        <v>19</v>
      </c>
      <c r="I7" t="s">
        <v>49</v>
      </c>
      <c r="J7" t="n">
        <v>468.0</v>
      </c>
      <c r="K7" t="n">
        <v>0.0</v>
      </c>
      <c r="L7" t="n">
        <v>1.0</v>
      </c>
      <c r="M7" t="n">
        <v>4930.0</v>
      </c>
      <c r="N7">
        <v>1</v>
      </c>
      <c r="O7" t="s">
        <v>8</v>
      </c>
      <c r="P7">
        <v>2</v>
      </c>
      <c r="Q7" s="1"/>
      <c r="R7" s="1"/>
    </row>
    <row r="8" spans="1:18" x14ac:dyDescent="0.3">
      <c r="A8">
        <v>9</v>
      </c>
      <c r="B8" t="s">
        <v>16</v>
      </c>
      <c r="C8" t="s">
        <v>0</v>
      </c>
      <c r="D8" t="n">
        <v>13.0</v>
      </c>
      <c r="E8" t="n">
        <v>14.0</v>
      </c>
      <c r="F8" t="n">
        <v>0.0</v>
      </c>
      <c r="G8" t="n">
        <v>3630.0</v>
      </c>
      <c r="H8" s="1" t="s">
        <v>34</v>
      </c>
      <c r="I8" t="s">
        <v>50</v>
      </c>
      <c r="J8" t="n">
        <v>442.0</v>
      </c>
      <c r="K8" t="n">
        <v>1.0</v>
      </c>
      <c r="L8" t="n">
        <v>1.0</v>
      </c>
      <c r="M8" t="n">
        <v>4920.0</v>
      </c>
      <c r="N8">
        <v>3</v>
      </c>
      <c r="O8" t="s">
        <v>5</v>
      </c>
      <c r="P8">
        <v>1</v>
      </c>
      <c r="Q8" s="1"/>
      <c r="R8" s="1"/>
    </row>
    <row r="9" spans="1:18" x14ac:dyDescent="0.3">
      <c r="A9">
        <v>8</v>
      </c>
      <c r="B9" s="1" t="s">
        <v>17</v>
      </c>
      <c r="C9" t="s">
        <v>0</v>
      </c>
      <c r="D9" t="n">
        <v>267.0</v>
      </c>
      <c r="E9" t="n">
        <v>0.0</v>
      </c>
      <c r="F9" t="n">
        <v>1.0</v>
      </c>
      <c r="G9" t="n">
        <v>2920.0</v>
      </c>
      <c r="H9" t="s">
        <v>32</v>
      </c>
      <c r="I9" t="s">
        <v>9</v>
      </c>
      <c r="J9" t="n">
        <v>420.0</v>
      </c>
      <c r="K9" t="n">
        <v>0.0</v>
      </c>
      <c r="L9" t="n">
        <v>1.0</v>
      </c>
      <c r="M9" t="n">
        <v>4450.0</v>
      </c>
      <c r="N9">
        <v>1</v>
      </c>
      <c r="O9" t="s">
        <v>1</v>
      </c>
      <c r="P9">
        <v>0</v>
      </c>
      <c r="Q9" s="1"/>
      <c r="R9" s="1"/>
    </row>
    <row r="10" spans="1:18" x14ac:dyDescent="0.3">
      <c r="A10">
        <v>2</v>
      </c>
      <c r="B10" t="s">
        <v>26</v>
      </c>
      <c r="C10" t="s">
        <v>5</v>
      </c>
      <c r="D10" t="n">
        <v>362.0</v>
      </c>
      <c r="E10" t="n">
        <v>0.0</v>
      </c>
      <c r="F10" t="n">
        <v>1.0</v>
      </c>
      <c r="G10" t="n">
        <v>3870.0</v>
      </c>
      <c r="H10" s="9" t="s">
        <v>28</v>
      </c>
      <c r="I10" t="s">
        <v>50</v>
      </c>
      <c r="J10" t="n">
        <v>319.0</v>
      </c>
      <c r="K10" t="n">
        <v>0.0</v>
      </c>
      <c r="L10" t="n">
        <v>0.0</v>
      </c>
      <c r="M10" t="n">
        <v>3190.0</v>
      </c>
      <c r="N10">
        <v>1</v>
      </c>
      <c r="O10" t="s">
        <v>10</v>
      </c>
      <c r="P10">
        <v>1</v>
      </c>
      <c r="Q10" s="1"/>
      <c r="R10" s="1"/>
    </row>
    <row r="11" spans="1:18" x14ac:dyDescent="0.3">
      <c r="A11">
        <v>6</v>
      </c>
      <c r="B11" t="s">
        <v>22</v>
      </c>
      <c r="C11" t="s">
        <v>6</v>
      </c>
      <c r="D11" t="n">
        <v>243.0</v>
      </c>
      <c r="E11" t="n">
        <v>1.0</v>
      </c>
      <c r="F11" t="n">
        <v>1.0</v>
      </c>
      <c r="G11" t="n">
        <v>2930.0</v>
      </c>
      <c r="H11" t="s">
        <v>27</v>
      </c>
      <c r="I11" t="s">
        <v>5</v>
      </c>
      <c r="J11" t="n">
        <v>272.0</v>
      </c>
      <c r="K11" t="n">
        <v>0.0</v>
      </c>
      <c r="L11" t="n">
        <v>1.0</v>
      </c>
      <c r="M11" t="n">
        <v>2970.0</v>
      </c>
      <c r="N11">
        <f>SUM(N3:N10)</f>
        <v>15</v>
      </c>
      <c r="P11">
        <f>SUM(P3:P10)</f>
        <v>15</v>
      </c>
      <c r="Q11" s="1"/>
      <c r="R11" s="1"/>
    </row>
    <row r="12" spans="1:18" x14ac:dyDescent="0.3">
      <c r="A12">
        <v>11</v>
      </c>
      <c r="B12" t="s">
        <v>36</v>
      </c>
      <c r="C12" t="s">
        <v>8</v>
      </c>
      <c r="D12" t="n">
        <v>361.0</v>
      </c>
      <c r="E12" t="n">
        <v>0.0</v>
      </c>
      <c r="F12" t="n">
        <v>0.0</v>
      </c>
      <c r="G12" t="n">
        <v>3610.0</v>
      </c>
      <c r="H12" s="9" t="s">
        <v>20</v>
      </c>
      <c r="I12" t="s">
        <v>49</v>
      </c>
      <c r="J12" t="n">
        <v>277.0</v>
      </c>
      <c r="K12" t="n">
        <v>1.0</v>
      </c>
      <c r="L12" t="n">
        <v>0.0</v>
      </c>
      <c r="M12" t="n">
        <v>3020.0</v>
      </c>
      <c r="Q12" s="1"/>
      <c r="R12" s="1"/>
    </row>
    <row r="13" spans="1:18" x14ac:dyDescent="0.3">
      <c r="A13">
        <v>7</v>
      </c>
      <c r="B13" t="s">
        <v>38</v>
      </c>
      <c r="C13" t="s">
        <v>5</v>
      </c>
      <c r="D13" t="n">
        <v>282.0</v>
      </c>
      <c r="E13" t="n">
        <v>0.0</v>
      </c>
      <c r="F13" t="n">
        <v>1.0</v>
      </c>
      <c r="G13" t="n">
        <v>3070.0</v>
      </c>
      <c r="H13" s="1" t="s">
        <v>25</v>
      </c>
      <c r="I13" t="s">
        <v>9</v>
      </c>
      <c r="J13" t="n">
        <v>282.0</v>
      </c>
      <c r="K13" t="n">
        <v>0.0</v>
      </c>
      <c r="L13" t="n">
        <v>0.0</v>
      </c>
      <c r="M13" t="n">
        <v>2820.0</v>
      </c>
      <c r="Q13" s="1"/>
      <c r="R13" s="1"/>
    </row>
    <row r="14" spans="1:18" x14ac:dyDescent="0.3">
      <c r="A14">
        <v>1</v>
      </c>
      <c r="B14" t="s">
        <v>13</v>
      </c>
      <c r="C14" t="s">
        <v>0</v>
      </c>
      <c r="D14" t="n">
        <v>200.0</v>
      </c>
      <c r="E14" t="n">
        <v>0.0</v>
      </c>
      <c r="F14" t="n">
        <v>1.0</v>
      </c>
      <c r="G14" t="n">
        <v>2250.0</v>
      </c>
      <c r="H14" s="9" t="s">
        <v>42</v>
      </c>
      <c r="I14" t="s">
        <v>0</v>
      </c>
      <c r="J14" t="n">
        <v>216.0</v>
      </c>
      <c r="K14" t="n">
        <v>0.0</v>
      </c>
      <c r="L14" t="n">
        <v>0.0</v>
      </c>
      <c r="M14" t="n">
        <v>2160.0</v>
      </c>
      <c r="Q14" s="1"/>
      <c r="R14" s="1"/>
    </row>
    <row r="15" spans="1:18" x14ac:dyDescent="0.3">
      <c r="A15">
        <v>10</v>
      </c>
      <c r="B15" s="1" t="s">
        <v>37</v>
      </c>
      <c r="C15" t="s">
        <v>10</v>
      </c>
      <c r="D15" t="n">
        <v>4.0</v>
      </c>
      <c r="E15" t="n">
        <v>10.0</v>
      </c>
      <c r="F15" t="n">
        <v>0.0</v>
      </c>
      <c r="G15" t="n">
        <v>2540.0</v>
      </c>
      <c r="H15" s="1" t="s">
        <v>29</v>
      </c>
      <c r="I15" t="s">
        <v>7</v>
      </c>
      <c r="J15" t="n">
        <v>285.0</v>
      </c>
      <c r="K15" t="n">
        <v>0.0</v>
      </c>
      <c r="L15" t="n">
        <v>1.0</v>
      </c>
      <c r="M15" t="n">
        <v>3100.0</v>
      </c>
      <c r="Q15" s="1"/>
      <c r="R15" s="1"/>
    </row>
    <row r="16" spans="1:18" x14ac:dyDescent="0.3">
      <c r="A16">
        <v>12</v>
      </c>
      <c r="B16" t="s">
        <v>41</v>
      </c>
      <c r="C16" t="s">
        <v>5</v>
      </c>
      <c r="D16" t="n">
        <v>0.0</v>
      </c>
      <c r="E16" t="n">
        <v>9.0</v>
      </c>
      <c r="F16" t="n">
        <v>0.0</v>
      </c>
      <c r="G16" t="n">
        <v>2250.0</v>
      </c>
      <c r="H16" s="1" t="s">
        <v>14</v>
      </c>
      <c r="I16" t="s">
        <v>0</v>
      </c>
      <c r="J16" t="n">
        <v>71.0</v>
      </c>
      <c r="K16" t="n">
        <v>5.0</v>
      </c>
      <c r="L16" t="n">
        <v>0.0</v>
      </c>
      <c r="M16" t="n">
        <v>1960.0</v>
      </c>
      <c r="Q16" s="1"/>
      <c r="R16" s="1"/>
    </row>
    <row r="17" spans="1:18" x14ac:dyDescent="0.3">
      <c r="A17">
        <v>15</v>
      </c>
      <c r="B17" t="s">
        <v>30</v>
      </c>
      <c r="C17" t="s">
        <v>7</v>
      </c>
      <c r="D17" t="n">
        <v>5.0</v>
      </c>
      <c r="E17" t="n">
        <v>4.0</v>
      </c>
      <c r="F17" t="n">
        <v>0.0</v>
      </c>
      <c r="G17" t="n">
        <v>1050.0</v>
      </c>
      <c r="H17" s="9" t="s">
        <v>15</v>
      </c>
      <c r="I17" t="s">
        <v>0</v>
      </c>
      <c r="J17" t="n">
        <v>8.0</v>
      </c>
      <c r="K17" t="n">
        <v>5.0</v>
      </c>
      <c r="L17" t="n">
        <v>0.0</v>
      </c>
      <c r="M17" t="n">
        <v>1330.0</v>
      </c>
      <c r="Q17" s="1"/>
      <c r="R17" s="1"/>
    </row>
    <row r="18" spans="1:18" ht="15" thickBot="1" x14ac:dyDescent="0.35">
      <c r="E18" s="1">
        <f>SUM(E3:E17)</f>
        <v>101</v>
      </c>
      <c r="K18" s="1">
        <f>SUM(K3:K17)</f>
        <v>23</v>
      </c>
      <c r="Q18" s="1"/>
      <c r="R18" s="1"/>
    </row>
    <row r="19" spans="1:18" x14ac:dyDescent="0.3">
      <c r="A19" s="2">
        <v>10</v>
      </c>
      <c r="B19" s="3" t="s">
        <v>2</v>
      </c>
      <c r="C19" s="8"/>
      <c r="D19" s="8"/>
      <c r="E19" s="8"/>
      <c r="F19" s="8"/>
      <c r="G19">
        <f>SUM(G3:G17)</f>
      </c>
      <c r="H19" s="1"/>
      <c r="I19" s="1"/>
      <c r="M19">
        <f>SUM(M3:M17)</f>
      </c>
      <c r="N19" s="1">
        <f>G19-M19</f>
        <v>420</v>
      </c>
      <c r="O19" s="1"/>
      <c r="P19" s="1"/>
      <c r="Q19" s="1"/>
      <c r="R19" s="1"/>
    </row>
    <row r="20" spans="1:18" x14ac:dyDescent="0.3">
      <c r="A20" s="4">
        <v>250</v>
      </c>
      <c r="B20" s="5" t="s">
        <v>3</v>
      </c>
      <c r="C20" s="8"/>
      <c r="D20" s="8"/>
      <c r="E20" s="8"/>
      <c r="F20" s="8"/>
      <c r="G20" s="8"/>
      <c r="M20" s="1"/>
      <c r="N20" s="1"/>
      <c r="O20" s="1"/>
      <c r="P20" s="1"/>
      <c r="Q20" s="1"/>
      <c r="R20" s="1"/>
    </row>
    <row r="21" spans="1:18" ht="15" thickBot="1" x14ac:dyDescent="0.35">
      <c r="A21" s="6">
        <v>250</v>
      </c>
      <c r="B21" s="7" t="s">
        <v>4</v>
      </c>
      <c r="C21" s="8"/>
      <c r="D21" s="8"/>
      <c r="E21" s="8"/>
      <c r="F21" s="8"/>
      <c r="G21" s="8"/>
      <c r="H21" s="1"/>
      <c r="I21" s="1"/>
      <c r="M21" s="1"/>
      <c r="N21" s="1"/>
      <c r="O21" s="1"/>
      <c r="P21" s="1"/>
      <c r="Q21" s="1"/>
      <c r="R21" s="1"/>
    </row>
    <row r="23" spans="1:18" x14ac:dyDescent="0.3">
      <c r="H23" s="1"/>
      <c r="I23" s="1"/>
      <c r="K23" s="1">
        <f>(23*250)-(23*200)</f>
        <v>1150</v>
      </c>
      <c r="L23" s="1">
        <f>G24-K23</f>
        <v>3450</v>
      </c>
    </row>
    <row r="24" spans="1:18" x14ac:dyDescent="0.3">
      <c r="G24" s="1">
        <f>(92*250-92*200)</f>
        <v>4600</v>
      </c>
    </row>
    <row r="27" spans="1:18" x14ac:dyDescent="0.3">
      <c r="K27" s="1">
        <f>E18*250</f>
        <v>25250</v>
      </c>
      <c r="L27" s="1">
        <f>K18*250</f>
        <v>5750</v>
      </c>
    </row>
    <row r="28" spans="1:18" x14ac:dyDescent="0.3">
      <c r="C28" s="1"/>
      <c r="K28" s="1">
        <f>E18*200</f>
        <v>20200</v>
      </c>
      <c r="L28" s="1">
        <f>K18*200</f>
        <v>4600</v>
      </c>
    </row>
    <row r="29" spans="1:18" x14ac:dyDescent="0.3">
      <c r="C29" s="1"/>
      <c r="K29" s="1">
        <f>K27-K28</f>
        <v>5050</v>
      </c>
      <c r="L29" s="1">
        <f>L27-L28</f>
        <v>1150</v>
      </c>
      <c r="M29">
        <f>K29-L29</f>
        <v>3900</v>
      </c>
    </row>
    <row r="30" spans="1:18" x14ac:dyDescent="0.3">
      <c r="C30" s="1"/>
    </row>
    <row r="31" spans="1:18" x14ac:dyDescent="0.3">
      <c r="C31" s="1"/>
    </row>
    <row r="32" spans="1:18" x14ac:dyDescent="0.3">
      <c r="C32" s="1"/>
    </row>
    <row r="33" spans="3:3" x14ac:dyDescent="0.3">
      <c r="C33" s="1"/>
    </row>
    <row r="34" spans="3:3" x14ac:dyDescent="0.3">
      <c r="C34" s="1"/>
    </row>
  </sheetData>
  <autoFilter ref="H2:M17">
    <sortState ref="H3:M17">
      <sortCondition descending="1" ref="M2:M17"/>
    </sortState>
  </autoFilter>
  <hyperlinks>
    <hyperlink ref="C7" r:id="rId1" tooltip="view the player profile for Glenn Maxwell" display="http://www.espncricinfo.com/indian-premier-league-2017/content/player/325026.html"/>
    <hyperlink ref="B6" r:id="rId2" tooltip="view the player profile for Sunil Narine" display="http://www.espncricinfo.com/indian-premier-league-2017/content/player/230558.html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2017-03-25T14:40:37Z</dcterms:created>
  <dc:creator>Priyank</dc:creator>
  <cp:lastModifiedBy>Jinesh</cp:lastModifiedBy>
  <dcterms:modified xsi:type="dcterms:W3CDTF">2017-05-13T23:33:18Z</dcterms:modified>
</cp:coreProperties>
</file>