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.sharepoint.com/sites/DMA_Group9-MS/Shared Documents/General/Assignment2/"/>
    </mc:Choice>
  </mc:AlternateContent>
  <xr:revisionPtr revIDLastSave="6" documentId="13_ncr:1_{9F675851-25D0-3045-A832-2F6816D113A7}" xr6:coauthVersionLast="46" xr6:coauthVersionMax="46" xr10:uidLastSave="{5771754D-A614-47DF-8A7B-2CA5A566465C}"/>
  <bookViews>
    <workbookView xWindow="-120" yWindow="-120" windowWidth="20730" windowHeight="11160" activeTab="2" xr2:uid="{00000000-000D-0000-FFFF-FFFF00000000}"/>
  </bookViews>
  <sheets>
    <sheet name="Section C" sheetId="5" r:id="rId1"/>
    <sheet name="Section D - Desktop" sheetId="6" r:id="rId2"/>
    <sheet name="Section D - Mobil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B6" i="7"/>
  <c r="C6" i="6"/>
  <c r="B6" i="6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3" i="5"/>
</calcChain>
</file>

<file path=xl/sharedStrings.xml><?xml version="1.0" encoding="utf-8"?>
<sst xmlns="http://schemas.openxmlformats.org/spreadsheetml/2006/main" count="525" uniqueCount="112">
  <si>
    <t>B test</t>
    <phoneticPr fontId="1" type="noConversion"/>
  </si>
  <si>
    <t>A test</t>
    <phoneticPr fontId="1" type="noConversion"/>
  </si>
  <si>
    <t>Date</t>
    <phoneticPr fontId="1" type="noConversion"/>
  </si>
  <si>
    <t>unique click</t>
    <phoneticPr fontId="1" type="noConversion"/>
  </si>
  <si>
    <t>Index</t>
    <phoneticPr fontId="1" type="noConversion"/>
  </si>
  <si>
    <t>20210316</t>
  </si>
  <si>
    <t>20210318</t>
  </si>
  <si>
    <t>20210320</t>
  </si>
  <si>
    <t>20210321</t>
  </si>
  <si>
    <t>20210322</t>
  </si>
  <si>
    <t>20210323</t>
  </si>
  <si>
    <t>20210324</t>
  </si>
  <si>
    <t>20210325</t>
  </si>
  <si>
    <t>20210317</t>
  </si>
  <si>
    <t>20210319</t>
  </si>
  <si>
    <t>sessions</t>
    <phoneticPr fontId="1" type="noConversion"/>
  </si>
  <si>
    <t>CTR</t>
    <phoneticPr fontId="1" type="noConversion"/>
  </si>
  <si>
    <t>t-Test: Two-Sample Assuming Unequal Variances</t>
  </si>
  <si>
    <t>CTR (A - test)</t>
  </si>
  <si>
    <t>CTR (B - test)</t>
  </si>
  <si>
    <t>Mean</t>
  </si>
  <si>
    <t>Observations</t>
  </si>
  <si>
    <t>Hypothesized Mean Difference</t>
  </si>
  <si>
    <t>df</t>
  </si>
  <si>
    <t>t Stat</t>
  </si>
  <si>
    <t>t Critical one-tail (10% level of significance)</t>
  </si>
  <si>
    <t>P(T&lt;=t) two-tail</t>
    <phoneticPr fontId="1" type="noConversion"/>
  </si>
  <si>
    <t xml:space="preserve"> CTR of option A = CTR of option B</t>
    <phoneticPr fontId="1" type="noConversion"/>
  </si>
  <si>
    <t>CTR of option A  is not equal to CTR of option B</t>
    <phoneticPr fontId="1" type="noConversion"/>
  </si>
  <si>
    <t>Ho:</t>
    <phoneticPr fontId="1" type="noConversion"/>
  </si>
  <si>
    <t>H1:</t>
    <phoneticPr fontId="1" type="noConversion"/>
  </si>
  <si>
    <t>Variance</t>
    <phoneticPr fontId="1" type="noConversion"/>
  </si>
  <si>
    <t>P(T&lt;=t) one-tail</t>
    <phoneticPr fontId="1" type="noConversion"/>
  </si>
  <si>
    <t>t Critical two -tail (10% level of significance)</t>
    <phoneticPr fontId="1" type="noConversion"/>
  </si>
  <si>
    <t>Hypothesis testing result  (Device type = Desktop)</t>
  </si>
  <si>
    <t>Data (Device type = Desktop)</t>
  </si>
  <si>
    <t>Index</t>
  </si>
  <si>
    <t>User Bucket</t>
  </si>
  <si>
    <t>Date</t>
  </si>
  <si>
    <t>Device Category</t>
  </si>
  <si>
    <t>Unique Pageviews</t>
  </si>
  <si>
    <t>Unique Events</t>
  </si>
  <si>
    <t>Avg. Session Duration</t>
  </si>
  <si>
    <t>Pageviews</t>
  </si>
  <si>
    <t>Sessions</t>
  </si>
  <si>
    <t>Pages / Session</t>
  </si>
  <si>
    <t>Sessions with Event</t>
  </si>
  <si>
    <t>60</t>
  </si>
  <si>
    <t>desktop</t>
  </si>
  <si>
    <t>11</t>
  </si>
  <si>
    <t>Variance</t>
  </si>
  <si>
    <t>14</t>
  </si>
  <si>
    <t>Standard deviation/ Mean</t>
  </si>
  <si>
    <t>27</t>
  </si>
  <si>
    <t>40</t>
  </si>
  <si>
    <t>79</t>
  </si>
  <si>
    <t>92</t>
  </si>
  <si>
    <t>P(T&lt;=t) one-tail</t>
  </si>
  <si>
    <t>t Critical one-tail</t>
  </si>
  <si>
    <t>80</t>
  </si>
  <si>
    <t>P(T&lt;=t) two-tail</t>
  </si>
  <si>
    <t>57</t>
  </si>
  <si>
    <t>t Critical two-tail</t>
  </si>
  <si>
    <t>83</t>
  </si>
  <si>
    <t>2</t>
  </si>
  <si>
    <t>25</t>
  </si>
  <si>
    <t>5</t>
  </si>
  <si>
    <t>10</t>
  </si>
  <si>
    <t>56</t>
  </si>
  <si>
    <t>82</t>
  </si>
  <si>
    <t>8</t>
  </si>
  <si>
    <t>30</t>
  </si>
  <si>
    <t>53</t>
  </si>
  <si>
    <t>71</t>
  </si>
  <si>
    <t>Hypothesis testing result  (Device type = Mobile)</t>
  </si>
  <si>
    <t>Data (Device type = Mobile)</t>
  </si>
  <si>
    <t>62</t>
  </si>
  <si>
    <t>mobile</t>
  </si>
  <si>
    <t>6</t>
  </si>
  <si>
    <t>13</t>
  </si>
  <si>
    <t>29</t>
  </si>
  <si>
    <t>42</t>
  </si>
  <si>
    <t>47</t>
  </si>
  <si>
    <t>67</t>
  </si>
  <si>
    <t>68</t>
  </si>
  <si>
    <t>74</t>
  </si>
  <si>
    <t>77</t>
  </si>
  <si>
    <t>87</t>
  </si>
  <si>
    <t>91</t>
  </si>
  <si>
    <t>15</t>
  </si>
  <si>
    <t>33</t>
  </si>
  <si>
    <t>51</t>
  </si>
  <si>
    <t>73</t>
  </si>
  <si>
    <t>45</t>
  </si>
  <si>
    <t>46</t>
  </si>
  <si>
    <t>96</t>
  </si>
  <si>
    <t>98</t>
  </si>
  <si>
    <t>18</t>
  </si>
  <si>
    <t>22</t>
  </si>
  <si>
    <t>36</t>
  </si>
  <si>
    <t>43</t>
  </si>
  <si>
    <t>44</t>
  </si>
  <si>
    <t>49</t>
  </si>
  <si>
    <t>52</t>
  </si>
  <si>
    <t>32</t>
  </si>
  <si>
    <t>37</t>
  </si>
  <si>
    <t>78</t>
  </si>
  <si>
    <t>85</t>
  </si>
  <si>
    <t>17</t>
  </si>
  <si>
    <t>12</t>
  </si>
  <si>
    <t>16</t>
  </si>
  <si>
    <t>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</si>
</sst>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name val="Calibri"/>
      <family val="1"/>
      <scheme val="minor"/>
    </font>
    <font>
      <sz val="9"/>
      <name val="Calibri"/>
      <family val="3"/>
      <charset val="134"/>
      <scheme val="minor"/>
    </font>
    <font>
      <b/>
      <sz val="12"/>
      <name val="Calibri"/>
      <family val="4"/>
      <charset val="134"/>
      <scheme val="minor"/>
    </font>
    <font>
      <b/>
      <sz val="12"/>
      <color rgb="FFFF0000"/>
      <name val="Calibri"/>
      <family val="4"/>
      <charset val="134"/>
      <scheme val="minor"/>
    </font>
    <font>
      <sz val="12"/>
      <name val="Calibri"/>
      <family val="1"/>
      <scheme val="minor"/>
    </font>
    <font>
      <sz val="12"/>
      <name val="Calibri"/>
      <family val="2"/>
    </font>
    <font>
      <b/>
      <i/>
      <sz val="12"/>
      <name val="Calibri"/>
      <family val="2"/>
    </font>
    <font>
      <b/>
      <u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4" fillId="0" borderId="1" xfId="1" applyBorder="1" applyAlignment="1">
      <alignment horizontal="right"/>
    </xf>
    <xf numFmtId="0" fontId="5" fillId="0" borderId="0" xfId="0" applyFo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4" fillId="0" borderId="0" xfId="1"/>
    <xf numFmtId="0" fontId="9" fillId="4" borderId="3" xfId="0" applyFont="1" applyFill="1" applyBorder="1" applyAlignment="1">
      <alignment horizontal="center" vertical="center"/>
    </xf>
    <xf numFmtId="2" fontId="4" fillId="0" borderId="0" xfId="1" applyNumberFormat="1"/>
    <xf numFmtId="0" fontId="10" fillId="0" borderId="0" xfId="0" applyFont="1">
      <alignment vertical="center"/>
    </xf>
    <xf numFmtId="0" fontId="0" fillId="0" borderId="4" xfId="0" applyBorder="1">
      <alignment vertical="center"/>
    </xf>
    <xf numFmtId="0" fontId="10" fillId="0" borderId="4" xfId="0" applyFont="1" applyBorder="1">
      <alignment vertical="center"/>
    </xf>
  </cellXfs>
  <cellStyles count="2">
    <cellStyle name="Normal" xfId="0" builtinId="0"/>
    <cellStyle name="Normal 2" xfId="1" xr:uid="{F0806E7D-653B-CB40-96D8-7BF6A0E55DD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D3CE-03CA-6D42-907B-4BACD3E11FC0}">
  <dimension ref="A1:P61"/>
  <sheetViews>
    <sheetView zoomScale="70" zoomScaleNormal="70" workbookViewId="0">
      <selection activeCell="M24" sqref="M24"/>
    </sheetView>
  </sheetViews>
  <sheetFormatPr defaultColWidth="11" defaultRowHeight="15.75"/>
  <cols>
    <col min="13" max="13" width="38.375" customWidth="1"/>
    <col min="14" max="14" width="15.375" customWidth="1"/>
    <col min="15" max="15" width="18" customWidth="1"/>
    <col min="16" max="16" width="20.5" customWidth="1"/>
  </cols>
  <sheetData>
    <row r="1" spans="1:16">
      <c r="A1" s="10" t="s">
        <v>1</v>
      </c>
      <c r="B1" s="10"/>
      <c r="C1" s="10"/>
      <c r="D1" s="10"/>
      <c r="E1" s="10"/>
      <c r="G1" s="10" t="s">
        <v>0</v>
      </c>
      <c r="H1" s="10"/>
      <c r="I1" s="10"/>
      <c r="J1" s="10"/>
      <c r="K1" s="10"/>
    </row>
    <row r="2" spans="1:16" ht="31.5">
      <c r="A2" s="1" t="s">
        <v>4</v>
      </c>
      <c r="B2" s="1" t="s">
        <v>2</v>
      </c>
      <c r="C2" s="1" t="s">
        <v>15</v>
      </c>
      <c r="D2" s="1" t="s">
        <v>3</v>
      </c>
      <c r="E2" s="1" t="s">
        <v>16</v>
      </c>
      <c r="G2" s="1" t="s">
        <v>4</v>
      </c>
      <c r="H2" s="1" t="s">
        <v>2</v>
      </c>
      <c r="I2" s="1" t="s">
        <v>15</v>
      </c>
      <c r="J2" s="1" t="s">
        <v>3</v>
      </c>
      <c r="K2" s="1" t="s">
        <v>16</v>
      </c>
      <c r="M2" s="4" t="s">
        <v>17</v>
      </c>
      <c r="N2" s="4"/>
      <c r="O2" s="4"/>
      <c r="P2" s="4"/>
    </row>
    <row r="3" spans="1:16">
      <c r="A3" s="2">
        <v>1</v>
      </c>
      <c r="B3" s="3" t="s">
        <v>5</v>
      </c>
      <c r="C3" s="3">
        <v>1</v>
      </c>
      <c r="D3" s="3">
        <v>0</v>
      </c>
      <c r="E3" s="2">
        <f>D3/C3</f>
        <v>0</v>
      </c>
      <c r="G3" s="2">
        <v>1</v>
      </c>
      <c r="H3" s="3" t="s">
        <v>9</v>
      </c>
      <c r="I3" s="3">
        <v>1</v>
      </c>
      <c r="J3" s="3">
        <v>0</v>
      </c>
      <c r="K3" s="2">
        <f>J3/I3</f>
        <v>0</v>
      </c>
      <c r="M3" s="7" t="s">
        <v>29</v>
      </c>
      <c r="N3" s="4" t="s">
        <v>27</v>
      </c>
      <c r="O3" s="4"/>
      <c r="P3" s="4"/>
    </row>
    <row r="4" spans="1:16">
      <c r="A4" s="2">
        <v>2</v>
      </c>
      <c r="B4" s="3" t="s">
        <v>13</v>
      </c>
      <c r="C4" s="3">
        <v>1</v>
      </c>
      <c r="D4" s="3">
        <v>0</v>
      </c>
      <c r="E4" s="2">
        <f t="shared" ref="E4:E47" si="0">D4/C4</f>
        <v>0</v>
      </c>
      <c r="G4" s="2">
        <v>2</v>
      </c>
      <c r="H4" s="3" t="s">
        <v>9</v>
      </c>
      <c r="I4" s="3">
        <v>1</v>
      </c>
      <c r="J4" s="3">
        <v>0</v>
      </c>
      <c r="K4" s="2">
        <f t="shared" ref="K4:K61" si="1">J4/I4</f>
        <v>0</v>
      </c>
      <c r="M4" s="7" t="s">
        <v>30</v>
      </c>
      <c r="N4" s="4" t="s">
        <v>28</v>
      </c>
      <c r="O4" s="4"/>
      <c r="P4" s="4"/>
    </row>
    <row r="5" spans="1:16" ht="16.5" thickBot="1">
      <c r="A5" s="2">
        <v>3</v>
      </c>
      <c r="B5" s="3" t="s">
        <v>6</v>
      </c>
      <c r="C5" s="3">
        <v>1</v>
      </c>
      <c r="D5" s="3">
        <v>0</v>
      </c>
      <c r="E5" s="2">
        <f t="shared" si="0"/>
        <v>0</v>
      </c>
      <c r="G5" s="2">
        <v>3</v>
      </c>
      <c r="H5" s="3" t="s">
        <v>9</v>
      </c>
      <c r="I5" s="3">
        <v>1</v>
      </c>
      <c r="J5" s="3">
        <v>0</v>
      </c>
      <c r="K5" s="2">
        <f t="shared" si="1"/>
        <v>0</v>
      </c>
      <c r="P5" s="4"/>
    </row>
    <row r="6" spans="1:16">
      <c r="A6" s="2">
        <v>4</v>
      </c>
      <c r="B6" s="3" t="s">
        <v>6</v>
      </c>
      <c r="C6" s="3">
        <v>1</v>
      </c>
      <c r="D6" s="3">
        <v>0</v>
      </c>
      <c r="E6" s="2">
        <f t="shared" si="0"/>
        <v>0</v>
      </c>
      <c r="G6" s="2">
        <v>4</v>
      </c>
      <c r="H6" s="3" t="s">
        <v>9</v>
      </c>
      <c r="I6" s="3">
        <v>1</v>
      </c>
      <c r="J6" s="3">
        <v>0</v>
      </c>
      <c r="K6" s="2">
        <f t="shared" si="1"/>
        <v>0</v>
      </c>
      <c r="M6" s="5"/>
      <c r="N6" s="5" t="s">
        <v>18</v>
      </c>
      <c r="O6" s="5" t="s">
        <v>19</v>
      </c>
    </row>
    <row r="7" spans="1:16">
      <c r="A7" s="2">
        <v>5</v>
      </c>
      <c r="B7" s="3" t="s">
        <v>6</v>
      </c>
      <c r="C7" s="3">
        <v>1</v>
      </c>
      <c r="D7" s="3">
        <v>1</v>
      </c>
      <c r="E7" s="2">
        <f t="shared" si="0"/>
        <v>1</v>
      </c>
      <c r="G7" s="2">
        <v>5</v>
      </c>
      <c r="H7" s="3" t="s">
        <v>9</v>
      </c>
      <c r="I7" s="3">
        <v>1</v>
      </c>
      <c r="J7" s="3">
        <v>0</v>
      </c>
      <c r="K7" s="2">
        <f t="shared" si="1"/>
        <v>0</v>
      </c>
      <c r="M7" s="4" t="s">
        <v>20</v>
      </c>
      <c r="N7" s="8">
        <v>0.27777777777777779</v>
      </c>
      <c r="O7" s="8">
        <v>0.1864406779661017</v>
      </c>
    </row>
    <row r="8" spans="1:16">
      <c r="A8" s="2">
        <v>6</v>
      </c>
      <c r="B8" s="3" t="s">
        <v>6</v>
      </c>
      <c r="C8" s="3">
        <v>1</v>
      </c>
      <c r="D8" s="3">
        <v>1</v>
      </c>
      <c r="E8" s="2">
        <f t="shared" si="0"/>
        <v>1</v>
      </c>
      <c r="G8" s="2">
        <v>6</v>
      </c>
      <c r="H8" s="3" t="s">
        <v>9</v>
      </c>
      <c r="I8" s="3">
        <v>1</v>
      </c>
      <c r="J8" s="3">
        <v>1</v>
      </c>
      <c r="K8" s="2">
        <f t="shared" si="1"/>
        <v>1</v>
      </c>
      <c r="M8" s="8" t="s">
        <v>31</v>
      </c>
      <c r="N8" s="8">
        <v>0.1994949494949495</v>
      </c>
      <c r="O8" s="8">
        <v>0.15429573348918763</v>
      </c>
    </row>
    <row r="9" spans="1:16">
      <c r="A9" s="2">
        <v>7</v>
      </c>
      <c r="B9" s="3" t="s">
        <v>6</v>
      </c>
      <c r="C9" s="3">
        <v>1</v>
      </c>
      <c r="D9" s="3">
        <v>0</v>
      </c>
      <c r="E9" s="2">
        <f t="shared" si="0"/>
        <v>0</v>
      </c>
      <c r="G9" s="2">
        <v>7</v>
      </c>
      <c r="H9" s="3" t="s">
        <v>9</v>
      </c>
      <c r="I9" s="3">
        <v>1</v>
      </c>
      <c r="J9" s="3">
        <v>0</v>
      </c>
      <c r="K9" s="2">
        <f t="shared" si="1"/>
        <v>0</v>
      </c>
      <c r="M9" s="4" t="s">
        <v>21</v>
      </c>
      <c r="N9" s="8">
        <v>45</v>
      </c>
      <c r="O9" s="8">
        <v>59</v>
      </c>
    </row>
    <row r="10" spans="1:16">
      <c r="A10" s="2">
        <v>8</v>
      </c>
      <c r="B10" s="3" t="s">
        <v>6</v>
      </c>
      <c r="C10" s="3">
        <v>1</v>
      </c>
      <c r="D10" s="3">
        <v>0</v>
      </c>
      <c r="E10" s="2">
        <f t="shared" si="0"/>
        <v>0</v>
      </c>
      <c r="G10" s="2">
        <v>8</v>
      </c>
      <c r="H10" s="3" t="s">
        <v>9</v>
      </c>
      <c r="I10" s="3">
        <v>1</v>
      </c>
      <c r="J10" s="3">
        <v>1</v>
      </c>
      <c r="K10" s="2">
        <f t="shared" si="1"/>
        <v>1</v>
      </c>
      <c r="M10" s="4" t="s">
        <v>22</v>
      </c>
      <c r="N10" s="8">
        <v>0</v>
      </c>
      <c r="O10" s="8"/>
    </row>
    <row r="11" spans="1:16">
      <c r="A11" s="2">
        <v>9</v>
      </c>
      <c r="B11" s="3" t="s">
        <v>6</v>
      </c>
      <c r="C11" s="3">
        <v>1</v>
      </c>
      <c r="D11" s="3">
        <v>0</v>
      </c>
      <c r="E11" s="2">
        <f t="shared" si="0"/>
        <v>0</v>
      </c>
      <c r="G11" s="2">
        <v>9</v>
      </c>
      <c r="H11" s="3" t="s">
        <v>9</v>
      </c>
      <c r="I11" s="3">
        <v>2</v>
      </c>
      <c r="J11" s="3">
        <v>0</v>
      </c>
      <c r="K11" s="2">
        <f t="shared" si="1"/>
        <v>0</v>
      </c>
      <c r="M11" s="8" t="s">
        <v>23</v>
      </c>
      <c r="N11" s="8">
        <v>88</v>
      </c>
      <c r="O11" s="8"/>
    </row>
    <row r="12" spans="1:16">
      <c r="A12" s="2">
        <v>10</v>
      </c>
      <c r="B12" s="3" t="s">
        <v>6</v>
      </c>
      <c r="C12" s="3">
        <v>1</v>
      </c>
      <c r="D12" s="3">
        <v>0</v>
      </c>
      <c r="E12" s="2">
        <f t="shared" si="0"/>
        <v>0</v>
      </c>
      <c r="G12" s="2">
        <v>10</v>
      </c>
      <c r="H12" s="3" t="s">
        <v>9</v>
      </c>
      <c r="I12" s="3">
        <v>1</v>
      </c>
      <c r="J12" s="3">
        <v>0</v>
      </c>
      <c r="K12" s="2">
        <f t="shared" si="1"/>
        <v>0</v>
      </c>
      <c r="M12" s="8" t="s">
        <v>24</v>
      </c>
      <c r="N12" s="8">
        <v>1.0879322555327138</v>
      </c>
      <c r="O12" s="8"/>
    </row>
    <row r="13" spans="1:16">
      <c r="A13" s="2">
        <v>11</v>
      </c>
      <c r="B13" s="3" t="s">
        <v>6</v>
      </c>
      <c r="C13" s="3">
        <v>1</v>
      </c>
      <c r="D13" s="3">
        <v>0</v>
      </c>
      <c r="E13" s="2">
        <f t="shared" si="0"/>
        <v>0</v>
      </c>
      <c r="G13" s="2">
        <v>11</v>
      </c>
      <c r="H13" s="3" t="s">
        <v>9</v>
      </c>
      <c r="I13" s="3">
        <v>1</v>
      </c>
      <c r="J13" s="3">
        <v>0</v>
      </c>
      <c r="K13" s="2">
        <f t="shared" si="1"/>
        <v>0</v>
      </c>
      <c r="M13" s="4" t="s">
        <v>32</v>
      </c>
      <c r="N13" s="8">
        <v>0.13979785653499588</v>
      </c>
      <c r="O13" s="8"/>
    </row>
    <row r="14" spans="1:16">
      <c r="A14" s="2">
        <v>12</v>
      </c>
      <c r="B14" s="3" t="s">
        <v>6</v>
      </c>
      <c r="C14" s="3">
        <v>1</v>
      </c>
      <c r="D14" s="3">
        <v>0</v>
      </c>
      <c r="E14" s="2">
        <f t="shared" si="0"/>
        <v>0</v>
      </c>
      <c r="G14" s="2">
        <v>12</v>
      </c>
      <c r="H14" s="3" t="s">
        <v>9</v>
      </c>
      <c r="I14" s="3">
        <v>1</v>
      </c>
      <c r="J14" s="3">
        <v>1</v>
      </c>
      <c r="K14" s="2">
        <f t="shared" si="1"/>
        <v>1</v>
      </c>
      <c r="M14" s="6" t="s">
        <v>25</v>
      </c>
      <c r="N14" s="8">
        <v>1.2912459476407916</v>
      </c>
      <c r="O14" s="8"/>
    </row>
    <row r="15" spans="1:16">
      <c r="A15" s="2">
        <v>13</v>
      </c>
      <c r="B15" s="3" t="s">
        <v>6</v>
      </c>
      <c r="C15" s="3">
        <v>1</v>
      </c>
      <c r="D15" s="3">
        <v>1</v>
      </c>
      <c r="E15" s="2">
        <f t="shared" si="0"/>
        <v>1</v>
      </c>
      <c r="G15" s="2">
        <v>13</v>
      </c>
      <c r="H15" s="3" t="s">
        <v>9</v>
      </c>
      <c r="I15" s="3">
        <v>1</v>
      </c>
      <c r="J15" s="3">
        <v>0</v>
      </c>
      <c r="K15" s="2">
        <f t="shared" si="1"/>
        <v>0</v>
      </c>
      <c r="M15" s="4" t="s">
        <v>26</v>
      </c>
      <c r="N15" s="8">
        <v>0.27959571306999176</v>
      </c>
      <c r="O15" s="8"/>
    </row>
    <row r="16" spans="1:16" ht="16.5" thickBot="1">
      <c r="A16" s="2">
        <v>14</v>
      </c>
      <c r="B16" s="3" t="s">
        <v>6</v>
      </c>
      <c r="C16" s="3">
        <v>1</v>
      </c>
      <c r="D16" s="3">
        <v>0</v>
      </c>
      <c r="E16" s="2">
        <f t="shared" si="0"/>
        <v>0</v>
      </c>
      <c r="G16" s="2">
        <v>14</v>
      </c>
      <c r="H16" s="3" t="s">
        <v>9</v>
      </c>
      <c r="I16" s="3">
        <v>1</v>
      </c>
      <c r="J16" s="3">
        <v>1</v>
      </c>
      <c r="K16" s="2">
        <f t="shared" si="1"/>
        <v>1</v>
      </c>
      <c r="M16" s="6" t="s">
        <v>33</v>
      </c>
      <c r="N16" s="9">
        <v>1.662354029166899</v>
      </c>
      <c r="O16" s="9"/>
    </row>
    <row r="17" spans="1:11">
      <c r="A17" s="2">
        <v>15</v>
      </c>
      <c r="B17" s="3" t="s">
        <v>6</v>
      </c>
      <c r="C17" s="3">
        <v>1</v>
      </c>
      <c r="D17" s="3">
        <v>0</v>
      </c>
      <c r="E17" s="2">
        <f t="shared" si="0"/>
        <v>0</v>
      </c>
      <c r="G17" s="2">
        <v>15</v>
      </c>
      <c r="H17" s="3" t="s">
        <v>9</v>
      </c>
      <c r="I17" s="3">
        <v>1</v>
      </c>
      <c r="J17" s="3">
        <v>0</v>
      </c>
      <c r="K17" s="2">
        <f t="shared" si="1"/>
        <v>0</v>
      </c>
    </row>
    <row r="18" spans="1:11">
      <c r="A18" s="2">
        <v>16</v>
      </c>
      <c r="B18" s="3" t="s">
        <v>6</v>
      </c>
      <c r="C18" s="3">
        <v>1</v>
      </c>
      <c r="D18" s="3">
        <v>1</v>
      </c>
      <c r="E18" s="2">
        <f t="shared" si="0"/>
        <v>1</v>
      </c>
      <c r="G18" s="2">
        <v>16</v>
      </c>
      <c r="H18" s="3" t="s">
        <v>9</v>
      </c>
      <c r="I18" s="3">
        <v>1</v>
      </c>
      <c r="J18" s="3">
        <v>0</v>
      </c>
      <c r="K18" s="2">
        <f t="shared" si="1"/>
        <v>0</v>
      </c>
    </row>
    <row r="19" spans="1:11">
      <c r="A19" s="2">
        <v>17</v>
      </c>
      <c r="B19" s="3" t="s">
        <v>6</v>
      </c>
      <c r="C19" s="3">
        <v>1</v>
      </c>
      <c r="D19" s="3">
        <v>0</v>
      </c>
      <c r="E19" s="2">
        <f t="shared" si="0"/>
        <v>0</v>
      </c>
      <c r="G19" s="2">
        <v>17</v>
      </c>
      <c r="H19" s="3" t="s">
        <v>9</v>
      </c>
      <c r="I19" s="3">
        <v>1</v>
      </c>
      <c r="J19" s="3">
        <v>1</v>
      </c>
      <c r="K19" s="2">
        <f t="shared" si="1"/>
        <v>1</v>
      </c>
    </row>
    <row r="20" spans="1:11">
      <c r="A20" s="2">
        <v>18</v>
      </c>
      <c r="B20" s="3" t="s">
        <v>6</v>
      </c>
      <c r="C20" s="3">
        <v>1</v>
      </c>
      <c r="D20" s="3">
        <v>1</v>
      </c>
      <c r="E20" s="2">
        <f t="shared" si="0"/>
        <v>1</v>
      </c>
      <c r="G20" s="2">
        <v>18</v>
      </c>
      <c r="H20" s="3" t="s">
        <v>9</v>
      </c>
      <c r="I20" s="3">
        <v>1</v>
      </c>
      <c r="J20" s="3">
        <v>1</v>
      </c>
      <c r="K20" s="2">
        <f t="shared" si="1"/>
        <v>1</v>
      </c>
    </row>
    <row r="21" spans="1:11">
      <c r="A21" s="2">
        <v>19</v>
      </c>
      <c r="B21" s="3" t="s">
        <v>6</v>
      </c>
      <c r="C21" s="3">
        <v>1</v>
      </c>
      <c r="D21" s="3">
        <v>0</v>
      </c>
      <c r="E21" s="2">
        <f t="shared" si="0"/>
        <v>0</v>
      </c>
      <c r="G21" s="2">
        <v>19</v>
      </c>
      <c r="H21" s="3" t="s">
        <v>9</v>
      </c>
      <c r="I21" s="3">
        <v>1</v>
      </c>
      <c r="J21" s="3">
        <v>1</v>
      </c>
      <c r="K21" s="2">
        <f t="shared" si="1"/>
        <v>1</v>
      </c>
    </row>
    <row r="22" spans="1:11">
      <c r="A22" s="2">
        <v>20</v>
      </c>
      <c r="B22" s="3" t="s">
        <v>6</v>
      </c>
      <c r="C22" s="3">
        <v>1</v>
      </c>
      <c r="D22" s="3">
        <v>0</v>
      </c>
      <c r="E22" s="2">
        <f t="shared" si="0"/>
        <v>0</v>
      </c>
      <c r="G22" s="2">
        <v>20</v>
      </c>
      <c r="H22" s="3" t="s">
        <v>9</v>
      </c>
      <c r="I22" s="3">
        <v>1</v>
      </c>
      <c r="J22" s="3">
        <v>0</v>
      </c>
      <c r="K22" s="2">
        <f t="shared" si="1"/>
        <v>0</v>
      </c>
    </row>
    <row r="23" spans="1:11">
      <c r="A23" s="2">
        <v>21</v>
      </c>
      <c r="B23" s="3" t="s">
        <v>6</v>
      </c>
      <c r="C23" s="3">
        <v>1</v>
      </c>
      <c r="D23" s="3">
        <v>0</v>
      </c>
      <c r="E23" s="2">
        <f t="shared" si="0"/>
        <v>0</v>
      </c>
      <c r="G23" s="2">
        <v>21</v>
      </c>
      <c r="H23" s="3" t="s">
        <v>9</v>
      </c>
      <c r="I23" s="3">
        <v>1</v>
      </c>
      <c r="J23" s="3">
        <v>0</v>
      </c>
      <c r="K23" s="2">
        <f t="shared" si="1"/>
        <v>0</v>
      </c>
    </row>
    <row r="24" spans="1:11">
      <c r="A24" s="2">
        <v>22</v>
      </c>
      <c r="B24" s="3" t="s">
        <v>6</v>
      </c>
      <c r="C24" s="3">
        <v>1</v>
      </c>
      <c r="D24" s="3">
        <v>0</v>
      </c>
      <c r="E24" s="2">
        <f t="shared" si="0"/>
        <v>0</v>
      </c>
      <c r="G24" s="2">
        <v>22</v>
      </c>
      <c r="H24" s="3" t="s">
        <v>9</v>
      </c>
      <c r="I24" s="3">
        <v>1</v>
      </c>
      <c r="J24" s="3">
        <v>0</v>
      </c>
      <c r="K24" s="2">
        <f t="shared" si="1"/>
        <v>0</v>
      </c>
    </row>
    <row r="25" spans="1:11">
      <c r="A25" s="2">
        <v>23</v>
      </c>
      <c r="B25" s="3" t="s">
        <v>6</v>
      </c>
      <c r="C25" s="3">
        <v>1</v>
      </c>
      <c r="D25" s="3">
        <v>0</v>
      </c>
      <c r="E25" s="2">
        <f t="shared" si="0"/>
        <v>0</v>
      </c>
      <c r="G25" s="2">
        <v>23</v>
      </c>
      <c r="H25" s="3" t="s">
        <v>9</v>
      </c>
      <c r="I25" s="3">
        <v>1</v>
      </c>
      <c r="J25" s="3">
        <v>0</v>
      </c>
      <c r="K25" s="2">
        <f t="shared" si="1"/>
        <v>0</v>
      </c>
    </row>
    <row r="26" spans="1:11">
      <c r="A26" s="2">
        <v>24</v>
      </c>
      <c r="B26" s="3" t="s">
        <v>6</v>
      </c>
      <c r="C26" s="3">
        <v>1</v>
      </c>
      <c r="D26" s="3">
        <v>0</v>
      </c>
      <c r="E26" s="2">
        <f t="shared" si="0"/>
        <v>0</v>
      </c>
      <c r="G26" s="2">
        <v>24</v>
      </c>
      <c r="H26" s="3" t="s">
        <v>9</v>
      </c>
      <c r="I26" s="3">
        <v>1</v>
      </c>
      <c r="J26" s="3">
        <v>0</v>
      </c>
      <c r="K26" s="2">
        <f t="shared" si="1"/>
        <v>0</v>
      </c>
    </row>
    <row r="27" spans="1:11">
      <c r="A27" s="2">
        <v>25</v>
      </c>
      <c r="B27" s="3" t="s">
        <v>6</v>
      </c>
      <c r="C27" s="3">
        <v>1</v>
      </c>
      <c r="D27" s="3">
        <v>0</v>
      </c>
      <c r="E27" s="2">
        <f t="shared" si="0"/>
        <v>0</v>
      </c>
      <c r="G27" s="2">
        <v>25</v>
      </c>
      <c r="H27" s="3" t="s">
        <v>9</v>
      </c>
      <c r="I27" s="3">
        <v>1</v>
      </c>
      <c r="J27" s="3">
        <v>0</v>
      </c>
      <c r="K27" s="2">
        <f t="shared" si="1"/>
        <v>0</v>
      </c>
    </row>
    <row r="28" spans="1:11">
      <c r="A28" s="2">
        <v>26</v>
      </c>
      <c r="B28" s="3" t="s">
        <v>6</v>
      </c>
      <c r="C28" s="3">
        <v>1</v>
      </c>
      <c r="D28" s="3">
        <v>0</v>
      </c>
      <c r="E28" s="2">
        <f t="shared" si="0"/>
        <v>0</v>
      </c>
      <c r="G28" s="2">
        <v>26</v>
      </c>
      <c r="H28" s="3" t="s">
        <v>9</v>
      </c>
      <c r="I28" s="3">
        <v>1</v>
      </c>
      <c r="J28" s="3">
        <v>0</v>
      </c>
      <c r="K28" s="2">
        <f t="shared" si="1"/>
        <v>0</v>
      </c>
    </row>
    <row r="29" spans="1:11">
      <c r="A29" s="2">
        <v>27</v>
      </c>
      <c r="B29" s="3" t="s">
        <v>14</v>
      </c>
      <c r="C29" s="3">
        <v>1</v>
      </c>
      <c r="D29" s="3">
        <v>0</v>
      </c>
      <c r="E29" s="2">
        <f t="shared" si="0"/>
        <v>0</v>
      </c>
      <c r="G29" s="2">
        <v>27</v>
      </c>
      <c r="H29" s="3" t="s">
        <v>10</v>
      </c>
      <c r="I29" s="3">
        <v>1</v>
      </c>
      <c r="J29" s="3">
        <v>0</v>
      </c>
      <c r="K29" s="2">
        <f t="shared" si="1"/>
        <v>0</v>
      </c>
    </row>
    <row r="30" spans="1:11">
      <c r="A30" s="2">
        <v>28</v>
      </c>
      <c r="B30" s="3" t="s">
        <v>14</v>
      </c>
      <c r="C30" s="3">
        <v>1</v>
      </c>
      <c r="D30" s="3">
        <v>0</v>
      </c>
      <c r="E30" s="2">
        <f t="shared" si="0"/>
        <v>0</v>
      </c>
      <c r="G30" s="2">
        <v>28</v>
      </c>
      <c r="H30" s="3" t="s">
        <v>10</v>
      </c>
      <c r="I30" s="3">
        <v>1</v>
      </c>
      <c r="J30" s="3">
        <v>0</v>
      </c>
      <c r="K30" s="2">
        <f t="shared" si="1"/>
        <v>0</v>
      </c>
    </row>
    <row r="31" spans="1:11">
      <c r="A31" s="2">
        <v>29</v>
      </c>
      <c r="B31" s="3" t="s">
        <v>7</v>
      </c>
      <c r="C31" s="3">
        <v>1</v>
      </c>
      <c r="D31" s="3">
        <v>1</v>
      </c>
      <c r="E31" s="2">
        <f t="shared" si="0"/>
        <v>1</v>
      </c>
      <c r="G31" s="2">
        <v>29</v>
      </c>
      <c r="H31" s="3" t="s">
        <v>10</v>
      </c>
      <c r="I31" s="3">
        <v>1</v>
      </c>
      <c r="J31" s="3">
        <v>0</v>
      </c>
      <c r="K31" s="2">
        <f t="shared" si="1"/>
        <v>0</v>
      </c>
    </row>
    <row r="32" spans="1:11">
      <c r="A32" s="2">
        <v>30</v>
      </c>
      <c r="B32" s="3" t="s">
        <v>7</v>
      </c>
      <c r="C32" s="3">
        <v>2</v>
      </c>
      <c r="D32" s="3">
        <v>1</v>
      </c>
      <c r="E32" s="2">
        <f t="shared" si="0"/>
        <v>0.5</v>
      </c>
      <c r="G32" s="2">
        <v>30</v>
      </c>
      <c r="H32" s="3" t="s">
        <v>10</v>
      </c>
      <c r="I32" s="3">
        <v>1</v>
      </c>
      <c r="J32" s="3">
        <v>0</v>
      </c>
      <c r="K32" s="2">
        <f t="shared" si="1"/>
        <v>0</v>
      </c>
    </row>
    <row r="33" spans="1:11">
      <c r="A33" s="2">
        <v>31</v>
      </c>
      <c r="B33" s="3" t="s">
        <v>7</v>
      </c>
      <c r="C33" s="3">
        <v>1</v>
      </c>
      <c r="D33" s="3">
        <v>0</v>
      </c>
      <c r="E33" s="2">
        <f t="shared" si="0"/>
        <v>0</v>
      </c>
      <c r="G33" s="2">
        <v>31</v>
      </c>
      <c r="H33" s="3" t="s">
        <v>10</v>
      </c>
      <c r="I33" s="3">
        <v>1</v>
      </c>
      <c r="J33" s="3">
        <v>0</v>
      </c>
      <c r="K33" s="2">
        <f t="shared" si="1"/>
        <v>0</v>
      </c>
    </row>
    <row r="34" spans="1:11">
      <c r="A34" s="2">
        <v>32</v>
      </c>
      <c r="B34" s="3" t="s">
        <v>7</v>
      </c>
      <c r="C34" s="3">
        <v>1</v>
      </c>
      <c r="D34" s="3">
        <v>0</v>
      </c>
      <c r="E34" s="2">
        <f t="shared" si="0"/>
        <v>0</v>
      </c>
      <c r="G34" s="2">
        <v>32</v>
      </c>
      <c r="H34" s="3" t="s">
        <v>10</v>
      </c>
      <c r="I34" s="3">
        <v>1</v>
      </c>
      <c r="J34" s="3">
        <v>0</v>
      </c>
      <c r="K34" s="2">
        <f t="shared" si="1"/>
        <v>0</v>
      </c>
    </row>
    <row r="35" spans="1:11">
      <c r="A35" s="2">
        <v>33</v>
      </c>
      <c r="B35" s="3" t="s">
        <v>7</v>
      </c>
      <c r="C35" s="3">
        <v>1</v>
      </c>
      <c r="D35" s="3">
        <v>0</v>
      </c>
      <c r="E35" s="2">
        <f t="shared" si="0"/>
        <v>0</v>
      </c>
      <c r="G35" s="2">
        <v>33</v>
      </c>
      <c r="H35" s="3" t="s">
        <v>10</v>
      </c>
      <c r="I35" s="3">
        <v>1</v>
      </c>
      <c r="J35" s="3">
        <v>0</v>
      </c>
      <c r="K35" s="2">
        <f t="shared" si="1"/>
        <v>0</v>
      </c>
    </row>
    <row r="36" spans="1:11">
      <c r="A36" s="2">
        <v>34</v>
      </c>
      <c r="B36" s="3" t="s">
        <v>7</v>
      </c>
      <c r="C36" s="3">
        <v>1</v>
      </c>
      <c r="D36" s="3">
        <v>1</v>
      </c>
      <c r="E36" s="2">
        <f t="shared" si="0"/>
        <v>1</v>
      </c>
      <c r="G36" s="2">
        <v>34</v>
      </c>
      <c r="H36" s="3" t="s">
        <v>10</v>
      </c>
      <c r="I36" s="3">
        <v>1</v>
      </c>
      <c r="J36" s="3">
        <v>0</v>
      </c>
      <c r="K36" s="2">
        <f t="shared" si="1"/>
        <v>0</v>
      </c>
    </row>
    <row r="37" spans="1:11">
      <c r="A37" s="2">
        <v>35</v>
      </c>
      <c r="B37" s="3" t="s">
        <v>8</v>
      </c>
      <c r="C37" s="3">
        <v>1</v>
      </c>
      <c r="D37" s="3">
        <v>0</v>
      </c>
      <c r="E37" s="2">
        <f t="shared" si="0"/>
        <v>0</v>
      </c>
      <c r="G37" s="2">
        <v>35</v>
      </c>
      <c r="H37" s="3" t="s">
        <v>10</v>
      </c>
      <c r="I37" s="3">
        <v>1</v>
      </c>
      <c r="J37" s="3">
        <v>0</v>
      </c>
      <c r="K37" s="2">
        <f t="shared" si="1"/>
        <v>0</v>
      </c>
    </row>
    <row r="38" spans="1:11">
      <c r="A38" s="2">
        <v>36</v>
      </c>
      <c r="B38" s="3" t="s">
        <v>8</v>
      </c>
      <c r="C38" s="3">
        <v>1</v>
      </c>
      <c r="D38" s="3">
        <v>0</v>
      </c>
      <c r="E38" s="2">
        <f t="shared" si="0"/>
        <v>0</v>
      </c>
      <c r="G38" s="2">
        <v>36</v>
      </c>
      <c r="H38" s="3" t="s">
        <v>10</v>
      </c>
      <c r="I38" s="3">
        <v>1</v>
      </c>
      <c r="J38" s="3">
        <v>0</v>
      </c>
      <c r="K38" s="2">
        <f t="shared" si="1"/>
        <v>0</v>
      </c>
    </row>
    <row r="39" spans="1:11">
      <c r="A39" s="2">
        <v>37</v>
      </c>
      <c r="B39" s="3" t="s">
        <v>8</v>
      </c>
      <c r="C39" s="3">
        <v>1</v>
      </c>
      <c r="D39" s="3">
        <v>1</v>
      </c>
      <c r="E39" s="2">
        <f t="shared" si="0"/>
        <v>1</v>
      </c>
      <c r="G39" s="2">
        <v>37</v>
      </c>
      <c r="H39" s="3" t="s">
        <v>11</v>
      </c>
      <c r="I39" s="3">
        <v>1</v>
      </c>
      <c r="J39" s="3">
        <v>1</v>
      </c>
      <c r="K39" s="2">
        <f t="shared" si="1"/>
        <v>1</v>
      </c>
    </row>
    <row r="40" spans="1:11">
      <c r="A40" s="2">
        <v>38</v>
      </c>
      <c r="B40" s="3" t="s">
        <v>8</v>
      </c>
      <c r="C40" s="3">
        <v>1</v>
      </c>
      <c r="D40" s="3">
        <v>1</v>
      </c>
      <c r="E40" s="2">
        <f t="shared" si="0"/>
        <v>1</v>
      </c>
      <c r="G40" s="2">
        <v>38</v>
      </c>
      <c r="H40" s="3" t="s">
        <v>11</v>
      </c>
      <c r="I40" s="3">
        <v>1</v>
      </c>
      <c r="J40" s="3">
        <v>0</v>
      </c>
      <c r="K40" s="2">
        <f t="shared" si="1"/>
        <v>0</v>
      </c>
    </row>
    <row r="41" spans="1:11">
      <c r="A41" s="2">
        <v>39</v>
      </c>
      <c r="B41" s="3" t="s">
        <v>8</v>
      </c>
      <c r="C41" s="3">
        <v>1</v>
      </c>
      <c r="D41" s="3">
        <v>1</v>
      </c>
      <c r="E41" s="2">
        <f t="shared" si="0"/>
        <v>1</v>
      </c>
      <c r="G41" s="2">
        <v>39</v>
      </c>
      <c r="H41" s="3" t="s">
        <v>11</v>
      </c>
      <c r="I41" s="3">
        <v>1</v>
      </c>
      <c r="J41" s="3">
        <v>1</v>
      </c>
      <c r="K41" s="2">
        <f t="shared" si="1"/>
        <v>1</v>
      </c>
    </row>
    <row r="42" spans="1:11">
      <c r="A42" s="2">
        <v>40</v>
      </c>
      <c r="B42" s="3" t="s">
        <v>8</v>
      </c>
      <c r="C42" s="3">
        <v>1</v>
      </c>
      <c r="D42" s="3">
        <v>1</v>
      </c>
      <c r="E42" s="2">
        <f t="shared" si="0"/>
        <v>1</v>
      </c>
      <c r="G42" s="2">
        <v>40</v>
      </c>
      <c r="H42" s="3" t="s">
        <v>11</v>
      </c>
      <c r="I42" s="3">
        <v>1</v>
      </c>
      <c r="J42" s="3">
        <v>0</v>
      </c>
      <c r="K42" s="2">
        <f t="shared" si="1"/>
        <v>0</v>
      </c>
    </row>
    <row r="43" spans="1:11">
      <c r="A43" s="2">
        <v>41</v>
      </c>
      <c r="B43" s="3" t="s">
        <v>8</v>
      </c>
      <c r="C43" s="3">
        <v>1</v>
      </c>
      <c r="D43" s="3">
        <v>0</v>
      </c>
      <c r="E43" s="2">
        <f t="shared" si="0"/>
        <v>0</v>
      </c>
      <c r="G43" s="2">
        <v>41</v>
      </c>
      <c r="H43" s="3" t="s">
        <v>12</v>
      </c>
      <c r="I43" s="3">
        <v>1</v>
      </c>
      <c r="J43" s="3">
        <v>0</v>
      </c>
      <c r="K43" s="2">
        <f t="shared" si="1"/>
        <v>0</v>
      </c>
    </row>
    <row r="44" spans="1:11">
      <c r="A44" s="2">
        <v>42</v>
      </c>
      <c r="B44" s="3" t="s">
        <v>8</v>
      </c>
      <c r="C44" s="3">
        <v>1</v>
      </c>
      <c r="D44" s="3">
        <v>0</v>
      </c>
      <c r="E44" s="2">
        <f t="shared" si="0"/>
        <v>0</v>
      </c>
      <c r="G44" s="2">
        <v>42</v>
      </c>
      <c r="H44" s="3" t="s">
        <v>12</v>
      </c>
      <c r="I44" s="3">
        <v>1</v>
      </c>
      <c r="J44" s="3">
        <v>0</v>
      </c>
      <c r="K44" s="2">
        <f t="shared" si="1"/>
        <v>0</v>
      </c>
    </row>
    <row r="45" spans="1:11">
      <c r="A45" s="2">
        <v>43</v>
      </c>
      <c r="B45" s="3" t="s">
        <v>8</v>
      </c>
      <c r="C45" s="3">
        <v>1</v>
      </c>
      <c r="D45" s="3">
        <v>1</v>
      </c>
      <c r="E45" s="2">
        <f t="shared" si="0"/>
        <v>1</v>
      </c>
      <c r="G45" s="2">
        <v>43</v>
      </c>
      <c r="H45" s="3" t="s">
        <v>12</v>
      </c>
      <c r="I45" s="3">
        <v>1</v>
      </c>
      <c r="J45" s="3">
        <v>0</v>
      </c>
      <c r="K45" s="2">
        <f t="shared" si="1"/>
        <v>0</v>
      </c>
    </row>
    <row r="46" spans="1:11">
      <c r="A46" s="2">
        <v>44</v>
      </c>
      <c r="B46" s="3" t="s">
        <v>8</v>
      </c>
      <c r="C46" s="3">
        <v>2</v>
      </c>
      <c r="D46" s="3">
        <v>0</v>
      </c>
      <c r="E46" s="2">
        <f t="shared" si="0"/>
        <v>0</v>
      </c>
      <c r="G46" s="2">
        <v>44</v>
      </c>
      <c r="H46" s="3" t="s">
        <v>12</v>
      </c>
      <c r="I46" s="3">
        <v>1</v>
      </c>
      <c r="J46" s="3">
        <v>0</v>
      </c>
      <c r="K46" s="2">
        <f t="shared" si="1"/>
        <v>0</v>
      </c>
    </row>
    <row r="47" spans="1:11">
      <c r="A47" s="2">
        <v>45</v>
      </c>
      <c r="B47" s="3" t="s">
        <v>8</v>
      </c>
      <c r="C47" s="3">
        <v>1</v>
      </c>
      <c r="D47" s="3">
        <v>0</v>
      </c>
      <c r="E47" s="2">
        <f t="shared" si="0"/>
        <v>0</v>
      </c>
      <c r="G47" s="2">
        <v>45</v>
      </c>
      <c r="H47" s="3" t="s">
        <v>12</v>
      </c>
      <c r="I47" s="3">
        <v>1</v>
      </c>
      <c r="J47" s="3">
        <v>1</v>
      </c>
      <c r="K47" s="2">
        <f t="shared" si="1"/>
        <v>1</v>
      </c>
    </row>
    <row r="48" spans="1:11">
      <c r="G48" s="2">
        <v>46</v>
      </c>
      <c r="H48" s="3" t="s">
        <v>12</v>
      </c>
      <c r="I48" s="3">
        <v>1</v>
      </c>
      <c r="J48" s="3">
        <v>0</v>
      </c>
      <c r="K48" s="2">
        <f t="shared" si="1"/>
        <v>0</v>
      </c>
    </row>
    <row r="49" spans="7:11">
      <c r="G49" s="2">
        <v>47</v>
      </c>
      <c r="H49" s="3" t="s">
        <v>12</v>
      </c>
      <c r="I49" s="3">
        <v>1</v>
      </c>
      <c r="J49" s="3">
        <v>0</v>
      </c>
      <c r="K49" s="2">
        <f t="shared" si="1"/>
        <v>0</v>
      </c>
    </row>
    <row r="50" spans="7:11">
      <c r="G50" s="2">
        <v>48</v>
      </c>
      <c r="H50" s="3" t="s">
        <v>12</v>
      </c>
      <c r="I50" s="3">
        <v>1</v>
      </c>
      <c r="J50" s="3">
        <v>0</v>
      </c>
      <c r="K50" s="2">
        <f t="shared" si="1"/>
        <v>0</v>
      </c>
    </row>
    <row r="51" spans="7:11">
      <c r="G51" s="2">
        <v>49</v>
      </c>
      <c r="H51" s="3" t="s">
        <v>12</v>
      </c>
      <c r="I51" s="3">
        <v>1</v>
      </c>
      <c r="J51" s="3">
        <v>0</v>
      </c>
      <c r="K51" s="2">
        <f t="shared" si="1"/>
        <v>0</v>
      </c>
    </row>
    <row r="52" spans="7:11">
      <c r="G52" s="2">
        <v>50</v>
      </c>
      <c r="H52" s="3" t="s">
        <v>12</v>
      </c>
      <c r="I52" s="3">
        <v>1</v>
      </c>
      <c r="J52" s="3">
        <v>0</v>
      </c>
      <c r="K52" s="2">
        <f t="shared" si="1"/>
        <v>0</v>
      </c>
    </row>
    <row r="53" spans="7:11">
      <c r="G53" s="2">
        <v>51</v>
      </c>
      <c r="H53" s="3" t="s">
        <v>12</v>
      </c>
      <c r="I53" s="3">
        <v>1</v>
      </c>
      <c r="J53" s="3">
        <v>0</v>
      </c>
      <c r="K53" s="2">
        <f t="shared" si="1"/>
        <v>0</v>
      </c>
    </row>
    <row r="54" spans="7:11">
      <c r="G54" s="2">
        <v>52</v>
      </c>
      <c r="H54" s="3" t="s">
        <v>12</v>
      </c>
      <c r="I54" s="3">
        <v>1</v>
      </c>
      <c r="J54" s="3">
        <v>0</v>
      </c>
      <c r="K54" s="2">
        <f t="shared" si="1"/>
        <v>0</v>
      </c>
    </row>
    <row r="55" spans="7:11">
      <c r="G55" s="2">
        <v>53</v>
      </c>
      <c r="H55" s="3" t="s">
        <v>12</v>
      </c>
      <c r="I55" s="3">
        <v>1</v>
      </c>
      <c r="J55" s="3">
        <v>0</v>
      </c>
      <c r="K55" s="2">
        <f t="shared" si="1"/>
        <v>0</v>
      </c>
    </row>
    <row r="56" spans="7:11">
      <c r="G56" s="2">
        <v>54</v>
      </c>
      <c r="H56" s="3" t="s">
        <v>12</v>
      </c>
      <c r="I56" s="3">
        <v>1</v>
      </c>
      <c r="J56" s="3">
        <v>0</v>
      </c>
      <c r="K56" s="2">
        <f t="shared" si="1"/>
        <v>0</v>
      </c>
    </row>
    <row r="57" spans="7:11">
      <c r="G57" s="2">
        <v>55</v>
      </c>
      <c r="H57" s="3" t="s">
        <v>12</v>
      </c>
      <c r="I57" s="3">
        <v>1</v>
      </c>
      <c r="J57" s="3">
        <v>0</v>
      </c>
      <c r="K57" s="2">
        <f t="shared" si="1"/>
        <v>0</v>
      </c>
    </row>
    <row r="58" spans="7:11">
      <c r="G58" s="2">
        <v>56</v>
      </c>
      <c r="H58" s="3" t="s">
        <v>12</v>
      </c>
      <c r="I58" s="3">
        <v>1</v>
      </c>
      <c r="J58" s="3">
        <v>0</v>
      </c>
      <c r="K58" s="2">
        <f t="shared" si="1"/>
        <v>0</v>
      </c>
    </row>
    <row r="59" spans="7:11">
      <c r="G59" s="2">
        <v>57</v>
      </c>
      <c r="H59" s="3" t="s">
        <v>12</v>
      </c>
      <c r="I59" s="3">
        <v>1</v>
      </c>
      <c r="J59" s="3">
        <v>1</v>
      </c>
      <c r="K59" s="2">
        <f t="shared" si="1"/>
        <v>1</v>
      </c>
    </row>
    <row r="60" spans="7:11">
      <c r="G60" s="2">
        <v>58</v>
      </c>
      <c r="H60" s="3" t="s">
        <v>12</v>
      </c>
      <c r="I60" s="3">
        <v>1</v>
      </c>
      <c r="J60" s="3">
        <v>0</v>
      </c>
      <c r="K60" s="2">
        <f t="shared" si="1"/>
        <v>0</v>
      </c>
    </row>
    <row r="61" spans="7:11">
      <c r="G61" s="2">
        <v>59</v>
      </c>
      <c r="H61" s="3" t="s">
        <v>12</v>
      </c>
      <c r="I61" s="3">
        <v>1</v>
      </c>
      <c r="J61" s="3">
        <v>0</v>
      </c>
      <c r="K61" s="2">
        <f t="shared" si="1"/>
        <v>0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3779-796A-42CC-952D-CA3D7F712784}">
  <dimension ref="A1:P34"/>
  <sheetViews>
    <sheetView zoomScale="70" zoomScaleNormal="70" workbookViewId="0">
      <selection activeCell="A29" sqref="A29"/>
    </sheetView>
  </sheetViews>
  <sheetFormatPr defaultRowHeight="15.75"/>
  <cols>
    <col min="1" max="1" width="45.375" bestFit="1" customWidth="1"/>
    <col min="2" max="3" width="12.375" bestFit="1" customWidth="1"/>
    <col min="5" max="5" width="5.625" bestFit="1" customWidth="1"/>
    <col min="6" max="6" width="11" bestFit="1" customWidth="1"/>
    <col min="7" max="7" width="9.25" customWidth="1"/>
    <col min="8" max="8" width="14.625" bestFit="1" customWidth="1"/>
    <col min="9" max="9" width="16.125" bestFit="1" customWidth="1"/>
    <col min="10" max="10" width="12.75" bestFit="1" customWidth="1"/>
    <col min="11" max="11" width="19.125" bestFit="1" customWidth="1"/>
    <col min="12" max="12" width="9.625" bestFit="1" customWidth="1"/>
    <col min="13" max="13" width="7.875" bestFit="1" customWidth="1"/>
    <col min="14" max="14" width="13.75" bestFit="1" customWidth="1"/>
    <col min="15" max="15" width="17.125" bestFit="1" customWidth="1"/>
    <col min="16" max="16" width="11.75" bestFit="1" customWidth="1"/>
  </cols>
  <sheetData>
    <row r="1" spans="1:16" s="12" customFormat="1">
      <c r="A1" s="11" t="s">
        <v>34</v>
      </c>
      <c r="E1" s="11" t="s">
        <v>35</v>
      </c>
    </row>
    <row r="2" spans="1:16" ht="16.5" thickBot="1">
      <c r="A2" t="s">
        <v>17</v>
      </c>
      <c r="E2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18</v>
      </c>
    </row>
    <row r="3" spans="1:16">
      <c r="A3" s="14"/>
      <c r="B3" s="14" t="s">
        <v>18</v>
      </c>
      <c r="C3" s="14" t="s">
        <v>19</v>
      </c>
      <c r="E3">
        <v>1</v>
      </c>
      <c r="F3" s="13" t="s">
        <v>47</v>
      </c>
      <c r="G3" s="13" t="s">
        <v>5</v>
      </c>
      <c r="H3" s="13" t="s">
        <v>48</v>
      </c>
      <c r="I3" s="13">
        <v>4</v>
      </c>
      <c r="J3" s="13">
        <v>0</v>
      </c>
      <c r="K3" s="15">
        <v>57</v>
      </c>
      <c r="L3" s="13">
        <v>4</v>
      </c>
      <c r="M3" s="13">
        <v>1</v>
      </c>
      <c r="N3" s="15">
        <v>4</v>
      </c>
      <c r="O3" s="13">
        <v>0</v>
      </c>
      <c r="P3">
        <v>0</v>
      </c>
    </row>
    <row r="4" spans="1:16">
      <c r="A4" t="s">
        <v>20</v>
      </c>
      <c r="B4">
        <v>0.14285714285714285</v>
      </c>
      <c r="C4">
        <v>0.11764705882352941</v>
      </c>
      <c r="E4">
        <v>2</v>
      </c>
      <c r="F4" s="13" t="s">
        <v>49</v>
      </c>
      <c r="G4" s="13" t="s">
        <v>6</v>
      </c>
      <c r="H4" s="13" t="s">
        <v>48</v>
      </c>
      <c r="I4" s="13">
        <v>1</v>
      </c>
      <c r="J4" s="13">
        <v>0</v>
      </c>
      <c r="K4" s="15">
        <v>0</v>
      </c>
      <c r="L4" s="13">
        <v>1</v>
      </c>
      <c r="M4" s="13">
        <v>1</v>
      </c>
      <c r="N4" s="15">
        <v>1</v>
      </c>
      <c r="O4" s="13">
        <v>0</v>
      </c>
      <c r="P4">
        <v>0</v>
      </c>
    </row>
    <row r="5" spans="1:16">
      <c r="A5" t="s">
        <v>50</v>
      </c>
      <c r="B5">
        <v>0.13186813186813187</v>
      </c>
      <c r="C5">
        <v>0.11029411764705882</v>
      </c>
      <c r="E5">
        <v>3</v>
      </c>
      <c r="F5" s="13" t="s">
        <v>51</v>
      </c>
      <c r="G5" s="13" t="s">
        <v>6</v>
      </c>
      <c r="H5" s="13" t="s">
        <v>48</v>
      </c>
      <c r="I5" s="13">
        <v>4</v>
      </c>
      <c r="J5" s="13">
        <v>0</v>
      </c>
      <c r="K5" s="15">
        <v>46</v>
      </c>
      <c r="L5" s="13">
        <v>5</v>
      </c>
      <c r="M5" s="13">
        <v>1</v>
      </c>
      <c r="N5" s="15">
        <v>5</v>
      </c>
      <c r="O5" s="13">
        <v>0</v>
      </c>
      <c r="P5">
        <v>0</v>
      </c>
    </row>
    <row r="6" spans="1:16">
      <c r="A6" t="s">
        <v>52</v>
      </c>
      <c r="B6">
        <f>SQRT(B5)/B4</f>
        <v>2.5419556372089702</v>
      </c>
      <c r="C6">
        <f>SQRT(C5)/C4</f>
        <v>2.8228974476590536</v>
      </c>
      <c r="E6">
        <v>4</v>
      </c>
      <c r="F6" s="13" t="s">
        <v>53</v>
      </c>
      <c r="G6" s="13" t="s">
        <v>6</v>
      </c>
      <c r="H6" s="13" t="s">
        <v>48</v>
      </c>
      <c r="I6" s="13">
        <v>1</v>
      </c>
      <c r="J6" s="13">
        <v>0</v>
      </c>
      <c r="K6" s="15">
        <v>0</v>
      </c>
      <c r="L6" s="13">
        <v>1</v>
      </c>
      <c r="M6" s="13">
        <v>1</v>
      </c>
      <c r="N6" s="15">
        <v>1</v>
      </c>
      <c r="O6" s="13">
        <v>0</v>
      </c>
      <c r="P6">
        <v>0</v>
      </c>
    </row>
    <row r="7" spans="1:16">
      <c r="A7" t="s">
        <v>21</v>
      </c>
      <c r="B7">
        <v>14</v>
      </c>
      <c r="C7">
        <v>17</v>
      </c>
      <c r="E7">
        <v>5</v>
      </c>
      <c r="F7" s="13" t="s">
        <v>53</v>
      </c>
      <c r="G7" s="13" t="s">
        <v>6</v>
      </c>
      <c r="H7" s="13" t="s">
        <v>48</v>
      </c>
      <c r="I7" s="13">
        <v>4</v>
      </c>
      <c r="J7" s="13">
        <v>0</v>
      </c>
      <c r="K7" s="15">
        <v>27</v>
      </c>
      <c r="L7" s="13">
        <v>4</v>
      </c>
      <c r="M7" s="13">
        <v>1</v>
      </c>
      <c r="N7" s="15">
        <v>4</v>
      </c>
      <c r="O7" s="13">
        <v>0</v>
      </c>
      <c r="P7">
        <v>0</v>
      </c>
    </row>
    <row r="8" spans="1:16">
      <c r="A8" t="s">
        <v>22</v>
      </c>
      <c r="B8">
        <v>0</v>
      </c>
      <c r="E8">
        <v>6</v>
      </c>
      <c r="F8" s="13" t="s">
        <v>54</v>
      </c>
      <c r="G8" s="13" t="s">
        <v>6</v>
      </c>
      <c r="H8" s="13" t="s">
        <v>48</v>
      </c>
      <c r="I8" s="13">
        <v>1</v>
      </c>
      <c r="J8" s="13">
        <v>0</v>
      </c>
      <c r="K8" s="15">
        <v>0</v>
      </c>
      <c r="L8" s="13">
        <v>1</v>
      </c>
      <c r="M8" s="13">
        <v>1</v>
      </c>
      <c r="N8" s="15">
        <v>1</v>
      </c>
      <c r="O8" s="13">
        <v>0</v>
      </c>
      <c r="P8">
        <v>0</v>
      </c>
    </row>
    <row r="9" spans="1:16">
      <c r="A9" t="s">
        <v>23</v>
      </c>
      <c r="B9">
        <v>27</v>
      </c>
      <c r="E9">
        <v>7</v>
      </c>
      <c r="F9" s="13" t="s">
        <v>55</v>
      </c>
      <c r="G9" s="13" t="s">
        <v>6</v>
      </c>
      <c r="H9" s="13" t="s">
        <v>48</v>
      </c>
      <c r="I9" s="13">
        <v>1</v>
      </c>
      <c r="J9" s="13">
        <v>0</v>
      </c>
      <c r="K9" s="15">
        <v>0</v>
      </c>
      <c r="L9" s="13">
        <v>1</v>
      </c>
      <c r="M9" s="13">
        <v>1</v>
      </c>
      <c r="N9" s="15">
        <v>1</v>
      </c>
      <c r="O9" s="13">
        <v>0</v>
      </c>
      <c r="P9">
        <v>0</v>
      </c>
    </row>
    <row r="10" spans="1:16">
      <c r="A10" t="s">
        <v>24</v>
      </c>
      <c r="B10" s="16">
        <v>0.19988471514077155</v>
      </c>
      <c r="E10">
        <v>8</v>
      </c>
      <c r="F10" s="13" t="s">
        <v>56</v>
      </c>
      <c r="G10" s="13" t="s">
        <v>6</v>
      </c>
      <c r="H10" s="13" t="s">
        <v>48</v>
      </c>
      <c r="I10" s="13">
        <v>1</v>
      </c>
      <c r="J10" s="13">
        <v>0</v>
      </c>
      <c r="K10" s="15">
        <v>36</v>
      </c>
      <c r="L10" s="13">
        <v>2</v>
      </c>
      <c r="M10" s="13">
        <v>1</v>
      </c>
      <c r="N10" s="15">
        <v>2</v>
      </c>
      <c r="O10" s="13">
        <v>0</v>
      </c>
      <c r="P10">
        <v>0</v>
      </c>
    </row>
    <row r="11" spans="1:16">
      <c r="A11" t="s">
        <v>57</v>
      </c>
      <c r="B11">
        <v>0.42153430099143097</v>
      </c>
      <c r="E11">
        <v>9</v>
      </c>
      <c r="F11" s="13" t="s">
        <v>56</v>
      </c>
      <c r="G11" s="13" t="s">
        <v>6</v>
      </c>
      <c r="H11" s="13" t="s">
        <v>48</v>
      </c>
      <c r="I11" s="13">
        <v>3</v>
      </c>
      <c r="J11" s="13">
        <v>0</v>
      </c>
      <c r="K11" s="15">
        <v>115</v>
      </c>
      <c r="L11" s="13">
        <v>7</v>
      </c>
      <c r="M11" s="13">
        <v>1</v>
      </c>
      <c r="N11" s="15">
        <v>7</v>
      </c>
      <c r="O11" s="13">
        <v>0</v>
      </c>
      <c r="P11">
        <v>0</v>
      </c>
    </row>
    <row r="12" spans="1:16">
      <c r="A12" t="s">
        <v>58</v>
      </c>
      <c r="B12">
        <v>1.3137029128292739</v>
      </c>
      <c r="E12">
        <v>10</v>
      </c>
      <c r="F12" s="13" t="s">
        <v>59</v>
      </c>
      <c r="G12" s="13" t="s">
        <v>14</v>
      </c>
      <c r="H12" s="13" t="s">
        <v>48</v>
      </c>
      <c r="I12" s="13">
        <v>1</v>
      </c>
      <c r="J12" s="13">
        <v>0</v>
      </c>
      <c r="K12" s="15">
        <v>0</v>
      </c>
      <c r="L12" s="13">
        <v>1</v>
      </c>
      <c r="M12" s="13">
        <v>1</v>
      </c>
      <c r="N12" s="15">
        <v>1</v>
      </c>
      <c r="O12" s="13">
        <v>0</v>
      </c>
      <c r="P12">
        <v>0</v>
      </c>
    </row>
    <row r="13" spans="1:16">
      <c r="A13" t="s">
        <v>60</v>
      </c>
      <c r="B13">
        <v>0.84306860198286193</v>
      </c>
      <c r="E13">
        <v>11</v>
      </c>
      <c r="F13" s="13" t="s">
        <v>61</v>
      </c>
      <c r="G13" s="13" t="s">
        <v>7</v>
      </c>
      <c r="H13" s="13" t="s">
        <v>48</v>
      </c>
      <c r="I13" s="13">
        <v>1</v>
      </c>
      <c r="J13" s="13">
        <v>0</v>
      </c>
      <c r="K13" s="15">
        <v>0</v>
      </c>
      <c r="L13" s="13">
        <v>1</v>
      </c>
      <c r="M13" s="13">
        <v>1</v>
      </c>
      <c r="N13" s="15">
        <v>1</v>
      </c>
      <c r="O13" s="13">
        <v>0</v>
      </c>
      <c r="P13">
        <v>0</v>
      </c>
    </row>
    <row r="14" spans="1:16" ht="16.5" thickBot="1">
      <c r="A14" s="17" t="s">
        <v>62</v>
      </c>
      <c r="B14" s="18">
        <v>1.7032884457221271</v>
      </c>
      <c r="C14" s="17"/>
      <c r="E14">
        <v>12</v>
      </c>
      <c r="F14" s="13" t="s">
        <v>63</v>
      </c>
      <c r="G14" s="13" t="s">
        <v>7</v>
      </c>
      <c r="H14" s="13" t="s">
        <v>48</v>
      </c>
      <c r="I14" s="13">
        <v>4</v>
      </c>
      <c r="J14" s="13">
        <v>1</v>
      </c>
      <c r="K14" s="15">
        <v>90</v>
      </c>
      <c r="L14" s="13">
        <v>7</v>
      </c>
      <c r="M14" s="13">
        <v>1</v>
      </c>
      <c r="N14" s="15">
        <v>7</v>
      </c>
      <c r="O14" s="13">
        <v>1</v>
      </c>
      <c r="P14">
        <v>1</v>
      </c>
    </row>
    <row r="15" spans="1:16">
      <c r="E15">
        <v>13</v>
      </c>
      <c r="F15" s="13" t="s">
        <v>64</v>
      </c>
      <c r="G15" s="13" t="s">
        <v>8</v>
      </c>
      <c r="H15" s="13" t="s">
        <v>48</v>
      </c>
      <c r="I15" s="13">
        <v>2</v>
      </c>
      <c r="J15" s="13">
        <v>0</v>
      </c>
      <c r="K15" s="15">
        <v>445</v>
      </c>
      <c r="L15" s="13">
        <v>4</v>
      </c>
      <c r="M15" s="13">
        <v>1</v>
      </c>
      <c r="N15" s="15">
        <v>4</v>
      </c>
      <c r="O15" s="13">
        <v>0</v>
      </c>
      <c r="P15">
        <v>0</v>
      </c>
    </row>
    <row r="16" spans="1:16">
      <c r="E16">
        <v>14</v>
      </c>
      <c r="F16" s="13" t="s">
        <v>65</v>
      </c>
      <c r="G16" s="13" t="s">
        <v>8</v>
      </c>
      <c r="H16" s="13" t="s">
        <v>48</v>
      </c>
      <c r="I16" s="13">
        <v>2</v>
      </c>
      <c r="J16" s="13">
        <v>1</v>
      </c>
      <c r="K16" s="15">
        <v>13</v>
      </c>
      <c r="L16" s="13">
        <v>2</v>
      </c>
      <c r="M16" s="13">
        <v>1</v>
      </c>
      <c r="N16" s="15">
        <v>2</v>
      </c>
      <c r="O16" s="13">
        <v>1</v>
      </c>
      <c r="P16">
        <v>1</v>
      </c>
    </row>
    <row r="17" spans="5:16">
      <c r="E17" t="s">
        <v>36</v>
      </c>
      <c r="F17" s="13" t="s">
        <v>37</v>
      </c>
      <c r="G17" s="13" t="s">
        <v>38</v>
      </c>
      <c r="H17" s="13" t="s">
        <v>39</v>
      </c>
      <c r="I17" s="13" t="s">
        <v>40</v>
      </c>
      <c r="J17" s="13" t="s">
        <v>41</v>
      </c>
      <c r="K17" s="13" t="s">
        <v>42</v>
      </c>
      <c r="L17" s="13" t="s">
        <v>43</v>
      </c>
      <c r="M17" s="13" t="s">
        <v>44</v>
      </c>
      <c r="N17" s="13" t="s">
        <v>45</v>
      </c>
      <c r="O17" s="13" t="s">
        <v>46</v>
      </c>
      <c r="P17" s="13" t="s">
        <v>19</v>
      </c>
    </row>
    <row r="18" spans="5:16">
      <c r="E18">
        <v>1</v>
      </c>
      <c r="F18" s="13" t="s">
        <v>66</v>
      </c>
      <c r="G18" s="13" t="s">
        <v>9</v>
      </c>
      <c r="H18" s="13" t="s">
        <v>48</v>
      </c>
      <c r="I18" s="13">
        <v>1</v>
      </c>
      <c r="J18" s="13">
        <v>0</v>
      </c>
      <c r="K18" s="15">
        <v>122</v>
      </c>
      <c r="L18" s="13">
        <v>2</v>
      </c>
      <c r="M18" s="13">
        <v>1</v>
      </c>
      <c r="N18" s="15">
        <v>2</v>
      </c>
      <c r="O18" s="13">
        <v>0</v>
      </c>
      <c r="P18">
        <v>0</v>
      </c>
    </row>
    <row r="19" spans="5:16">
      <c r="E19">
        <v>2</v>
      </c>
      <c r="F19" s="13" t="s">
        <v>67</v>
      </c>
      <c r="G19" s="13" t="s">
        <v>9</v>
      </c>
      <c r="H19" s="13" t="s">
        <v>48</v>
      </c>
      <c r="I19" s="13">
        <v>1</v>
      </c>
      <c r="J19" s="13">
        <v>0</v>
      </c>
      <c r="K19" s="15">
        <v>0</v>
      </c>
      <c r="L19" s="13">
        <v>1</v>
      </c>
      <c r="M19" s="13">
        <v>1</v>
      </c>
      <c r="N19" s="15">
        <v>1</v>
      </c>
      <c r="O19" s="13">
        <v>0</v>
      </c>
      <c r="P19">
        <v>0</v>
      </c>
    </row>
    <row r="20" spans="5:16">
      <c r="E20">
        <v>3</v>
      </c>
      <c r="F20" s="13" t="s">
        <v>65</v>
      </c>
      <c r="G20" s="13" t="s">
        <v>9</v>
      </c>
      <c r="H20" s="13" t="s">
        <v>48</v>
      </c>
      <c r="I20" s="13">
        <v>1</v>
      </c>
      <c r="J20" s="13">
        <v>1</v>
      </c>
      <c r="K20" s="15">
        <v>0</v>
      </c>
      <c r="L20" s="13">
        <v>1</v>
      </c>
      <c r="M20" s="13">
        <v>1</v>
      </c>
      <c r="N20" s="15">
        <v>1</v>
      </c>
      <c r="O20" s="13">
        <v>1</v>
      </c>
      <c r="P20">
        <v>1</v>
      </c>
    </row>
    <row r="21" spans="5:16">
      <c r="E21">
        <v>4</v>
      </c>
      <c r="F21" s="13" t="s">
        <v>68</v>
      </c>
      <c r="G21" s="13" t="s">
        <v>9</v>
      </c>
      <c r="H21" s="13" t="s">
        <v>48</v>
      </c>
      <c r="I21" s="13">
        <v>4</v>
      </c>
      <c r="J21" s="13">
        <v>0</v>
      </c>
      <c r="K21" s="15">
        <v>53</v>
      </c>
      <c r="L21" s="13">
        <v>5</v>
      </c>
      <c r="M21" s="13">
        <v>1</v>
      </c>
      <c r="N21" s="15">
        <v>5</v>
      </c>
      <c r="O21" s="13">
        <v>0</v>
      </c>
      <c r="P21">
        <v>0</v>
      </c>
    </row>
    <row r="22" spans="5:16">
      <c r="E22">
        <v>5</v>
      </c>
      <c r="F22" s="13" t="s">
        <v>55</v>
      </c>
      <c r="G22" s="13" t="s">
        <v>9</v>
      </c>
      <c r="H22" s="13" t="s">
        <v>48</v>
      </c>
      <c r="I22" s="13">
        <v>3</v>
      </c>
      <c r="J22" s="13">
        <v>0</v>
      </c>
      <c r="K22" s="15">
        <v>233</v>
      </c>
      <c r="L22" s="13">
        <v>4</v>
      </c>
      <c r="M22" s="13">
        <v>1</v>
      </c>
      <c r="N22" s="15">
        <v>4</v>
      </c>
      <c r="O22" s="13">
        <v>0</v>
      </c>
      <c r="P22">
        <v>0</v>
      </c>
    </row>
    <row r="23" spans="5:16">
      <c r="E23">
        <v>6</v>
      </c>
      <c r="F23" s="13" t="s">
        <v>59</v>
      </c>
      <c r="G23" s="13" t="s">
        <v>9</v>
      </c>
      <c r="H23" s="13" t="s">
        <v>48</v>
      </c>
      <c r="I23" s="13">
        <v>4</v>
      </c>
      <c r="J23" s="13">
        <v>0</v>
      </c>
      <c r="K23" s="15">
        <v>75</v>
      </c>
      <c r="L23" s="13">
        <v>5</v>
      </c>
      <c r="M23" s="13">
        <v>1</v>
      </c>
      <c r="N23" s="15">
        <v>5</v>
      </c>
      <c r="O23" s="13">
        <v>0</v>
      </c>
      <c r="P23">
        <v>0</v>
      </c>
    </row>
    <row r="24" spans="5:16">
      <c r="E24">
        <v>7</v>
      </c>
      <c r="F24" s="13" t="s">
        <v>69</v>
      </c>
      <c r="G24" s="13" t="s">
        <v>9</v>
      </c>
      <c r="H24" s="13" t="s">
        <v>48</v>
      </c>
      <c r="I24" s="13">
        <v>4</v>
      </c>
      <c r="J24" s="13">
        <v>0</v>
      </c>
      <c r="K24" s="15">
        <v>17</v>
      </c>
      <c r="L24" s="13">
        <v>4</v>
      </c>
      <c r="M24" s="13">
        <v>1</v>
      </c>
      <c r="N24" s="15">
        <v>4</v>
      </c>
      <c r="O24" s="13">
        <v>0</v>
      </c>
      <c r="P24">
        <v>0</v>
      </c>
    </row>
    <row r="25" spans="5:16">
      <c r="E25">
        <v>8</v>
      </c>
      <c r="F25" s="13" t="s">
        <v>70</v>
      </c>
      <c r="G25" s="13" t="s">
        <v>10</v>
      </c>
      <c r="H25" s="13" t="s">
        <v>48</v>
      </c>
      <c r="I25" s="13">
        <v>1</v>
      </c>
      <c r="J25" s="13">
        <v>0</v>
      </c>
      <c r="K25" s="15">
        <v>0</v>
      </c>
      <c r="L25" s="13">
        <v>1</v>
      </c>
      <c r="M25" s="13">
        <v>1</v>
      </c>
      <c r="N25" s="15">
        <v>1</v>
      </c>
      <c r="O25" s="13">
        <v>0</v>
      </c>
      <c r="P25">
        <v>0</v>
      </c>
    </row>
    <row r="26" spans="5:16">
      <c r="E26">
        <v>9</v>
      </c>
      <c r="F26" s="13" t="s">
        <v>63</v>
      </c>
      <c r="G26" s="13" t="s">
        <v>11</v>
      </c>
      <c r="H26" s="13" t="s">
        <v>48</v>
      </c>
      <c r="I26" s="13">
        <v>2</v>
      </c>
      <c r="J26" s="13">
        <v>0</v>
      </c>
      <c r="K26" s="15">
        <v>36</v>
      </c>
      <c r="L26" s="13">
        <v>3</v>
      </c>
      <c r="M26" s="13">
        <v>1</v>
      </c>
      <c r="N26" s="15">
        <v>3</v>
      </c>
      <c r="O26" s="13">
        <v>0</v>
      </c>
      <c r="P26">
        <v>0</v>
      </c>
    </row>
    <row r="27" spans="5:16">
      <c r="E27">
        <v>10</v>
      </c>
      <c r="F27" s="13" t="s">
        <v>64</v>
      </c>
      <c r="G27" s="13" t="s">
        <v>12</v>
      </c>
      <c r="H27" s="13" t="s">
        <v>48</v>
      </c>
      <c r="I27" s="13">
        <v>1</v>
      </c>
      <c r="J27" s="13">
        <v>0</v>
      </c>
      <c r="K27" s="15">
        <v>0</v>
      </c>
      <c r="L27" s="13">
        <v>1</v>
      </c>
      <c r="M27" s="13">
        <v>1</v>
      </c>
      <c r="N27" s="15">
        <v>1</v>
      </c>
      <c r="O27" s="13">
        <v>0</v>
      </c>
      <c r="P27">
        <v>0</v>
      </c>
    </row>
    <row r="28" spans="5:16">
      <c r="E28">
        <v>11</v>
      </c>
      <c r="F28" s="13" t="s">
        <v>64</v>
      </c>
      <c r="G28" s="13" t="s">
        <v>12</v>
      </c>
      <c r="H28" s="13" t="s">
        <v>48</v>
      </c>
      <c r="I28" s="13">
        <v>1</v>
      </c>
      <c r="J28" s="13">
        <v>0</v>
      </c>
      <c r="K28" s="15">
        <v>0</v>
      </c>
      <c r="L28" s="13">
        <v>1</v>
      </c>
      <c r="M28" s="13">
        <v>1</v>
      </c>
      <c r="N28" s="15">
        <v>1</v>
      </c>
      <c r="O28" s="13">
        <v>0</v>
      </c>
      <c r="P28">
        <v>0</v>
      </c>
    </row>
    <row r="29" spans="5:16">
      <c r="E29">
        <v>12</v>
      </c>
      <c r="F29" s="13" t="s">
        <v>71</v>
      </c>
      <c r="G29" s="13" t="s">
        <v>12</v>
      </c>
      <c r="H29" s="13" t="s">
        <v>48</v>
      </c>
      <c r="I29" s="13">
        <v>1</v>
      </c>
      <c r="J29" s="13">
        <v>0</v>
      </c>
      <c r="K29" s="15">
        <v>0</v>
      </c>
      <c r="L29" s="13">
        <v>1</v>
      </c>
      <c r="M29" s="13">
        <v>1</v>
      </c>
      <c r="N29" s="15">
        <v>1</v>
      </c>
      <c r="O29" s="13">
        <v>0</v>
      </c>
      <c r="P29">
        <v>0</v>
      </c>
    </row>
    <row r="30" spans="5:16">
      <c r="E30">
        <v>13</v>
      </c>
      <c r="F30" s="13" t="s">
        <v>72</v>
      </c>
      <c r="G30" s="13" t="s">
        <v>12</v>
      </c>
      <c r="H30" s="13" t="s">
        <v>48</v>
      </c>
      <c r="I30" s="13">
        <v>1</v>
      </c>
      <c r="J30" s="13">
        <v>0</v>
      </c>
      <c r="K30" s="15">
        <v>0</v>
      </c>
      <c r="L30" s="13">
        <v>1</v>
      </c>
      <c r="M30" s="13">
        <v>1</v>
      </c>
      <c r="N30" s="15">
        <v>1</v>
      </c>
      <c r="O30" s="13">
        <v>0</v>
      </c>
      <c r="P30">
        <v>0</v>
      </c>
    </row>
    <row r="31" spans="5:16">
      <c r="E31">
        <v>14</v>
      </c>
      <c r="F31" s="13" t="s">
        <v>47</v>
      </c>
      <c r="G31" s="13" t="s">
        <v>12</v>
      </c>
      <c r="H31" s="13" t="s">
        <v>48</v>
      </c>
      <c r="I31" s="13">
        <v>1</v>
      </c>
      <c r="J31" s="13">
        <v>0</v>
      </c>
      <c r="K31" s="15">
        <v>0</v>
      </c>
      <c r="L31" s="13">
        <v>1</v>
      </c>
      <c r="M31" s="13">
        <v>1</v>
      </c>
      <c r="N31" s="15">
        <v>1</v>
      </c>
      <c r="O31" s="13">
        <v>0</v>
      </c>
      <c r="P31">
        <v>0</v>
      </c>
    </row>
    <row r="32" spans="5:16">
      <c r="E32">
        <v>15</v>
      </c>
      <c r="F32" s="13" t="s">
        <v>73</v>
      </c>
      <c r="G32" s="13" t="s">
        <v>12</v>
      </c>
      <c r="H32" s="13" t="s">
        <v>48</v>
      </c>
      <c r="I32" s="13">
        <v>2</v>
      </c>
      <c r="J32" s="13">
        <v>0</v>
      </c>
      <c r="K32" s="15">
        <v>36</v>
      </c>
      <c r="L32" s="13">
        <v>5</v>
      </c>
      <c r="M32" s="13">
        <v>1</v>
      </c>
      <c r="N32" s="15">
        <v>5</v>
      </c>
      <c r="O32" s="13">
        <v>0</v>
      </c>
      <c r="P32">
        <v>0</v>
      </c>
    </row>
    <row r="33" spans="5:16">
      <c r="E33">
        <v>16</v>
      </c>
      <c r="F33" s="13" t="s">
        <v>73</v>
      </c>
      <c r="G33" s="13" t="s">
        <v>12</v>
      </c>
      <c r="H33" s="13" t="s">
        <v>48</v>
      </c>
      <c r="I33" s="13">
        <v>1</v>
      </c>
      <c r="J33" s="13">
        <v>1</v>
      </c>
      <c r="K33" s="15">
        <v>5918</v>
      </c>
      <c r="L33" s="13">
        <v>29</v>
      </c>
      <c r="M33" s="13">
        <v>1</v>
      </c>
      <c r="N33" s="15">
        <v>29</v>
      </c>
      <c r="O33" s="13">
        <v>1</v>
      </c>
      <c r="P33">
        <v>1</v>
      </c>
    </row>
    <row r="34" spans="5:16">
      <c r="E34">
        <v>17</v>
      </c>
      <c r="F34" s="13" t="s">
        <v>56</v>
      </c>
      <c r="G34" s="13" t="s">
        <v>12</v>
      </c>
      <c r="H34" s="13" t="s">
        <v>48</v>
      </c>
      <c r="I34" s="13">
        <v>1</v>
      </c>
      <c r="J34" s="13">
        <v>0</v>
      </c>
      <c r="K34" s="15">
        <v>0</v>
      </c>
      <c r="L34" s="13">
        <v>1</v>
      </c>
      <c r="M34" s="13">
        <v>1</v>
      </c>
      <c r="N34" s="15">
        <v>1</v>
      </c>
      <c r="O34" s="13">
        <v>0</v>
      </c>
      <c r="P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BF8A-CFF2-4192-806F-0632451B99BE}">
  <dimension ref="A1:P76"/>
  <sheetViews>
    <sheetView tabSelected="1" zoomScale="70" zoomScaleNormal="70" workbookViewId="0">
      <selection activeCell="A29" sqref="A29"/>
    </sheetView>
  </sheetViews>
  <sheetFormatPr defaultRowHeight="15.75"/>
  <cols>
    <col min="1" max="1" width="44.125" bestFit="1" customWidth="1"/>
    <col min="2" max="3" width="17.125" bestFit="1" customWidth="1"/>
    <col min="6" max="6" width="18.875" customWidth="1"/>
    <col min="7" max="7" width="17.875" customWidth="1"/>
    <col min="8" max="8" width="14.25" bestFit="1" customWidth="1"/>
    <col min="9" max="9" width="15.875" bestFit="1" customWidth="1"/>
    <col min="10" max="10" width="12.5" bestFit="1" customWidth="1"/>
    <col min="11" max="11" width="18.75" bestFit="1" customWidth="1"/>
    <col min="12" max="12" width="9.5" bestFit="1" customWidth="1"/>
    <col min="13" max="13" width="7.875" bestFit="1" customWidth="1"/>
    <col min="14" max="14" width="13.75" bestFit="1" customWidth="1"/>
    <col min="15" max="15" width="17.125" bestFit="1" customWidth="1"/>
    <col min="16" max="16" width="11.75" customWidth="1"/>
  </cols>
  <sheetData>
    <row r="1" spans="1:16" s="12" customFormat="1">
      <c r="A1" s="11" t="s">
        <v>74</v>
      </c>
      <c r="E1" s="11" t="s">
        <v>75</v>
      </c>
    </row>
    <row r="2" spans="1:16" ht="16.5" thickBot="1">
      <c r="A2" t="s">
        <v>17</v>
      </c>
      <c r="E2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18</v>
      </c>
    </row>
    <row r="3" spans="1:16">
      <c r="A3" s="14"/>
      <c r="B3" s="14" t="s">
        <v>18</v>
      </c>
      <c r="C3" s="14" t="s">
        <v>19</v>
      </c>
      <c r="E3">
        <v>1</v>
      </c>
      <c r="F3" s="13" t="s">
        <v>76</v>
      </c>
      <c r="G3" s="13" t="s">
        <v>13</v>
      </c>
      <c r="H3" s="13" t="s">
        <v>77</v>
      </c>
      <c r="I3" s="13">
        <v>1</v>
      </c>
      <c r="J3" s="13">
        <v>0</v>
      </c>
      <c r="K3" s="15">
        <v>0</v>
      </c>
      <c r="L3" s="13">
        <v>1</v>
      </c>
      <c r="M3" s="13">
        <v>1</v>
      </c>
      <c r="N3" s="15">
        <v>1</v>
      </c>
      <c r="O3" s="13">
        <v>0</v>
      </c>
      <c r="P3">
        <v>0</v>
      </c>
    </row>
    <row r="4" spans="1:16">
      <c r="A4" t="s">
        <v>20</v>
      </c>
      <c r="B4">
        <v>0.33870967741935482</v>
      </c>
      <c r="C4">
        <v>0.21428571428571427</v>
      </c>
      <c r="E4">
        <v>2</v>
      </c>
      <c r="F4" s="13" t="s">
        <v>78</v>
      </c>
      <c r="G4" s="13" t="s">
        <v>6</v>
      </c>
      <c r="H4" s="13" t="s">
        <v>77</v>
      </c>
      <c r="I4" s="13">
        <v>2</v>
      </c>
      <c r="J4" s="13">
        <v>0</v>
      </c>
      <c r="K4" s="15">
        <v>20</v>
      </c>
      <c r="L4" s="13">
        <v>2</v>
      </c>
      <c r="M4" s="13">
        <v>1</v>
      </c>
      <c r="N4" s="15">
        <v>2</v>
      </c>
      <c r="O4" s="13">
        <v>0</v>
      </c>
      <c r="P4">
        <v>0</v>
      </c>
    </row>
    <row r="5" spans="1:16">
      <c r="A5" t="s">
        <v>50</v>
      </c>
      <c r="B5">
        <v>0.22311827956989247</v>
      </c>
      <c r="C5">
        <v>0.17247386759581881</v>
      </c>
      <c r="E5">
        <v>3</v>
      </c>
      <c r="F5" s="13" t="s">
        <v>49</v>
      </c>
      <c r="G5" s="13" t="s">
        <v>6</v>
      </c>
      <c r="H5" s="13" t="s">
        <v>77</v>
      </c>
      <c r="I5" s="13">
        <v>2</v>
      </c>
      <c r="J5" s="13">
        <v>1</v>
      </c>
      <c r="K5" s="15">
        <v>17</v>
      </c>
      <c r="L5" s="13">
        <v>2</v>
      </c>
      <c r="M5" s="13">
        <v>1</v>
      </c>
      <c r="N5" s="15">
        <v>2</v>
      </c>
      <c r="O5" s="13">
        <v>1</v>
      </c>
      <c r="P5">
        <v>1</v>
      </c>
    </row>
    <row r="6" spans="1:16">
      <c r="A6" t="s">
        <v>52</v>
      </c>
      <c r="B6">
        <f>SQRT(B5)/B4</f>
        <v>1.3945688844204873</v>
      </c>
      <c r="C6">
        <f>SQRT(C5)/C4</f>
        <v>1.9380654171042859</v>
      </c>
      <c r="E6">
        <v>4</v>
      </c>
      <c r="F6" s="13" t="s">
        <v>79</v>
      </c>
      <c r="G6" s="13" t="s">
        <v>6</v>
      </c>
      <c r="H6" s="13" t="s">
        <v>77</v>
      </c>
      <c r="I6" s="13">
        <v>4</v>
      </c>
      <c r="J6" s="13">
        <v>1</v>
      </c>
      <c r="K6" s="15">
        <v>47</v>
      </c>
      <c r="L6" s="13">
        <v>5</v>
      </c>
      <c r="M6" s="13">
        <v>1</v>
      </c>
      <c r="N6" s="15">
        <v>5</v>
      </c>
      <c r="O6" s="13">
        <v>1</v>
      </c>
      <c r="P6">
        <v>1</v>
      </c>
    </row>
    <row r="7" spans="1:16">
      <c r="A7" t="s">
        <v>21</v>
      </c>
      <c r="B7">
        <v>31</v>
      </c>
      <c r="C7">
        <v>42</v>
      </c>
      <c r="E7">
        <v>5</v>
      </c>
      <c r="F7" s="13" t="s">
        <v>53</v>
      </c>
      <c r="G7" s="13" t="s">
        <v>6</v>
      </c>
      <c r="H7" s="13" t="s">
        <v>77</v>
      </c>
      <c r="I7" s="13">
        <v>4</v>
      </c>
      <c r="J7" s="13">
        <v>0</v>
      </c>
      <c r="K7" s="15">
        <v>140</v>
      </c>
      <c r="L7" s="13">
        <v>9</v>
      </c>
      <c r="M7" s="13">
        <v>1</v>
      </c>
      <c r="N7" s="15">
        <v>9</v>
      </c>
      <c r="O7" s="13">
        <v>0</v>
      </c>
      <c r="P7">
        <v>0</v>
      </c>
    </row>
    <row r="8" spans="1:16">
      <c r="A8" t="s">
        <v>22</v>
      </c>
      <c r="B8">
        <v>0</v>
      </c>
      <c r="E8">
        <v>6</v>
      </c>
      <c r="F8" s="13" t="s">
        <v>80</v>
      </c>
      <c r="G8" s="13" t="s">
        <v>6</v>
      </c>
      <c r="H8" s="13" t="s">
        <v>77</v>
      </c>
      <c r="I8" s="13">
        <v>1</v>
      </c>
      <c r="J8" s="13">
        <v>0</v>
      </c>
      <c r="K8" s="15">
        <v>0</v>
      </c>
      <c r="L8" s="13">
        <v>1</v>
      </c>
      <c r="M8" s="13">
        <v>1</v>
      </c>
      <c r="N8" s="15">
        <v>1</v>
      </c>
      <c r="O8" s="13">
        <v>0</v>
      </c>
      <c r="P8">
        <v>0</v>
      </c>
    </row>
    <row r="9" spans="1:16">
      <c r="A9" t="s">
        <v>23</v>
      </c>
      <c r="B9">
        <v>60</v>
      </c>
      <c r="E9">
        <v>7</v>
      </c>
      <c r="F9" s="13" t="s">
        <v>81</v>
      </c>
      <c r="G9" s="13" t="s">
        <v>6</v>
      </c>
      <c r="H9" s="13" t="s">
        <v>77</v>
      </c>
      <c r="I9" s="13">
        <v>3</v>
      </c>
      <c r="J9" s="13">
        <v>1</v>
      </c>
      <c r="K9" s="15">
        <v>53</v>
      </c>
      <c r="L9" s="13">
        <v>4</v>
      </c>
      <c r="M9" s="13">
        <v>1</v>
      </c>
      <c r="N9" s="15">
        <v>4</v>
      </c>
      <c r="O9" s="13">
        <v>1</v>
      </c>
      <c r="P9">
        <v>1</v>
      </c>
    </row>
    <row r="10" spans="1:16">
      <c r="A10" t="s">
        <v>24</v>
      </c>
      <c r="B10" s="16">
        <v>1.1702810544909223</v>
      </c>
      <c r="E10">
        <v>8</v>
      </c>
      <c r="F10" s="13" t="s">
        <v>82</v>
      </c>
      <c r="G10" s="13" t="s">
        <v>6</v>
      </c>
      <c r="H10" s="13" t="s">
        <v>77</v>
      </c>
      <c r="I10" s="13">
        <v>1</v>
      </c>
      <c r="J10" s="13">
        <v>0</v>
      </c>
      <c r="K10" s="15">
        <v>0</v>
      </c>
      <c r="L10" s="13">
        <v>1</v>
      </c>
      <c r="M10" s="13">
        <v>1</v>
      </c>
      <c r="N10" s="15">
        <v>1</v>
      </c>
      <c r="O10" s="13">
        <v>0</v>
      </c>
      <c r="P10">
        <v>0</v>
      </c>
    </row>
    <row r="11" spans="1:16">
      <c r="A11" t="s">
        <v>57</v>
      </c>
      <c r="B11">
        <v>0.1232576549035013</v>
      </c>
      <c r="E11">
        <v>9</v>
      </c>
      <c r="F11" s="13" t="s">
        <v>76</v>
      </c>
      <c r="G11" s="13" t="s">
        <v>6</v>
      </c>
      <c r="H11" s="13" t="s">
        <v>77</v>
      </c>
      <c r="I11" s="13">
        <v>2</v>
      </c>
      <c r="J11" s="13">
        <v>0</v>
      </c>
      <c r="K11" s="15">
        <v>4</v>
      </c>
      <c r="L11" s="13">
        <v>2</v>
      </c>
      <c r="M11" s="13">
        <v>1</v>
      </c>
      <c r="N11" s="15">
        <v>2</v>
      </c>
      <c r="O11" s="13">
        <v>0</v>
      </c>
      <c r="P11">
        <v>0</v>
      </c>
    </row>
    <row r="12" spans="1:16">
      <c r="A12" t="s">
        <v>58</v>
      </c>
      <c r="B12">
        <v>1.2958210935157342</v>
      </c>
      <c r="E12">
        <v>10</v>
      </c>
      <c r="F12" s="13" t="s">
        <v>83</v>
      </c>
      <c r="G12" s="13" t="s">
        <v>6</v>
      </c>
      <c r="H12" s="13" t="s">
        <v>77</v>
      </c>
      <c r="I12" s="13">
        <v>4</v>
      </c>
      <c r="J12" s="13">
        <v>1</v>
      </c>
      <c r="K12" s="15">
        <v>368</v>
      </c>
      <c r="L12" s="13">
        <v>7</v>
      </c>
      <c r="M12" s="13">
        <v>1</v>
      </c>
      <c r="N12" s="15">
        <v>7</v>
      </c>
      <c r="O12" s="13">
        <v>1</v>
      </c>
      <c r="P12">
        <v>1</v>
      </c>
    </row>
    <row r="13" spans="1:16">
      <c r="A13" t="s">
        <v>60</v>
      </c>
      <c r="B13">
        <v>0.24651530980700259</v>
      </c>
      <c r="E13">
        <v>11</v>
      </c>
      <c r="F13" s="13" t="s">
        <v>84</v>
      </c>
      <c r="G13" s="13" t="s">
        <v>6</v>
      </c>
      <c r="H13" s="13" t="s">
        <v>77</v>
      </c>
      <c r="I13" s="13">
        <v>1</v>
      </c>
      <c r="J13" s="13">
        <v>0</v>
      </c>
      <c r="K13" s="15">
        <v>0</v>
      </c>
      <c r="L13" s="13">
        <v>1</v>
      </c>
      <c r="M13" s="13">
        <v>1</v>
      </c>
      <c r="N13" s="15">
        <v>1</v>
      </c>
      <c r="O13" s="13">
        <v>0</v>
      </c>
      <c r="P13">
        <v>0</v>
      </c>
    </row>
    <row r="14" spans="1:16" ht="16.5" thickBot="1">
      <c r="A14" s="17" t="s">
        <v>62</v>
      </c>
      <c r="B14" s="18">
        <v>1.6706488649046354</v>
      </c>
      <c r="C14" s="17"/>
      <c r="E14">
        <v>12</v>
      </c>
      <c r="F14" s="13" t="s">
        <v>85</v>
      </c>
      <c r="G14" s="13" t="s">
        <v>6</v>
      </c>
      <c r="H14" s="13" t="s">
        <v>77</v>
      </c>
      <c r="I14" s="13">
        <v>2</v>
      </c>
      <c r="J14" s="13">
        <v>1</v>
      </c>
      <c r="K14" s="15">
        <v>21</v>
      </c>
      <c r="L14" s="13">
        <v>2</v>
      </c>
      <c r="M14" s="13">
        <v>1</v>
      </c>
      <c r="N14" s="15">
        <v>2</v>
      </c>
      <c r="O14" s="13">
        <v>1</v>
      </c>
      <c r="P14">
        <v>1</v>
      </c>
    </row>
    <row r="15" spans="1:16">
      <c r="E15">
        <v>13</v>
      </c>
      <c r="F15" s="13" t="s">
        <v>86</v>
      </c>
      <c r="G15" s="13" t="s">
        <v>6</v>
      </c>
      <c r="H15" s="13" t="s">
        <v>77</v>
      </c>
      <c r="I15" s="13">
        <v>1</v>
      </c>
      <c r="J15" s="13">
        <v>0</v>
      </c>
      <c r="K15" s="15">
        <v>0</v>
      </c>
      <c r="L15" s="13">
        <v>1</v>
      </c>
      <c r="M15" s="13">
        <v>1</v>
      </c>
      <c r="N15" s="15">
        <v>1</v>
      </c>
      <c r="O15" s="13">
        <v>0</v>
      </c>
      <c r="P15">
        <v>0</v>
      </c>
    </row>
    <row r="16" spans="1:16">
      <c r="E16">
        <v>14</v>
      </c>
      <c r="F16" s="13" t="s">
        <v>59</v>
      </c>
      <c r="G16" s="13" t="s">
        <v>6</v>
      </c>
      <c r="H16" s="13" t="s">
        <v>77</v>
      </c>
      <c r="I16" s="13">
        <v>1</v>
      </c>
      <c r="J16" s="13">
        <v>0</v>
      </c>
      <c r="K16" s="15">
        <v>0</v>
      </c>
      <c r="L16" s="13">
        <v>1</v>
      </c>
      <c r="M16" s="13">
        <v>1</v>
      </c>
      <c r="N16" s="15">
        <v>1</v>
      </c>
      <c r="O16" s="13">
        <v>0</v>
      </c>
      <c r="P16">
        <v>0</v>
      </c>
    </row>
    <row r="17" spans="5:16">
      <c r="E17">
        <v>15</v>
      </c>
      <c r="F17" s="13" t="s">
        <v>59</v>
      </c>
      <c r="G17" s="13" t="s">
        <v>6</v>
      </c>
      <c r="H17" s="13" t="s">
        <v>77</v>
      </c>
      <c r="I17" s="13">
        <v>1</v>
      </c>
      <c r="J17" s="13">
        <v>0</v>
      </c>
      <c r="K17" s="15">
        <v>0</v>
      </c>
      <c r="L17" s="13">
        <v>1</v>
      </c>
      <c r="M17" s="13">
        <v>1</v>
      </c>
      <c r="N17" s="15">
        <v>1</v>
      </c>
      <c r="O17" s="13">
        <v>0</v>
      </c>
      <c r="P17">
        <v>0</v>
      </c>
    </row>
    <row r="18" spans="5:16">
      <c r="E18">
        <v>16</v>
      </c>
      <c r="F18" s="13" t="s">
        <v>87</v>
      </c>
      <c r="G18" s="13" t="s">
        <v>6</v>
      </c>
      <c r="H18" s="13" t="s">
        <v>77</v>
      </c>
      <c r="I18" s="13">
        <v>2</v>
      </c>
      <c r="J18" s="13">
        <v>0</v>
      </c>
      <c r="K18" s="15">
        <v>20</v>
      </c>
      <c r="L18" s="13">
        <v>2</v>
      </c>
      <c r="M18" s="13">
        <v>1</v>
      </c>
      <c r="N18" s="15">
        <v>2</v>
      </c>
      <c r="O18" s="13">
        <v>0</v>
      </c>
      <c r="P18">
        <v>0</v>
      </c>
    </row>
    <row r="19" spans="5:16">
      <c r="E19">
        <v>17</v>
      </c>
      <c r="F19" s="13" t="s">
        <v>88</v>
      </c>
      <c r="G19" s="13" t="s">
        <v>6</v>
      </c>
      <c r="H19" s="13" t="s">
        <v>77</v>
      </c>
      <c r="I19" s="13">
        <v>1</v>
      </c>
      <c r="J19" s="13">
        <v>0</v>
      </c>
      <c r="K19" s="15">
        <v>0</v>
      </c>
      <c r="L19" s="13">
        <v>1</v>
      </c>
      <c r="M19" s="13">
        <v>1</v>
      </c>
      <c r="N19" s="15">
        <v>1</v>
      </c>
      <c r="O19" s="13">
        <v>0</v>
      </c>
      <c r="P19">
        <v>0</v>
      </c>
    </row>
    <row r="20" spans="5:16">
      <c r="E20">
        <v>18</v>
      </c>
      <c r="F20" s="13" t="s">
        <v>79</v>
      </c>
      <c r="G20" s="13" t="s">
        <v>14</v>
      </c>
      <c r="H20" s="13" t="s">
        <v>77</v>
      </c>
      <c r="I20" s="13">
        <v>1</v>
      </c>
      <c r="J20" s="13">
        <v>0</v>
      </c>
      <c r="K20" s="15">
        <v>0</v>
      </c>
      <c r="L20" s="13">
        <v>1</v>
      </c>
      <c r="M20" s="13">
        <v>1</v>
      </c>
      <c r="N20" s="15">
        <v>1</v>
      </c>
      <c r="O20" s="13">
        <v>0</v>
      </c>
      <c r="P20">
        <v>0</v>
      </c>
    </row>
    <row r="21" spans="5:16">
      <c r="E21">
        <v>19</v>
      </c>
      <c r="F21" s="13" t="s">
        <v>89</v>
      </c>
      <c r="G21" s="13" t="s">
        <v>7</v>
      </c>
      <c r="H21" s="13" t="s">
        <v>77</v>
      </c>
      <c r="I21" s="13">
        <v>4</v>
      </c>
      <c r="J21" s="13">
        <v>1</v>
      </c>
      <c r="K21" s="15">
        <v>36</v>
      </c>
      <c r="L21" s="13">
        <v>4</v>
      </c>
      <c r="M21" s="13">
        <v>1</v>
      </c>
      <c r="N21" s="15">
        <v>4</v>
      </c>
      <c r="O21" s="13">
        <v>1</v>
      </c>
      <c r="P21">
        <v>1</v>
      </c>
    </row>
    <row r="22" spans="5:16">
      <c r="E22">
        <v>20</v>
      </c>
      <c r="F22" s="13" t="s">
        <v>90</v>
      </c>
      <c r="G22" s="13" t="s">
        <v>7</v>
      </c>
      <c r="H22" s="13" t="s">
        <v>77</v>
      </c>
      <c r="I22" s="13">
        <v>5</v>
      </c>
      <c r="J22" s="13">
        <v>1</v>
      </c>
      <c r="K22" s="15">
        <v>151.5</v>
      </c>
      <c r="L22" s="13">
        <v>6</v>
      </c>
      <c r="M22" s="13">
        <v>2</v>
      </c>
      <c r="N22" s="15">
        <v>3</v>
      </c>
      <c r="O22" s="13">
        <v>1</v>
      </c>
      <c r="P22">
        <v>0.5</v>
      </c>
    </row>
    <row r="23" spans="5:16">
      <c r="E23">
        <v>21</v>
      </c>
      <c r="F23" s="13" t="s">
        <v>91</v>
      </c>
      <c r="G23" s="13" t="s">
        <v>7</v>
      </c>
      <c r="H23" s="13" t="s">
        <v>77</v>
      </c>
      <c r="I23" s="13">
        <v>4</v>
      </c>
      <c r="J23" s="13">
        <v>0</v>
      </c>
      <c r="K23" s="15">
        <v>158</v>
      </c>
      <c r="L23" s="13">
        <v>10</v>
      </c>
      <c r="M23" s="13">
        <v>1</v>
      </c>
      <c r="N23" s="15">
        <v>10</v>
      </c>
      <c r="O23" s="13">
        <v>0</v>
      </c>
      <c r="P23">
        <v>0</v>
      </c>
    </row>
    <row r="24" spans="5:16">
      <c r="E24">
        <v>22</v>
      </c>
      <c r="F24" s="13" t="s">
        <v>92</v>
      </c>
      <c r="G24" s="13" t="s">
        <v>7</v>
      </c>
      <c r="H24" s="13" t="s">
        <v>77</v>
      </c>
      <c r="I24" s="13">
        <v>1</v>
      </c>
      <c r="J24" s="13">
        <v>0</v>
      </c>
      <c r="K24" s="15">
        <v>42</v>
      </c>
      <c r="L24" s="13">
        <v>2</v>
      </c>
      <c r="M24" s="13">
        <v>1</v>
      </c>
      <c r="N24" s="15">
        <v>2</v>
      </c>
      <c r="O24" s="13">
        <v>0</v>
      </c>
      <c r="P24">
        <v>0</v>
      </c>
    </row>
    <row r="25" spans="5:16">
      <c r="E25">
        <v>23</v>
      </c>
      <c r="F25" s="13" t="s">
        <v>89</v>
      </c>
      <c r="G25" s="13" t="s">
        <v>8</v>
      </c>
      <c r="H25" s="13" t="s">
        <v>77</v>
      </c>
      <c r="I25" s="13">
        <v>1</v>
      </c>
      <c r="J25" s="13">
        <v>0</v>
      </c>
      <c r="K25" s="15">
        <v>0</v>
      </c>
      <c r="L25" s="13">
        <v>1</v>
      </c>
      <c r="M25" s="13">
        <v>1</v>
      </c>
      <c r="N25" s="15">
        <v>1</v>
      </c>
      <c r="O25" s="13">
        <v>0</v>
      </c>
      <c r="P25">
        <v>0</v>
      </c>
    </row>
    <row r="26" spans="5:16">
      <c r="E26">
        <v>24</v>
      </c>
      <c r="F26" s="13" t="s">
        <v>90</v>
      </c>
      <c r="G26" s="13" t="s">
        <v>8</v>
      </c>
      <c r="H26" s="13" t="s">
        <v>77</v>
      </c>
      <c r="I26" s="13">
        <v>1</v>
      </c>
      <c r="J26" s="13">
        <v>1</v>
      </c>
      <c r="K26" s="15">
        <v>86</v>
      </c>
      <c r="L26" s="13">
        <v>1</v>
      </c>
      <c r="M26" s="13">
        <v>1</v>
      </c>
      <c r="N26" s="15">
        <v>1</v>
      </c>
      <c r="O26" s="13">
        <v>1</v>
      </c>
      <c r="P26">
        <v>1</v>
      </c>
    </row>
    <row r="27" spans="5:16">
      <c r="E27">
        <v>25</v>
      </c>
      <c r="F27" s="13" t="s">
        <v>90</v>
      </c>
      <c r="G27" s="13" t="s">
        <v>8</v>
      </c>
      <c r="H27" s="13" t="s">
        <v>77</v>
      </c>
      <c r="I27" s="13">
        <v>2</v>
      </c>
      <c r="J27" s="13">
        <v>1</v>
      </c>
      <c r="K27" s="15">
        <v>20</v>
      </c>
      <c r="L27" s="13">
        <v>2</v>
      </c>
      <c r="M27" s="13">
        <v>1</v>
      </c>
      <c r="N27" s="15">
        <v>2</v>
      </c>
      <c r="O27" s="13">
        <v>1</v>
      </c>
      <c r="P27">
        <v>1</v>
      </c>
    </row>
    <row r="28" spans="5:16">
      <c r="E28">
        <v>26</v>
      </c>
      <c r="F28" s="13" t="s">
        <v>93</v>
      </c>
      <c r="G28" s="13" t="s">
        <v>8</v>
      </c>
      <c r="H28" s="13" t="s">
        <v>77</v>
      </c>
      <c r="I28" s="13">
        <v>4</v>
      </c>
      <c r="J28" s="13">
        <v>1</v>
      </c>
      <c r="K28" s="15">
        <v>102</v>
      </c>
      <c r="L28" s="13">
        <v>4</v>
      </c>
      <c r="M28" s="13">
        <v>1</v>
      </c>
      <c r="N28" s="15">
        <v>4</v>
      </c>
      <c r="O28" s="13">
        <v>1</v>
      </c>
      <c r="P28">
        <v>1</v>
      </c>
    </row>
    <row r="29" spans="5:16">
      <c r="E29">
        <v>27</v>
      </c>
      <c r="F29" s="13" t="s">
        <v>93</v>
      </c>
      <c r="G29" s="13" t="s">
        <v>8</v>
      </c>
      <c r="H29" s="13" t="s">
        <v>77</v>
      </c>
      <c r="I29" s="13">
        <v>1</v>
      </c>
      <c r="J29" s="13">
        <v>0</v>
      </c>
      <c r="K29" s="15">
        <v>0</v>
      </c>
      <c r="L29" s="13">
        <v>1</v>
      </c>
      <c r="M29" s="13">
        <v>1</v>
      </c>
      <c r="N29" s="15">
        <v>1</v>
      </c>
      <c r="O29" s="13">
        <v>0</v>
      </c>
      <c r="P29">
        <v>0</v>
      </c>
    </row>
    <row r="30" spans="5:16">
      <c r="E30">
        <v>28</v>
      </c>
      <c r="F30" s="13" t="s">
        <v>94</v>
      </c>
      <c r="G30" s="13" t="s">
        <v>8</v>
      </c>
      <c r="H30" s="13" t="s">
        <v>77</v>
      </c>
      <c r="I30" s="13">
        <v>4</v>
      </c>
      <c r="J30" s="13">
        <v>0</v>
      </c>
      <c r="K30" s="15">
        <v>694</v>
      </c>
      <c r="L30" s="13">
        <v>9</v>
      </c>
      <c r="M30" s="13">
        <v>1</v>
      </c>
      <c r="N30" s="15">
        <v>9</v>
      </c>
      <c r="O30" s="13">
        <v>0</v>
      </c>
      <c r="P30">
        <v>0</v>
      </c>
    </row>
    <row r="31" spans="5:16">
      <c r="E31">
        <v>29</v>
      </c>
      <c r="F31" s="13" t="s">
        <v>76</v>
      </c>
      <c r="G31" s="13" t="s">
        <v>8</v>
      </c>
      <c r="H31" s="13" t="s">
        <v>77</v>
      </c>
      <c r="I31" s="13">
        <v>1</v>
      </c>
      <c r="J31" s="13">
        <v>1</v>
      </c>
      <c r="K31" s="15">
        <v>0</v>
      </c>
      <c r="L31" s="13">
        <v>1</v>
      </c>
      <c r="M31" s="13">
        <v>1</v>
      </c>
      <c r="N31" s="15">
        <v>1</v>
      </c>
      <c r="O31" s="13">
        <v>1</v>
      </c>
      <c r="P31">
        <v>1</v>
      </c>
    </row>
    <row r="32" spans="5:16">
      <c r="E32">
        <v>30</v>
      </c>
      <c r="F32" s="13" t="s">
        <v>95</v>
      </c>
      <c r="G32" s="13" t="s">
        <v>8</v>
      </c>
      <c r="H32" s="13" t="s">
        <v>77</v>
      </c>
      <c r="I32" s="13">
        <v>6</v>
      </c>
      <c r="J32" s="13">
        <v>0</v>
      </c>
      <c r="K32" s="15">
        <v>24</v>
      </c>
      <c r="L32" s="13">
        <v>7</v>
      </c>
      <c r="M32" s="13">
        <v>2</v>
      </c>
      <c r="N32" s="15">
        <v>3.5</v>
      </c>
      <c r="O32" s="13">
        <v>0</v>
      </c>
      <c r="P32">
        <v>0</v>
      </c>
    </row>
    <row r="33" spans="5:16">
      <c r="E33">
        <v>31</v>
      </c>
      <c r="F33" s="13" t="s">
        <v>96</v>
      </c>
      <c r="G33" s="13" t="s">
        <v>8</v>
      </c>
      <c r="H33" s="13" t="s">
        <v>77</v>
      </c>
      <c r="I33" s="13">
        <v>1</v>
      </c>
      <c r="J33" s="13">
        <v>0</v>
      </c>
      <c r="K33" s="15">
        <v>0</v>
      </c>
      <c r="L33" s="13">
        <v>1</v>
      </c>
      <c r="M33" s="13">
        <v>1</v>
      </c>
      <c r="N33" s="15">
        <v>1</v>
      </c>
      <c r="O33" s="13">
        <v>0</v>
      </c>
      <c r="P33">
        <v>0</v>
      </c>
    </row>
    <row r="34" spans="5:16">
      <c r="E34" t="s">
        <v>36</v>
      </c>
      <c r="F34" s="13" t="s">
        <v>37</v>
      </c>
      <c r="G34" s="13" t="s">
        <v>38</v>
      </c>
      <c r="H34" s="13" t="s">
        <v>39</v>
      </c>
      <c r="I34" s="13" t="s">
        <v>40</v>
      </c>
      <c r="J34" s="13" t="s">
        <v>41</v>
      </c>
      <c r="K34" s="13" t="s">
        <v>42</v>
      </c>
      <c r="L34" s="13" t="s">
        <v>43</v>
      </c>
      <c r="M34" s="13" t="s">
        <v>44</v>
      </c>
      <c r="N34" s="13" t="s">
        <v>45</v>
      </c>
      <c r="O34" s="13" t="s">
        <v>46</v>
      </c>
      <c r="P34" s="13" t="s">
        <v>19</v>
      </c>
    </row>
    <row r="35" spans="5:16">
      <c r="E35">
        <v>1</v>
      </c>
      <c r="F35" s="13" t="s">
        <v>78</v>
      </c>
      <c r="G35" s="13" t="s">
        <v>9</v>
      </c>
      <c r="H35" s="13" t="s">
        <v>77</v>
      </c>
      <c r="I35" s="13">
        <v>1</v>
      </c>
      <c r="J35" s="13">
        <v>0</v>
      </c>
      <c r="K35" s="15">
        <v>0</v>
      </c>
      <c r="L35" s="13">
        <v>1</v>
      </c>
      <c r="M35" s="13">
        <v>1</v>
      </c>
      <c r="N35" s="15">
        <v>1</v>
      </c>
      <c r="O35" s="13">
        <v>0</v>
      </c>
      <c r="P35">
        <v>0</v>
      </c>
    </row>
    <row r="36" spans="5:16">
      <c r="E36">
        <v>2</v>
      </c>
      <c r="F36" s="13" t="s">
        <v>49</v>
      </c>
      <c r="G36" s="13" t="s">
        <v>9</v>
      </c>
      <c r="H36" s="13" t="s">
        <v>77</v>
      </c>
      <c r="I36" s="13">
        <v>2</v>
      </c>
      <c r="J36" s="13">
        <v>0</v>
      </c>
      <c r="K36" s="15">
        <v>60</v>
      </c>
      <c r="L36" s="13">
        <v>2</v>
      </c>
      <c r="M36" s="13">
        <v>1</v>
      </c>
      <c r="N36" s="15">
        <v>2</v>
      </c>
      <c r="O36" s="13">
        <v>0</v>
      </c>
      <c r="P36">
        <v>0</v>
      </c>
    </row>
    <row r="37" spans="5:16">
      <c r="E37">
        <v>3</v>
      </c>
      <c r="F37" s="13" t="s">
        <v>79</v>
      </c>
      <c r="G37" s="13" t="s">
        <v>9</v>
      </c>
      <c r="H37" s="13" t="s">
        <v>77</v>
      </c>
      <c r="I37" s="13">
        <v>1</v>
      </c>
      <c r="J37" s="13">
        <v>0</v>
      </c>
      <c r="K37" s="15">
        <v>0</v>
      </c>
      <c r="L37" s="13">
        <v>1</v>
      </c>
      <c r="M37" s="13">
        <v>1</v>
      </c>
      <c r="N37" s="15">
        <v>1</v>
      </c>
      <c r="O37" s="13">
        <v>0</v>
      </c>
      <c r="P37">
        <v>0</v>
      </c>
    </row>
    <row r="38" spans="5:16">
      <c r="E38">
        <v>4</v>
      </c>
      <c r="F38" s="13" t="s">
        <v>79</v>
      </c>
      <c r="G38" s="13" t="s">
        <v>9</v>
      </c>
      <c r="H38" s="13" t="s">
        <v>77</v>
      </c>
      <c r="I38" s="13">
        <v>4</v>
      </c>
      <c r="J38" s="13">
        <v>1</v>
      </c>
      <c r="K38" s="15">
        <v>229</v>
      </c>
      <c r="L38" s="13">
        <v>7</v>
      </c>
      <c r="M38" s="13">
        <v>1</v>
      </c>
      <c r="N38" s="15">
        <v>7</v>
      </c>
      <c r="O38" s="13">
        <v>1</v>
      </c>
      <c r="P38">
        <v>1</v>
      </c>
    </row>
    <row r="39" spans="5:16">
      <c r="E39">
        <v>5</v>
      </c>
      <c r="F39" s="13" t="s">
        <v>79</v>
      </c>
      <c r="G39" s="13" t="s">
        <v>9</v>
      </c>
      <c r="H39" s="13" t="s">
        <v>77</v>
      </c>
      <c r="I39" s="13">
        <v>1</v>
      </c>
      <c r="J39" s="13">
        <v>0</v>
      </c>
      <c r="K39" s="15">
        <v>0</v>
      </c>
      <c r="L39" s="13">
        <v>1</v>
      </c>
      <c r="M39" s="13">
        <v>1</v>
      </c>
      <c r="N39" s="15">
        <v>1</v>
      </c>
      <c r="O39" s="13">
        <v>0</v>
      </c>
      <c r="P39">
        <v>0</v>
      </c>
    </row>
    <row r="40" spans="5:16">
      <c r="E40">
        <v>6</v>
      </c>
      <c r="F40" s="13" t="s">
        <v>79</v>
      </c>
      <c r="G40" s="13" t="s">
        <v>9</v>
      </c>
      <c r="H40" s="13" t="s">
        <v>77</v>
      </c>
      <c r="I40" s="13">
        <v>1</v>
      </c>
      <c r="J40" s="13">
        <v>1</v>
      </c>
      <c r="K40" s="15">
        <v>0</v>
      </c>
      <c r="L40" s="13">
        <v>1</v>
      </c>
      <c r="M40" s="13">
        <v>1</v>
      </c>
      <c r="N40" s="15">
        <v>1</v>
      </c>
      <c r="O40" s="13">
        <v>1</v>
      </c>
      <c r="P40">
        <v>1</v>
      </c>
    </row>
    <row r="41" spans="5:16">
      <c r="E41">
        <v>7</v>
      </c>
      <c r="F41" s="13" t="s">
        <v>97</v>
      </c>
      <c r="G41" s="13" t="s">
        <v>9</v>
      </c>
      <c r="H41" s="13" t="s">
        <v>77</v>
      </c>
      <c r="I41" s="13">
        <v>2</v>
      </c>
      <c r="J41" s="13">
        <v>0</v>
      </c>
      <c r="K41" s="15">
        <v>0</v>
      </c>
      <c r="L41" s="13">
        <v>2</v>
      </c>
      <c r="M41" s="13">
        <v>2</v>
      </c>
      <c r="N41" s="15">
        <v>1</v>
      </c>
      <c r="O41" s="13">
        <v>0</v>
      </c>
      <c r="P41">
        <v>0</v>
      </c>
    </row>
    <row r="42" spans="5:16">
      <c r="E42">
        <v>8</v>
      </c>
      <c r="F42" s="13" t="s">
        <v>97</v>
      </c>
      <c r="G42" s="13" t="s">
        <v>9</v>
      </c>
      <c r="H42" s="13" t="s">
        <v>77</v>
      </c>
      <c r="I42" s="13">
        <v>1</v>
      </c>
      <c r="J42" s="13">
        <v>0</v>
      </c>
      <c r="K42" s="15">
        <v>0</v>
      </c>
      <c r="L42" s="13">
        <v>1</v>
      </c>
      <c r="M42" s="13">
        <v>1</v>
      </c>
      <c r="N42" s="15">
        <v>1</v>
      </c>
      <c r="O42" s="13">
        <v>0</v>
      </c>
      <c r="P42">
        <v>0</v>
      </c>
    </row>
    <row r="43" spans="5:16">
      <c r="E43">
        <v>9</v>
      </c>
      <c r="F43" s="13" t="s">
        <v>98</v>
      </c>
      <c r="G43" s="13" t="s">
        <v>9</v>
      </c>
      <c r="H43" s="13" t="s">
        <v>77</v>
      </c>
      <c r="I43" s="13">
        <v>1</v>
      </c>
      <c r="J43" s="13">
        <v>0</v>
      </c>
      <c r="K43" s="15">
        <v>0</v>
      </c>
      <c r="L43" s="13">
        <v>1</v>
      </c>
      <c r="M43" s="13">
        <v>1</v>
      </c>
      <c r="N43" s="15">
        <v>1</v>
      </c>
      <c r="O43" s="13">
        <v>0</v>
      </c>
      <c r="P43">
        <v>0</v>
      </c>
    </row>
    <row r="44" spans="5:16">
      <c r="E44">
        <v>10</v>
      </c>
      <c r="F44" s="13" t="s">
        <v>80</v>
      </c>
      <c r="G44" s="13" t="s">
        <v>9</v>
      </c>
      <c r="H44" s="13" t="s">
        <v>77</v>
      </c>
      <c r="I44" s="13">
        <v>2</v>
      </c>
      <c r="J44" s="13">
        <v>0</v>
      </c>
      <c r="K44" s="15">
        <v>66</v>
      </c>
      <c r="L44" s="13">
        <v>3</v>
      </c>
      <c r="M44" s="13">
        <v>1</v>
      </c>
      <c r="N44" s="15">
        <v>3</v>
      </c>
      <c r="O44" s="13">
        <v>0</v>
      </c>
      <c r="P44">
        <v>0</v>
      </c>
    </row>
    <row r="45" spans="5:16">
      <c r="E45">
        <v>11</v>
      </c>
      <c r="F45" s="13" t="s">
        <v>80</v>
      </c>
      <c r="G45" s="13" t="s">
        <v>9</v>
      </c>
      <c r="H45" s="13" t="s">
        <v>77</v>
      </c>
      <c r="I45" s="13">
        <v>1</v>
      </c>
      <c r="J45" s="13">
        <v>1</v>
      </c>
      <c r="K45" s="15">
        <v>0</v>
      </c>
      <c r="L45" s="13">
        <v>1</v>
      </c>
      <c r="M45" s="13">
        <v>1</v>
      </c>
      <c r="N45" s="15">
        <v>1</v>
      </c>
      <c r="O45" s="13">
        <v>1</v>
      </c>
      <c r="P45">
        <v>1</v>
      </c>
    </row>
    <row r="46" spans="5:16">
      <c r="E46">
        <v>12</v>
      </c>
      <c r="F46" s="13" t="s">
        <v>99</v>
      </c>
      <c r="G46" s="13" t="s">
        <v>9</v>
      </c>
      <c r="H46" s="13" t="s">
        <v>77</v>
      </c>
      <c r="I46" s="13">
        <v>4</v>
      </c>
      <c r="J46" s="13">
        <v>0</v>
      </c>
      <c r="K46" s="15">
        <v>64</v>
      </c>
      <c r="L46" s="13">
        <v>7</v>
      </c>
      <c r="M46" s="13">
        <v>1</v>
      </c>
      <c r="N46" s="15">
        <v>7</v>
      </c>
      <c r="O46" s="13">
        <v>0</v>
      </c>
      <c r="P46">
        <v>0</v>
      </c>
    </row>
    <row r="47" spans="5:16">
      <c r="E47">
        <v>13</v>
      </c>
      <c r="F47" s="13" t="s">
        <v>100</v>
      </c>
      <c r="G47" s="13" t="s">
        <v>9</v>
      </c>
      <c r="H47" s="13" t="s">
        <v>77</v>
      </c>
      <c r="I47" s="13">
        <v>4</v>
      </c>
      <c r="J47" s="13">
        <v>0</v>
      </c>
      <c r="K47" s="15">
        <v>96</v>
      </c>
      <c r="L47" s="13">
        <v>4</v>
      </c>
      <c r="M47" s="13">
        <v>1</v>
      </c>
      <c r="N47" s="15">
        <v>4</v>
      </c>
      <c r="O47" s="13">
        <v>0</v>
      </c>
      <c r="P47">
        <v>0</v>
      </c>
    </row>
    <row r="48" spans="5:16">
      <c r="E48">
        <v>14</v>
      </c>
      <c r="F48" s="13" t="s">
        <v>101</v>
      </c>
      <c r="G48" s="13" t="s">
        <v>9</v>
      </c>
      <c r="H48" s="13" t="s">
        <v>77</v>
      </c>
      <c r="I48" s="13">
        <v>1</v>
      </c>
      <c r="J48" s="13">
        <v>1</v>
      </c>
      <c r="K48" s="15">
        <v>0</v>
      </c>
      <c r="L48" s="13">
        <v>1</v>
      </c>
      <c r="M48" s="13">
        <v>1</v>
      </c>
      <c r="N48" s="15">
        <v>1</v>
      </c>
      <c r="O48" s="13">
        <v>1</v>
      </c>
      <c r="P48">
        <v>1</v>
      </c>
    </row>
    <row r="49" spans="5:16">
      <c r="E49">
        <v>15</v>
      </c>
      <c r="F49" s="13" t="s">
        <v>102</v>
      </c>
      <c r="G49" s="13" t="s">
        <v>9</v>
      </c>
      <c r="H49" s="13" t="s">
        <v>77</v>
      </c>
      <c r="I49" s="13">
        <v>1</v>
      </c>
      <c r="J49" s="13">
        <v>1</v>
      </c>
      <c r="K49" s="15">
        <v>0</v>
      </c>
      <c r="L49" s="13">
        <v>1</v>
      </c>
      <c r="M49" s="13">
        <v>1</v>
      </c>
      <c r="N49" s="15">
        <v>1</v>
      </c>
      <c r="O49" s="13">
        <v>1</v>
      </c>
      <c r="P49">
        <v>1</v>
      </c>
    </row>
    <row r="50" spans="5:16">
      <c r="E50">
        <v>16</v>
      </c>
      <c r="F50" s="13" t="s">
        <v>102</v>
      </c>
      <c r="G50" s="13" t="s">
        <v>9</v>
      </c>
      <c r="H50" s="13" t="s">
        <v>77</v>
      </c>
      <c r="I50" s="13">
        <v>1</v>
      </c>
      <c r="J50" s="13">
        <v>1</v>
      </c>
      <c r="K50" s="15">
        <v>234</v>
      </c>
      <c r="L50" s="13">
        <v>6</v>
      </c>
      <c r="M50" s="13">
        <v>1</v>
      </c>
      <c r="N50" s="15">
        <v>6</v>
      </c>
      <c r="O50" s="13">
        <v>1</v>
      </c>
      <c r="P50">
        <v>1</v>
      </c>
    </row>
    <row r="51" spans="5:16">
      <c r="E51">
        <v>17</v>
      </c>
      <c r="F51" s="13" t="s">
        <v>103</v>
      </c>
      <c r="G51" s="13" t="s">
        <v>9</v>
      </c>
      <c r="H51" s="13" t="s">
        <v>77</v>
      </c>
      <c r="I51" s="13">
        <v>4</v>
      </c>
      <c r="J51" s="13">
        <v>0</v>
      </c>
      <c r="K51" s="15">
        <v>119</v>
      </c>
      <c r="L51" s="13">
        <v>5</v>
      </c>
      <c r="M51" s="13">
        <v>1</v>
      </c>
      <c r="N51" s="15">
        <v>5</v>
      </c>
      <c r="O51" s="13">
        <v>0</v>
      </c>
      <c r="P51">
        <v>0</v>
      </c>
    </row>
    <row r="52" spans="5:16">
      <c r="E52">
        <v>18</v>
      </c>
      <c r="F52" s="13" t="s">
        <v>72</v>
      </c>
      <c r="G52" s="13" t="s">
        <v>9</v>
      </c>
      <c r="H52" s="13" t="s">
        <v>77</v>
      </c>
      <c r="I52" s="13">
        <v>1</v>
      </c>
      <c r="J52" s="13">
        <v>0</v>
      </c>
      <c r="K52" s="15">
        <v>0</v>
      </c>
      <c r="L52" s="13">
        <v>1</v>
      </c>
      <c r="M52" s="13">
        <v>1</v>
      </c>
      <c r="N52" s="15">
        <v>1</v>
      </c>
      <c r="O52" s="13">
        <v>0</v>
      </c>
      <c r="P52">
        <v>0</v>
      </c>
    </row>
    <row r="53" spans="5:16">
      <c r="E53">
        <v>19</v>
      </c>
      <c r="F53" s="13" t="s">
        <v>47</v>
      </c>
      <c r="G53" s="13" t="s">
        <v>9</v>
      </c>
      <c r="H53" s="13" t="s">
        <v>77</v>
      </c>
      <c r="I53" s="13">
        <v>4</v>
      </c>
      <c r="J53" s="13">
        <v>0</v>
      </c>
      <c r="K53" s="15">
        <v>119</v>
      </c>
      <c r="L53" s="13">
        <v>5</v>
      </c>
      <c r="M53" s="13">
        <v>1</v>
      </c>
      <c r="N53" s="15">
        <v>5</v>
      </c>
      <c r="O53" s="13">
        <v>0</v>
      </c>
      <c r="P53">
        <v>0</v>
      </c>
    </row>
    <row r="54" spans="5:16">
      <c r="E54">
        <v>20</v>
      </c>
      <c r="F54" s="13" t="s">
        <v>79</v>
      </c>
      <c r="G54" s="13" t="s">
        <v>10</v>
      </c>
      <c r="H54" s="13" t="s">
        <v>77</v>
      </c>
      <c r="I54" s="13">
        <v>1</v>
      </c>
      <c r="J54" s="13">
        <v>0</v>
      </c>
      <c r="K54" s="15">
        <v>0</v>
      </c>
      <c r="L54" s="13">
        <v>1</v>
      </c>
      <c r="M54" s="13">
        <v>1</v>
      </c>
      <c r="N54" s="15">
        <v>1</v>
      </c>
      <c r="O54" s="13">
        <v>0</v>
      </c>
      <c r="P54">
        <v>0</v>
      </c>
    </row>
    <row r="55" spans="5:16">
      <c r="E55">
        <v>21</v>
      </c>
      <c r="F55" s="13" t="s">
        <v>51</v>
      </c>
      <c r="G55" s="13" t="s">
        <v>10</v>
      </c>
      <c r="H55" s="13" t="s">
        <v>77</v>
      </c>
      <c r="I55" s="13">
        <v>1</v>
      </c>
      <c r="J55" s="13">
        <v>0</v>
      </c>
      <c r="K55" s="15">
        <v>0</v>
      </c>
      <c r="L55" s="13">
        <v>1</v>
      </c>
      <c r="M55" s="13">
        <v>1</v>
      </c>
      <c r="N55" s="15">
        <v>1</v>
      </c>
      <c r="O55" s="13">
        <v>0</v>
      </c>
      <c r="P55">
        <v>0</v>
      </c>
    </row>
    <row r="56" spans="5:16">
      <c r="E56">
        <v>22</v>
      </c>
      <c r="F56" s="13" t="s">
        <v>51</v>
      </c>
      <c r="G56" s="13" t="s">
        <v>10</v>
      </c>
      <c r="H56" s="13" t="s">
        <v>77</v>
      </c>
      <c r="I56" s="13">
        <v>1</v>
      </c>
      <c r="J56" s="13">
        <v>0</v>
      </c>
      <c r="K56" s="15">
        <v>0</v>
      </c>
      <c r="L56" s="13">
        <v>1</v>
      </c>
      <c r="M56" s="13">
        <v>1</v>
      </c>
      <c r="N56" s="15">
        <v>1</v>
      </c>
      <c r="O56" s="13">
        <v>0</v>
      </c>
      <c r="P56">
        <v>0</v>
      </c>
    </row>
    <row r="57" spans="5:16">
      <c r="E57">
        <v>23</v>
      </c>
      <c r="F57" s="13" t="s">
        <v>89</v>
      </c>
      <c r="G57" s="13" t="s">
        <v>10</v>
      </c>
      <c r="H57" s="13" t="s">
        <v>77</v>
      </c>
      <c r="I57" s="13">
        <v>1</v>
      </c>
      <c r="J57" s="13">
        <v>0</v>
      </c>
      <c r="K57" s="15">
        <v>95</v>
      </c>
      <c r="L57" s="13">
        <v>4</v>
      </c>
      <c r="M57" s="13">
        <v>1</v>
      </c>
      <c r="N57" s="15">
        <v>4</v>
      </c>
      <c r="O57" s="13">
        <v>0</v>
      </c>
      <c r="P57">
        <v>0</v>
      </c>
    </row>
    <row r="58" spans="5:16">
      <c r="E58">
        <v>24</v>
      </c>
      <c r="F58" s="13" t="s">
        <v>104</v>
      </c>
      <c r="G58" s="13" t="s">
        <v>10</v>
      </c>
      <c r="H58" s="13" t="s">
        <v>77</v>
      </c>
      <c r="I58" s="13">
        <v>4</v>
      </c>
      <c r="J58" s="13">
        <v>0</v>
      </c>
      <c r="K58" s="15">
        <v>68</v>
      </c>
      <c r="L58" s="13">
        <v>7</v>
      </c>
      <c r="M58" s="13">
        <v>1</v>
      </c>
      <c r="N58" s="15">
        <v>7</v>
      </c>
      <c r="O58" s="13">
        <v>0</v>
      </c>
      <c r="P58">
        <v>0</v>
      </c>
    </row>
    <row r="59" spans="5:16">
      <c r="E59">
        <v>25</v>
      </c>
      <c r="F59" s="13" t="s">
        <v>105</v>
      </c>
      <c r="G59" s="13" t="s">
        <v>10</v>
      </c>
      <c r="H59" s="13" t="s">
        <v>77</v>
      </c>
      <c r="I59" s="13">
        <v>2</v>
      </c>
      <c r="J59" s="13">
        <v>0</v>
      </c>
      <c r="K59" s="15">
        <v>364</v>
      </c>
      <c r="L59" s="13">
        <v>3</v>
      </c>
      <c r="M59" s="13">
        <v>1</v>
      </c>
      <c r="N59" s="15">
        <v>3</v>
      </c>
      <c r="O59" s="13">
        <v>0</v>
      </c>
      <c r="P59">
        <v>0</v>
      </c>
    </row>
    <row r="60" spans="5:16">
      <c r="E60">
        <v>26</v>
      </c>
      <c r="F60" s="13" t="s">
        <v>72</v>
      </c>
      <c r="G60" s="13" t="s">
        <v>10</v>
      </c>
      <c r="H60" s="13" t="s">
        <v>77</v>
      </c>
      <c r="I60" s="13">
        <v>1</v>
      </c>
      <c r="J60" s="13">
        <v>0</v>
      </c>
      <c r="K60" s="15">
        <v>0</v>
      </c>
      <c r="L60" s="13">
        <v>1</v>
      </c>
      <c r="M60" s="13">
        <v>1</v>
      </c>
      <c r="N60" s="15">
        <v>1</v>
      </c>
      <c r="O60" s="13">
        <v>0</v>
      </c>
      <c r="P60">
        <v>0</v>
      </c>
    </row>
    <row r="61" spans="5:16">
      <c r="E61">
        <v>27</v>
      </c>
      <c r="F61" s="13" t="s">
        <v>106</v>
      </c>
      <c r="G61" s="13" t="s">
        <v>10</v>
      </c>
      <c r="H61" s="13" t="s">
        <v>77</v>
      </c>
      <c r="I61" s="13">
        <v>1</v>
      </c>
      <c r="J61" s="13">
        <v>0</v>
      </c>
      <c r="K61" s="15">
        <v>0</v>
      </c>
      <c r="L61" s="13">
        <v>1</v>
      </c>
      <c r="M61" s="13">
        <v>1</v>
      </c>
      <c r="N61" s="15">
        <v>1</v>
      </c>
      <c r="O61" s="13">
        <v>0</v>
      </c>
      <c r="P61">
        <v>0</v>
      </c>
    </row>
    <row r="62" spans="5:16">
      <c r="E62">
        <v>28</v>
      </c>
      <c r="F62" s="13" t="s">
        <v>107</v>
      </c>
      <c r="G62" s="13" t="s">
        <v>10</v>
      </c>
      <c r="H62" s="13" t="s">
        <v>77</v>
      </c>
      <c r="I62" s="13">
        <v>1</v>
      </c>
      <c r="J62" s="13">
        <v>0</v>
      </c>
      <c r="K62" s="15">
        <v>0</v>
      </c>
      <c r="L62" s="13">
        <v>1</v>
      </c>
      <c r="M62" s="13">
        <v>1</v>
      </c>
      <c r="N62" s="15">
        <v>1</v>
      </c>
      <c r="O62" s="13">
        <v>0</v>
      </c>
      <c r="P62">
        <v>0</v>
      </c>
    </row>
    <row r="63" spans="5:16">
      <c r="E63">
        <v>29</v>
      </c>
      <c r="F63" s="13" t="s">
        <v>78</v>
      </c>
      <c r="G63" s="13" t="s">
        <v>11</v>
      </c>
      <c r="H63" s="13" t="s">
        <v>77</v>
      </c>
      <c r="I63" s="13">
        <v>3</v>
      </c>
      <c r="J63" s="13">
        <v>1</v>
      </c>
      <c r="K63" s="15">
        <v>403</v>
      </c>
      <c r="L63" s="13">
        <v>5</v>
      </c>
      <c r="M63" s="13">
        <v>1</v>
      </c>
      <c r="N63" s="15">
        <v>5</v>
      </c>
      <c r="O63" s="13">
        <v>1</v>
      </c>
      <c r="P63">
        <v>1</v>
      </c>
    </row>
    <row r="64" spans="5:16">
      <c r="E64">
        <v>30</v>
      </c>
      <c r="F64" s="13" t="s">
        <v>79</v>
      </c>
      <c r="G64" s="13" t="s">
        <v>11</v>
      </c>
      <c r="H64" s="13" t="s">
        <v>77</v>
      </c>
      <c r="I64" s="13">
        <v>1</v>
      </c>
      <c r="J64" s="13">
        <v>0</v>
      </c>
      <c r="K64" s="15">
        <v>0</v>
      </c>
      <c r="L64" s="13">
        <v>1</v>
      </c>
      <c r="M64" s="13">
        <v>1</v>
      </c>
      <c r="N64" s="15">
        <v>1</v>
      </c>
      <c r="O64" s="13">
        <v>0</v>
      </c>
      <c r="P64">
        <v>0</v>
      </c>
    </row>
    <row r="65" spans="5:16">
      <c r="E65">
        <v>31</v>
      </c>
      <c r="F65" s="13" t="s">
        <v>108</v>
      </c>
      <c r="G65" s="13" t="s">
        <v>11</v>
      </c>
      <c r="H65" s="13" t="s">
        <v>77</v>
      </c>
      <c r="I65" s="13">
        <v>1</v>
      </c>
      <c r="J65" s="13">
        <v>1</v>
      </c>
      <c r="K65" s="15">
        <v>0</v>
      </c>
      <c r="L65" s="13">
        <v>1</v>
      </c>
      <c r="M65" s="13">
        <v>1</v>
      </c>
      <c r="N65" s="15">
        <v>1</v>
      </c>
      <c r="O65" s="13">
        <v>1</v>
      </c>
      <c r="P65">
        <v>1</v>
      </c>
    </row>
    <row r="66" spans="5:16">
      <c r="E66">
        <v>32</v>
      </c>
      <c r="F66" s="13" t="s">
        <v>66</v>
      </c>
      <c r="G66" s="13" t="s">
        <v>12</v>
      </c>
      <c r="H66" s="13" t="s">
        <v>77</v>
      </c>
      <c r="I66" s="13">
        <v>3</v>
      </c>
      <c r="J66" s="13">
        <v>0</v>
      </c>
      <c r="K66" s="15">
        <v>63</v>
      </c>
      <c r="L66" s="13">
        <v>6</v>
      </c>
      <c r="M66" s="13">
        <v>1</v>
      </c>
      <c r="N66" s="15">
        <v>6</v>
      </c>
      <c r="O66" s="13">
        <v>0</v>
      </c>
      <c r="P66">
        <v>0</v>
      </c>
    </row>
    <row r="67" spans="5:16">
      <c r="E67">
        <v>33</v>
      </c>
      <c r="F67" s="13" t="s">
        <v>49</v>
      </c>
      <c r="G67" s="13" t="s">
        <v>12</v>
      </c>
      <c r="H67" s="13" t="s">
        <v>77</v>
      </c>
      <c r="I67" s="13">
        <v>1</v>
      </c>
      <c r="J67" s="13">
        <v>0</v>
      </c>
      <c r="K67" s="15">
        <v>0</v>
      </c>
      <c r="L67" s="13">
        <v>1</v>
      </c>
      <c r="M67" s="13">
        <v>1</v>
      </c>
      <c r="N67" s="15">
        <v>1</v>
      </c>
      <c r="O67" s="13">
        <v>0</v>
      </c>
      <c r="P67">
        <v>0</v>
      </c>
    </row>
    <row r="68" spans="5:16">
      <c r="E68">
        <v>34</v>
      </c>
      <c r="F68" s="13" t="s">
        <v>109</v>
      </c>
      <c r="G68" s="13" t="s">
        <v>12</v>
      </c>
      <c r="H68" s="13" t="s">
        <v>77</v>
      </c>
      <c r="I68" s="13">
        <v>1</v>
      </c>
      <c r="J68" s="13">
        <v>1</v>
      </c>
      <c r="K68" s="15">
        <v>0</v>
      </c>
      <c r="L68" s="13">
        <v>1</v>
      </c>
      <c r="M68" s="13">
        <v>1</v>
      </c>
      <c r="N68" s="15">
        <v>1</v>
      </c>
      <c r="O68" s="13">
        <v>1</v>
      </c>
      <c r="P68">
        <v>1</v>
      </c>
    </row>
    <row r="69" spans="5:16">
      <c r="E69">
        <v>35</v>
      </c>
      <c r="F69" s="13" t="s">
        <v>79</v>
      </c>
      <c r="G69" s="13" t="s">
        <v>12</v>
      </c>
      <c r="H69" s="13" t="s">
        <v>77</v>
      </c>
      <c r="I69" s="13">
        <v>1</v>
      </c>
      <c r="J69" s="13">
        <v>0</v>
      </c>
      <c r="K69" s="15">
        <v>0</v>
      </c>
      <c r="L69" s="13">
        <v>1</v>
      </c>
      <c r="M69" s="13">
        <v>1</v>
      </c>
      <c r="N69" s="15">
        <v>1</v>
      </c>
      <c r="O69" s="13">
        <v>0</v>
      </c>
      <c r="P69">
        <v>0</v>
      </c>
    </row>
    <row r="70" spans="5:16">
      <c r="E70">
        <v>36</v>
      </c>
      <c r="F70" s="13" t="s">
        <v>110</v>
      </c>
      <c r="G70" s="13" t="s">
        <v>12</v>
      </c>
      <c r="H70" s="13" t="s">
        <v>77</v>
      </c>
      <c r="I70" s="13">
        <v>3</v>
      </c>
      <c r="J70" s="13">
        <v>0</v>
      </c>
      <c r="K70" s="15">
        <v>178</v>
      </c>
      <c r="L70" s="13">
        <v>6</v>
      </c>
      <c r="M70" s="13">
        <v>1</v>
      </c>
      <c r="N70" s="15">
        <v>6</v>
      </c>
      <c r="O70" s="13">
        <v>0</v>
      </c>
      <c r="P70">
        <v>0</v>
      </c>
    </row>
    <row r="71" spans="5:16">
      <c r="E71">
        <v>37</v>
      </c>
      <c r="F71" s="13" t="s">
        <v>97</v>
      </c>
      <c r="G71" s="13" t="s">
        <v>12</v>
      </c>
      <c r="H71" s="13" t="s">
        <v>77</v>
      </c>
      <c r="I71" s="13">
        <v>1</v>
      </c>
      <c r="J71" s="13">
        <v>0</v>
      </c>
      <c r="K71" s="15">
        <v>0</v>
      </c>
      <c r="L71" s="13">
        <v>1</v>
      </c>
      <c r="M71" s="13">
        <v>1</v>
      </c>
      <c r="N71" s="15">
        <v>1</v>
      </c>
      <c r="O71" s="13">
        <v>0</v>
      </c>
      <c r="P71">
        <v>0</v>
      </c>
    </row>
    <row r="72" spans="5:16">
      <c r="E72">
        <v>38</v>
      </c>
      <c r="F72" s="13" t="s">
        <v>99</v>
      </c>
      <c r="G72" s="13" t="s">
        <v>12</v>
      </c>
      <c r="H72" s="13" t="s">
        <v>77</v>
      </c>
      <c r="I72" s="13">
        <v>4</v>
      </c>
      <c r="J72" s="13">
        <v>0</v>
      </c>
      <c r="K72" s="15">
        <v>1319</v>
      </c>
      <c r="L72" s="13">
        <v>12</v>
      </c>
      <c r="M72" s="13">
        <v>1</v>
      </c>
      <c r="N72" s="15">
        <v>12</v>
      </c>
      <c r="O72" s="13">
        <v>0</v>
      </c>
      <c r="P72">
        <v>0</v>
      </c>
    </row>
    <row r="73" spans="5:16">
      <c r="E73">
        <v>39</v>
      </c>
      <c r="F73" s="13" t="s">
        <v>72</v>
      </c>
      <c r="G73" s="13" t="s">
        <v>12</v>
      </c>
      <c r="H73" s="13" t="s">
        <v>77</v>
      </c>
      <c r="I73" s="13">
        <v>1</v>
      </c>
      <c r="J73" s="13">
        <v>0</v>
      </c>
      <c r="K73" s="15">
        <v>0</v>
      </c>
      <c r="L73" s="13">
        <v>1</v>
      </c>
      <c r="M73" s="13">
        <v>1</v>
      </c>
      <c r="N73" s="15">
        <v>1</v>
      </c>
      <c r="O73" s="13">
        <v>0</v>
      </c>
      <c r="P73">
        <v>0</v>
      </c>
    </row>
    <row r="74" spans="5:16">
      <c r="E74">
        <v>40</v>
      </c>
      <c r="F74" s="13" t="s">
        <v>111</v>
      </c>
      <c r="G74" s="13" t="s">
        <v>12</v>
      </c>
      <c r="H74" s="13" t="s">
        <v>77</v>
      </c>
      <c r="I74" s="13">
        <v>1</v>
      </c>
      <c r="J74" s="13">
        <v>0</v>
      </c>
      <c r="K74" s="15">
        <v>0</v>
      </c>
      <c r="L74" s="13">
        <v>1</v>
      </c>
      <c r="M74" s="13">
        <v>1</v>
      </c>
      <c r="N74" s="15">
        <v>1</v>
      </c>
      <c r="O74" s="13">
        <v>0</v>
      </c>
      <c r="P74">
        <v>0</v>
      </c>
    </row>
    <row r="75" spans="5:16">
      <c r="E75">
        <v>41</v>
      </c>
      <c r="F75" s="13" t="s">
        <v>47</v>
      </c>
      <c r="G75" s="13" t="s">
        <v>12</v>
      </c>
      <c r="H75" s="13" t="s">
        <v>77</v>
      </c>
      <c r="I75" s="13">
        <v>1</v>
      </c>
      <c r="J75" s="13">
        <v>0</v>
      </c>
      <c r="K75" s="15">
        <v>0</v>
      </c>
      <c r="L75" s="13">
        <v>1</v>
      </c>
      <c r="M75" s="13">
        <v>1</v>
      </c>
      <c r="N75" s="15">
        <v>1</v>
      </c>
      <c r="O75" s="13">
        <v>0</v>
      </c>
      <c r="P75">
        <v>0</v>
      </c>
    </row>
    <row r="76" spans="5:16">
      <c r="E76">
        <v>42</v>
      </c>
      <c r="F76" s="13" t="s">
        <v>88</v>
      </c>
      <c r="G76" s="13" t="s">
        <v>12</v>
      </c>
      <c r="H76" s="13" t="s">
        <v>77</v>
      </c>
      <c r="I76" s="13">
        <v>1</v>
      </c>
      <c r="J76" s="13">
        <v>0</v>
      </c>
      <c r="K76" s="15">
        <v>0</v>
      </c>
      <c r="L76" s="13">
        <v>1</v>
      </c>
      <c r="M76" s="13">
        <v>1</v>
      </c>
      <c r="N76" s="15">
        <v>1</v>
      </c>
      <c r="O76" s="13">
        <v>0</v>
      </c>
      <c r="P7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5640ABA108B4CB6630FD5760FE00B" ma:contentTypeVersion="9" ma:contentTypeDescription="Create a new document." ma:contentTypeScope="" ma:versionID="63dbb24e648f9e1cfc8504ba5630aafe">
  <xsd:schema xmlns:xsd="http://www.w3.org/2001/XMLSchema" xmlns:xs="http://www.w3.org/2001/XMLSchema" xmlns:p="http://schemas.microsoft.com/office/2006/metadata/properties" xmlns:ns2="17d8ff24-1358-4f93-93aa-c7ee1206015a" targetNamespace="http://schemas.microsoft.com/office/2006/metadata/properties" ma:root="true" ma:fieldsID="2c0fc4498a3335a9e43d214ccead78e5" ns2:_="">
    <xsd:import namespace="17d8ff24-1358-4f93-93aa-c7ee120601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d8ff24-1358-4f93-93aa-c7ee12060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2DF8D0-2344-4A14-9585-0D2678D279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A6163D-FE8F-4B1E-86F1-3A345ABCE1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2F5290-8A1A-4BA6-9614-01E5557935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C</vt:lpstr>
      <vt:lpstr>Section D - Desktop</vt:lpstr>
      <vt:lpstr>Section D - 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Kok Hwang Ng</cp:lastModifiedBy>
  <dcterms:created xsi:type="dcterms:W3CDTF">2021-03-23T13:00:11Z</dcterms:created>
  <dcterms:modified xsi:type="dcterms:W3CDTF">2021-03-29T14:43:04Z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0x0101005EB5640ABA108B4CB6630FD5760FE00B</vt:lpwstr>
  </property>
</Properties>
</file>