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wu34\Desktop\data_trial\"/>
    </mc:Choice>
  </mc:AlternateContent>
  <bookViews>
    <workbookView xWindow="0" yWindow="0" windowWidth="25605" windowHeight="15795" tabRatio="500" firstSheet="1" activeTab="3"/>
  </bookViews>
  <sheets>
    <sheet name="Personal characteristics" sheetId="1" r:id="rId1"/>
    <sheet name="Standard test protocol" sheetId="2" r:id="rId2"/>
    <sheet name="Vo2max protocol" sheetId="3" r:id="rId3"/>
    <sheet name="Free living diary" sheetId="4" r:id="rId4"/>
  </sheets>
  <calcPr calcId="152511" calcOnSave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2" i="3" l="1"/>
  <c r="B23" i="3"/>
  <c r="B24" i="3"/>
</calcChain>
</file>

<file path=xl/sharedStrings.xml><?xml version="1.0" encoding="utf-8"?>
<sst xmlns="http://schemas.openxmlformats.org/spreadsheetml/2006/main" count="335" uniqueCount="229">
  <si>
    <t>omelet, sausage, coffee cookie</t>
    <phoneticPr fontId="4" type="noConversion"/>
  </si>
  <si>
    <t>spaghetti bolognese</t>
    <phoneticPr fontId="4" type="noConversion"/>
  </si>
  <si>
    <t>recharge rest</t>
    <phoneticPr fontId="4" type="noConversion"/>
  </si>
  <si>
    <t>yoghurt kellogs banana</t>
    <phoneticPr fontId="4" type="noConversion"/>
  </si>
  <si>
    <t>study, household</t>
    <phoneticPr fontId="4" type="noConversion"/>
  </si>
  <si>
    <t>walk city, shop</t>
    <phoneticPr fontId="4" type="noConversion"/>
  </si>
  <si>
    <t>fries, hamburger, choco cake</t>
    <phoneticPr fontId="4" type="noConversion"/>
  </si>
  <si>
    <t>sanwich bacon</t>
    <phoneticPr fontId="4" type="noConversion"/>
  </si>
  <si>
    <t>baked egg, bread cheese</t>
    <phoneticPr fontId="4" type="noConversion"/>
  </si>
  <si>
    <t>67kg</t>
    <phoneticPr fontId="4" type="noConversion"/>
  </si>
  <si>
    <t>bami chicken</t>
    <phoneticPr fontId="4" type="noConversion"/>
  </si>
  <si>
    <t>spaghetti bolognese</t>
    <phoneticPr fontId="4" type="noConversion"/>
  </si>
  <si>
    <t>67.5kg</t>
    <phoneticPr fontId="4" type="noConversion"/>
  </si>
  <si>
    <t>yoghurt kellogs banana berries</t>
    <phoneticPr fontId="4" type="noConversion"/>
  </si>
  <si>
    <t>clean</t>
    <phoneticPr fontId="4" type="noConversion"/>
  </si>
  <si>
    <t>bike</t>
    <phoneticPr fontId="4" type="noConversion"/>
  </si>
  <si>
    <t>sandwich cheese chicken salami</t>
    <phoneticPr fontId="4" type="noConversion"/>
  </si>
  <si>
    <t>pasta chicken</t>
    <phoneticPr fontId="4" type="noConversion"/>
  </si>
  <si>
    <t>baked wggs coffee cookie</t>
    <phoneticPr fontId="4" type="noConversion"/>
  </si>
  <si>
    <t>potatoes salmon</t>
    <phoneticPr fontId="4" type="noConversion"/>
  </si>
  <si>
    <t>banana</t>
    <phoneticPr fontId="4" type="noConversion"/>
  </si>
  <si>
    <t>sandwich cheese, sausage</t>
    <phoneticPr fontId="4" type="noConversion"/>
  </si>
  <si>
    <t>fries, chicken, salad</t>
    <phoneticPr fontId="4" type="noConversion"/>
  </si>
  <si>
    <t>sandwich, meat</t>
    <phoneticPr fontId="4" type="noConversion"/>
  </si>
  <si>
    <t>yoghert, kellogs, berries</t>
    <phoneticPr fontId="4" type="noConversion"/>
  </si>
  <si>
    <t>omelet, sausage, coffee, cookie</t>
    <phoneticPr fontId="4" type="noConversion"/>
  </si>
  <si>
    <t>bus, walk</t>
    <phoneticPr fontId="4" type="noConversion"/>
  </si>
  <si>
    <t>exam</t>
    <phoneticPr fontId="4" type="noConversion"/>
  </si>
  <si>
    <t>walk city</t>
    <phoneticPr fontId="4" type="noConversion"/>
  </si>
  <si>
    <t>1/2l beer</t>
    <phoneticPr fontId="4" type="noConversion"/>
  </si>
  <si>
    <t>doner chicken</t>
    <phoneticPr fontId="4" type="noConversion"/>
  </si>
  <si>
    <t>bus</t>
    <phoneticPr fontId="4" type="noConversion"/>
  </si>
  <si>
    <t>sandwich chicken</t>
    <phoneticPr fontId="4" type="noConversion"/>
  </si>
  <si>
    <t>67kg</t>
    <phoneticPr fontId="4" type="noConversion"/>
  </si>
  <si>
    <t>yoghurt, kellogs, pancake</t>
    <phoneticPr fontId="4" type="noConversion"/>
  </si>
  <si>
    <t>relax</t>
    <phoneticPr fontId="4" type="noConversion"/>
  </si>
  <si>
    <t>bike gym</t>
    <phoneticPr fontId="4" type="noConversion"/>
  </si>
  <si>
    <t>gym</t>
    <phoneticPr fontId="4" type="noConversion"/>
  </si>
  <si>
    <t>recharge, shower</t>
    <phoneticPr fontId="4" type="noConversion"/>
  </si>
  <si>
    <t>diner</t>
    <phoneticPr fontId="4" type="noConversion"/>
  </si>
  <si>
    <t>coffee, thee, chocolat</t>
    <phoneticPr fontId="4" type="noConversion"/>
  </si>
  <si>
    <t>bike pub</t>
    <phoneticPr fontId="4" type="noConversion"/>
  </si>
  <si>
    <t>sandwich chicken cheese</t>
    <phoneticPr fontId="4" type="noConversion"/>
  </si>
  <si>
    <t>baked egg, sandwich chicken</t>
    <phoneticPr fontId="4" type="noConversion"/>
  </si>
  <si>
    <t>spaghette, minced meat</t>
    <phoneticPr fontId="4" type="noConversion"/>
  </si>
  <si>
    <t>walk</t>
    <phoneticPr fontId="4" type="noConversion"/>
  </si>
  <si>
    <t>spaghetti, sandwich, pancakes, coffee</t>
    <phoneticPr fontId="4" type="noConversion"/>
  </si>
  <si>
    <t>rice chicken</t>
    <phoneticPr fontId="4" type="noConversion"/>
  </si>
  <si>
    <t>omelet, sausage, pancake</t>
    <phoneticPr fontId="4" type="noConversion"/>
  </si>
  <si>
    <t>household</t>
    <phoneticPr fontId="4" type="noConversion"/>
  </si>
  <si>
    <t>bike uni</t>
    <phoneticPr fontId="4" type="noConversion"/>
  </si>
  <si>
    <t>VO2max</t>
    <phoneticPr fontId="4" type="noConversion"/>
  </si>
  <si>
    <t>chicken rice salad</t>
    <phoneticPr fontId="4" type="noConversion"/>
  </si>
  <si>
    <t>study</t>
    <phoneticPr fontId="4" type="noConversion"/>
  </si>
  <si>
    <t>sandwich, cheese chicken</t>
    <phoneticPr fontId="4" type="noConversion"/>
  </si>
  <si>
    <t>67kg</t>
    <phoneticPr fontId="4" type="noConversion"/>
  </si>
  <si>
    <t>yoghurt kellogs fruit coffee</t>
    <phoneticPr fontId="4" type="noConversion"/>
  </si>
  <si>
    <t>bike city</t>
    <phoneticPr fontId="4" type="noConversion"/>
  </si>
  <si>
    <t>sandwich chicken cheese salmon</t>
    <phoneticPr fontId="4" type="noConversion"/>
  </si>
  <si>
    <t>pizza</t>
    <phoneticPr fontId="4" type="noConversion"/>
  </si>
  <si>
    <t>Subject_id</t>
    <phoneticPr fontId="4" type="noConversion"/>
  </si>
  <si>
    <t>Phone number</t>
    <phoneticPr fontId="4" type="noConversion"/>
  </si>
  <si>
    <t xml:space="preserve">Necklace number </t>
    <phoneticPr fontId="4" type="noConversion"/>
  </si>
  <si>
    <t>Subject_id</t>
    <phoneticPr fontId="4" type="noConversion"/>
  </si>
  <si>
    <t xml:space="preserve">Date of birth </t>
    <phoneticPr fontId="4" type="noConversion"/>
  </si>
  <si>
    <t>Gender</t>
    <phoneticPr fontId="4" type="noConversion"/>
  </si>
  <si>
    <t xml:space="preserve">Schedule </t>
    <phoneticPr fontId="4" type="noConversion"/>
  </si>
  <si>
    <t>Date</t>
    <phoneticPr fontId="4" type="noConversion"/>
  </si>
  <si>
    <t>Date</t>
    <phoneticPr fontId="4" type="noConversion"/>
  </si>
  <si>
    <t>Weight</t>
    <phoneticPr fontId="4" type="noConversion"/>
  </si>
  <si>
    <t>male</t>
  </si>
  <si>
    <t>e13-10393</t>
  </si>
  <si>
    <t>14-10-14</t>
  </si>
  <si>
    <t>1.55.00</t>
  </si>
  <si>
    <t>14.07.59</t>
  </si>
  <si>
    <t>2.11.55</t>
  </si>
  <si>
    <t>1.02.00</t>
  </si>
  <si>
    <t>1.10.30</t>
  </si>
  <si>
    <t>1.11.30</t>
  </si>
  <si>
    <t>1.16.00</t>
  </si>
  <si>
    <t>1.20.30</t>
  </si>
  <si>
    <t>1.01.30</t>
  </si>
  <si>
    <t>1.06.00</t>
  </si>
  <si>
    <t>1.15.30</t>
  </si>
  <si>
    <t>1.20.00</t>
  </si>
  <si>
    <t>1.24.30</t>
  </si>
  <si>
    <t>1.02.30</t>
  </si>
  <si>
    <t>1.03.00</t>
  </si>
  <si>
    <t>1.07.00</t>
  </si>
  <si>
    <t>1.07.30</t>
  </si>
  <si>
    <t>1.12.00</t>
  </si>
  <si>
    <t>1.16.30</t>
  </si>
  <si>
    <t>1.21.00</t>
  </si>
  <si>
    <t>1.25.00</t>
  </si>
  <si>
    <t>1.26.00</t>
  </si>
  <si>
    <t>1.30.00</t>
  </si>
  <si>
    <t>1.30.30</t>
  </si>
  <si>
    <t>1.34.30</t>
  </si>
  <si>
    <t>1.35.00</t>
  </si>
  <si>
    <t>1.39.00</t>
  </si>
  <si>
    <t>3.36.20</t>
  </si>
  <si>
    <t>1.57.00</t>
    <phoneticPr fontId="4" type="noConversion"/>
  </si>
  <si>
    <t>2.24.59</t>
    <phoneticPr fontId="4" type="noConversion"/>
  </si>
  <si>
    <t>2.17.40</t>
    <phoneticPr fontId="4" type="noConversion"/>
  </si>
  <si>
    <t>2.17.40</t>
    <phoneticPr fontId="4" type="noConversion"/>
  </si>
  <si>
    <t>omnical programm error --&gt; start saving from 2.20.30</t>
    <phoneticPr fontId="4" type="noConversion"/>
  </si>
  <si>
    <t>2.22.40</t>
    <phoneticPr fontId="4" type="noConversion"/>
  </si>
  <si>
    <t>2.25.10</t>
    <phoneticPr fontId="4" type="noConversion"/>
  </si>
  <si>
    <t>2.27.40</t>
    <phoneticPr fontId="4" type="noConversion"/>
  </si>
  <si>
    <t>2.30.10</t>
    <phoneticPr fontId="4" type="noConversion"/>
  </si>
  <si>
    <t>29/150</t>
    <phoneticPr fontId="4" type="noConversion"/>
  </si>
  <si>
    <t>25*0.19</t>
    <phoneticPr fontId="4" type="noConversion"/>
  </si>
  <si>
    <t>225+4.83</t>
    <phoneticPr fontId="4" type="noConversion"/>
  </si>
  <si>
    <t>max wattage</t>
    <phoneticPr fontId="4" type="noConversion"/>
  </si>
  <si>
    <t>21-10-14</t>
    <phoneticPr fontId="4" type="noConversion"/>
  </si>
  <si>
    <t>28-10</t>
    <phoneticPr fontId="4" type="noConversion"/>
  </si>
  <si>
    <t>27-10</t>
    <phoneticPr fontId="4" type="noConversion"/>
  </si>
  <si>
    <t>21-10</t>
    <phoneticPr fontId="4" type="noConversion"/>
  </si>
  <si>
    <t>study</t>
    <phoneticPr fontId="4" type="noConversion"/>
  </si>
  <si>
    <t>tuna sandwich</t>
    <phoneticPr fontId="4" type="noConversion"/>
  </si>
  <si>
    <t>sleep</t>
    <phoneticPr fontId="4" type="noConversion"/>
  </si>
  <si>
    <t>68kg</t>
    <phoneticPr fontId="4" type="noConversion"/>
  </si>
  <si>
    <t>pc</t>
    <phoneticPr fontId="4" type="noConversion"/>
  </si>
  <si>
    <t>omelet, sandwich, cheese</t>
    <phoneticPr fontId="4" type="noConversion"/>
  </si>
  <si>
    <t>coffee, cookie</t>
    <phoneticPr fontId="4" type="noConversion"/>
  </si>
  <si>
    <t>recharge</t>
    <phoneticPr fontId="4" type="noConversion"/>
  </si>
  <si>
    <t>tv</t>
    <phoneticPr fontId="4" type="noConversion"/>
  </si>
  <si>
    <t>bike uni</t>
    <phoneticPr fontId="4" type="noConversion"/>
  </si>
  <si>
    <t>bike home</t>
    <phoneticPr fontId="4" type="noConversion"/>
  </si>
  <si>
    <t>minced meat, noodles, salad</t>
    <phoneticPr fontId="4" type="noConversion"/>
  </si>
  <si>
    <t>thee, cookie</t>
    <phoneticPr fontId="4" type="noConversion"/>
  </si>
  <si>
    <t>sandwich meat</t>
    <phoneticPr fontId="4" type="noConversion"/>
  </si>
  <si>
    <t>yoghurt, kellogs, banana</t>
    <phoneticPr fontId="4" type="noConversion"/>
  </si>
  <si>
    <t>banana, mandarins</t>
    <phoneticPr fontId="4" type="noConversion"/>
  </si>
  <si>
    <t>running</t>
    <phoneticPr fontId="4" type="noConversion"/>
  </si>
  <si>
    <t>shower, recharge</t>
    <phoneticPr fontId="4" type="noConversion"/>
  </si>
  <si>
    <t>food</t>
    <phoneticPr fontId="4" type="noConversion"/>
  </si>
  <si>
    <t xml:space="preserve">Height </t>
    <phoneticPr fontId="4" type="noConversion"/>
  </si>
  <si>
    <t>BMI</t>
    <phoneticPr fontId="4" type="noConversion"/>
  </si>
  <si>
    <t xml:space="preserve">Weight and height </t>
    <phoneticPr fontId="4" type="noConversion"/>
  </si>
  <si>
    <t>VO2max</t>
    <phoneticPr fontId="4" type="noConversion"/>
  </si>
  <si>
    <t>Standard protocol</t>
    <phoneticPr fontId="4" type="noConversion"/>
  </si>
  <si>
    <t xml:space="preserve">Deuterium </t>
    <phoneticPr fontId="4" type="noConversion"/>
  </si>
  <si>
    <t>Free living wk1</t>
    <phoneticPr fontId="4" type="noConversion"/>
  </si>
  <si>
    <t>Free living wk2</t>
    <phoneticPr fontId="4" type="noConversion"/>
  </si>
  <si>
    <t xml:space="preserve">Time </t>
    <phoneticPr fontId="4" type="noConversion"/>
  </si>
  <si>
    <t>Watt</t>
    <phoneticPr fontId="4" type="noConversion"/>
  </si>
  <si>
    <t>#00.00</t>
    <phoneticPr fontId="4" type="noConversion"/>
  </si>
  <si>
    <t>#05.00</t>
    <phoneticPr fontId="4" type="noConversion"/>
  </si>
  <si>
    <t>Time_omnical_pc</t>
    <phoneticPr fontId="4" type="noConversion"/>
  </si>
  <si>
    <t>Time_omnical_program</t>
    <phoneticPr fontId="4" type="noConversion"/>
  </si>
  <si>
    <t xml:space="preserve">Start_stopwatch_compared_to_frametime </t>
    <phoneticPr fontId="4" type="noConversion"/>
  </si>
  <si>
    <t>#07.30</t>
    <phoneticPr fontId="4" type="noConversion"/>
  </si>
  <si>
    <t>#10.00</t>
    <phoneticPr fontId="4" type="noConversion"/>
  </si>
  <si>
    <t>Start_frametime</t>
    <phoneticPr fontId="4" type="noConversion"/>
  </si>
  <si>
    <t xml:space="preserve">Stop_frametime </t>
    <phoneticPr fontId="4" type="noConversion"/>
  </si>
  <si>
    <t>#12.30</t>
    <phoneticPr fontId="4" type="noConversion"/>
  </si>
  <si>
    <t>Fat mass</t>
    <phoneticPr fontId="4" type="noConversion"/>
  </si>
  <si>
    <t xml:space="preserve">Fat free mass </t>
    <phoneticPr fontId="4" type="noConversion"/>
  </si>
  <si>
    <t xml:space="preserve">Deuterium water number </t>
    <phoneticPr fontId="4" type="noConversion"/>
  </si>
  <si>
    <t>#15.00</t>
    <phoneticPr fontId="4" type="noConversion"/>
  </si>
  <si>
    <t>#17.30</t>
    <phoneticPr fontId="4" type="noConversion"/>
  </si>
  <si>
    <t>#20.00</t>
    <phoneticPr fontId="4" type="noConversion"/>
  </si>
  <si>
    <t xml:space="preserve">Time start indirect calorimetric program </t>
    <phoneticPr fontId="4" type="noConversion"/>
  </si>
  <si>
    <t xml:space="preserve">Start stopwatch compared to frame time </t>
    <phoneticPr fontId="4" type="noConversion"/>
  </si>
  <si>
    <t>#22.30</t>
    <phoneticPr fontId="4" type="noConversion"/>
  </si>
  <si>
    <t>#25.00</t>
    <phoneticPr fontId="4" type="noConversion"/>
  </si>
  <si>
    <t>#27.30</t>
    <phoneticPr fontId="4" type="noConversion"/>
  </si>
  <si>
    <t xml:space="preserve">#30.00 </t>
    <phoneticPr fontId="4" type="noConversion"/>
  </si>
  <si>
    <t>Lying down</t>
    <phoneticPr fontId="4" type="noConversion"/>
  </si>
  <si>
    <t>Sitting resting</t>
    <phoneticPr fontId="4" type="noConversion"/>
  </si>
  <si>
    <t>Sitting writing</t>
    <phoneticPr fontId="4" type="noConversion"/>
  </si>
  <si>
    <t>Standing resting</t>
    <phoneticPr fontId="4" type="noConversion"/>
  </si>
  <si>
    <t>Peak at ±14.40.25</t>
    <phoneticPr fontId="4" type="noConversion"/>
  </si>
  <si>
    <t>Sweep floor</t>
    <phoneticPr fontId="4" type="noConversion"/>
  </si>
  <si>
    <t>Cleaning table</t>
    <phoneticPr fontId="4" type="noConversion"/>
  </si>
  <si>
    <t>Pause</t>
    <phoneticPr fontId="4" type="noConversion"/>
  </si>
  <si>
    <t>Walking 2.5</t>
    <phoneticPr fontId="4" type="noConversion"/>
  </si>
  <si>
    <t>Walking 3</t>
    <phoneticPr fontId="4" type="noConversion"/>
  </si>
  <si>
    <t>Walking 3.5</t>
    <phoneticPr fontId="4" type="noConversion"/>
  </si>
  <si>
    <t>Walking 4</t>
    <phoneticPr fontId="4" type="noConversion"/>
  </si>
  <si>
    <t>Walking 4.5</t>
    <phoneticPr fontId="4" type="noConversion"/>
  </si>
  <si>
    <t>Walking 5</t>
    <phoneticPr fontId="4" type="noConversion"/>
  </si>
  <si>
    <t>Walking 5.5</t>
    <phoneticPr fontId="4" type="noConversion"/>
  </si>
  <si>
    <t>Walking 6</t>
    <phoneticPr fontId="4" type="noConversion"/>
  </si>
  <si>
    <t>Pause</t>
    <phoneticPr fontId="4" type="noConversion"/>
  </si>
  <si>
    <t>Running 8</t>
    <phoneticPr fontId="4" type="noConversion"/>
  </si>
  <si>
    <t>Running 9</t>
    <phoneticPr fontId="4" type="noConversion"/>
  </si>
  <si>
    <t xml:space="preserve">Running 10 </t>
    <phoneticPr fontId="4" type="noConversion"/>
  </si>
  <si>
    <t>Free living wk 1</t>
    <phoneticPr fontId="4" type="noConversion"/>
  </si>
  <si>
    <t>Free living wk 2</t>
    <phoneticPr fontId="4" type="noConversion"/>
  </si>
  <si>
    <t>Diary week 1</t>
    <phoneticPr fontId="4" type="noConversion"/>
  </si>
  <si>
    <t>Start_time</t>
    <phoneticPr fontId="4" type="noConversion"/>
  </si>
  <si>
    <t>Stop_time</t>
    <phoneticPr fontId="4" type="noConversion"/>
  </si>
  <si>
    <t xml:space="preserve">Activity </t>
    <phoneticPr fontId="4" type="noConversion"/>
  </si>
  <si>
    <t>Stop time stopwatch</t>
    <phoneticPr fontId="4" type="noConversion"/>
  </si>
  <si>
    <t>pc_time_start_calorimeter</t>
  </si>
  <si>
    <t>pc_time_start_basestation</t>
  </si>
  <si>
    <t>activities</t>
  </si>
  <si>
    <t>start_time</t>
  </si>
  <si>
    <t>stop_time_basestation</t>
  </si>
  <si>
    <t>start_time_basestation</t>
  </si>
  <si>
    <t>protocol_activities</t>
  </si>
  <si>
    <t>protocol_vo2max</t>
  </si>
  <si>
    <t>vco2</t>
  </si>
  <si>
    <t>vo2</t>
  </si>
  <si>
    <t>start_time_calrimeter</t>
  </si>
  <si>
    <t>protocol_free_living</t>
  </si>
  <si>
    <t>stop_time</t>
  </si>
  <si>
    <t>start_date</t>
  </si>
  <si>
    <t>stop_date</t>
  </si>
  <si>
    <t>Subjec_id</t>
    <phoneticPr fontId="4" type="noConversion"/>
  </si>
  <si>
    <t>Subject_id</t>
    <phoneticPr fontId="4" type="noConversion"/>
  </si>
  <si>
    <t>1.06.30</t>
  </si>
  <si>
    <t>bike</t>
  </si>
  <si>
    <t>10.14.2014</t>
  </si>
  <si>
    <t>10.15.2014</t>
  </si>
  <si>
    <t>10.16.2014</t>
  </si>
  <si>
    <t>10.17.2014</t>
  </si>
  <si>
    <t>10.18.2014</t>
  </si>
  <si>
    <t>10.19.2014</t>
  </si>
  <si>
    <t>10.20.2014</t>
  </si>
  <si>
    <t>10.21.2014</t>
  </si>
  <si>
    <t>10.22.2014</t>
  </si>
  <si>
    <t>10.23.2014</t>
  </si>
  <si>
    <t>10.24.2014</t>
  </si>
  <si>
    <t>10.25.2014</t>
  </si>
  <si>
    <t>10.26.2014</t>
  </si>
  <si>
    <t>10.27.2014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</si>
</sst>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Verdana"/>
    </font>
    <font>
      <b/>
      <sz val="12"/>
      <color indexed="8"/>
      <name val="Calibri"/>
      <family val="2"/>
    </font>
    <font>
      <sz val="12"/>
      <color indexed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5" fillId="0" borderId="0" xfId="0" applyFont="1"/>
    <xf numFmtId="0" fontId="1" fillId="0" borderId="0" xfId="0" applyFont="1"/>
    <xf numFmtId="14" fontId="0" fillId="0" borderId="0" xfId="0" applyNumberFormat="1"/>
    <xf numFmtId="0" fontId="6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6" sqref="C16"/>
    </sheetView>
  </sheetViews>
  <sheetFormatPr defaultColWidth="11" defaultRowHeight="15.75" x14ac:dyDescent="0.25"/>
  <cols>
    <col min="1" max="1" width="30.5" customWidth="1"/>
    <col min="2" max="2" width="16.125" customWidth="1"/>
    <col min="3" max="3" width="14.5" customWidth="1"/>
    <col min="4" max="4" width="17.125" customWidth="1"/>
    <col min="5" max="5" width="16.125" customWidth="1"/>
    <col min="6" max="6" width="16.375" customWidth="1"/>
  </cols>
  <sheetData>
    <row r="1" spans="1:7" x14ac:dyDescent="0.25">
      <c r="A1" s="1" t="s">
        <v>63</v>
      </c>
      <c r="B1">
        <v>39</v>
      </c>
    </row>
    <row r="2" spans="1:7" x14ac:dyDescent="0.25">
      <c r="A2" s="1" t="s">
        <v>64</v>
      </c>
      <c r="B2" s="3">
        <v>31540</v>
      </c>
    </row>
    <row r="3" spans="1:7" x14ac:dyDescent="0.25">
      <c r="A3" s="1" t="s">
        <v>65</v>
      </c>
      <c r="B3" t="s">
        <v>70</v>
      </c>
    </row>
    <row r="4" spans="1:7" x14ac:dyDescent="0.25">
      <c r="A4" s="1" t="s">
        <v>69</v>
      </c>
      <c r="B4">
        <v>67.094999999999999</v>
      </c>
    </row>
    <row r="5" spans="1:7" x14ac:dyDescent="0.25">
      <c r="A5" s="1" t="s">
        <v>137</v>
      </c>
      <c r="B5">
        <v>186.6</v>
      </c>
    </row>
    <row r="6" spans="1:7" x14ac:dyDescent="0.25">
      <c r="A6" s="1" t="s">
        <v>138</v>
      </c>
    </row>
    <row r="7" spans="1:7" x14ac:dyDescent="0.25">
      <c r="A7" s="1" t="s">
        <v>157</v>
      </c>
    </row>
    <row r="8" spans="1:7" x14ac:dyDescent="0.25">
      <c r="A8" s="1" t="s">
        <v>158</v>
      </c>
    </row>
    <row r="9" spans="1:7" x14ac:dyDescent="0.25">
      <c r="A9" s="1"/>
    </row>
    <row r="10" spans="1:7" x14ac:dyDescent="0.25">
      <c r="A10" s="1" t="s">
        <v>61</v>
      </c>
      <c r="B10">
        <v>4</v>
      </c>
    </row>
    <row r="11" spans="1:7" x14ac:dyDescent="0.25">
      <c r="A11" s="1" t="s">
        <v>62</v>
      </c>
      <c r="B11" t="s">
        <v>71</v>
      </c>
    </row>
    <row r="12" spans="1:7" x14ac:dyDescent="0.25">
      <c r="A12" s="1" t="s">
        <v>159</v>
      </c>
      <c r="C12" s="3"/>
    </row>
    <row r="14" spans="1:7" x14ac:dyDescent="0.25">
      <c r="A14" s="1" t="s">
        <v>66</v>
      </c>
      <c r="B14" s="1" t="s">
        <v>139</v>
      </c>
      <c r="C14" s="1" t="s">
        <v>140</v>
      </c>
      <c r="D14" s="1" t="s">
        <v>141</v>
      </c>
      <c r="E14" s="1" t="s">
        <v>142</v>
      </c>
      <c r="F14" s="1" t="s">
        <v>143</v>
      </c>
      <c r="G14" s="1" t="s">
        <v>144</v>
      </c>
    </row>
    <row r="15" spans="1:7" x14ac:dyDescent="0.25">
      <c r="A15" s="1" t="s">
        <v>68</v>
      </c>
      <c r="B15" t="s">
        <v>115</v>
      </c>
      <c r="C15" t="s">
        <v>117</v>
      </c>
      <c r="D15" t="s">
        <v>72</v>
      </c>
      <c r="E15" t="s">
        <v>116</v>
      </c>
      <c r="F15" t="s">
        <v>72</v>
      </c>
      <c r="G15" t="s">
        <v>117</v>
      </c>
    </row>
    <row r="19" spans="1:1" x14ac:dyDescent="0.25">
      <c r="A19" s="2"/>
    </row>
    <row r="23" spans="1:1" x14ac:dyDescent="0.25">
      <c r="A23" s="2"/>
    </row>
    <row r="29" spans="1:1" x14ac:dyDescent="0.25">
      <c r="A29" s="2"/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G18" sqref="G18"/>
    </sheetView>
  </sheetViews>
  <sheetFormatPr defaultColWidth="11" defaultRowHeight="15.75" x14ac:dyDescent="0.25"/>
  <cols>
    <col min="1" max="1" width="14.625" customWidth="1"/>
  </cols>
  <sheetData>
    <row r="1" spans="1:5" x14ac:dyDescent="0.25">
      <c r="A1" t="s">
        <v>212</v>
      </c>
      <c r="B1">
        <v>39</v>
      </c>
    </row>
    <row r="2" spans="1:5" x14ac:dyDescent="0.25">
      <c r="A2" s="2" t="s">
        <v>202</v>
      </c>
    </row>
    <row r="3" spans="1:5" x14ac:dyDescent="0.25">
      <c r="A3" t="s">
        <v>197</v>
      </c>
      <c r="D3" t="s">
        <v>73</v>
      </c>
    </row>
    <row r="4" spans="1:5" x14ac:dyDescent="0.25">
      <c r="A4" t="s">
        <v>196</v>
      </c>
      <c r="D4" t="s">
        <v>74</v>
      </c>
    </row>
    <row r="5" spans="1:5" x14ac:dyDescent="0.25">
      <c r="A5" t="s">
        <v>163</v>
      </c>
      <c r="D5" t="s">
        <v>75</v>
      </c>
    </row>
    <row r="6" spans="1:5" x14ac:dyDescent="0.25">
      <c r="A6" t="s">
        <v>164</v>
      </c>
      <c r="D6">
        <v>14.3</v>
      </c>
    </row>
    <row r="7" spans="1:5" x14ac:dyDescent="0.25">
      <c r="A7" s="2" t="s">
        <v>198</v>
      </c>
      <c r="B7" t="s">
        <v>201</v>
      </c>
      <c r="C7" t="s">
        <v>200</v>
      </c>
      <c r="D7" t="s">
        <v>154</v>
      </c>
      <c r="E7" t="s">
        <v>155</v>
      </c>
    </row>
    <row r="8" spans="1:5" x14ac:dyDescent="0.25">
      <c r="A8" t="s">
        <v>169</v>
      </c>
      <c r="B8">
        <v>0</v>
      </c>
      <c r="C8">
        <v>10</v>
      </c>
      <c r="D8">
        <v>14.3</v>
      </c>
      <c r="E8">
        <v>24.3</v>
      </c>
    </row>
    <row r="9" spans="1:5" x14ac:dyDescent="0.25">
      <c r="A9" t="s">
        <v>170</v>
      </c>
      <c r="B9">
        <v>10.3</v>
      </c>
      <c r="C9">
        <v>14.3</v>
      </c>
      <c r="D9">
        <v>25</v>
      </c>
      <c r="E9">
        <v>29</v>
      </c>
    </row>
    <row r="10" spans="1:5" x14ac:dyDescent="0.25">
      <c r="A10" t="s">
        <v>171</v>
      </c>
      <c r="B10">
        <v>15</v>
      </c>
      <c r="C10">
        <v>19</v>
      </c>
      <c r="D10">
        <v>29.3</v>
      </c>
      <c r="E10">
        <v>33.299999999999997</v>
      </c>
    </row>
    <row r="11" spans="1:5" x14ac:dyDescent="0.25">
      <c r="A11" t="s">
        <v>172</v>
      </c>
      <c r="B11">
        <v>19</v>
      </c>
      <c r="C11">
        <v>23.3</v>
      </c>
      <c r="D11">
        <v>34</v>
      </c>
      <c r="E11">
        <v>38</v>
      </c>
    </row>
    <row r="12" spans="1:5" x14ac:dyDescent="0.25">
      <c r="A12" t="s">
        <v>174</v>
      </c>
      <c r="B12">
        <v>24</v>
      </c>
      <c r="C12">
        <v>28</v>
      </c>
      <c r="D12">
        <v>38.299999999999997</v>
      </c>
      <c r="E12">
        <v>42.3</v>
      </c>
    </row>
    <row r="13" spans="1:5" x14ac:dyDescent="0.25">
      <c r="A13" t="s">
        <v>175</v>
      </c>
      <c r="B13">
        <v>28.3</v>
      </c>
      <c r="C13">
        <v>32.299999999999997</v>
      </c>
      <c r="D13">
        <v>43</v>
      </c>
      <c r="E13">
        <v>47</v>
      </c>
    </row>
    <row r="14" spans="1:5" x14ac:dyDescent="0.25">
      <c r="A14" t="s">
        <v>176</v>
      </c>
      <c r="B14">
        <v>32.299999999999997</v>
      </c>
      <c r="C14">
        <v>35</v>
      </c>
      <c r="D14">
        <v>47</v>
      </c>
      <c r="E14">
        <v>49.3</v>
      </c>
    </row>
    <row r="15" spans="1:5" x14ac:dyDescent="0.25">
      <c r="A15" t="s">
        <v>177</v>
      </c>
      <c r="B15">
        <v>35</v>
      </c>
      <c r="C15">
        <v>39</v>
      </c>
      <c r="D15">
        <v>49.3</v>
      </c>
      <c r="E15">
        <v>53.5</v>
      </c>
    </row>
    <row r="16" spans="1:5" x14ac:dyDescent="0.25">
      <c r="A16" t="s">
        <v>178</v>
      </c>
      <c r="B16">
        <v>39.299999999999997</v>
      </c>
      <c r="C16">
        <v>43.3</v>
      </c>
      <c r="D16">
        <v>54</v>
      </c>
      <c r="E16">
        <v>58</v>
      </c>
    </row>
    <row r="17" spans="1:8" x14ac:dyDescent="0.25">
      <c r="A17" t="s">
        <v>179</v>
      </c>
      <c r="B17">
        <v>44</v>
      </c>
      <c r="C17">
        <v>48</v>
      </c>
      <c r="D17">
        <v>58.3</v>
      </c>
      <c r="E17" t="s">
        <v>86</v>
      </c>
    </row>
    <row r="18" spans="1:8" x14ac:dyDescent="0.25">
      <c r="A18" t="s">
        <v>180</v>
      </c>
      <c r="B18">
        <v>48.3</v>
      </c>
      <c r="C18">
        <v>52.3</v>
      </c>
      <c r="D18" t="s">
        <v>87</v>
      </c>
      <c r="E18" t="s">
        <v>88</v>
      </c>
    </row>
    <row r="19" spans="1:8" x14ac:dyDescent="0.25">
      <c r="A19" t="s">
        <v>181</v>
      </c>
      <c r="B19">
        <v>53</v>
      </c>
      <c r="C19">
        <v>57</v>
      </c>
      <c r="D19" t="s">
        <v>89</v>
      </c>
      <c r="E19" t="s">
        <v>78</v>
      </c>
    </row>
    <row r="20" spans="1:8" x14ac:dyDescent="0.25">
      <c r="A20" t="s">
        <v>182</v>
      </c>
      <c r="B20">
        <v>57.3</v>
      </c>
      <c r="C20" t="s">
        <v>81</v>
      </c>
      <c r="D20" t="s">
        <v>90</v>
      </c>
      <c r="E20" t="s">
        <v>79</v>
      </c>
    </row>
    <row r="21" spans="1:8" x14ac:dyDescent="0.25">
      <c r="A21" t="s">
        <v>183</v>
      </c>
      <c r="B21" t="s">
        <v>76</v>
      </c>
      <c r="C21" t="s">
        <v>82</v>
      </c>
      <c r="D21" t="s">
        <v>91</v>
      </c>
      <c r="E21" t="s">
        <v>80</v>
      </c>
    </row>
    <row r="22" spans="1:8" x14ac:dyDescent="0.25">
      <c r="A22" t="s">
        <v>184</v>
      </c>
      <c r="B22" t="s">
        <v>213</v>
      </c>
      <c r="C22" t="s">
        <v>77</v>
      </c>
      <c r="D22" t="s">
        <v>92</v>
      </c>
      <c r="E22" t="s">
        <v>93</v>
      </c>
    </row>
    <row r="23" spans="1:8" x14ac:dyDescent="0.25">
      <c r="A23" t="s">
        <v>185</v>
      </c>
      <c r="B23" t="s">
        <v>77</v>
      </c>
      <c r="C23" t="s">
        <v>78</v>
      </c>
      <c r="D23" t="s">
        <v>93</v>
      </c>
      <c r="E23" t="s">
        <v>94</v>
      </c>
    </row>
    <row r="24" spans="1:8" x14ac:dyDescent="0.25">
      <c r="A24" t="s">
        <v>186</v>
      </c>
      <c r="B24" t="s">
        <v>78</v>
      </c>
      <c r="C24" t="s">
        <v>83</v>
      </c>
      <c r="D24" t="s">
        <v>94</v>
      </c>
      <c r="E24" t="s">
        <v>95</v>
      </c>
    </row>
    <row r="25" spans="1:8" x14ac:dyDescent="0.25">
      <c r="A25" t="s">
        <v>187</v>
      </c>
      <c r="B25" t="s">
        <v>79</v>
      </c>
      <c r="C25" t="s">
        <v>84</v>
      </c>
      <c r="D25" t="s">
        <v>96</v>
      </c>
      <c r="E25" t="s">
        <v>97</v>
      </c>
      <c r="H25" s="4" t="s">
        <v>173</v>
      </c>
    </row>
    <row r="26" spans="1:8" x14ac:dyDescent="0.25">
      <c r="A26" t="s">
        <v>188</v>
      </c>
      <c r="B26" t="s">
        <v>80</v>
      </c>
      <c r="C26" t="s">
        <v>85</v>
      </c>
      <c r="D26" t="s">
        <v>98</v>
      </c>
      <c r="E26" t="s">
        <v>99</v>
      </c>
    </row>
    <row r="30" spans="1:8" x14ac:dyDescent="0.25">
      <c r="A30" s="1" t="s">
        <v>61</v>
      </c>
      <c r="B30">
        <v>4</v>
      </c>
    </row>
    <row r="31" spans="1:8" x14ac:dyDescent="0.25">
      <c r="A31" s="1" t="s">
        <v>62</v>
      </c>
      <c r="B31" t="s">
        <v>71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ColWidth="11" defaultRowHeight="15.75" x14ac:dyDescent="0.25"/>
  <cols>
    <col min="2" max="2" width="15.625" customWidth="1"/>
    <col min="3" max="3" width="16" customWidth="1"/>
    <col min="4" max="5" width="14.625" customWidth="1"/>
  </cols>
  <sheetData>
    <row r="1" spans="1:9" x14ac:dyDescent="0.25">
      <c r="A1" t="s">
        <v>211</v>
      </c>
      <c r="C1">
        <v>39</v>
      </c>
      <c r="E1" s="1" t="s">
        <v>61</v>
      </c>
      <c r="F1">
        <v>4</v>
      </c>
    </row>
    <row r="2" spans="1:9" x14ac:dyDescent="0.25">
      <c r="A2" s="2" t="s">
        <v>203</v>
      </c>
      <c r="E2" s="1" t="s">
        <v>62</v>
      </c>
      <c r="F2" t="s">
        <v>71</v>
      </c>
    </row>
    <row r="3" spans="1:9" x14ac:dyDescent="0.25">
      <c r="A3" t="s">
        <v>197</v>
      </c>
      <c r="C3" t="s">
        <v>101</v>
      </c>
    </row>
    <row r="4" spans="1:9" x14ac:dyDescent="0.25">
      <c r="A4" t="s">
        <v>149</v>
      </c>
      <c r="C4" t="s">
        <v>102</v>
      </c>
    </row>
    <row r="5" spans="1:9" x14ac:dyDescent="0.25">
      <c r="A5" t="s">
        <v>150</v>
      </c>
      <c r="C5" s="4" t="s">
        <v>104</v>
      </c>
      <c r="D5" t="s">
        <v>151</v>
      </c>
      <c r="G5">
        <v>19.3</v>
      </c>
      <c r="I5" s="4" t="s">
        <v>105</v>
      </c>
    </row>
    <row r="6" spans="1:9" x14ac:dyDescent="0.25">
      <c r="A6" s="1" t="s">
        <v>145</v>
      </c>
      <c r="B6" s="1" t="s">
        <v>146</v>
      </c>
      <c r="C6" s="1" t="s">
        <v>201</v>
      </c>
      <c r="D6" s="1" t="s">
        <v>206</v>
      </c>
      <c r="E6" s="1" t="s">
        <v>205</v>
      </c>
      <c r="F6" s="1" t="s">
        <v>204</v>
      </c>
    </row>
    <row r="7" spans="1:9" x14ac:dyDescent="0.25">
      <c r="A7" t="s">
        <v>147</v>
      </c>
      <c r="B7">
        <v>100</v>
      </c>
      <c r="C7">
        <v>19.3</v>
      </c>
      <c r="D7" t="s">
        <v>103</v>
      </c>
      <c r="E7">
        <v>1653</v>
      </c>
      <c r="F7">
        <v>1559</v>
      </c>
    </row>
    <row r="8" spans="1:9" x14ac:dyDescent="0.25">
      <c r="A8" t="s">
        <v>148</v>
      </c>
      <c r="B8">
        <v>150</v>
      </c>
      <c r="C8">
        <v>24.3</v>
      </c>
      <c r="D8" t="s">
        <v>106</v>
      </c>
      <c r="E8">
        <v>1923</v>
      </c>
      <c r="F8">
        <v>1873</v>
      </c>
    </row>
    <row r="9" spans="1:9" x14ac:dyDescent="0.25">
      <c r="A9" t="s">
        <v>152</v>
      </c>
      <c r="B9">
        <v>200</v>
      </c>
      <c r="C9">
        <v>27</v>
      </c>
      <c r="D9" t="s">
        <v>107</v>
      </c>
      <c r="E9">
        <v>21196</v>
      </c>
      <c r="F9">
        <v>2616</v>
      </c>
    </row>
    <row r="10" spans="1:9" x14ac:dyDescent="0.25">
      <c r="A10" t="s">
        <v>153</v>
      </c>
      <c r="B10">
        <v>225</v>
      </c>
      <c r="C10">
        <v>29.3</v>
      </c>
      <c r="D10" t="s">
        <v>108</v>
      </c>
      <c r="E10">
        <v>2509</v>
      </c>
      <c r="F10">
        <v>3148</v>
      </c>
    </row>
    <row r="11" spans="1:9" x14ac:dyDescent="0.25">
      <c r="A11" t="s">
        <v>156</v>
      </c>
      <c r="B11">
        <v>250</v>
      </c>
      <c r="C11">
        <v>32</v>
      </c>
      <c r="D11" t="s">
        <v>109</v>
      </c>
    </row>
    <row r="12" spans="1:9" x14ac:dyDescent="0.25">
      <c r="A12" t="s">
        <v>160</v>
      </c>
    </row>
    <row r="13" spans="1:9" x14ac:dyDescent="0.25">
      <c r="A13" t="s">
        <v>161</v>
      </c>
    </row>
    <row r="14" spans="1:9" x14ac:dyDescent="0.25">
      <c r="A14" t="s">
        <v>162</v>
      </c>
    </row>
    <row r="15" spans="1:9" x14ac:dyDescent="0.25">
      <c r="A15" t="s">
        <v>165</v>
      </c>
    </row>
    <row r="16" spans="1:9" x14ac:dyDescent="0.25">
      <c r="A16" t="s">
        <v>166</v>
      </c>
    </row>
    <row r="17" spans="1:3" x14ac:dyDescent="0.25">
      <c r="A17" t="s">
        <v>167</v>
      </c>
    </row>
    <row r="18" spans="1:3" x14ac:dyDescent="0.25">
      <c r="A18" t="s">
        <v>168</v>
      </c>
    </row>
    <row r="21" spans="1:3" x14ac:dyDescent="0.25">
      <c r="A21" s="1" t="s">
        <v>195</v>
      </c>
      <c r="C21">
        <v>12.59</v>
      </c>
    </row>
    <row r="22" spans="1:3" x14ac:dyDescent="0.25">
      <c r="A22" t="s">
        <v>110</v>
      </c>
      <c r="B22">
        <f>29/150</f>
        <v>0.19333333333333333</v>
      </c>
    </row>
    <row r="23" spans="1:3" x14ac:dyDescent="0.25">
      <c r="A23" t="s">
        <v>111</v>
      </c>
      <c r="B23">
        <f>25*B22</f>
        <v>4.833333333333333</v>
      </c>
    </row>
    <row r="24" spans="1:3" x14ac:dyDescent="0.25">
      <c r="A24" t="s">
        <v>112</v>
      </c>
      <c r="B24" s="1">
        <f>225+B23</f>
        <v>229.83333333333334</v>
      </c>
      <c r="C24" t="s">
        <v>113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3"/>
  <sheetViews>
    <sheetView tabSelected="1" workbookViewId="0">
      <selection activeCell="B147" sqref="B147"/>
    </sheetView>
  </sheetViews>
  <sheetFormatPr defaultColWidth="11" defaultRowHeight="15.75" x14ac:dyDescent="0.25"/>
  <cols>
    <col min="5" max="5" width="13" bestFit="1" customWidth="1"/>
  </cols>
  <sheetData>
    <row r="1" spans="1:7" x14ac:dyDescent="0.25">
      <c r="A1" t="s">
        <v>60</v>
      </c>
      <c r="C1">
        <v>39</v>
      </c>
    </row>
    <row r="2" spans="1:7" x14ac:dyDescent="0.25">
      <c r="A2" t="s">
        <v>207</v>
      </c>
    </row>
    <row r="3" spans="1:7" x14ac:dyDescent="0.25">
      <c r="A3" s="2" t="s">
        <v>198</v>
      </c>
      <c r="B3" t="s">
        <v>209</v>
      </c>
      <c r="C3" t="s">
        <v>210</v>
      </c>
      <c r="D3" t="s">
        <v>199</v>
      </c>
      <c r="E3" t="s">
        <v>208</v>
      </c>
    </row>
    <row r="4" spans="1:7" x14ac:dyDescent="0.25">
      <c r="A4" t="s">
        <v>189</v>
      </c>
      <c r="B4" t="s">
        <v>72</v>
      </c>
      <c r="D4" t="s">
        <v>100</v>
      </c>
    </row>
    <row r="5" spans="1:7" x14ac:dyDescent="0.25">
      <c r="A5" t="s">
        <v>190</v>
      </c>
      <c r="B5" t="s">
        <v>114</v>
      </c>
      <c r="D5">
        <v>2.3199999999999998</v>
      </c>
    </row>
    <row r="7" spans="1:7" x14ac:dyDescent="0.25">
      <c r="A7" s="1" t="s">
        <v>191</v>
      </c>
      <c r="G7" s="1"/>
    </row>
    <row r="8" spans="1:7" x14ac:dyDescent="0.25">
      <c r="A8" t="s">
        <v>67</v>
      </c>
      <c r="B8" t="s">
        <v>192</v>
      </c>
      <c r="C8" t="s">
        <v>193</v>
      </c>
      <c r="D8" t="s">
        <v>194</v>
      </c>
      <c r="E8" t="s">
        <v>136</v>
      </c>
    </row>
    <row r="9" spans="1:7" x14ac:dyDescent="0.25">
      <c r="A9" t="s">
        <v>215</v>
      </c>
      <c r="B9">
        <v>1945</v>
      </c>
      <c r="C9">
        <v>2400</v>
      </c>
      <c r="D9" t="s">
        <v>118</v>
      </c>
    </row>
    <row r="10" spans="1:7" x14ac:dyDescent="0.25">
      <c r="B10">
        <v>2400</v>
      </c>
      <c r="C10">
        <v>2410</v>
      </c>
      <c r="E10" t="s">
        <v>119</v>
      </c>
    </row>
    <row r="11" spans="1:7" x14ac:dyDescent="0.25">
      <c r="A11" t="s">
        <v>216</v>
      </c>
      <c r="B11">
        <v>2423</v>
      </c>
      <c r="C11">
        <v>1030</v>
      </c>
      <c r="D11" t="s">
        <v>120</v>
      </c>
      <c r="E11" t="s">
        <v>121</v>
      </c>
    </row>
    <row r="12" spans="1:7" x14ac:dyDescent="0.25">
      <c r="B12">
        <v>1030</v>
      </c>
      <c r="C12">
        <v>1215</v>
      </c>
      <c r="D12" t="s">
        <v>122</v>
      </c>
    </row>
    <row r="13" spans="1:7" x14ac:dyDescent="0.25">
      <c r="B13">
        <v>1512</v>
      </c>
      <c r="C13">
        <v>1247</v>
      </c>
      <c r="E13" t="s">
        <v>123</v>
      </c>
    </row>
    <row r="14" spans="1:7" x14ac:dyDescent="0.25">
      <c r="B14">
        <v>1300</v>
      </c>
      <c r="C14">
        <v>1315</v>
      </c>
      <c r="E14" t="s">
        <v>124</v>
      </c>
    </row>
    <row r="15" spans="1:7" x14ac:dyDescent="0.25">
      <c r="B15">
        <v>1315</v>
      </c>
      <c r="C15">
        <v>1406</v>
      </c>
      <c r="D15" t="s">
        <v>125</v>
      </c>
    </row>
    <row r="16" spans="1:7" x14ac:dyDescent="0.25">
      <c r="B16">
        <v>1410</v>
      </c>
      <c r="C16">
        <v>1500</v>
      </c>
      <c r="D16" t="s">
        <v>126</v>
      </c>
    </row>
    <row r="17" spans="1:5" x14ac:dyDescent="0.25">
      <c r="B17">
        <v>1525</v>
      </c>
      <c r="C17">
        <v>1540</v>
      </c>
      <c r="D17" t="s">
        <v>127</v>
      </c>
    </row>
    <row r="18" spans="1:5" x14ac:dyDescent="0.25">
      <c r="B18">
        <v>1545</v>
      </c>
      <c r="C18">
        <v>1840</v>
      </c>
      <c r="D18" t="s">
        <v>118</v>
      </c>
    </row>
    <row r="19" spans="1:5" x14ac:dyDescent="0.25">
      <c r="B19">
        <v>1844</v>
      </c>
      <c r="C19">
        <v>1854</v>
      </c>
      <c r="D19" t="s">
        <v>128</v>
      </c>
    </row>
    <row r="20" spans="1:5" x14ac:dyDescent="0.25">
      <c r="B20">
        <v>1905</v>
      </c>
      <c r="C20">
        <v>1924</v>
      </c>
      <c r="E20" t="s">
        <v>129</v>
      </c>
    </row>
    <row r="21" spans="1:5" x14ac:dyDescent="0.25">
      <c r="B21">
        <v>1950</v>
      </c>
      <c r="C21">
        <v>2000</v>
      </c>
      <c r="E21" t="s">
        <v>130</v>
      </c>
    </row>
    <row r="22" spans="1:5" x14ac:dyDescent="0.25">
      <c r="B22">
        <v>1935</v>
      </c>
      <c r="C22">
        <v>1945</v>
      </c>
      <c r="D22" t="s">
        <v>127</v>
      </c>
    </row>
    <row r="23" spans="1:5" x14ac:dyDescent="0.25">
      <c r="B23">
        <v>2158</v>
      </c>
      <c r="C23">
        <v>2207</v>
      </c>
      <c r="D23" t="s">
        <v>128</v>
      </c>
    </row>
    <row r="24" spans="1:5" x14ac:dyDescent="0.25">
      <c r="B24">
        <v>2215</v>
      </c>
      <c r="C24">
        <v>2400</v>
      </c>
      <c r="D24" t="s">
        <v>122</v>
      </c>
    </row>
    <row r="25" spans="1:5" x14ac:dyDescent="0.25">
      <c r="B25">
        <v>2307</v>
      </c>
      <c r="C25">
        <v>2309</v>
      </c>
      <c r="E25" t="s">
        <v>131</v>
      </c>
    </row>
    <row r="26" spans="1:5" x14ac:dyDescent="0.25">
      <c r="A26" t="s">
        <v>217</v>
      </c>
      <c r="B26">
        <v>2400</v>
      </c>
      <c r="C26">
        <v>1030</v>
      </c>
      <c r="D26" t="s">
        <v>120</v>
      </c>
      <c r="E26" t="s">
        <v>121</v>
      </c>
    </row>
    <row r="27" spans="1:5" x14ac:dyDescent="0.25">
      <c r="B27">
        <v>1053</v>
      </c>
      <c r="C27">
        <v>1117</v>
      </c>
      <c r="E27" t="s">
        <v>132</v>
      </c>
    </row>
    <row r="28" spans="1:5" x14ac:dyDescent="0.25">
      <c r="B28">
        <v>1119</v>
      </c>
      <c r="C28">
        <v>1622</v>
      </c>
      <c r="D28" t="s">
        <v>118</v>
      </c>
    </row>
    <row r="29" spans="1:5" x14ac:dyDescent="0.25">
      <c r="B29">
        <v>1145</v>
      </c>
      <c r="C29">
        <v>1200</v>
      </c>
      <c r="E29" t="s">
        <v>124</v>
      </c>
    </row>
    <row r="30" spans="1:5" x14ac:dyDescent="0.25">
      <c r="B30">
        <v>1212</v>
      </c>
      <c r="C30">
        <v>1258</v>
      </c>
      <c r="D30" t="s">
        <v>125</v>
      </c>
    </row>
    <row r="31" spans="1:5" x14ac:dyDescent="0.25">
      <c r="B31">
        <v>1456</v>
      </c>
      <c r="C31">
        <v>1504</v>
      </c>
      <c r="E31" t="s">
        <v>133</v>
      </c>
    </row>
    <row r="32" spans="1:5" x14ac:dyDescent="0.25">
      <c r="B32">
        <v>1637</v>
      </c>
      <c r="C32">
        <v>1700</v>
      </c>
      <c r="D32" t="s">
        <v>134</v>
      </c>
    </row>
    <row r="33" spans="1:5" x14ac:dyDescent="0.25">
      <c r="B33">
        <v>1705</v>
      </c>
      <c r="C33">
        <v>1740</v>
      </c>
      <c r="D33" t="s">
        <v>135</v>
      </c>
    </row>
    <row r="34" spans="1:5" x14ac:dyDescent="0.25">
      <c r="B34">
        <v>1740</v>
      </c>
      <c r="C34">
        <v>1810</v>
      </c>
      <c r="D34" t="s">
        <v>118</v>
      </c>
    </row>
    <row r="35" spans="1:5" x14ac:dyDescent="0.25">
      <c r="B35">
        <v>1815</v>
      </c>
      <c r="C35">
        <v>1922</v>
      </c>
      <c r="E35" t="s">
        <v>22</v>
      </c>
    </row>
    <row r="36" spans="1:5" x14ac:dyDescent="0.25">
      <c r="B36">
        <v>1925</v>
      </c>
      <c r="C36">
        <v>2355</v>
      </c>
      <c r="D36" t="s">
        <v>118</v>
      </c>
    </row>
    <row r="37" spans="1:5" x14ac:dyDescent="0.25">
      <c r="B37">
        <v>2400</v>
      </c>
      <c r="C37">
        <v>2406</v>
      </c>
      <c r="E37" t="s">
        <v>23</v>
      </c>
    </row>
    <row r="38" spans="1:5" x14ac:dyDescent="0.25">
      <c r="A38" t="s">
        <v>218</v>
      </c>
      <c r="B38">
        <v>2416</v>
      </c>
      <c r="C38">
        <v>950</v>
      </c>
      <c r="D38" t="s">
        <v>120</v>
      </c>
      <c r="E38" t="s">
        <v>121</v>
      </c>
    </row>
    <row r="39" spans="1:5" x14ac:dyDescent="0.25">
      <c r="B39">
        <v>1002</v>
      </c>
      <c r="C39">
        <v>1015</v>
      </c>
      <c r="E39" t="s">
        <v>24</v>
      </c>
    </row>
    <row r="40" spans="1:5" x14ac:dyDescent="0.25">
      <c r="B40">
        <v>1136</v>
      </c>
      <c r="C40">
        <v>1210</v>
      </c>
      <c r="E40" t="s">
        <v>25</v>
      </c>
    </row>
    <row r="41" spans="1:5" x14ac:dyDescent="0.25">
      <c r="B41">
        <v>1218</v>
      </c>
      <c r="C41">
        <v>1250</v>
      </c>
      <c r="D41" t="s">
        <v>26</v>
      </c>
    </row>
    <row r="42" spans="1:5" x14ac:dyDescent="0.25">
      <c r="B42">
        <v>1300</v>
      </c>
      <c r="C42">
        <v>1600</v>
      </c>
      <c r="D42" t="s">
        <v>27</v>
      </c>
    </row>
    <row r="43" spans="1:5" x14ac:dyDescent="0.25">
      <c r="B43">
        <v>1605</v>
      </c>
      <c r="C43">
        <v>1640</v>
      </c>
      <c r="D43" t="s">
        <v>28</v>
      </c>
    </row>
    <row r="44" spans="1:5" x14ac:dyDescent="0.25">
      <c r="B44">
        <v>1640</v>
      </c>
      <c r="C44">
        <v>1745</v>
      </c>
      <c r="E44" t="s">
        <v>29</v>
      </c>
    </row>
    <row r="45" spans="1:5" x14ac:dyDescent="0.25">
      <c r="B45">
        <v>1747</v>
      </c>
      <c r="C45">
        <v>1800</v>
      </c>
      <c r="E45" t="s">
        <v>30</v>
      </c>
    </row>
    <row r="46" spans="1:5" x14ac:dyDescent="0.25">
      <c r="B46">
        <v>1800</v>
      </c>
      <c r="C46">
        <v>1826</v>
      </c>
      <c r="D46" t="s">
        <v>28</v>
      </c>
    </row>
    <row r="47" spans="1:5" x14ac:dyDescent="0.25">
      <c r="B47">
        <v>1826</v>
      </c>
      <c r="C47">
        <v>1836</v>
      </c>
      <c r="D47" t="s">
        <v>31</v>
      </c>
    </row>
    <row r="48" spans="1:5" x14ac:dyDescent="0.25">
      <c r="B48">
        <v>1855</v>
      </c>
      <c r="C48">
        <v>1942</v>
      </c>
      <c r="D48" t="s">
        <v>125</v>
      </c>
    </row>
    <row r="49" spans="1:5" x14ac:dyDescent="0.25">
      <c r="B49">
        <v>1945</v>
      </c>
      <c r="C49">
        <v>2404</v>
      </c>
      <c r="D49" t="s">
        <v>122</v>
      </c>
    </row>
    <row r="50" spans="1:5" x14ac:dyDescent="0.25">
      <c r="B50">
        <v>2405</v>
      </c>
      <c r="C50">
        <v>2433</v>
      </c>
      <c r="E50" t="s">
        <v>32</v>
      </c>
    </row>
    <row r="51" spans="1:5" x14ac:dyDescent="0.25">
      <c r="A51" t="s">
        <v>219</v>
      </c>
      <c r="B51">
        <v>2421</v>
      </c>
      <c r="C51">
        <v>1050</v>
      </c>
      <c r="D51" t="s">
        <v>120</v>
      </c>
      <c r="E51" t="s">
        <v>33</v>
      </c>
    </row>
    <row r="52" spans="1:5" x14ac:dyDescent="0.25">
      <c r="B52">
        <v>1143</v>
      </c>
      <c r="C52">
        <v>1245</v>
      </c>
      <c r="E52" t="s">
        <v>34</v>
      </c>
    </row>
    <row r="53" spans="1:5" x14ac:dyDescent="0.25">
      <c r="B53">
        <v>1245</v>
      </c>
      <c r="C53">
        <v>1500</v>
      </c>
      <c r="D53" t="s">
        <v>35</v>
      </c>
    </row>
    <row r="54" spans="1:5" x14ac:dyDescent="0.25">
      <c r="B54">
        <v>1515</v>
      </c>
      <c r="C54">
        <v>1530</v>
      </c>
      <c r="D54" t="s">
        <v>36</v>
      </c>
    </row>
    <row r="55" spans="1:5" x14ac:dyDescent="0.25">
      <c r="B55">
        <v>1530</v>
      </c>
      <c r="C55">
        <v>1645</v>
      </c>
      <c r="D55" t="s">
        <v>37</v>
      </c>
    </row>
    <row r="56" spans="1:5" x14ac:dyDescent="0.25">
      <c r="B56">
        <v>1645</v>
      </c>
      <c r="C56">
        <v>1655</v>
      </c>
      <c r="D56" t="s">
        <v>128</v>
      </c>
    </row>
    <row r="57" spans="1:5" x14ac:dyDescent="0.25">
      <c r="B57">
        <v>1700</v>
      </c>
      <c r="C57">
        <v>1814</v>
      </c>
      <c r="D57" t="s">
        <v>38</v>
      </c>
    </row>
    <row r="58" spans="1:5" x14ac:dyDescent="0.25">
      <c r="B58">
        <v>1830</v>
      </c>
      <c r="C58">
        <v>1930</v>
      </c>
      <c r="E58" t="s">
        <v>39</v>
      </c>
    </row>
    <row r="59" spans="1:5" x14ac:dyDescent="0.25">
      <c r="B59">
        <v>2032</v>
      </c>
      <c r="C59">
        <v>2338</v>
      </c>
      <c r="D59" t="s">
        <v>118</v>
      </c>
    </row>
    <row r="60" spans="1:5" x14ac:dyDescent="0.25">
      <c r="B60">
        <v>2220</v>
      </c>
      <c r="C60">
        <v>2240</v>
      </c>
      <c r="E60" t="s">
        <v>40</v>
      </c>
    </row>
    <row r="61" spans="1:5" x14ac:dyDescent="0.25">
      <c r="B61">
        <v>2342</v>
      </c>
      <c r="C61">
        <v>2355</v>
      </c>
      <c r="D61" t="s">
        <v>41</v>
      </c>
    </row>
    <row r="62" spans="1:5" x14ac:dyDescent="0.25">
      <c r="A62" t="s">
        <v>220</v>
      </c>
      <c r="B62">
        <v>2430</v>
      </c>
      <c r="C62">
        <v>2440</v>
      </c>
      <c r="D62" t="s">
        <v>128</v>
      </c>
    </row>
    <row r="63" spans="1:5" x14ac:dyDescent="0.25">
      <c r="B63">
        <v>107</v>
      </c>
      <c r="C63">
        <v>130</v>
      </c>
      <c r="E63" t="s">
        <v>42</v>
      </c>
    </row>
    <row r="64" spans="1:5" x14ac:dyDescent="0.25">
      <c r="B64">
        <v>235</v>
      </c>
      <c r="C64">
        <v>1225</v>
      </c>
      <c r="D64" t="s">
        <v>120</v>
      </c>
      <c r="E64" t="s">
        <v>33</v>
      </c>
    </row>
    <row r="65" spans="1:5" x14ac:dyDescent="0.25">
      <c r="B65">
        <v>1328</v>
      </c>
      <c r="C65">
        <v>1413</v>
      </c>
      <c r="E65" t="s">
        <v>43</v>
      </c>
    </row>
    <row r="66" spans="1:5" x14ac:dyDescent="0.25">
      <c r="B66">
        <v>1415</v>
      </c>
      <c r="C66">
        <v>1515</v>
      </c>
      <c r="D66" t="s">
        <v>122</v>
      </c>
    </row>
    <row r="67" spans="1:5" x14ac:dyDescent="0.25">
      <c r="B67">
        <v>1515</v>
      </c>
      <c r="C67">
        <v>1600</v>
      </c>
      <c r="D67" t="s">
        <v>125</v>
      </c>
    </row>
    <row r="68" spans="1:5" x14ac:dyDescent="0.25">
      <c r="B68">
        <v>1600</v>
      </c>
      <c r="C68">
        <v>1933</v>
      </c>
      <c r="D68" t="s">
        <v>122</v>
      </c>
    </row>
    <row r="69" spans="1:5" x14ac:dyDescent="0.25">
      <c r="B69">
        <v>1935</v>
      </c>
      <c r="C69">
        <v>2030</v>
      </c>
      <c r="E69" t="s">
        <v>44</v>
      </c>
    </row>
    <row r="70" spans="1:5" x14ac:dyDescent="0.25">
      <c r="B70">
        <v>2030</v>
      </c>
      <c r="C70">
        <v>2230</v>
      </c>
      <c r="D70" t="s">
        <v>118</v>
      </c>
    </row>
    <row r="71" spans="1:5" x14ac:dyDescent="0.25">
      <c r="B71">
        <v>2115</v>
      </c>
      <c r="E71" t="s">
        <v>130</v>
      </c>
    </row>
    <row r="72" spans="1:5" x14ac:dyDescent="0.25">
      <c r="B72">
        <v>2230</v>
      </c>
      <c r="C72">
        <v>2250</v>
      </c>
      <c r="D72" t="s">
        <v>45</v>
      </c>
    </row>
    <row r="73" spans="1:5" x14ac:dyDescent="0.25">
      <c r="A73" t="s">
        <v>221</v>
      </c>
      <c r="B73">
        <v>120</v>
      </c>
      <c r="C73">
        <v>1100</v>
      </c>
      <c r="D73" t="s">
        <v>120</v>
      </c>
    </row>
    <row r="74" spans="1:5" x14ac:dyDescent="0.25">
      <c r="B74">
        <v>1135</v>
      </c>
      <c r="C74">
        <v>1300</v>
      </c>
      <c r="D74" t="s">
        <v>33</v>
      </c>
      <c r="E74" t="s">
        <v>46</v>
      </c>
    </row>
    <row r="75" spans="1:5" x14ac:dyDescent="0.25">
      <c r="B75">
        <v>1320</v>
      </c>
      <c r="C75">
        <v>1356</v>
      </c>
      <c r="D75" t="s">
        <v>125</v>
      </c>
    </row>
    <row r="76" spans="1:5" x14ac:dyDescent="0.25">
      <c r="B76">
        <v>1512</v>
      </c>
      <c r="C76">
        <v>1530</v>
      </c>
      <c r="D76" t="s">
        <v>127</v>
      </c>
    </row>
    <row r="77" spans="1:5" x14ac:dyDescent="0.25">
      <c r="B77">
        <v>1540</v>
      </c>
      <c r="C77">
        <v>1835</v>
      </c>
      <c r="D77" t="s">
        <v>118</v>
      </c>
    </row>
    <row r="78" spans="1:5" x14ac:dyDescent="0.25">
      <c r="B78">
        <v>1839</v>
      </c>
      <c r="C78">
        <v>1848</v>
      </c>
      <c r="D78" t="s">
        <v>128</v>
      </c>
    </row>
    <row r="79" spans="1:5" x14ac:dyDescent="0.25">
      <c r="B79">
        <v>1933</v>
      </c>
      <c r="C79">
        <v>1958</v>
      </c>
      <c r="E79" t="s">
        <v>47</v>
      </c>
    </row>
    <row r="80" spans="1:5" x14ac:dyDescent="0.25">
      <c r="B80">
        <v>2000</v>
      </c>
      <c r="C80">
        <v>2306</v>
      </c>
      <c r="D80" t="s">
        <v>118</v>
      </c>
    </row>
    <row r="81" spans="1:5" x14ac:dyDescent="0.25">
      <c r="B81">
        <v>2306</v>
      </c>
      <c r="D81" t="s">
        <v>125</v>
      </c>
    </row>
    <row r="82" spans="1:5" x14ac:dyDescent="0.25">
      <c r="A82" t="s">
        <v>222</v>
      </c>
      <c r="B82">
        <v>150</v>
      </c>
      <c r="C82">
        <v>1110</v>
      </c>
      <c r="D82" t="s">
        <v>120</v>
      </c>
    </row>
    <row r="83" spans="1:5" x14ac:dyDescent="0.25">
      <c r="B83">
        <v>1145</v>
      </c>
      <c r="C83">
        <v>1215</v>
      </c>
      <c r="E83" t="s">
        <v>48</v>
      </c>
    </row>
    <row r="84" spans="1:5" x14ac:dyDescent="0.25">
      <c r="B84">
        <v>1215</v>
      </c>
      <c r="C84">
        <v>1350</v>
      </c>
      <c r="D84" t="s">
        <v>49</v>
      </c>
    </row>
    <row r="85" spans="1:5" x14ac:dyDescent="0.25">
      <c r="B85">
        <v>1350</v>
      </c>
      <c r="C85">
        <v>1400</v>
      </c>
      <c r="D85" t="s">
        <v>50</v>
      </c>
    </row>
    <row r="86" spans="1:5" x14ac:dyDescent="0.25">
      <c r="B86">
        <v>1400</v>
      </c>
      <c r="C86">
        <v>1500</v>
      </c>
      <c r="D86" t="s">
        <v>51</v>
      </c>
    </row>
    <row r="87" spans="1:5" x14ac:dyDescent="0.25">
      <c r="B87">
        <v>1500</v>
      </c>
      <c r="C87">
        <v>1600</v>
      </c>
      <c r="D87" t="s">
        <v>37</v>
      </c>
    </row>
    <row r="88" spans="1:5" x14ac:dyDescent="0.25">
      <c r="B88">
        <v>1715</v>
      </c>
      <c r="C88">
        <v>1739</v>
      </c>
      <c r="E88" t="s">
        <v>52</v>
      </c>
    </row>
    <row r="89" spans="1:5" x14ac:dyDescent="0.25">
      <c r="B89">
        <v>1630</v>
      </c>
      <c r="C89">
        <v>1930</v>
      </c>
      <c r="D89" t="s">
        <v>135</v>
      </c>
    </row>
    <row r="90" spans="1:5" x14ac:dyDescent="0.25">
      <c r="B90">
        <v>1930</v>
      </c>
      <c r="C90">
        <v>135</v>
      </c>
      <c r="D90" t="s">
        <v>53</v>
      </c>
    </row>
    <row r="91" spans="1:5" x14ac:dyDescent="0.25">
      <c r="A91" t="s">
        <v>223</v>
      </c>
      <c r="B91">
        <v>2450</v>
      </c>
      <c r="C91">
        <v>100</v>
      </c>
      <c r="D91" t="s">
        <v>54</v>
      </c>
    </row>
    <row r="92" spans="1:5" x14ac:dyDescent="0.25">
      <c r="B92">
        <v>200</v>
      </c>
      <c r="C92">
        <v>1150</v>
      </c>
      <c r="D92" t="s">
        <v>120</v>
      </c>
      <c r="E92" t="s">
        <v>55</v>
      </c>
    </row>
    <row r="93" spans="1:5" x14ac:dyDescent="0.25">
      <c r="B93">
        <v>1230</v>
      </c>
      <c r="C93">
        <v>1330</v>
      </c>
      <c r="E93" t="s">
        <v>56</v>
      </c>
    </row>
    <row r="94" spans="1:5" x14ac:dyDescent="0.25">
      <c r="B94">
        <v>1330</v>
      </c>
      <c r="C94">
        <v>1410</v>
      </c>
      <c r="D94" t="s">
        <v>126</v>
      </c>
    </row>
    <row r="95" spans="1:5" x14ac:dyDescent="0.25">
      <c r="B95">
        <v>1415</v>
      </c>
      <c r="C95">
        <v>1515</v>
      </c>
      <c r="D95" t="s">
        <v>125</v>
      </c>
    </row>
    <row r="96" spans="1:5" x14ac:dyDescent="0.25">
      <c r="B96">
        <v>1535</v>
      </c>
      <c r="C96">
        <v>1555</v>
      </c>
      <c r="D96" t="s">
        <v>57</v>
      </c>
    </row>
    <row r="97" spans="1:5" x14ac:dyDescent="0.25">
      <c r="B97">
        <v>1600</v>
      </c>
      <c r="C97">
        <v>1840</v>
      </c>
      <c r="D97" t="s">
        <v>118</v>
      </c>
    </row>
    <row r="98" spans="1:5" x14ac:dyDescent="0.25">
      <c r="B98">
        <v>1840</v>
      </c>
      <c r="C98">
        <v>1945</v>
      </c>
      <c r="E98" t="s">
        <v>58</v>
      </c>
    </row>
    <row r="99" spans="1:5" x14ac:dyDescent="0.25">
      <c r="B99">
        <v>1945</v>
      </c>
      <c r="C99">
        <v>2345</v>
      </c>
      <c r="D99" t="s">
        <v>118</v>
      </c>
    </row>
    <row r="100" spans="1:5" x14ac:dyDescent="0.25">
      <c r="B100">
        <v>2345</v>
      </c>
      <c r="C100">
        <v>2415</v>
      </c>
      <c r="D100" t="s">
        <v>128</v>
      </c>
    </row>
    <row r="101" spans="1:5" x14ac:dyDescent="0.25">
      <c r="A101" t="s">
        <v>224</v>
      </c>
      <c r="B101">
        <v>100</v>
      </c>
      <c r="C101">
        <v>115</v>
      </c>
      <c r="E101" t="s">
        <v>59</v>
      </c>
    </row>
    <row r="102" spans="1:5" x14ac:dyDescent="0.25">
      <c r="B102">
        <v>204</v>
      </c>
      <c r="C102">
        <v>1130</v>
      </c>
      <c r="D102" t="s">
        <v>120</v>
      </c>
      <c r="E102" t="s">
        <v>33</v>
      </c>
    </row>
    <row r="103" spans="1:5" x14ac:dyDescent="0.25">
      <c r="B103">
        <v>1300</v>
      </c>
      <c r="C103">
        <v>1330</v>
      </c>
      <c r="E103" t="s">
        <v>0</v>
      </c>
    </row>
    <row r="104" spans="1:5" x14ac:dyDescent="0.25">
      <c r="B104">
        <v>1640</v>
      </c>
      <c r="C104">
        <v>1445</v>
      </c>
      <c r="D104" t="s">
        <v>125</v>
      </c>
    </row>
    <row r="105" spans="1:5" x14ac:dyDescent="0.25">
      <c r="B105">
        <v>1530</v>
      </c>
      <c r="C105">
        <v>1540</v>
      </c>
      <c r="D105" t="s">
        <v>127</v>
      </c>
    </row>
    <row r="106" spans="1:5" x14ac:dyDescent="0.25">
      <c r="B106">
        <v>1545</v>
      </c>
      <c r="C106">
        <v>1900</v>
      </c>
      <c r="D106" t="s">
        <v>118</v>
      </c>
    </row>
    <row r="107" spans="1:5" x14ac:dyDescent="0.25">
      <c r="B107">
        <v>1907</v>
      </c>
      <c r="C107">
        <v>1917</v>
      </c>
      <c r="D107" t="s">
        <v>128</v>
      </c>
    </row>
    <row r="108" spans="1:5" x14ac:dyDescent="0.25">
      <c r="B108">
        <v>1940</v>
      </c>
      <c r="C108">
        <v>2010</v>
      </c>
      <c r="E108" t="s">
        <v>1</v>
      </c>
    </row>
    <row r="109" spans="1:5" x14ac:dyDescent="0.25">
      <c r="B109">
        <v>2150</v>
      </c>
      <c r="C109">
        <v>2200</v>
      </c>
      <c r="D109" t="s">
        <v>36</v>
      </c>
    </row>
    <row r="110" spans="1:5" x14ac:dyDescent="0.25">
      <c r="B110">
        <v>2200</v>
      </c>
      <c r="C110">
        <v>2300</v>
      </c>
      <c r="D110" t="s">
        <v>37</v>
      </c>
    </row>
    <row r="111" spans="1:5" x14ac:dyDescent="0.25">
      <c r="B111">
        <v>2300</v>
      </c>
      <c r="C111">
        <v>2310</v>
      </c>
      <c r="D111" t="s">
        <v>128</v>
      </c>
    </row>
    <row r="112" spans="1:5" x14ac:dyDescent="0.25">
      <c r="B112">
        <v>2315</v>
      </c>
      <c r="C112">
        <v>126</v>
      </c>
      <c r="D112" t="s">
        <v>2</v>
      </c>
    </row>
    <row r="113" spans="1:5" x14ac:dyDescent="0.25">
      <c r="A113" t="s">
        <v>225</v>
      </c>
      <c r="B113">
        <v>126</v>
      </c>
      <c r="E113" t="s">
        <v>1</v>
      </c>
    </row>
    <row r="114" spans="1:5" x14ac:dyDescent="0.25">
      <c r="B114">
        <v>215</v>
      </c>
      <c r="C114">
        <v>1105</v>
      </c>
      <c r="D114" t="s">
        <v>120</v>
      </c>
      <c r="E114" t="s">
        <v>33</v>
      </c>
    </row>
    <row r="115" spans="1:5" x14ac:dyDescent="0.25">
      <c r="B115">
        <v>1145</v>
      </c>
      <c r="C115">
        <v>1245</v>
      </c>
      <c r="E115" t="s">
        <v>3</v>
      </c>
    </row>
    <row r="116" spans="1:5" x14ac:dyDescent="0.25">
      <c r="B116">
        <v>1215</v>
      </c>
      <c r="C116">
        <v>1345</v>
      </c>
      <c r="D116" t="s">
        <v>4</v>
      </c>
    </row>
    <row r="117" spans="1:5" x14ac:dyDescent="0.25">
      <c r="B117">
        <v>1425</v>
      </c>
      <c r="C117">
        <v>1445</v>
      </c>
      <c r="D117" t="s">
        <v>57</v>
      </c>
    </row>
    <row r="118" spans="1:5" x14ac:dyDescent="0.25">
      <c r="B118">
        <v>1500</v>
      </c>
      <c r="C118">
        <v>1700</v>
      </c>
      <c r="D118" t="s">
        <v>118</v>
      </c>
    </row>
    <row r="119" spans="1:5" x14ac:dyDescent="0.25">
      <c r="B119">
        <v>1700</v>
      </c>
      <c r="C119">
        <v>1900</v>
      </c>
      <c r="D119" t="s">
        <v>5</v>
      </c>
    </row>
    <row r="120" spans="1:5" x14ac:dyDescent="0.25">
      <c r="B120">
        <v>1900</v>
      </c>
      <c r="C120">
        <v>2130</v>
      </c>
      <c r="E120" t="s">
        <v>6</v>
      </c>
    </row>
    <row r="121" spans="1:5" x14ac:dyDescent="0.25">
      <c r="B121">
        <v>2130</v>
      </c>
      <c r="C121">
        <v>2200</v>
      </c>
      <c r="D121" t="s">
        <v>45</v>
      </c>
    </row>
    <row r="122" spans="1:5" x14ac:dyDescent="0.25">
      <c r="B122">
        <v>2200</v>
      </c>
      <c r="C122">
        <v>2230</v>
      </c>
      <c r="D122" t="s">
        <v>128</v>
      </c>
    </row>
    <row r="123" spans="1:5" x14ac:dyDescent="0.25">
      <c r="B123">
        <v>2245</v>
      </c>
      <c r="C123">
        <v>2413</v>
      </c>
      <c r="D123" t="s">
        <v>125</v>
      </c>
    </row>
    <row r="124" spans="1:5" x14ac:dyDescent="0.25">
      <c r="A124" t="s">
        <v>226</v>
      </c>
      <c r="B124">
        <v>2413</v>
      </c>
      <c r="C124">
        <v>133</v>
      </c>
      <c r="D124" t="s">
        <v>118</v>
      </c>
    </row>
    <row r="125" spans="1:5" x14ac:dyDescent="0.25">
      <c r="B125">
        <v>110</v>
      </c>
      <c r="C125">
        <v>115</v>
      </c>
      <c r="E125" t="s">
        <v>7</v>
      </c>
    </row>
    <row r="126" spans="1:5" x14ac:dyDescent="0.25">
      <c r="B126">
        <v>150</v>
      </c>
      <c r="C126">
        <v>1210</v>
      </c>
      <c r="D126" t="s">
        <v>120</v>
      </c>
      <c r="E126" t="s">
        <v>9</v>
      </c>
    </row>
    <row r="127" spans="1:5" x14ac:dyDescent="0.25">
      <c r="B127">
        <v>1313</v>
      </c>
      <c r="C127">
        <v>1430</v>
      </c>
      <c r="D127" t="s">
        <v>8</v>
      </c>
    </row>
    <row r="128" spans="1:5" x14ac:dyDescent="0.25">
      <c r="B128">
        <v>1430</v>
      </c>
      <c r="C128">
        <v>1500</v>
      </c>
      <c r="D128" t="s">
        <v>125</v>
      </c>
    </row>
    <row r="129" spans="1:5" x14ac:dyDescent="0.25">
      <c r="B129">
        <v>1515</v>
      </c>
      <c r="C129">
        <v>1535</v>
      </c>
      <c r="D129" t="s">
        <v>57</v>
      </c>
    </row>
    <row r="130" spans="1:5" x14ac:dyDescent="0.25">
      <c r="B130">
        <v>1540</v>
      </c>
      <c r="C130">
        <v>1900</v>
      </c>
      <c r="D130" t="s">
        <v>118</v>
      </c>
    </row>
    <row r="131" spans="1:5" x14ac:dyDescent="0.25">
      <c r="B131">
        <v>1905</v>
      </c>
      <c r="C131">
        <v>1915</v>
      </c>
      <c r="D131" t="s">
        <v>45</v>
      </c>
    </row>
    <row r="132" spans="1:5" x14ac:dyDescent="0.25">
      <c r="B132">
        <v>1915</v>
      </c>
      <c r="C132">
        <v>1945</v>
      </c>
      <c r="E132" t="s">
        <v>10</v>
      </c>
    </row>
    <row r="133" spans="1:5" x14ac:dyDescent="0.25">
      <c r="B133">
        <v>1950</v>
      </c>
      <c r="C133">
        <v>2005</v>
      </c>
      <c r="D133" t="s">
        <v>45</v>
      </c>
    </row>
    <row r="134" spans="1:5" x14ac:dyDescent="0.25">
      <c r="B134">
        <v>2005</v>
      </c>
      <c r="C134">
        <v>2200</v>
      </c>
      <c r="D134" t="s">
        <v>118</v>
      </c>
    </row>
    <row r="135" spans="1:5" x14ac:dyDescent="0.25">
      <c r="B135">
        <v>2200</v>
      </c>
      <c r="C135">
        <v>2220</v>
      </c>
      <c r="D135" t="s">
        <v>128</v>
      </c>
    </row>
    <row r="136" spans="1:5" x14ac:dyDescent="0.25">
      <c r="B136">
        <v>2220</v>
      </c>
      <c r="C136">
        <v>215</v>
      </c>
      <c r="D136" t="s">
        <v>118</v>
      </c>
    </row>
    <row r="137" spans="1:5" x14ac:dyDescent="0.25">
      <c r="A137" t="s">
        <v>227</v>
      </c>
      <c r="B137">
        <v>100</v>
      </c>
      <c r="C137">
        <v>120</v>
      </c>
      <c r="E137" t="s">
        <v>11</v>
      </c>
    </row>
    <row r="138" spans="1:5" x14ac:dyDescent="0.25">
      <c r="B138">
        <v>215</v>
      </c>
      <c r="C138">
        <v>1030</v>
      </c>
      <c r="D138" t="s">
        <v>120</v>
      </c>
      <c r="E138" t="s">
        <v>12</v>
      </c>
    </row>
    <row r="139" spans="1:5" x14ac:dyDescent="0.25">
      <c r="B139">
        <v>1120</v>
      </c>
      <c r="C139">
        <v>1220</v>
      </c>
      <c r="E139" t="s">
        <v>13</v>
      </c>
    </row>
    <row r="140" spans="1:5" x14ac:dyDescent="0.25">
      <c r="B140">
        <v>1220</v>
      </c>
      <c r="C140">
        <v>1330</v>
      </c>
      <c r="D140" t="s">
        <v>14</v>
      </c>
    </row>
    <row r="141" spans="1:5" x14ac:dyDescent="0.25">
      <c r="B141">
        <v>1350</v>
      </c>
      <c r="C141">
        <v>1405</v>
      </c>
      <c r="D141" t="s">
        <v>15</v>
      </c>
    </row>
    <row r="142" spans="1:5" x14ac:dyDescent="0.25">
      <c r="B142">
        <v>1410</v>
      </c>
      <c r="C142">
        <v>1700</v>
      </c>
      <c r="D142" t="s">
        <v>118</v>
      </c>
    </row>
    <row r="143" spans="1:5" x14ac:dyDescent="0.25">
      <c r="B143">
        <v>1700</v>
      </c>
      <c r="C143">
        <v>1740</v>
      </c>
      <c r="E143" t="s">
        <v>16</v>
      </c>
    </row>
    <row r="144" spans="1:5" x14ac:dyDescent="0.25">
      <c r="B144">
        <v>1740</v>
      </c>
      <c r="C144">
        <v>1920</v>
      </c>
      <c r="D144" t="s">
        <v>118</v>
      </c>
    </row>
    <row r="145" spans="1:5" x14ac:dyDescent="0.25">
      <c r="B145">
        <v>1920</v>
      </c>
      <c r="C145">
        <v>1945</v>
      </c>
      <c r="D145" t="s">
        <v>45</v>
      </c>
    </row>
    <row r="146" spans="1:5" x14ac:dyDescent="0.25">
      <c r="B146">
        <v>1945</v>
      </c>
      <c r="C146">
        <v>2140</v>
      </c>
      <c r="D146" t="s">
        <v>118</v>
      </c>
    </row>
    <row r="147" spans="1:5" x14ac:dyDescent="0.25">
      <c r="B147">
        <v>2145</v>
      </c>
      <c r="C147">
        <v>2200</v>
      </c>
      <c r="D147" t="s">
        <v>128</v>
      </c>
    </row>
    <row r="148" spans="1:5" x14ac:dyDescent="0.25">
      <c r="B148">
        <v>2210</v>
      </c>
      <c r="C148">
        <v>2230</v>
      </c>
      <c r="E148" t="s">
        <v>17</v>
      </c>
    </row>
    <row r="149" spans="1:5" x14ac:dyDescent="0.25">
      <c r="B149">
        <v>2340</v>
      </c>
      <c r="C149">
        <v>1010</v>
      </c>
      <c r="D149" t="s">
        <v>120</v>
      </c>
      <c r="E149">
        <v>67.5</v>
      </c>
    </row>
    <row r="150" spans="1:5" x14ac:dyDescent="0.25">
      <c r="A150" t="s">
        <v>228</v>
      </c>
      <c r="B150">
        <v>1045</v>
      </c>
      <c r="C150">
        <v>1130</v>
      </c>
      <c r="E150" t="s">
        <v>18</v>
      </c>
    </row>
    <row r="151" spans="1:5" x14ac:dyDescent="0.25">
      <c r="B151">
        <v>1045</v>
      </c>
      <c r="C151">
        <v>1210</v>
      </c>
      <c r="D151" t="s">
        <v>125</v>
      </c>
    </row>
    <row r="152" spans="1:5" x14ac:dyDescent="0.25">
      <c r="B152">
        <v>1230</v>
      </c>
      <c r="C152">
        <v>1255</v>
      </c>
      <c r="D152" t="s">
        <v>127</v>
      </c>
    </row>
    <row r="153" spans="1:5" x14ac:dyDescent="0.25">
      <c r="B153">
        <v>1300</v>
      </c>
      <c r="C153">
        <v>1525</v>
      </c>
      <c r="D153" t="s">
        <v>27</v>
      </c>
    </row>
    <row r="154" spans="1:5" x14ac:dyDescent="0.25">
      <c r="B154">
        <v>1530</v>
      </c>
      <c r="C154">
        <v>1536</v>
      </c>
      <c r="D154" t="s">
        <v>57</v>
      </c>
    </row>
    <row r="155" spans="1:5" x14ac:dyDescent="0.25">
      <c r="B155">
        <v>1600</v>
      </c>
      <c r="C155">
        <v>1730</v>
      </c>
      <c r="D155" t="s">
        <v>214</v>
      </c>
    </row>
    <row r="156" spans="1:5" x14ac:dyDescent="0.25">
      <c r="B156">
        <v>1745</v>
      </c>
      <c r="C156">
        <v>1825</v>
      </c>
      <c r="E156" t="s">
        <v>19</v>
      </c>
    </row>
    <row r="157" spans="1:5" x14ac:dyDescent="0.25">
      <c r="B157">
        <v>1830</v>
      </c>
      <c r="C157">
        <v>2100</v>
      </c>
      <c r="D157" t="s">
        <v>122</v>
      </c>
    </row>
    <row r="158" spans="1:5" x14ac:dyDescent="0.25">
      <c r="B158">
        <v>2110</v>
      </c>
      <c r="C158">
        <v>2120</v>
      </c>
      <c r="D158" t="s">
        <v>127</v>
      </c>
    </row>
    <row r="159" spans="1:5" x14ac:dyDescent="0.25">
      <c r="B159">
        <v>2120</v>
      </c>
      <c r="C159">
        <v>2300</v>
      </c>
      <c r="D159" t="s">
        <v>37</v>
      </c>
    </row>
    <row r="160" spans="1:5" x14ac:dyDescent="0.25">
      <c r="B160">
        <v>2300</v>
      </c>
      <c r="C160">
        <v>2315</v>
      </c>
      <c r="D160" t="s">
        <v>15</v>
      </c>
    </row>
    <row r="161" spans="2:5" x14ac:dyDescent="0.25">
      <c r="B161">
        <v>2320</v>
      </c>
      <c r="E161" t="s">
        <v>20</v>
      </c>
    </row>
    <row r="162" spans="2:5" x14ac:dyDescent="0.25">
      <c r="B162">
        <v>2400</v>
      </c>
      <c r="C162">
        <v>2415</v>
      </c>
      <c r="E162" t="s">
        <v>21</v>
      </c>
    </row>
    <row r="163" spans="2:5" x14ac:dyDescent="0.25">
      <c r="B163">
        <v>106</v>
      </c>
      <c r="C163">
        <v>840</v>
      </c>
      <c r="D163" t="s">
        <v>15</v>
      </c>
    </row>
  </sheetData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Personal characteristics</vt:lpstr>
      <vt:lpstr>Standard test protocol</vt:lpstr>
      <vt:lpstr>Vo2max protocol</vt:lpstr>
      <vt:lpstr>Free living diary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Altini</dc:creator>
  <cp:lastModifiedBy>Fangjing Wu (UNIV TUE)</cp:lastModifiedBy>
  <dcterms:created xsi:type="dcterms:W3CDTF">2014-02-03T12:12:00Z</dcterms:created>
  <dcterms:modified xsi:type="dcterms:W3CDTF">2016-03-11T09:20:51Z</dcterms:modified>
</cp:coreProperties>
</file>