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7698539-08CF-475B-AC5B-0694DFC8F67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UAT總測試進度" sheetId="4" r:id="rId1"/>
    <sheet name="UG主要測試問題點" sheetId="1" r:id="rId2"/>
    <sheet name="Sheet2" sheetId="2" r:id="rId3"/>
    <sheet name="Sheet3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</calcChain>
</file>

<file path=xl/sharedStrings.xml><?xml version="1.0" encoding="utf-8"?>
<sst xmlns="http://schemas.openxmlformats.org/spreadsheetml/2006/main" count="81" uniqueCount="44">
  <si>
    <r>
      <t xml:space="preserve">                                                  RemoteAPP   </t>
    </r>
    <r>
      <rPr>
        <b/>
        <sz val="20"/>
        <color indexed="8"/>
        <rFont val="微軟正黑體"/>
        <family val="2"/>
        <charset val="136"/>
      </rPr>
      <t>軟件測試進度匯總</t>
    </r>
    <phoneticPr fontId="6" type="noConversion"/>
  </si>
  <si>
    <t>測試日期</t>
    <phoneticPr fontId="6" type="noConversion"/>
  </si>
  <si>
    <t>測試時間段</t>
    <phoneticPr fontId="6" type="noConversion"/>
  </si>
  <si>
    <t>用戶單位</t>
    <phoneticPr fontId="6" type="noConversion"/>
  </si>
  <si>
    <t>需求測試人數</t>
    <phoneticPr fontId="6" type="noConversion"/>
  </si>
  <si>
    <t>實際測試人數</t>
    <phoneticPr fontId="10" type="noConversion"/>
  </si>
  <si>
    <t>測試用戶比例</t>
    <phoneticPr fontId="10" type="noConversion"/>
  </si>
  <si>
    <t>備註</t>
    <phoneticPr fontId="10" type="noConversion"/>
  </si>
  <si>
    <t>9：00~10：00</t>
    <phoneticPr fontId="6" type="noConversion"/>
  </si>
  <si>
    <t>工程服務處</t>
    <phoneticPr fontId="6" type="noConversion"/>
  </si>
  <si>
    <t>需測試人數25人，實際測試人數10人</t>
    <phoneticPr fontId="10" type="noConversion"/>
  </si>
  <si>
    <t>開發工程一處（SUS）</t>
  </si>
  <si>
    <t>開發工程二處（AL）</t>
  </si>
  <si>
    <t>開發工程三處（TM）</t>
  </si>
  <si>
    <t>品質設計規劃處</t>
  </si>
  <si>
    <t>模治具開發處</t>
  </si>
  <si>
    <t>13：00~14：00</t>
    <phoneticPr fontId="6" type="noConversion"/>
  </si>
  <si>
    <t>16：00~17：00</t>
    <phoneticPr fontId="6" type="noConversion"/>
  </si>
  <si>
    <t>開發工程二處（AL）</t>
    <phoneticPr fontId="10" type="noConversion"/>
  </si>
  <si>
    <t>需求&amp;問題點描述</t>
    <phoneticPr fontId="6" type="noConversion"/>
  </si>
  <si>
    <t>資訊回覆</t>
    <phoneticPr fontId="10" type="noConversion"/>
  </si>
  <si>
    <t>處理狀態</t>
    <phoneticPr fontId="10" type="noConversion"/>
  </si>
  <si>
    <t>處理人</t>
    <phoneticPr fontId="10" type="noConversion"/>
  </si>
  <si>
    <t>Ongoing</t>
  </si>
  <si>
    <t>姚宇鋒</t>
    <phoneticPr fontId="10" type="noConversion"/>
  </si>
  <si>
    <t>Remote APP UG 主要測試問題點</t>
    <phoneticPr fontId="1" type="noConversion"/>
  </si>
  <si>
    <t>共需測試人數25人，實際測試人數17人。未參與測試原因如下：
工程服務處：
1.齊輔仁電腦域策略無法更新問題于2/26處理OK，故2/25未參與測試。
2.劉志華因2/24測試時向FTP大批量上傳與測試無關文件，與他溝通后暫停其賬戶，已於3/1重新開通，故2/25未參與測試。
開發工程二處（AL）：
電話與用戶陳偉斌確認，6人忙於工作專案事項，2/25未進行測試。</t>
    <phoneticPr fontId="10" type="noConversion"/>
  </si>
  <si>
    <r>
      <t>初步排查是FTP 版本與Remote APP 服務器操作系統不兼容，</t>
    </r>
    <r>
      <rPr>
        <sz val="10"/>
        <color rgb="FF0000FF"/>
        <rFont val="宋体"/>
        <family val="1"/>
        <charset val="136"/>
        <scheme val="minor"/>
      </rPr>
      <t>已於2/28安裝新版本FTP，目前持續觀察中</t>
    </r>
    <phoneticPr fontId="10" type="noConversion"/>
  </si>
  <si>
    <t>姚宇鋒
陳朋</t>
    <phoneticPr fontId="10" type="noConversion"/>
  </si>
  <si>
    <r>
      <t xml:space="preserve">陳鵬回覆：可能原因為多人共用同一TV帳號，導致資源搶佔。
處理方式：BY 測試單位建立獨立TV 帳號使用，驗證中。
</t>
    </r>
    <r>
      <rPr>
        <sz val="10"/>
        <color rgb="FF0000FF"/>
        <rFont val="微軟正黑體"/>
        <family val="2"/>
        <charset val="136"/>
      </rPr>
      <t>2/26 掉線狀況出現次數明顯減少，截止至3/1，暫無人反饋TV掉線問題</t>
    </r>
    <phoneticPr fontId="10" type="noConversion"/>
  </si>
  <si>
    <t>重要</t>
    <phoneticPr fontId="1" type="noConversion"/>
  </si>
  <si>
    <t>一般</t>
    <phoneticPr fontId="1" type="noConversion"/>
  </si>
  <si>
    <t xml:space="preserve">靳光陽
左富農 </t>
    <phoneticPr fontId="10" type="noConversion"/>
  </si>
  <si>
    <t xml:space="preserve">靳光陽
左富農 </t>
    <phoneticPr fontId="10" type="noConversion"/>
  </si>
  <si>
    <t>TrustView掉線頻繁</t>
    <phoneticPr fontId="10" type="noConversion"/>
  </si>
  <si>
    <t>FTP掉線頻繁</t>
    <phoneticPr fontId="10" type="noConversion"/>
  </si>
  <si>
    <t>圖檔預覽、存儲速度慢</t>
    <phoneticPr fontId="10" type="noConversion"/>
  </si>
  <si>
    <t>RemoteAPP掉線、UG閃退</t>
    <phoneticPr fontId="10" type="noConversion"/>
  </si>
  <si>
    <t>問題類型</t>
    <phoneticPr fontId="6" type="noConversion"/>
  </si>
  <si>
    <t>問題反映人數</t>
    <phoneticPr fontId="6" type="noConversion"/>
  </si>
  <si>
    <t>問題反饋佔比</t>
    <phoneticPr fontId="6" type="noConversion"/>
  </si>
  <si>
    <t>本地圖片上傳服務器再打開</t>
    <phoneticPr fontId="10" type="noConversion"/>
  </si>
  <si>
    <t>1，統計下用戶機器配置，以及使用時內存佔用
2，如果要打開文件把文件傳輸到服務器端打開</t>
    <phoneticPr fontId="10" type="noConversion"/>
  </si>
  <si>
    <t>註：用戶PC配置（CPU 3.5GHz雙核，16G內存/8G內存）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</si>
</sst>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aaa;@"/>
  </numFmts>
  <fonts count="22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1"/>
      <charset val="136"/>
      <scheme val="minor"/>
    </font>
    <font>
      <b/>
      <sz val="20"/>
      <color theme="1"/>
      <name val="微軟正黑體"/>
      <family val="2"/>
      <charset val="136"/>
    </font>
    <font>
      <b/>
      <sz val="20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name val="宋体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宋体"/>
      <family val="1"/>
      <charset val="136"/>
      <scheme val="minor"/>
    </font>
    <font>
      <sz val="11"/>
      <color indexed="8"/>
      <name val="新細明體"/>
      <family val="1"/>
      <charset val="136"/>
    </font>
    <font>
      <b/>
      <sz val="10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10"/>
      <color theme="1"/>
      <name val="宋体"/>
      <family val="2"/>
      <charset val="136"/>
      <scheme val="minor"/>
    </font>
    <font>
      <sz val="10"/>
      <color theme="1"/>
      <name val="宋体"/>
      <family val="1"/>
      <charset val="136"/>
      <scheme val="minor"/>
    </font>
    <font>
      <b/>
      <sz val="18"/>
      <color theme="1"/>
      <name val="宋体"/>
      <family val="1"/>
      <charset val="136"/>
      <scheme val="minor"/>
    </font>
    <font>
      <sz val="10"/>
      <color rgb="FF0000FF"/>
      <name val="宋体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176" fontId="12" fillId="0" borderId="0"/>
    <xf numFmtId="176" fontId="12" fillId="0" borderId="0"/>
    <xf numFmtId="0" fontId="12" fillId="0" borderId="0"/>
    <xf numFmtId="0" fontId="3" fillId="0" borderId="0"/>
    <xf numFmtId="176" fontId="12" fillId="0" borderId="0"/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14" fillId="0" borderId="0">
      <alignment vertical="center"/>
    </xf>
    <xf numFmtId="176" fontId="12" fillId="0" borderId="0"/>
  </cellStyleXfs>
  <cellXfs count="30">
    <xf numFmtId="0" fontId="0" fillId="0" borderId="0" xfId="0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0" fontId="11" fillId="2" borderId="1" xfId="2" applyFont="1" applyFill="1" applyBorder="1" applyAlignment="1">
      <alignment horizontal="center" vertical="center"/>
    </xf>
    <xf numFmtId="10" fontId="11" fillId="2" borderId="1" xfId="2" applyNumberFormat="1" applyFont="1" applyFill="1" applyBorder="1" applyAlignment="1">
      <alignment horizontal="center" vertical="center"/>
    </xf>
    <xf numFmtId="176" fontId="15" fillId="3" borderId="1" xfId="9" applyNumberFormat="1" applyFont="1" applyFill="1" applyBorder="1" applyAlignment="1">
      <alignment horizontal="center" vertical="center" wrapText="1"/>
    </xf>
    <xf numFmtId="176" fontId="16" fillId="0" borderId="1" xfId="9" applyNumberFormat="1" applyFont="1" applyFill="1" applyBorder="1" applyAlignment="1">
      <alignment horizontal="left" vertical="center" wrapText="1"/>
    </xf>
    <xf numFmtId="176" fontId="16" fillId="3" borderId="1" xfId="9" applyNumberFormat="1" applyFont="1" applyFill="1" applyBorder="1" applyAlignment="1">
      <alignment horizontal="center" vertical="center" wrapText="1"/>
    </xf>
    <xf numFmtId="176" fontId="16" fillId="0" borderId="1" xfId="9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15" fillId="2" borderId="1" xfId="9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" fillId="0" borderId="0" xfId="1" applyFont="1" applyBorder="1" applyAlignment="1">
      <alignment vertical="center" wrapText="1"/>
    </xf>
    <xf numFmtId="0" fontId="8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58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left" vertical="center" wrapText="1"/>
    </xf>
    <xf numFmtId="0" fontId="11" fillId="2" borderId="3" xfId="2" applyFont="1" applyFill="1" applyBorder="1" applyAlignment="1">
      <alignment horizontal="left" vertical="center" wrapText="1"/>
    </xf>
    <xf numFmtId="0" fontId="11" fillId="2" borderId="4" xfId="2" applyFont="1" applyFill="1" applyBorder="1" applyAlignment="1">
      <alignment horizontal="left" vertical="center" wrapText="1"/>
    </xf>
    <xf numFmtId="0" fontId="11" fillId="2" borderId="2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76" fontId="16" fillId="4" borderId="1" xfId="9" applyNumberFormat="1" applyFont="1" applyFill="1" applyBorder="1" applyAlignment="1">
      <alignment horizontal="left" vertical="center" wrapText="1"/>
    </xf>
    <xf numFmtId="176" fontId="16" fillId="0" borderId="3" xfId="9" applyNumberFormat="1" applyFont="1" applyFill="1" applyBorder="1" applyAlignment="1">
      <alignment horizontal="left" vertical="center" wrapText="1"/>
    </xf>
  </cellXfs>
  <cellStyles count="13">
    <cellStyle name="?" xfId="3" xr:uid="{00000000-0005-0000-0000-000000000000}"/>
    <cellStyle name="常规" xfId="0" builtinId="0"/>
    <cellStyle name="常规 13" xfId="2" xr:uid="{00000000-0005-0000-0000-00000B000000}"/>
    <cellStyle name="常规 2" xfId="12" xr:uid="{00000000-0005-0000-0000-00000C000000}"/>
    <cellStyle name="一般 10" xfId="4" xr:uid="{00000000-0005-0000-0000-000002000000}"/>
    <cellStyle name="一般 10 2" xfId="5" xr:uid="{00000000-0005-0000-0000-000003000000}"/>
    <cellStyle name="一般 2" xfId="1" xr:uid="{00000000-0005-0000-0000-000004000000}"/>
    <cellStyle name="一般 2 2" xfId="6" xr:uid="{00000000-0005-0000-0000-000005000000}"/>
    <cellStyle name="一般 2 2 3" xfId="7" xr:uid="{00000000-0005-0000-0000-000006000000}"/>
    <cellStyle name="一般 3" xfId="8" xr:uid="{00000000-0005-0000-0000-000007000000}"/>
    <cellStyle name="一般 32" xfId="9" xr:uid="{00000000-0005-0000-0000-000008000000}"/>
    <cellStyle name="一般 4" xfId="10" xr:uid="{00000000-0005-0000-0000-000009000000}"/>
    <cellStyle name="一般 7 3" xfId="11" xr:uid="{00000000-0005-0000-0000-00000A000000}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workbookViewId="0">
      <pane xSplit="4" ySplit="3" topLeftCell="E31" activePane="bottomRight" state="frozen"/>
      <selection pane="topRight" activeCell="E1" sqref="E1"/>
      <selection pane="bottomLeft" activeCell="A4" sqref="A4"/>
      <selection pane="bottomRight" activeCell="J41" sqref="J41"/>
    </sheetView>
  </sheetViews>
  <sheetFormatPr defaultColWidth="8" defaultRowHeight="24.95" customHeight="1"/>
  <cols>
    <col min="1" max="1" width="2.125" style="1" customWidth="1"/>
    <col min="2" max="2" width="10.5" style="1" customWidth="1"/>
    <col min="3" max="3" width="15.5" style="1" customWidth="1"/>
    <col min="4" max="4" width="21.375" style="1" customWidth="1"/>
    <col min="5" max="7" width="15.375" style="1" customWidth="1"/>
    <col min="8" max="8" width="36.625" style="3" customWidth="1"/>
    <col min="9" max="9" width="8" style="1"/>
    <col min="10" max="10" width="10.25" style="1" customWidth="1"/>
    <col min="11" max="11" width="8" style="1"/>
    <col min="12" max="12" width="10.25" style="1" customWidth="1"/>
    <col min="13" max="13" width="8" style="1"/>
    <col min="14" max="14" width="10.25" style="1" customWidth="1"/>
    <col min="15" max="15" width="8" style="1"/>
    <col min="16" max="16" width="11.375" style="1" customWidth="1"/>
    <col min="17" max="16384" width="8" style="1"/>
  </cols>
  <sheetData>
    <row r="1" spans="2:15" ht="47.25" customHeight="1">
      <c r="B1" s="16" t="s">
        <v>0</v>
      </c>
      <c r="C1" s="16"/>
      <c r="D1" s="16"/>
      <c r="E1" s="16"/>
      <c r="F1" s="16"/>
      <c r="G1" s="16"/>
      <c r="H1" s="16"/>
    </row>
    <row r="2" spans="2:15" ht="16.5" customHeight="1">
      <c r="B2" s="17" t="s">
        <v>1</v>
      </c>
      <c r="C2" s="17" t="s">
        <v>2</v>
      </c>
      <c r="D2" s="17" t="s">
        <v>3</v>
      </c>
      <c r="E2" s="18" t="s">
        <v>4</v>
      </c>
      <c r="F2" s="18" t="s">
        <v>5</v>
      </c>
      <c r="G2" s="18" t="s">
        <v>6</v>
      </c>
      <c r="H2" s="18" t="s">
        <v>7</v>
      </c>
    </row>
    <row r="3" spans="2:15" ht="15.75" customHeight="1">
      <c r="B3" s="17"/>
      <c r="C3" s="17"/>
      <c r="D3" s="17"/>
      <c r="E3" s="18"/>
      <c r="F3" s="18"/>
      <c r="G3" s="18"/>
      <c r="H3" s="18"/>
      <c r="I3" s="2"/>
      <c r="J3" s="2"/>
      <c r="K3" s="2"/>
      <c r="L3" s="2"/>
      <c r="M3" s="2"/>
      <c r="N3" s="2"/>
      <c r="O3" s="2"/>
    </row>
    <row r="4" spans="2:15" ht="15.75">
      <c r="B4" s="19">
        <v>44616</v>
      </c>
      <c r="C4" s="20" t="s">
        <v>8</v>
      </c>
      <c r="D4" s="4" t="s">
        <v>9</v>
      </c>
      <c r="E4" s="5">
        <v>4</v>
      </c>
      <c r="F4" s="5">
        <v>1</v>
      </c>
      <c r="G4" s="6">
        <f>+F4/E4</f>
        <v>0.25</v>
      </c>
      <c r="H4" s="24" t="s">
        <v>10</v>
      </c>
      <c r="I4" s="2"/>
    </row>
    <row r="5" spans="2:15" ht="15.75">
      <c r="B5" s="20"/>
      <c r="C5" s="20"/>
      <c r="D5" s="4" t="s">
        <v>11</v>
      </c>
      <c r="E5" s="5">
        <v>6</v>
      </c>
      <c r="F5" s="5">
        <v>1</v>
      </c>
      <c r="G5" s="6">
        <f>+F5/E5</f>
        <v>0.16666666666666666</v>
      </c>
      <c r="H5" s="25"/>
      <c r="I5" s="2"/>
    </row>
    <row r="6" spans="2:15" ht="15.75">
      <c r="B6" s="20"/>
      <c r="C6" s="20"/>
      <c r="D6" s="4" t="s">
        <v>12</v>
      </c>
      <c r="E6" s="5">
        <v>6</v>
      </c>
      <c r="F6" s="5">
        <v>2</v>
      </c>
      <c r="G6" s="6">
        <f t="shared" ref="G6:G21" si="0">+F6/E6</f>
        <v>0.33333333333333331</v>
      </c>
      <c r="H6" s="25"/>
      <c r="I6" s="2"/>
    </row>
    <row r="7" spans="2:15" ht="15.75">
      <c r="B7" s="20"/>
      <c r="C7" s="20"/>
      <c r="D7" s="4" t="s">
        <v>13</v>
      </c>
      <c r="E7" s="5">
        <v>4</v>
      </c>
      <c r="F7" s="5">
        <v>2</v>
      </c>
      <c r="G7" s="6">
        <f t="shared" si="0"/>
        <v>0.5</v>
      </c>
      <c r="H7" s="25"/>
      <c r="I7" s="2"/>
    </row>
    <row r="8" spans="2:15" ht="15.75">
      <c r="B8" s="20"/>
      <c r="C8" s="20"/>
      <c r="D8" s="4" t="s">
        <v>14</v>
      </c>
      <c r="E8" s="5">
        <v>4</v>
      </c>
      <c r="F8" s="5">
        <v>2</v>
      </c>
      <c r="G8" s="6">
        <f t="shared" si="0"/>
        <v>0.5</v>
      </c>
      <c r="H8" s="25"/>
      <c r="I8" s="2"/>
    </row>
    <row r="9" spans="2:15" ht="15.75">
      <c r="B9" s="20"/>
      <c r="C9" s="20"/>
      <c r="D9" s="4" t="s">
        <v>15</v>
      </c>
      <c r="E9" s="5">
        <v>1</v>
      </c>
      <c r="F9" s="5">
        <v>0</v>
      </c>
      <c r="G9" s="6">
        <f t="shared" si="0"/>
        <v>0</v>
      </c>
      <c r="H9" s="25"/>
      <c r="I9" s="2"/>
    </row>
    <row r="10" spans="2:15" ht="15.75">
      <c r="B10" s="20"/>
      <c r="C10" s="20" t="s">
        <v>16</v>
      </c>
      <c r="D10" s="4" t="s">
        <v>9</v>
      </c>
      <c r="E10" s="5">
        <v>4</v>
      </c>
      <c r="F10" s="5">
        <v>2</v>
      </c>
      <c r="G10" s="6">
        <f t="shared" si="0"/>
        <v>0.5</v>
      </c>
      <c r="H10" s="25"/>
      <c r="I10" s="2"/>
    </row>
    <row r="11" spans="2:15" ht="15.75">
      <c r="B11" s="20"/>
      <c r="C11" s="20"/>
      <c r="D11" s="4" t="s">
        <v>11</v>
      </c>
      <c r="E11" s="5">
        <v>6</v>
      </c>
      <c r="F11" s="5">
        <v>1</v>
      </c>
      <c r="G11" s="6">
        <f t="shared" si="0"/>
        <v>0.16666666666666666</v>
      </c>
      <c r="H11" s="25"/>
      <c r="I11" s="2"/>
    </row>
    <row r="12" spans="2:15" ht="15.75">
      <c r="B12" s="20"/>
      <c r="C12" s="20"/>
      <c r="D12" s="4" t="s">
        <v>12</v>
      </c>
      <c r="E12" s="5">
        <v>6</v>
      </c>
      <c r="F12" s="5">
        <v>3</v>
      </c>
      <c r="G12" s="6">
        <f t="shared" si="0"/>
        <v>0.5</v>
      </c>
      <c r="H12" s="25"/>
      <c r="I12" s="2"/>
    </row>
    <row r="13" spans="2:15" ht="15.75">
      <c r="B13" s="20"/>
      <c r="C13" s="20"/>
      <c r="D13" s="4" t="s">
        <v>13</v>
      </c>
      <c r="E13" s="5">
        <v>4</v>
      </c>
      <c r="F13" s="5">
        <v>2</v>
      </c>
      <c r="G13" s="6">
        <f t="shared" si="0"/>
        <v>0.5</v>
      </c>
      <c r="H13" s="25"/>
      <c r="I13" s="2"/>
    </row>
    <row r="14" spans="2:15" ht="15.75">
      <c r="B14" s="20"/>
      <c r="C14" s="20"/>
      <c r="D14" s="4" t="s">
        <v>14</v>
      </c>
      <c r="E14" s="5">
        <v>4</v>
      </c>
      <c r="F14" s="5">
        <v>2</v>
      </c>
      <c r="G14" s="6">
        <f t="shared" si="0"/>
        <v>0.5</v>
      </c>
      <c r="H14" s="25"/>
      <c r="I14" s="2"/>
    </row>
    <row r="15" spans="2:15" ht="15.75">
      <c r="B15" s="20"/>
      <c r="C15" s="20"/>
      <c r="D15" s="4" t="s">
        <v>15</v>
      </c>
      <c r="E15" s="5">
        <v>1</v>
      </c>
      <c r="F15" s="5">
        <v>0</v>
      </c>
      <c r="G15" s="6">
        <f t="shared" si="0"/>
        <v>0</v>
      </c>
      <c r="H15" s="25"/>
      <c r="I15" s="2"/>
    </row>
    <row r="16" spans="2:15" ht="15.75">
      <c r="B16" s="20"/>
      <c r="C16" s="20" t="s">
        <v>17</v>
      </c>
      <c r="D16" s="4" t="s">
        <v>9</v>
      </c>
      <c r="E16" s="5">
        <v>4</v>
      </c>
      <c r="F16" s="5">
        <v>2</v>
      </c>
      <c r="G16" s="6">
        <f t="shared" si="0"/>
        <v>0.5</v>
      </c>
      <c r="H16" s="25"/>
      <c r="I16" s="2"/>
    </row>
    <row r="17" spans="2:9" ht="15.75">
      <c r="B17" s="20"/>
      <c r="C17" s="20"/>
      <c r="D17" s="4" t="s">
        <v>11</v>
      </c>
      <c r="E17" s="5">
        <v>6</v>
      </c>
      <c r="F17" s="5">
        <v>1</v>
      </c>
      <c r="G17" s="6">
        <f t="shared" si="0"/>
        <v>0.16666666666666666</v>
      </c>
      <c r="H17" s="25"/>
      <c r="I17" s="2"/>
    </row>
    <row r="18" spans="2:9" ht="15.75">
      <c r="B18" s="20"/>
      <c r="C18" s="20"/>
      <c r="D18" s="4" t="s">
        <v>12</v>
      </c>
      <c r="E18" s="5">
        <v>6</v>
      </c>
      <c r="F18" s="5">
        <v>3</v>
      </c>
      <c r="G18" s="6">
        <f t="shared" si="0"/>
        <v>0.5</v>
      </c>
      <c r="H18" s="25"/>
      <c r="I18" s="2"/>
    </row>
    <row r="19" spans="2:9" ht="15.75">
      <c r="B19" s="20"/>
      <c r="C19" s="20"/>
      <c r="D19" s="4" t="s">
        <v>13</v>
      </c>
      <c r="E19" s="5">
        <v>4</v>
      </c>
      <c r="F19" s="5">
        <v>2</v>
      </c>
      <c r="G19" s="6">
        <f t="shared" si="0"/>
        <v>0.5</v>
      </c>
      <c r="H19" s="25"/>
      <c r="I19" s="2"/>
    </row>
    <row r="20" spans="2:9" ht="15.75">
      <c r="B20" s="20"/>
      <c r="C20" s="20"/>
      <c r="D20" s="4" t="s">
        <v>14</v>
      </c>
      <c r="E20" s="5">
        <v>4</v>
      </c>
      <c r="F20" s="5">
        <v>2</v>
      </c>
      <c r="G20" s="6">
        <f t="shared" si="0"/>
        <v>0.5</v>
      </c>
      <c r="H20" s="25"/>
      <c r="I20" s="2"/>
    </row>
    <row r="21" spans="2:9" ht="15.75">
      <c r="B21" s="20"/>
      <c r="C21" s="20"/>
      <c r="D21" s="4" t="s">
        <v>15</v>
      </c>
      <c r="E21" s="5">
        <v>1</v>
      </c>
      <c r="F21" s="5">
        <v>0</v>
      </c>
      <c r="G21" s="6">
        <f t="shared" si="0"/>
        <v>0</v>
      </c>
      <c r="H21" s="26"/>
      <c r="I21" s="2"/>
    </row>
    <row r="22" spans="2:9" ht="15.75">
      <c r="B22" s="19">
        <v>44617</v>
      </c>
      <c r="C22" s="20" t="s">
        <v>8</v>
      </c>
      <c r="D22" s="4" t="s">
        <v>9</v>
      </c>
      <c r="E22" s="5">
        <v>4</v>
      </c>
      <c r="F22" s="5">
        <v>2</v>
      </c>
      <c r="G22" s="6">
        <f>+F22/E22</f>
        <v>0.5</v>
      </c>
      <c r="H22" s="21" t="s">
        <v>26</v>
      </c>
    </row>
    <row r="23" spans="2:9" ht="15.75">
      <c r="B23" s="20"/>
      <c r="C23" s="20"/>
      <c r="D23" s="4" t="s">
        <v>11</v>
      </c>
      <c r="E23" s="5">
        <v>6</v>
      </c>
      <c r="F23" s="5">
        <v>6</v>
      </c>
      <c r="G23" s="6">
        <f>+F23/E23</f>
        <v>1</v>
      </c>
      <c r="H23" s="22"/>
    </row>
    <row r="24" spans="2:9" ht="15.75">
      <c r="B24" s="20"/>
      <c r="C24" s="20"/>
      <c r="D24" s="4" t="s">
        <v>12</v>
      </c>
      <c r="E24" s="5">
        <v>6</v>
      </c>
      <c r="F24" s="5">
        <v>0</v>
      </c>
      <c r="G24" s="6">
        <f t="shared" ref="G24:G39" si="1">+F24/E24</f>
        <v>0</v>
      </c>
      <c r="H24" s="22"/>
    </row>
    <row r="25" spans="2:9" ht="15.75">
      <c r="B25" s="20"/>
      <c r="C25" s="20"/>
      <c r="D25" s="4" t="s">
        <v>13</v>
      </c>
      <c r="E25" s="5">
        <v>4</v>
      </c>
      <c r="F25" s="5">
        <v>4</v>
      </c>
      <c r="G25" s="6">
        <f t="shared" si="1"/>
        <v>1</v>
      </c>
      <c r="H25" s="22"/>
    </row>
    <row r="26" spans="2:9" ht="15.75">
      <c r="B26" s="20"/>
      <c r="C26" s="20"/>
      <c r="D26" s="4" t="s">
        <v>14</v>
      </c>
      <c r="E26" s="5">
        <v>4</v>
      </c>
      <c r="F26" s="5">
        <v>4</v>
      </c>
      <c r="G26" s="6">
        <f t="shared" si="1"/>
        <v>1</v>
      </c>
      <c r="H26" s="22"/>
    </row>
    <row r="27" spans="2:9" ht="15.75">
      <c r="B27" s="20"/>
      <c r="C27" s="20"/>
      <c r="D27" s="4" t="s">
        <v>15</v>
      </c>
      <c r="E27" s="5">
        <v>1</v>
      </c>
      <c r="F27" s="5">
        <v>1</v>
      </c>
      <c r="G27" s="6">
        <f t="shared" si="1"/>
        <v>1</v>
      </c>
      <c r="H27" s="22"/>
    </row>
    <row r="28" spans="2:9" ht="15.75">
      <c r="B28" s="20"/>
      <c r="C28" s="20" t="s">
        <v>16</v>
      </c>
      <c r="D28" s="4" t="s">
        <v>9</v>
      </c>
      <c r="E28" s="5">
        <v>4</v>
      </c>
      <c r="F28" s="5">
        <v>2</v>
      </c>
      <c r="G28" s="6">
        <f t="shared" si="1"/>
        <v>0.5</v>
      </c>
      <c r="H28" s="22"/>
    </row>
    <row r="29" spans="2:9" ht="15.75">
      <c r="B29" s="20"/>
      <c r="C29" s="20"/>
      <c r="D29" s="4" t="s">
        <v>11</v>
      </c>
      <c r="E29" s="5">
        <v>6</v>
      </c>
      <c r="F29" s="5">
        <v>6</v>
      </c>
      <c r="G29" s="6">
        <f t="shared" si="1"/>
        <v>1</v>
      </c>
      <c r="H29" s="22"/>
    </row>
    <row r="30" spans="2:9" ht="15.75">
      <c r="B30" s="20"/>
      <c r="C30" s="20"/>
      <c r="D30" s="4" t="s">
        <v>18</v>
      </c>
      <c r="E30" s="5">
        <v>6</v>
      </c>
      <c r="F30" s="5">
        <v>0</v>
      </c>
      <c r="G30" s="6">
        <f t="shared" si="1"/>
        <v>0</v>
      </c>
      <c r="H30" s="22"/>
    </row>
    <row r="31" spans="2:9" ht="15.75">
      <c r="B31" s="20"/>
      <c r="C31" s="20"/>
      <c r="D31" s="4" t="s">
        <v>13</v>
      </c>
      <c r="E31" s="5">
        <v>4</v>
      </c>
      <c r="F31" s="5">
        <v>4</v>
      </c>
      <c r="G31" s="6">
        <f t="shared" si="1"/>
        <v>1</v>
      </c>
      <c r="H31" s="22"/>
    </row>
    <row r="32" spans="2:9" ht="15.75">
      <c r="B32" s="20"/>
      <c r="C32" s="20"/>
      <c r="D32" s="4" t="s">
        <v>14</v>
      </c>
      <c r="E32" s="5">
        <v>4</v>
      </c>
      <c r="F32" s="5">
        <v>4</v>
      </c>
      <c r="G32" s="6">
        <f t="shared" si="1"/>
        <v>1</v>
      </c>
      <c r="H32" s="22"/>
    </row>
    <row r="33" spans="2:8" ht="15.75">
      <c r="B33" s="20"/>
      <c r="C33" s="20"/>
      <c r="D33" s="4" t="s">
        <v>15</v>
      </c>
      <c r="E33" s="5">
        <v>1</v>
      </c>
      <c r="F33" s="5">
        <v>1</v>
      </c>
      <c r="G33" s="6">
        <f t="shared" si="1"/>
        <v>1</v>
      </c>
      <c r="H33" s="22"/>
    </row>
    <row r="34" spans="2:8" ht="15.75">
      <c r="B34" s="20"/>
      <c r="C34" s="20" t="s">
        <v>17</v>
      </c>
      <c r="D34" s="4" t="s">
        <v>9</v>
      </c>
      <c r="E34" s="5">
        <v>4</v>
      </c>
      <c r="F34" s="5">
        <v>2</v>
      </c>
      <c r="G34" s="6">
        <f t="shared" si="1"/>
        <v>0.5</v>
      </c>
      <c r="H34" s="22"/>
    </row>
    <row r="35" spans="2:8" ht="15.75">
      <c r="B35" s="20"/>
      <c r="C35" s="20"/>
      <c r="D35" s="4" t="s">
        <v>11</v>
      </c>
      <c r="E35" s="5">
        <v>6</v>
      </c>
      <c r="F35" s="5">
        <v>6</v>
      </c>
      <c r="G35" s="6">
        <f t="shared" si="1"/>
        <v>1</v>
      </c>
      <c r="H35" s="22"/>
    </row>
    <row r="36" spans="2:8" ht="15.75">
      <c r="B36" s="20"/>
      <c r="C36" s="20"/>
      <c r="D36" s="4" t="s">
        <v>12</v>
      </c>
      <c r="E36" s="5">
        <v>6</v>
      </c>
      <c r="F36" s="5">
        <v>0</v>
      </c>
      <c r="G36" s="6">
        <f t="shared" si="1"/>
        <v>0</v>
      </c>
      <c r="H36" s="22"/>
    </row>
    <row r="37" spans="2:8" ht="15.75">
      <c r="B37" s="20"/>
      <c r="C37" s="20"/>
      <c r="D37" s="4" t="s">
        <v>13</v>
      </c>
      <c r="E37" s="5">
        <v>4</v>
      </c>
      <c r="F37" s="5">
        <v>4</v>
      </c>
      <c r="G37" s="6">
        <f t="shared" si="1"/>
        <v>1</v>
      </c>
      <c r="H37" s="22"/>
    </row>
    <row r="38" spans="2:8" ht="15.75">
      <c r="B38" s="20"/>
      <c r="C38" s="20"/>
      <c r="D38" s="4" t="s">
        <v>14</v>
      </c>
      <c r="E38" s="5">
        <v>4</v>
      </c>
      <c r="F38" s="5">
        <v>4</v>
      </c>
      <c r="G38" s="6">
        <f t="shared" si="1"/>
        <v>1</v>
      </c>
      <c r="H38" s="22"/>
    </row>
    <row r="39" spans="2:8" ht="15.75">
      <c r="B39" s="20"/>
      <c r="C39" s="20"/>
      <c r="D39" s="4" t="s">
        <v>15</v>
      </c>
      <c r="E39" s="5">
        <v>1</v>
      </c>
      <c r="F39" s="5">
        <v>1</v>
      </c>
      <c r="G39" s="6">
        <f t="shared" si="1"/>
        <v>1</v>
      </c>
      <c r="H39" s="23"/>
    </row>
  </sheetData>
  <mergeCells count="18">
    <mergeCell ref="B4:B21"/>
    <mergeCell ref="C4:C9"/>
    <mergeCell ref="H4:H21"/>
    <mergeCell ref="C10:C15"/>
    <mergeCell ref="C16:C21"/>
    <mergeCell ref="B22:B39"/>
    <mergeCell ref="C22:C27"/>
    <mergeCell ref="H22:H39"/>
    <mergeCell ref="C28:C33"/>
    <mergeCell ref="C34:C39"/>
    <mergeCell ref="B1:H1"/>
    <mergeCell ref="B2:B3"/>
    <mergeCell ref="C2:C3"/>
    <mergeCell ref="D2:D3"/>
    <mergeCell ref="E2:E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workbookViewId="0">
      <selection activeCell="B9" sqref="B8:B9"/>
    </sheetView>
  </sheetViews>
  <sheetFormatPr defaultRowHeight="14.25"/>
  <cols>
    <col min="1" max="1" width="9.25" customWidth="1"/>
    <col min="2" max="2" width="39.625" customWidth="1"/>
    <col min="3" max="3" width="41.25" customWidth="1"/>
    <col min="4" max="5" width="18.25" customWidth="1"/>
    <col min="6" max="6" width="13.875" bestFit="1" customWidth="1"/>
    <col min="7" max="7" width="13.625" customWidth="1"/>
  </cols>
  <sheetData>
    <row r="1" spans="1:7" ht="47.25" customHeight="1">
      <c r="B1" s="27" t="s">
        <v>25</v>
      </c>
      <c r="C1" s="27"/>
      <c r="D1" s="27"/>
      <c r="E1" s="27"/>
    </row>
    <row r="2" spans="1:7" ht="33.75" customHeight="1">
      <c r="A2" s="13" t="s">
        <v>38</v>
      </c>
      <c r="B2" s="13" t="s">
        <v>19</v>
      </c>
      <c r="C2" s="7" t="s">
        <v>20</v>
      </c>
      <c r="D2" s="7" t="s">
        <v>21</v>
      </c>
      <c r="E2" s="7" t="s">
        <v>22</v>
      </c>
      <c r="F2" s="13" t="s">
        <v>39</v>
      </c>
      <c r="G2" s="13" t="s">
        <v>40</v>
      </c>
    </row>
    <row r="3" spans="1:7" ht="67.5">
      <c r="A3" s="14" t="s">
        <v>30</v>
      </c>
      <c r="B3" s="8" t="s">
        <v>34</v>
      </c>
      <c r="C3" s="8" t="s">
        <v>29</v>
      </c>
      <c r="D3" s="9" t="s">
        <v>23</v>
      </c>
      <c r="E3" s="10" t="s">
        <v>28</v>
      </c>
      <c r="F3" s="11">
        <v>11</v>
      </c>
      <c r="G3" s="12">
        <f>+F3/25</f>
        <v>0.44</v>
      </c>
    </row>
    <row r="4" spans="1:7" ht="35.25" customHeight="1">
      <c r="A4" s="15" t="s">
        <v>30</v>
      </c>
      <c r="B4" s="8" t="s">
        <v>35</v>
      </c>
      <c r="C4" s="8" t="s">
        <v>27</v>
      </c>
      <c r="D4" s="9" t="s">
        <v>23</v>
      </c>
      <c r="E4" s="10" t="s">
        <v>24</v>
      </c>
      <c r="F4" s="11">
        <v>13</v>
      </c>
      <c r="G4" s="12">
        <f>+F4/25</f>
        <v>0.52</v>
      </c>
    </row>
    <row r="5" spans="1:7" ht="27" customHeight="1">
      <c r="A5" s="15" t="s">
        <v>30</v>
      </c>
      <c r="B5" s="8" t="s">
        <v>37</v>
      </c>
      <c r="C5" s="28" t="s">
        <v>42</v>
      </c>
      <c r="D5" s="9" t="s">
        <v>23</v>
      </c>
      <c r="E5" s="10" t="s">
        <v>32</v>
      </c>
      <c r="F5" s="11">
        <v>5</v>
      </c>
      <c r="G5" s="12">
        <f>+F5/25</f>
        <v>0.2</v>
      </c>
    </row>
    <row r="6" spans="1:7" ht="25.5" customHeight="1">
      <c r="A6" s="15" t="s">
        <v>31</v>
      </c>
      <c r="B6" s="8" t="s">
        <v>36</v>
      </c>
      <c r="C6" s="28" t="s">
        <v>41</v>
      </c>
      <c r="D6" s="9" t="s">
        <v>23</v>
      </c>
      <c r="E6" s="10" t="s">
        <v>33</v>
      </c>
      <c r="F6" s="11">
        <v>5</v>
      </c>
      <c r="G6" s="12">
        <f>+F6/25</f>
        <v>0.2</v>
      </c>
    </row>
    <row r="7" spans="1:7" ht="27">
      <c r="B7" s="29" t="s">
        <v>43</v>
      </c>
    </row>
  </sheetData>
  <mergeCells count="1">
    <mergeCell ref="B1:E1"/>
  </mergeCells>
  <phoneticPr fontId="1" type="noConversion"/>
  <conditionalFormatting sqref="D3:D6">
    <cfRule type="cellIs" dxfId="5" priority="10" operator="equal">
      <formula>"Open"</formula>
    </cfRule>
    <cfRule type="cellIs" dxfId="4" priority="11" operator="equal">
      <formula>"Ongoing"</formula>
    </cfRule>
    <cfRule type="cellIs" dxfId="3" priority="12" operator="equal">
      <formula>"OK"</formula>
    </cfRule>
  </conditionalFormatting>
  <dataValidations count="1">
    <dataValidation type="list" allowBlank="1" showInputMessage="1" showErrorMessage="1" sqref="D3:D6" xr:uid="{00000000-0002-0000-0100-000000000000}">
      <formula1>"OK,Ongoing,Open"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UAT總測試進度</vt:lpstr>
      <vt:lpstr>UG主要測試問題點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2022-03-01T06:55:15Z</dcterms:modified>
</cp:coreProperties>
</file>