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ender\Camera Stage\Camera Stage V2.1\"/>
    </mc:Choice>
  </mc:AlternateContent>
  <xr:revisionPtr revIDLastSave="0" documentId="13_ncr:1_{57164907-18C1-4E8D-8FF7-1BEEDDAB7F3E}" xr6:coauthVersionLast="43" xr6:coauthVersionMax="43" xr10:uidLastSave="{00000000-0000-0000-0000-000000000000}"/>
  <bookViews>
    <workbookView xWindow="38280" yWindow="5820" windowWidth="29040" windowHeight="18240" xr2:uid="{C37908A8-A352-4985-87F1-E918CC87A7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H2" i="2"/>
  <c r="J2" i="2" s="1"/>
  <c r="H13" i="1"/>
  <c r="J13" i="1" s="1"/>
  <c r="J14" i="1" s="1"/>
  <c r="H12" i="1"/>
  <c r="J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J2" i="1"/>
  <c r="H2" i="1"/>
  <c r="J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0439C496-6936-4618-80FE-4A64848549E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3DCFD0-9ED1-4EF5-83BD-1FF8F58AB36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1FE58E5-C5C7-4253-8236-C32B10CEDC24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D5D9DE08-2794-40C5-83D6-AB7A6EDA856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6F058D-3026-446F-BE89-B12156D5940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E405E11-8B1A-437E-B9A9-2946B9B504E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3541B3E-4227-443E-B88C-AB83343DD2E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C3236F-31D7-445E-935C-5A604691457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C8DE4F-C9D5-4E5E-A91E-A32637B2BC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C763AB-5189-436A-81F0-258237862EF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7BB4721-7DD3-4C1C-9AC3-DBE9C261273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1CF86FB-6406-407A-8B25-FC66FF075B4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EC41B6EF-A14B-4431-93F3-46966043643C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3B28B756-4C31-44EE-921E-2352665B2A4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5A20B13-913E-4BD6-B246-632097817EEC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5FF98DEF-E8CC-41B5-A856-C249083B4731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67CF47F7-08FD-495A-8C0F-237FAE03D56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AB5A4D7-5AD1-4517-B19F-ED5097760D6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06C5EC9-803B-4DA1-AB34-5CA69FD8BD0E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29A0530-3A27-42F6-AAB4-05C925D8CE7E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05FC879-1618-42DF-824B-F03F5970B90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EFD5B02-9560-4F9E-BE0D-5A6443277E8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B5CB056-5D91-43C0-B2AA-E00ECCD2F37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<sst xmlns="http://schemas.openxmlformats.org/spreadsheetml/2006/main" count="82" uniqueCount="40">
  <si>
    <t>Item</t>
  </si>
  <si>
    <t>Part No.</t>
  </si>
  <si>
    <t>Link</t>
  </si>
  <si>
    <t>Image</t>
  </si>
  <si>
    <t>Price</t>
  </si>
  <si>
    <t>Total Amount</t>
  </si>
  <si>
    <t>10 Series Flange Mount Caster Base Plate</t>
  </si>
  <si>
    <t>https://8020.net/2418.html</t>
  </si>
  <si>
    <t>1/4-20 x .500" Socket Head Cap Screw (SHCS)</t>
  </si>
  <si>
    <t>https://8020.net/3062.html</t>
  </si>
  <si>
    <t>Description</t>
  </si>
  <si>
    <t>1/4-20 Double Slide-in Economy T-Nut</t>
  </si>
  <si>
    <t>https://8020.net/3280.html</t>
  </si>
  <si>
    <t>This T-Nut is the most common one used to build up the layout</t>
  </si>
  <si>
    <t>This FBHSCS is used to fasten wheels on "10 Series Flange Mount Caster Base Plate"</t>
  </si>
  <si>
    <t>https://8020.net/3330.html</t>
  </si>
  <si>
    <t>5/16-18 x .687" Flanged Button Head Socket Cap Screw (FBHSCS)</t>
  </si>
  <si>
    <t>1/4-20 x .500" Flanged Button Head Socket Cap Screw (FBHSCS)</t>
  </si>
  <si>
    <t>This FBHSCS is the most common one used to build up the layout</t>
  </si>
  <si>
    <t>https://8020.net/3342.html</t>
  </si>
  <si>
    <t>10 Series 8 Hole - Inside Corner Bracket</t>
  </si>
  <si>
    <t>https://8020.net/4114.html</t>
  </si>
  <si>
    <t>10 Series 12 Hole - 90 Degree Angled Flat Plate</t>
  </si>
  <si>
    <t>https://8020.net/4128.html</t>
  </si>
  <si>
    <t>10 Series 8 Hole - Rectangular Flat Plate</t>
  </si>
  <si>
    <t>https://8020.net/4165.html</t>
  </si>
  <si>
    <t>This SHCS is used to fasten "10 Series Flange Mount Caster Base Plate" on pillars</t>
  </si>
  <si>
    <t>10 Series Standard Captive Lift-Off Hinge Assembly</t>
  </si>
  <si>
    <t>Flanged Mount Swivel Caster: 5.00"</t>
  </si>
  <si>
    <t>https://8020.net/2323.html</t>
  </si>
  <si>
    <t>https://8020.net/2066.html</t>
  </si>
  <si>
    <t>Total Price</t>
  </si>
  <si>
    <t>Total</t>
  </si>
  <si>
    <t>25-5050</t>
  </si>
  <si>
    <t>50mm X 50mm T-Slotted Profile - Eight Open T-Slots</t>
  </si>
  <si>
    <t>https://8020.net/25-5050.html</t>
  </si>
  <si>
    <t>Faces</t>
  </si>
  <si>
    <t>Amount Per Face</t>
  </si>
  <si>
    <t>Length 1144.5 mm</t>
  </si>
  <si>
    <t>Length 84 inches (7 foot, which is the previous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</si>
</sst>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C58-C8CD-4FE8-871D-6FA6388C0DDA}">
  <dimension ref="A1:J14"/>
  <sheetViews>
    <sheetView tabSelected="1" workbookViewId="0">
      <selection activeCell="D15" sqref="D15"/>
    </sheetView>
  </sheetViews>
  <sheetFormatPr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7" bestFit="1" customWidth="1"/>
    <col min="7" max="7" width="5.85546875" bestFit="1" customWidth="1"/>
    <col min="8" max="8" width="13.140625" bestFit="1" customWidth="1"/>
    <col min="9" max="9" width="9.140625" style="2"/>
    <col min="10" max="10" width="10.28515625" style="2" bestFit="1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5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5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3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5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5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5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5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5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5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5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>
        <v>8</v>
      </c>
      <c r="H12">
        <f t="shared" si="0"/>
        <v>24</v>
      </c>
      <c r="I12" s="2">
        <v>27.28</v>
      </c>
      <c r="J12" s="2">
        <f>H12*I12</f>
        <v>654.72</v>
      </c>
    </row>
    <row r="13" spans="1:10" x14ac:dyDescent="0.25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>
        <v>6</v>
      </c>
      <c r="H13">
        <f t="shared" si="0"/>
        <v>12</v>
      </c>
      <c r="I13" s="2">
        <v>49.9</v>
      </c>
      <c r="J13" s="2">
        <f>H13*I13</f>
        <v>598.79999999999995</v>
      </c>
    </row>
    <row r="14" spans="1:10" x14ac:dyDescent="0.25">
      <c r="I14" s="2" t="s">
        <v>32</v>
      </c>
      <c r="J14" s="2">
        <f>SUM(J2:J13)</f>
        <v>4265.54</v>
      </c>
    </row>
  </sheetData>
  <conditionalFormatting sqref="J2: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{A635E59E-9BFB-41E2-9282-471FA109853E}</x14:id>
        </ext>
      </extLst>
    </cfRule>
  </conditionalFormatting>
  <hyperlinks>
    <hyperlink ref="E4" r:id="rId1" xr:uid="{CA36BACA-7990-44AE-A17C-6649BDE7C314}"/>
    <hyperlink ref="E5" r:id="rId2" xr:uid="{D0165BEA-4780-4C80-B92E-ED7D17BC5831}"/>
    <hyperlink ref="E6" r:id="rId3" xr:uid="{17B3E3B0-423C-45AE-9C1A-556D0AE532EF}"/>
    <hyperlink ref="E7" r:id="rId4" xr:uid="{B1D22873-E286-4023-8CEA-85BAF4C3A31C}"/>
    <hyperlink ref="E8" r:id="rId5" xr:uid="{9E924CCC-5347-4F68-9F95-CF8400915983}"/>
    <hyperlink ref="E9" r:id="rId6" xr:uid="{82C66193-0D91-4C21-A1F1-1A35948D4D1B}"/>
    <hyperlink ref="E10" r:id="rId7" xr:uid="{0A51D118-1AB3-4C29-B182-2F155936FB10}"/>
    <hyperlink ref="E11" r:id="rId8" xr:uid="{F5726999-0377-43F2-B30D-6C7D7BF9F771}"/>
    <hyperlink ref="E3" r:id="rId9" xr:uid="{4C5559E4-A5F0-4C06-9783-C75DBCAF0992}"/>
    <hyperlink ref="E2" r:id="rId10" xr:uid="{A8D0549A-00B7-4B93-BD5E-040AD926726B}"/>
    <hyperlink ref="E12" r:id="rId11" xr:uid="{25A013D5-433B-4480-8B62-EFD463CC15C9}"/>
    <hyperlink ref="E13" r:id="rId12" xr:uid="{55234B07-8E48-4B1E-9304-AF159D93A21B}"/>
  </hyperlinks>
  <pageMargins left="0.7" right="0.7" top="0.75" bottom="0.75" header="0.3" footer="0.3"/>
  <pageSetup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5E59E-9BFB-41E2-9282-471FA109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CC41-1706-403A-93FB-ECE25D48B621}">
  <dimension ref="A1:J13"/>
  <sheetViews>
    <sheetView workbookViewId="0">
      <selection activeCell="E12" sqref="E12"/>
    </sheetView>
  </sheetViews>
  <sheetFormatPr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7" bestFit="1" customWidth="1"/>
    <col min="7" max="7" width="5.85546875" bestFit="1" customWidth="1"/>
    <col min="8" max="8" width="13.140625" bestFit="1" customWidth="1"/>
    <col min="9" max="9" width="9.140625" style="2"/>
    <col min="10" max="10" width="10.28515625" style="2" bestFit="1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5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5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2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5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5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5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5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5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5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5">
      <c r="A12" t="s">
        <v>33</v>
      </c>
      <c r="B12" t="s">
        <v>34</v>
      </c>
      <c r="D12" t="s">
        <v>39</v>
      </c>
      <c r="E12" s="1" t="s">
        <v>35</v>
      </c>
      <c r="F12">
        <v>2</v>
      </c>
      <c r="G12">
        <v>6</v>
      </c>
      <c r="H12">
        <f t="shared" si="0"/>
        <v>12</v>
      </c>
      <c r="I12" s="2">
        <v>49.9</v>
      </c>
      <c r="J12" s="2">
        <f>H12*I12</f>
        <v>598.79999999999995</v>
      </c>
    </row>
    <row r="13" spans="1:10" x14ac:dyDescent="0.25">
      <c r="I13" s="2" t="s">
        <v>32</v>
      </c>
      <c r="J13" s="2">
        <f>SUM(J2:J12)</f>
        <v>3610.8199999999997</v>
      </c>
    </row>
  </sheetData>
  <sortState xmlns:xlrd2="http://schemas.microsoft.com/office/spreadsheetml/2017/richdata2" ref="A1:A8">
    <sortCondition ref="A1"/>
  </sortState>
  <conditionalFormatting sqref="J2:J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{6EB51064-9D1C-43A4-8375-CAF3A2E2007A}</x14:id>
        </ext>
      </extLst>
    </cfRule>
  </conditionalFormatting>
  <hyperlinks>
    <hyperlink ref="E4" r:id="rId1" xr:uid="{91BC00EA-18F8-4FD6-AB8C-77A5B3CEA1DC}"/>
    <hyperlink ref="E5" r:id="rId2" xr:uid="{EDB82A4F-C0A2-4A3B-999D-3941824EE6F5}"/>
    <hyperlink ref="E6" r:id="rId3" xr:uid="{98D89393-86FC-4098-8109-0BB3635F2C28}"/>
    <hyperlink ref="E7" r:id="rId4" xr:uid="{08F6D3E6-CCC3-454B-81A2-F96BCEB9D988}"/>
    <hyperlink ref="E8" r:id="rId5" xr:uid="{7FD653B7-09BB-4E55-BC72-022C9F77DDB3}"/>
    <hyperlink ref="E9" r:id="rId6" xr:uid="{05384317-2833-4CD2-955F-92A962EB80CC}"/>
    <hyperlink ref="E10" r:id="rId7" xr:uid="{1A78E779-E940-4DC1-8346-824995F7485A}"/>
    <hyperlink ref="E11" r:id="rId8" xr:uid="{5DB2D9AC-4E8B-422F-AA2C-2D36B6E1C7E4}"/>
    <hyperlink ref="E3" r:id="rId9" xr:uid="{D573B6AF-622F-4775-963B-AE3EF283159F}"/>
    <hyperlink ref="E2" r:id="rId10" xr:uid="{DD595FF4-A1C9-4C56-A62F-0337AED1DC2A}"/>
    <hyperlink ref="E12" r:id="rId11" xr:uid="{EA918437-FA14-4118-A3E5-CF84EDF3C7E2}"/>
  </hyperlinks>
  <pageMargins left="0.7" right="0.7" top="0.75" bottom="0.75" header="0.3" footer="0.3"/>
  <legacyDrawing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51064-9D1C-43A4-8375-CAF3A2E2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ICT-USC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Jing Yang</cp:lastModifiedBy>
  <dcterms:created xsi:type="dcterms:W3CDTF">2019-10-14T22:07:13Z</dcterms:created>
  <dcterms:modified xsi:type="dcterms:W3CDTF">2019-10-16T17:30:59Z</dcterms:modified>
</cp:coreProperties>
</file>