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584" windowHeight="8192" windowWidth="16384" xWindow="0" yWindow="0"/>
  </bookViews>
  <sheets>
    <sheet name="Schirmer1986" sheetId="1" state="visible" r:id="rId2"/>
    <sheet name="Schirmer1986_Fig1" sheetId="2" state="visible" r:id="rId3"/>
    <sheet name="Schirmer1986_Fig2" sheetId="3" state="visible" r:id="rId4"/>
    <sheet name="Schirmer1986_Fig4" sheetId="4" state="visible" r:id="rId5"/>
    <sheet name="Schirmer1986_Fig6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<sst xmlns="http://schemas.openxmlformats.org/spreadsheetml/2006/main" count="37" uniqueCount="23">
  <si>
    <t>Galactose Clearance as an estimate of effective hepatic flow</t>
  </si>
  <si>
    <t>Schirmer1986</t>
  </si>
  <si>
    <t>Figure 1</t>
  </si>
  <si>
    <t>Galactose</t>
  </si>
  <si>
    <t>GE</t>
  </si>
  <si>
    <t>1/Galactose</t>
  </si>
  <si>
    <t>1/GE</t>
  </si>
  <si>
    <t>[mcg/ml]</t>
  </si>
  <si>
    <t>[mcg/min/100g]</t>
  </si>
  <si>
    <t>Figure 2</t>
  </si>
  <si>
    <t>[ml/mcg *1E4]</t>
  </si>
  <si>
    <t>[100g*min/mcg*1E4]</t>
  </si>
  <si>
    <t>Figure 4</t>
  </si>
  <si>
    <t>Vmax/FKm</t>
  </si>
  <si>
    <t>ER</t>
  </si>
  <si>
    <t>[-]</t>
  </si>
  <si>
    <t>Figure 6</t>
  </si>
  <si>
    <t>Flow</t>
  </si>
  <si>
    <t>Clearance</t>
  </si>
  <si>
    <t>[ml/min/100gm]</t>
  </si>
  <si>
    <t>per_Galactose</t>
  </si>
  <si>
    <t>per_GE</t>
  </si>
  <si>
    <t>Vmax_per_Fkm</t>
  </si>
</sst>
</file>

<file path=xl/styles.xml><?xml version="1.0" encoding="utf-8"?>
<styleSheet xmlns="http://schemas.openxmlformats.org/spreadsheetml/2006/main">
  <numFmts count="3">
    <numFmt formatCode="GENERAL" numFmtId="164"/>
    <numFmt formatCode="0.00E+00" numFmtId="165"/>
    <numFmt formatCode="General" numFmtId="166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3D69B"/>
        <bgColor rgb="FFBFBFBF"/>
      </patternFill>
    </fill>
    <fill>
      <patternFill patternType="solid">
        <fgColor rgb="FFD9D9D9"/>
        <bgColor rgb="FFC3D69B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C3D69B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6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4A7EBB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Schirmer1986!$B$80</c:f>
              <c:strCache>
                <c:ptCount val="1"/>
                <c:pt idx="0">
                  <c:v>Clearance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smooth val="1"/>
          <c:xVal>
            <c:numRef>
              <c:f>Schirmer1986!$A$82:$A$94</c:f>
              <c:numCache>
                <c:formatCode>General</c:formatCode>
                <c:ptCount val="13"/>
                <c:pt idx="0">
                  <c:v>0</c:v>
                </c:pt>
                <c:pt idx="1">
                  <c:v>2.329975</c:v>
                </c:pt>
                <c:pt idx="2">
                  <c:v>4.8488665</c:v>
                </c:pt>
                <c:pt idx="3">
                  <c:v>7.493703</c:v>
                </c:pt>
                <c:pt idx="4">
                  <c:v>9.949622</c:v>
                </c:pt>
                <c:pt idx="5">
                  <c:v>12.405541</c:v>
                </c:pt>
                <c:pt idx="6">
                  <c:v>14.924434</c:v>
                </c:pt>
                <c:pt idx="7">
                  <c:v>17.443325</c:v>
                </c:pt>
                <c:pt idx="8">
                  <c:v>19.836271</c:v>
                </c:pt>
                <c:pt idx="9">
                  <c:v>24.937027</c:v>
                </c:pt>
                <c:pt idx="10">
                  <c:v>29.911839</c:v>
                </c:pt>
                <c:pt idx="11">
                  <c:v>39.924435</c:v>
                </c:pt>
                <c:pt idx="12">
                  <c:v>49.874054</c:v>
                </c:pt>
              </c:numCache>
            </c:numRef>
          </c:xVal>
          <c:yVal>
            <c:numRef>
              <c:f>Schirmer1986!$B$82:$B$94</c:f>
              <c:numCache>
                <c:formatCode>General</c:formatCode>
                <c:ptCount val="13"/>
                <c:pt idx="0">
                  <c:v>0.002352941</c:v>
                </c:pt>
                <c:pt idx="1">
                  <c:v>0.12</c:v>
                </c:pt>
                <c:pt idx="2">
                  <c:v>0.23529412</c:v>
                </c:pt>
                <c:pt idx="3">
                  <c:v>0.3317647</c:v>
                </c:pt>
                <c:pt idx="4">
                  <c:v>0.40941176</c:v>
                </c:pt>
                <c:pt idx="5">
                  <c:v>0.48</c:v>
                </c:pt>
                <c:pt idx="6">
                  <c:v>0.53882354</c:v>
                </c:pt>
                <c:pt idx="7">
                  <c:v>0.58117646</c:v>
                </c:pt>
                <c:pt idx="8">
                  <c:v>0.6188235</c:v>
                </c:pt>
                <c:pt idx="9">
                  <c:v>0.67764705</c:v>
                </c:pt>
                <c:pt idx="10">
                  <c:v>0.7223529</c:v>
                </c:pt>
                <c:pt idx="11">
                  <c:v>0.77882355</c:v>
                </c:pt>
                <c:pt idx="12">
                  <c:v>0.8188235</c:v>
                </c:pt>
              </c:numCache>
            </c:numRef>
          </c:yVal>
        </c:ser>
        <c:ser>
          <c:idx val="1"/>
          <c:order val="1"/>
          <c:tx>
            <c:strRef>
              <c:f>Schirmer1986!$C$80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4"/>
          </c:marker>
          <c:smooth val="1"/>
          <c:xVal>
            <c:numRef>
              <c:f>Schirmer1986!$A$82:$A$94</c:f>
              <c:numCache>
                <c:formatCode>General</c:formatCode>
                <c:ptCount val="13"/>
                <c:pt idx="0">
                  <c:v>0</c:v>
                </c:pt>
                <c:pt idx="1">
                  <c:v>2.329975</c:v>
                </c:pt>
                <c:pt idx="2">
                  <c:v>4.8488665</c:v>
                </c:pt>
                <c:pt idx="3">
                  <c:v>7.493703</c:v>
                </c:pt>
                <c:pt idx="4">
                  <c:v>9.949622</c:v>
                </c:pt>
                <c:pt idx="5">
                  <c:v>12.405541</c:v>
                </c:pt>
                <c:pt idx="6">
                  <c:v>14.924434</c:v>
                </c:pt>
                <c:pt idx="7">
                  <c:v>17.443325</c:v>
                </c:pt>
                <c:pt idx="8">
                  <c:v>19.836271</c:v>
                </c:pt>
                <c:pt idx="9">
                  <c:v>24.937027</c:v>
                </c:pt>
                <c:pt idx="10">
                  <c:v>29.911839</c:v>
                </c:pt>
                <c:pt idx="11">
                  <c:v>39.924435</c:v>
                </c:pt>
                <c:pt idx="12">
                  <c:v>49.874054</c:v>
                </c:pt>
              </c:numCache>
            </c:numRef>
          </c:xVal>
          <c:yVal>
            <c:numRef>
              <c:f>Schirmer1986!$C$82:$C$94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0.98588234</c:v>
                </c:pt>
                <c:pt idx="3">
                  <c:v>0.9388235</c:v>
                </c:pt>
                <c:pt idx="4">
                  <c:v>0.8752941</c:v>
                </c:pt>
                <c:pt idx="5">
                  <c:v>0.8117647</c:v>
                </c:pt>
                <c:pt idx="6">
                  <c:v>0.76</c:v>
                </c:pt>
                <c:pt idx="7">
                  <c:v>0.6988235</c:v>
                </c:pt>
                <c:pt idx="8">
                  <c:v>0.6564706</c:v>
                </c:pt>
                <c:pt idx="9">
                  <c:v>0.5670588</c:v>
                </c:pt>
                <c:pt idx="10">
                  <c:v>0.5035294</c:v>
                </c:pt>
                <c:pt idx="11">
                  <c:v>0.40470588</c:v>
                </c:pt>
                <c:pt idx="12">
                  <c:v>0.34588236</c:v>
                </c:pt>
              </c:numCache>
            </c:numRef>
          </c:yVal>
        </c:ser>
        <c:axId val="56914975"/>
        <c:axId val="79050175"/>
      </c:scatterChart>
      <c:valAx>
        <c:axId val="56914975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Flow [ml/min/100g]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050175"/>
        <c:crossesAt val="0"/>
      </c:valAx>
      <c:valAx>
        <c:axId val="79050175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Clearance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914975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Schirmer1986!$A$7:$A$28</c:f>
              <c:numCache>
                <c:formatCode>General</c:formatCode>
                <c:ptCount val="22"/>
                <c:pt idx="0">
                  <c:v>75.471985</c:v>
                </c:pt>
                <c:pt idx="1">
                  <c:v>23.148136</c:v>
                </c:pt>
                <c:pt idx="2">
                  <c:v>31.882734</c:v>
                </c:pt>
                <c:pt idx="3">
                  <c:v>35.179356</c:v>
                </c:pt>
                <c:pt idx="4">
                  <c:v>46.118538</c:v>
                </c:pt>
                <c:pt idx="5">
                  <c:v>29.732838</c:v>
                </c:pt>
                <c:pt idx="6">
                  <c:v>60.371433</c:v>
                </c:pt>
                <c:pt idx="7">
                  <c:v>61.48569</c:v>
                </c:pt>
                <c:pt idx="8">
                  <c:v>35.251133</c:v>
                </c:pt>
                <c:pt idx="9">
                  <c:v>45.089733</c:v>
                </c:pt>
                <c:pt idx="10">
                  <c:v>48.376102</c:v>
                </c:pt>
                <c:pt idx="11">
                  <c:v>47.297737</c:v>
                </c:pt>
                <c:pt idx="12">
                  <c:v>81.30986</c:v>
                </c:pt>
                <c:pt idx="13">
                  <c:v>73.672424</c:v>
                </c:pt>
                <c:pt idx="14">
                  <c:v>130.51994</c:v>
                </c:pt>
                <c:pt idx="15">
                  <c:v>110.87693</c:v>
                </c:pt>
                <c:pt idx="16">
                  <c:v>291.4341</c:v>
                </c:pt>
                <c:pt idx="17">
                  <c:v>365.9576</c:v>
                </c:pt>
                <c:pt idx="18">
                  <c:v>394.39673</c:v>
                </c:pt>
                <c:pt idx="19">
                  <c:v>423.95013</c:v>
                </c:pt>
                <c:pt idx="20">
                  <c:v>557.3002</c:v>
                </c:pt>
                <c:pt idx="21">
                  <c:v>641.4879</c:v>
                </c:pt>
              </c:numCache>
            </c:numRef>
          </c:xVal>
          <c:yVal>
            <c:numRef>
              <c:f>Schirmer1986!$B$7:$B$28</c:f>
              <c:numCache>
                <c:formatCode>General</c:formatCode>
                <c:ptCount val="22"/>
                <c:pt idx="0">
                  <c:v>3.2463877</c:v>
                </c:pt>
                <c:pt idx="1">
                  <c:v>180.09007</c:v>
                </c:pt>
                <c:pt idx="2">
                  <c:v>164.6275</c:v>
                </c:pt>
                <c:pt idx="3">
                  <c:v>180.06058</c:v>
                </c:pt>
                <c:pt idx="4">
                  <c:v>181.74945</c:v>
                </c:pt>
                <c:pt idx="5">
                  <c:v>202.37782</c:v>
                </c:pt>
                <c:pt idx="6">
                  <c:v>216.0282</c:v>
                </c:pt>
                <c:pt idx="7">
                  <c:v>236.61368</c:v>
                </c:pt>
                <c:pt idx="8">
                  <c:v>252.11913</c:v>
                </c:pt>
                <c:pt idx="9">
                  <c:v>246.94797</c:v>
                </c:pt>
                <c:pt idx="10">
                  <c:v>252.08696</c:v>
                </c:pt>
                <c:pt idx="11">
                  <c:v>267.53076</c:v>
                </c:pt>
                <c:pt idx="12">
                  <c:v>373.8198</c:v>
                </c:pt>
                <c:pt idx="13">
                  <c:v>392.71103</c:v>
                </c:pt>
                <c:pt idx="14">
                  <c:v>365.12076</c:v>
                </c:pt>
                <c:pt idx="15">
                  <c:v>409.7767</c:v>
                </c:pt>
                <c:pt idx="16">
                  <c:v>498.5497</c:v>
                </c:pt>
                <c:pt idx="17">
                  <c:v>647.63153</c:v>
                </c:pt>
                <c:pt idx="18">
                  <c:v>649.2775</c:v>
                </c:pt>
                <c:pt idx="19">
                  <c:v>671.509</c:v>
                </c:pt>
                <c:pt idx="20">
                  <c:v>583.68225</c:v>
                </c:pt>
                <c:pt idx="21">
                  <c:v>552.5936</c:v>
                </c:pt>
              </c:numCache>
            </c:numRef>
          </c:yVal>
        </c:ser>
        <c:axId val="57078438"/>
        <c:axId val="35065863"/>
      </c:scatterChart>
      <c:valAx>
        <c:axId val="5707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Galactose [mcg/ml]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065863"/>
        <c:crossesAt val="0"/>
      </c:valAx>
      <c:valAx>
        <c:axId val="35065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GE [mcg/ml/100g]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078438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Schirmer1986!$C$8:$C$28</c:f>
              <c:numCache>
                <c:formatCode>General</c:formatCode>
                <c:ptCount val="21"/>
                <c:pt idx="0">
                  <c:v>0.0432000226713719</c:v>
                </c:pt>
                <c:pt idx="1">
                  <c:v>0.0313649387784623</c:v>
                </c:pt>
                <c:pt idx="2">
                  <c:v>0.0284257619724477</c:v>
                </c:pt>
                <c:pt idx="3">
                  <c:v>0.0216832545732477</c:v>
                </c:pt>
                <c:pt idx="4">
                  <c:v>0.033632847291604</c:v>
                </c:pt>
                <c:pt idx="5">
                  <c:v>0.0165641256188171</c:v>
                </c:pt>
                <c:pt idx="6">
                  <c:v>0.0162639469444028</c:v>
                </c:pt>
                <c:pt idx="7">
                  <c:v>0.028367882530187</c:v>
                </c:pt>
                <c:pt idx="8">
                  <c:v>0.0221779978160438</c:v>
                </c:pt>
                <c:pt idx="9">
                  <c:v>0.0206713637241793</c:v>
                </c:pt>
                <c:pt idx="10">
                  <c:v>0.0211426605886028</c:v>
                </c:pt>
                <c:pt idx="11">
                  <c:v>0.0122986314328914</c:v>
                </c:pt>
                <c:pt idx="12">
                  <c:v>0.0135735998044533</c:v>
                </c:pt>
                <c:pt idx="13">
                  <c:v>0.00766166457017985</c:v>
                </c:pt>
                <c:pt idx="14">
                  <c:v>0.00901900873337673</c:v>
                </c:pt>
                <c:pt idx="15">
                  <c:v>0.00343130745509877</c:v>
                </c:pt>
                <c:pt idx="16">
                  <c:v>0.00273255699567382</c:v>
                </c:pt>
                <c:pt idx="17">
                  <c:v>0.00253551797957351</c:v>
                </c:pt>
                <c:pt idx="18">
                  <c:v>0.00235876799943427</c:v>
                </c:pt>
                <c:pt idx="19">
                  <c:v>0.00179436504777856</c:v>
                </c:pt>
                <c:pt idx="20">
                  <c:v>0.00155887585720635</c:v>
                </c:pt>
              </c:numCache>
            </c:numRef>
          </c:xVal>
          <c:yVal>
            <c:numRef>
              <c:f>Schirmer1986!$D$8:$D$28</c:f>
              <c:numCache>
                <c:formatCode>General</c:formatCode>
                <c:ptCount val="21"/>
                <c:pt idx="0">
                  <c:v>0.00555277700763846</c:v>
                </c:pt>
                <c:pt idx="1">
                  <c:v>0.00607431929659383</c:v>
                </c:pt>
                <c:pt idx="2">
                  <c:v>0.00555368643153321</c:v>
                </c:pt>
                <c:pt idx="3">
                  <c:v>0.00550207992376318</c:v>
                </c:pt>
                <c:pt idx="4">
                  <c:v>0.00494125294955742</c:v>
                </c:pt>
                <c:pt idx="5">
                  <c:v>0.00462902528466191</c:v>
                </c:pt>
                <c:pt idx="6">
                  <c:v>0.00422629832729874</c:v>
                </c:pt>
                <c:pt idx="7">
                  <c:v>0.00396637890984314</c:v>
                </c:pt>
                <c:pt idx="8">
                  <c:v>0.00404943600062799</c:v>
                </c:pt>
                <c:pt idx="9">
                  <c:v>0.00396688507806988</c:v>
                </c:pt>
                <c:pt idx="10">
                  <c:v>0.00373788793483037</c:v>
                </c:pt>
                <c:pt idx="11">
                  <c:v>0.00267508569637028</c:v>
                </c:pt>
                <c:pt idx="12">
                  <c:v>0.00254640161240187</c:v>
                </c:pt>
                <c:pt idx="13">
                  <c:v>0.00273881989071232</c:v>
                </c:pt>
                <c:pt idx="14">
                  <c:v>0.00244035349008375</c:v>
                </c:pt>
                <c:pt idx="15">
                  <c:v>0.00200581807591099</c:v>
                </c:pt>
                <c:pt idx="16">
                  <c:v>0.00154408788590018</c:v>
                </c:pt>
                <c:pt idx="17">
                  <c:v>0.00154017350054484</c:v>
                </c:pt>
                <c:pt idx="18">
                  <c:v>0.00148918331697714</c:v>
                </c:pt>
                <c:pt idx="19">
                  <c:v>0.00171326093949234</c:v>
                </c:pt>
                <c:pt idx="20">
                  <c:v>0.00180964817544032</c:v>
                </c:pt>
              </c:numCache>
            </c:numRef>
          </c:yVal>
        </c:ser>
        <c:axId val="53744664"/>
        <c:axId val="53043912"/>
      </c:scatterChart>
      <c:valAx>
        <c:axId val="5374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043912"/>
        <c:crossesAt val="0"/>
      </c:valAx>
      <c:valAx>
        <c:axId val="530439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74466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ize val="4"/>
          </c:marker>
          <c:xVal>
            <c:numRef>
              <c:f>Schirmer1986!$A$33:$A$54</c:f>
              <c:numCache>
                <c:formatCode>General</c:formatCode>
                <c:ptCount val="22"/>
                <c:pt idx="0">
                  <c:v>-12.723874</c:v>
                </c:pt>
                <c:pt idx="1">
                  <c:v>0.013572132</c:v>
                </c:pt>
                <c:pt idx="2">
                  <c:v>1.8093514</c:v>
                </c:pt>
                <c:pt idx="3">
                  <c:v>1.4019214</c:v>
                </c:pt>
                <c:pt idx="4">
                  <c:v>2.704713</c:v>
                </c:pt>
                <c:pt idx="5">
                  <c:v>3.2796657</c:v>
                </c:pt>
                <c:pt idx="6">
                  <c:v>7.5269446</c:v>
                </c:pt>
                <c:pt idx="7">
                  <c:v>8.748037</c:v>
                </c:pt>
                <c:pt idx="8">
                  <c:v>11.931102</c:v>
                </c:pt>
                <c:pt idx="9">
                  <c:v>12.8273945</c:v>
                </c:pt>
                <c:pt idx="10">
                  <c:v>15.859435</c:v>
                </c:pt>
                <c:pt idx="11">
                  <c:v>15.862495</c:v>
                </c:pt>
                <c:pt idx="12">
                  <c:v>20.424728</c:v>
                </c:pt>
                <c:pt idx="13">
                  <c:v>20.504297</c:v>
                </c:pt>
                <c:pt idx="14">
                  <c:v>21.648748</c:v>
                </c:pt>
                <c:pt idx="15">
                  <c:v>26.786598</c:v>
                </c:pt>
                <c:pt idx="16">
                  <c:v>20.274635</c:v>
                </c:pt>
                <c:pt idx="17">
                  <c:v>26.148176</c:v>
                </c:pt>
                <c:pt idx="18">
                  <c:v>28.761078</c:v>
                </c:pt>
                <c:pt idx="19">
                  <c:v>31.124357</c:v>
                </c:pt>
                <c:pt idx="20">
                  <c:v>33.239483</c:v>
                </c:pt>
                <c:pt idx="21">
                  <c:v>40.095936</c:v>
                </c:pt>
              </c:numCache>
            </c:numRef>
          </c:xVal>
          <c:yVal>
            <c:numRef>
              <c:f>Schirmer1986!$B$33:$B$54</c:f>
              <c:numCache>
                <c:formatCode>General</c:formatCode>
                <c:ptCount val="22"/>
                <c:pt idx="0">
                  <c:v>0.5225112</c:v>
                </c:pt>
                <c:pt idx="1">
                  <c:v>16.376207</c:v>
                </c:pt>
                <c:pt idx="2">
                  <c:v>17.975956</c:v>
                </c:pt>
                <c:pt idx="3">
                  <c:v>18.45892</c:v>
                </c:pt>
                <c:pt idx="4">
                  <c:v>15.725361</c:v>
                </c:pt>
                <c:pt idx="5">
                  <c:v>20.54006</c:v>
                </c:pt>
                <c:pt idx="6">
                  <c:v>27.590687</c:v>
                </c:pt>
                <c:pt idx="7">
                  <c:v>24.696838</c:v>
                </c:pt>
                <c:pt idx="8">
                  <c:v>27.09489</c:v>
                </c:pt>
                <c:pt idx="9">
                  <c:v>25.968151</c:v>
                </c:pt>
                <c:pt idx="10">
                  <c:v>42.97687</c:v>
                </c:pt>
                <c:pt idx="11">
                  <c:v>46.669548</c:v>
                </c:pt>
                <c:pt idx="12">
                  <c:v>40.07229</c:v>
                </c:pt>
                <c:pt idx="13">
                  <c:v>37.66376</c:v>
                </c:pt>
                <c:pt idx="14">
                  <c:v>40.710564</c:v>
                </c:pt>
                <c:pt idx="15">
                  <c:v>39.730755</c:v>
                </c:pt>
                <c:pt idx="16">
                  <c:v>55.806816</c:v>
                </c:pt>
                <c:pt idx="17">
                  <c:v>56.751263</c:v>
                </c:pt>
                <c:pt idx="18">
                  <c:v>60.114456</c:v>
                </c:pt>
                <c:pt idx="19">
                  <c:v>57.538044</c:v>
                </c:pt>
                <c:pt idx="20">
                  <c:v>50.78809</c:v>
                </c:pt>
                <c:pt idx="21">
                  <c:v>56.70648</c:v>
                </c:pt>
              </c:numCache>
            </c:numRef>
          </c:yVal>
        </c:ser>
        <c:axId val="62825676"/>
        <c:axId val="74172649"/>
      </c:scatterChart>
      <c:valAx>
        <c:axId val="628256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172649"/>
        <c:crossesAt val="0"/>
      </c:valAx>
      <c:valAx>
        <c:axId val="7417264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82567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4"/>
          </c:marker>
          <c:smooth val="1"/>
          <c:xVal>
            <c:numRef>
              <c:f>Schirmer1986!$A$59:$A$77</c:f>
              <c:numCache>
                <c:formatCode>General</c:formatCode>
                <c:ptCount val="19"/>
                <c:pt idx="0">
                  <c:v>0</c:v>
                </c:pt>
                <c:pt idx="1">
                  <c:v>0.011848176</c:v>
                </c:pt>
                <c:pt idx="2">
                  <c:v>0.09477147</c:v>
                </c:pt>
                <c:pt idx="3">
                  <c:v>0.18949415</c:v>
                </c:pt>
                <c:pt idx="4">
                  <c:v>0.33743605</c:v>
                </c:pt>
                <c:pt idx="5">
                  <c:v>0.48530826</c:v>
                </c:pt>
                <c:pt idx="6">
                  <c:v>0.7396119</c:v>
                </c:pt>
                <c:pt idx="7">
                  <c:v>0.9937832</c:v>
                </c:pt>
                <c:pt idx="8">
                  <c:v>1.224286</c:v>
                </c:pt>
                <c:pt idx="9">
                  <c:v>1.4724216</c:v>
                </c:pt>
                <c:pt idx="10">
                  <c:v>1.7382389</c:v>
                </c:pt>
                <c:pt idx="11">
                  <c:v>1.9803808</c:v>
                </c:pt>
                <c:pt idx="12">
                  <c:v>2.269762</c:v>
                </c:pt>
                <c:pt idx="13">
                  <c:v>2.4823601</c:v>
                </c:pt>
                <c:pt idx="14">
                  <c:v>2.9724216</c:v>
                </c:pt>
                <c:pt idx="15">
                  <c:v>3.4742408</c:v>
                </c:pt>
                <c:pt idx="16">
                  <c:v>3.9701564</c:v>
                </c:pt>
                <c:pt idx="17">
                  <c:v>4.477858</c:v>
                </c:pt>
                <c:pt idx="18">
                  <c:v>4.973718</c:v>
                </c:pt>
              </c:numCache>
            </c:numRef>
          </c:xVal>
          <c:yVal>
            <c:numRef>
              <c:f>Schirmer1986!$B$59:$B$77</c:f>
              <c:numCache>
                <c:formatCode>General</c:formatCode>
                <c:ptCount val="19"/>
                <c:pt idx="0">
                  <c:v>2.5173317E-006</c:v>
                </c:pt>
                <c:pt idx="1">
                  <c:v>0.012788046</c:v>
                </c:pt>
                <c:pt idx="2">
                  <c:v>0.09804001</c:v>
                </c:pt>
                <c:pt idx="3">
                  <c:v>0.18115476</c:v>
                </c:pt>
                <c:pt idx="4">
                  <c:v>0.2919652</c:v>
                </c:pt>
                <c:pt idx="5">
                  <c:v>0.3814538</c:v>
                </c:pt>
                <c:pt idx="6">
                  <c:v>0.52420163</c:v>
                </c:pt>
                <c:pt idx="7">
                  <c:v>0.626438</c:v>
                </c:pt>
                <c:pt idx="8">
                  <c:v>0.71162707</c:v>
                </c:pt>
                <c:pt idx="9">
                  <c:v>0.77335453</c:v>
                </c:pt>
                <c:pt idx="10">
                  <c:v>0.8265458</c:v>
                </c:pt>
                <c:pt idx="11">
                  <c:v>0.86055744</c:v>
                </c:pt>
                <c:pt idx="12">
                  <c:v>0.8988133</c:v>
                </c:pt>
                <c:pt idx="13">
                  <c:v>0.9243089</c:v>
                </c:pt>
                <c:pt idx="14">
                  <c:v>0.95395046</c:v>
                </c:pt>
                <c:pt idx="15">
                  <c:v>0.9686617</c:v>
                </c:pt>
                <c:pt idx="16">
                  <c:v>0.98337555</c:v>
                </c:pt>
                <c:pt idx="17">
                  <c:v>0.9916878</c:v>
                </c:pt>
                <c:pt idx="18">
                  <c:v>0.9893441</c:v>
                </c:pt>
              </c:numCache>
            </c:numRef>
          </c:yVal>
        </c:ser>
        <c:axId val="37573128"/>
        <c:axId val="79113276"/>
      </c:scatterChart>
      <c:valAx>
        <c:axId val="3757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Vmax/FKm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113276"/>
        <c:crossesAt val="0"/>
      </c:valAx>
      <c:valAx>
        <c:axId val="79113276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ER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573128"/>
        <c:crossesAt val="0"/>
        <c:majorUnit val="0.1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image" Target="../media/image6.png"/><Relationship Id="rId5" Type="http://schemas.openxmlformats.org/officeDocument/2006/relationships/chart" Target="../charts/chart8.xml"/><Relationship Id="rId6" Type="http://schemas.openxmlformats.org/officeDocument/2006/relationships/image" Target="../media/image7.png"/><Relationship Id="rId7" Type="http://schemas.openxmlformats.org/officeDocument/2006/relationships/chart" Target="../charts/chart9.xml"/><Relationship Id="rId8" Type="http://schemas.openxmlformats.org/officeDocument/2006/relationships/image" Target="../media/image8.png"/><Relationship Id="rId9" Type="http://schemas.openxmlformats.org/officeDocument/2006/relationships/chart" Target="../charts/chart1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454320</xdr:colOff>
      <xdr:row>0</xdr:row>
      <xdr:rowOff>0</xdr:rowOff>
    </xdr:from>
    <xdr:to>
      <xdr:col>11</xdr:col>
      <xdr:colOff>119520</xdr:colOff>
      <xdr:row>19</xdr:row>
      <xdr:rowOff>15120</xdr:rowOff>
    </xdr:to>
    <xdr:pic>
      <xdr:nvPicPr>
        <xdr:cNvPr descr="" id="0" name="Picture 1"/>
        <xdr:cNvPicPr/>
      </xdr:nvPicPr>
      <xdr:blipFill>
        <a:blip r:embed="rId1"/>
        <a:stretch>
          <a:fillRect/>
        </a:stretch>
      </xdr:blipFill>
      <xdr:spPr>
        <a:xfrm>
          <a:off x="10462320" y="0"/>
          <a:ext cx="5685840" cy="363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217440</xdr:colOff>
      <xdr:row>6</xdr:row>
      <xdr:rowOff>72720</xdr:rowOff>
    </xdr:from>
    <xdr:to>
      <xdr:col>7</xdr:col>
      <xdr:colOff>475560</xdr:colOff>
      <xdr:row>17</xdr:row>
      <xdr:rowOff>181440</xdr:rowOff>
    </xdr:to>
    <xdr:graphicFrame>
      <xdr:nvGraphicFramePr>
        <xdr:cNvPr id="1" name="Chart 2"/>
        <xdr:cNvGraphicFramePr/>
      </xdr:nvGraphicFramePr>
      <xdr:xfrm>
        <a:off x="6351480" y="1215720"/>
        <a:ext cx="4132080" cy="22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176760</xdr:colOff>
      <xdr:row>18</xdr:row>
      <xdr:rowOff>68400</xdr:rowOff>
    </xdr:from>
    <xdr:to>
      <xdr:col>8</xdr:col>
      <xdr:colOff>475920</xdr:colOff>
      <xdr:row>29</xdr:row>
      <xdr:rowOff>113040</xdr:rowOff>
    </xdr:to>
    <xdr:graphicFrame>
      <xdr:nvGraphicFramePr>
        <xdr:cNvPr id="2" name="Chart 4"/>
        <xdr:cNvGraphicFramePr/>
      </xdr:nvGraphicFramePr>
      <xdr:xfrm>
        <a:off x="6310800" y="3497400"/>
        <a:ext cx="5989320" cy="213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663480</xdr:colOff>
      <xdr:row>35</xdr:row>
      <xdr:rowOff>86400</xdr:rowOff>
    </xdr:from>
    <xdr:to>
      <xdr:col>11</xdr:col>
      <xdr:colOff>576360</xdr:colOff>
      <xdr:row>52</xdr:row>
      <xdr:rowOff>112320</xdr:rowOff>
    </xdr:to>
    <xdr:pic>
      <xdr:nvPicPr>
        <xdr:cNvPr descr="" id="3" name="Picture 5"/>
        <xdr:cNvPicPr/>
      </xdr:nvPicPr>
      <xdr:blipFill>
        <a:blip r:embed="rId4"/>
        <a:stretch>
          <a:fillRect/>
        </a:stretch>
      </xdr:blipFill>
      <xdr:spPr>
        <a:xfrm>
          <a:off x="10671480" y="6753600"/>
          <a:ext cx="5933520" cy="326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264960</xdr:colOff>
      <xdr:row>38</xdr:row>
      <xdr:rowOff>72720</xdr:rowOff>
    </xdr:from>
    <xdr:to>
      <xdr:col>7</xdr:col>
      <xdr:colOff>264600</xdr:colOff>
      <xdr:row>48</xdr:row>
      <xdr:rowOff>185400</xdr:rowOff>
    </xdr:to>
    <xdr:graphicFrame>
      <xdr:nvGraphicFramePr>
        <xdr:cNvPr id="4" name="Chart 8"/>
        <xdr:cNvGraphicFramePr/>
      </xdr:nvGraphicFramePr>
      <xdr:xfrm>
        <a:off x="4201920" y="7311600"/>
        <a:ext cx="6070680" cy="201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518040</xdr:colOff>
      <xdr:row>57</xdr:row>
      <xdr:rowOff>127080</xdr:rowOff>
    </xdr:from>
    <xdr:to>
      <xdr:col>10</xdr:col>
      <xdr:colOff>1560240</xdr:colOff>
      <xdr:row>75</xdr:row>
      <xdr:rowOff>32040</xdr:rowOff>
    </xdr:to>
    <xdr:pic>
      <xdr:nvPicPr>
        <xdr:cNvPr descr="" id="5" name="Picture 9"/>
        <xdr:cNvPicPr/>
      </xdr:nvPicPr>
      <xdr:blipFill>
        <a:blip r:embed="rId6"/>
        <a:stretch>
          <a:fillRect/>
        </a:stretch>
      </xdr:blipFill>
      <xdr:spPr>
        <a:xfrm>
          <a:off x="9560880" y="10985400"/>
          <a:ext cx="5893560" cy="3333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407880</xdr:colOff>
      <xdr:row>58</xdr:row>
      <xdr:rowOff>99720</xdr:rowOff>
    </xdr:from>
    <xdr:to>
      <xdr:col>6</xdr:col>
      <xdr:colOff>482400</xdr:colOff>
      <xdr:row>72</xdr:row>
      <xdr:rowOff>45000</xdr:rowOff>
    </xdr:to>
    <xdr:graphicFrame>
      <xdr:nvGraphicFramePr>
        <xdr:cNvPr id="6" name="Chart 10"/>
        <xdr:cNvGraphicFramePr/>
      </xdr:nvGraphicFramePr>
      <xdr:xfrm>
        <a:off x="4344840" y="11148480"/>
        <a:ext cx="5180400" cy="261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993240</xdr:colOff>
      <xdr:row>79</xdr:row>
      <xdr:rowOff>70560</xdr:rowOff>
    </xdr:from>
    <xdr:to>
      <xdr:col>12</xdr:col>
      <xdr:colOff>247320</xdr:colOff>
      <xdr:row>96</xdr:row>
      <xdr:rowOff>112320</xdr:rowOff>
    </xdr:to>
    <xdr:pic>
      <xdr:nvPicPr>
        <xdr:cNvPr descr="" id="7" name="Picture 11"/>
        <xdr:cNvPicPr/>
      </xdr:nvPicPr>
      <xdr:blipFill>
        <a:blip r:embed="rId8"/>
        <a:stretch>
          <a:fillRect/>
        </a:stretch>
      </xdr:blipFill>
      <xdr:spPr>
        <a:xfrm>
          <a:off x="11001240" y="15120000"/>
          <a:ext cx="6442920" cy="3280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128880</xdr:colOff>
      <xdr:row>79</xdr:row>
      <xdr:rowOff>14040</xdr:rowOff>
    </xdr:from>
    <xdr:to>
      <xdr:col>7</xdr:col>
      <xdr:colOff>945000</xdr:colOff>
      <xdr:row>93</xdr:row>
      <xdr:rowOff>90000</xdr:rowOff>
    </xdr:to>
    <xdr:graphicFrame>
      <xdr:nvGraphicFramePr>
        <xdr:cNvPr id="8" name="Chart 12"/>
        <xdr:cNvGraphicFramePr/>
      </xdr:nvGraphicFramePr>
      <xdr:xfrm>
        <a:off x="5145120" y="15063480"/>
        <a:ext cx="5807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4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0" zoomScaleNormal="70" zoomScalePageLayoutView="100">
      <selection activeCell="C94" activeCellId="0" pane="topLeft" sqref="C94"/>
    </sheetView>
  </sheetViews>
  <sheetFormatPr defaultRowHeight="15"/>
  <cols>
    <col collapsed="false" hidden="false" max="1" min="1" style="0" width="24.8502024291498"/>
    <col collapsed="false" hidden="false" max="2" min="2" style="0" width="19.4251012145749"/>
    <col collapsed="false" hidden="false" max="3" min="3" style="0" width="12.1417004048583"/>
    <col collapsed="false" hidden="false" max="4" min="4" style="0" width="12.5668016194332"/>
    <col collapsed="false" hidden="false" max="5" min="5" style="0" width="9.1417004048583"/>
    <col collapsed="false" hidden="false" max="6" min="6" style="1" width="23.5748987854251"/>
    <col collapsed="false" hidden="false" max="7" min="7" style="1" width="10.8542510121457"/>
    <col collapsed="false" hidden="false" max="8" min="8" style="1" width="20.4251012145749"/>
    <col collapsed="false" hidden="false" max="9" min="9" style="1" width="14.8542510121458"/>
    <col collapsed="false" hidden="false" max="10" min="10" style="1" width="8.4251012145749"/>
    <col collapsed="false" hidden="false" max="11" min="11" style="1" width="24"/>
    <col collapsed="false" hidden="false" max="12" min="12" style="1" width="13.1417004048583"/>
    <col collapsed="false" hidden="false" max="13" min="13" style="1" width="16.7125506072875"/>
    <col collapsed="false" hidden="false" max="1025" min="14" style="1" width="9.1417004048583"/>
  </cols>
  <sheetData>
    <row collapsed="false" customFormat="false" customHeight="false" hidden="false" ht="15" outlineLevel="0" r="1">
      <c r="A1" s="2" t="s">
        <v>0</v>
      </c>
      <c r="B1" s="3"/>
      <c r="C1" s="3"/>
      <c r="D1" s="3"/>
      <c r="E1" s="3"/>
    </row>
    <row collapsed="false" customFormat="false" customHeight="false" hidden="false" ht="15" outlineLevel="0" r="2">
      <c r="A2" s="4" t="s">
        <v>1</v>
      </c>
    </row>
    <row collapsed="false" customFormat="false" customHeight="false" hidden="false" ht="15" outlineLevel="0" r="4">
      <c r="A4" s="5" t="s">
        <v>2</v>
      </c>
    </row>
    <row collapsed="false" customFormat="false" customHeight="false" hidden="false" ht="15" outlineLevel="0" r="5">
      <c r="A5" s="6" t="s">
        <v>3</v>
      </c>
      <c r="B5" s="6" t="s">
        <v>4</v>
      </c>
      <c r="C5" s="6" t="s">
        <v>5</v>
      </c>
      <c r="D5" s="6" t="s">
        <v>6</v>
      </c>
    </row>
    <row collapsed="false" customFormat="false" customHeight="false" hidden="false" ht="15" outlineLevel="0" r="6">
      <c r="A6" s="4" t="s">
        <v>7</v>
      </c>
      <c r="B6" s="4" t="s">
        <v>8</v>
      </c>
      <c r="C6" s="4" t="s">
        <v>7</v>
      </c>
      <c r="D6" s="4" t="s">
        <v>8</v>
      </c>
    </row>
    <row collapsed="false" customFormat="false" customHeight="false" hidden="false" ht="15" outlineLevel="0" r="7">
      <c r="A7" s="7" t="n">
        <v>75.471985</v>
      </c>
      <c r="B7" s="8" t="n">
        <v>3.2463877</v>
      </c>
      <c r="C7" s="8" t="n">
        <f aca="false">1/A7</f>
        <v>0.013249949633629</v>
      </c>
      <c r="D7" s="8" t="n">
        <f aca="false">1/B7</f>
        <v>0.308034681131893</v>
      </c>
    </row>
    <row collapsed="false" customFormat="false" customHeight="false" hidden="false" ht="15" outlineLevel="0" r="8">
      <c r="A8" s="8" t="n">
        <v>23.148136</v>
      </c>
      <c r="B8" s="8" t="n">
        <v>180.09007</v>
      </c>
      <c r="C8" s="8" t="n">
        <f aca="false">1/A8</f>
        <v>0.0432000226713719</v>
      </c>
      <c r="D8" s="8" t="n">
        <f aca="false">1/B8</f>
        <v>0.00555277700763846</v>
      </c>
    </row>
    <row collapsed="false" customFormat="false" customHeight="false" hidden="false" ht="15" outlineLevel="0" r="9">
      <c r="A9" s="8" t="n">
        <v>31.882734</v>
      </c>
      <c r="B9" s="8" t="n">
        <v>164.6275</v>
      </c>
      <c r="C9" s="8" t="n">
        <f aca="false">1/A9</f>
        <v>0.0313649387784623</v>
      </c>
      <c r="D9" s="8" t="n">
        <f aca="false">1/B9</f>
        <v>0.00607431929659383</v>
      </c>
    </row>
    <row collapsed="false" customFormat="false" customHeight="false" hidden="false" ht="15" outlineLevel="0" r="10">
      <c r="A10" s="8" t="n">
        <v>35.179356</v>
      </c>
      <c r="B10" s="8" t="n">
        <v>180.06058</v>
      </c>
      <c r="C10" s="8" t="n">
        <f aca="false">1/A10</f>
        <v>0.0284257619724477</v>
      </c>
      <c r="D10" s="8" t="n">
        <f aca="false">1/B10</f>
        <v>0.00555368643153321</v>
      </c>
    </row>
    <row collapsed="false" customFormat="false" customHeight="false" hidden="false" ht="15" outlineLevel="0" r="11">
      <c r="A11" s="8" t="n">
        <v>46.118538</v>
      </c>
      <c r="B11" s="8" t="n">
        <v>181.74945</v>
      </c>
      <c r="C11" s="8" t="n">
        <f aca="false">1/A11</f>
        <v>0.0216832545732477</v>
      </c>
      <c r="D11" s="8" t="n">
        <f aca="false">1/B11</f>
        <v>0.00550207992376318</v>
      </c>
    </row>
    <row collapsed="false" customFormat="false" customHeight="false" hidden="false" ht="15" outlineLevel="0" r="12">
      <c r="A12" s="8" t="n">
        <v>29.732838</v>
      </c>
      <c r="B12" s="8" t="n">
        <v>202.37782</v>
      </c>
      <c r="C12" s="8" t="n">
        <f aca="false">1/A12</f>
        <v>0.033632847291604</v>
      </c>
      <c r="D12" s="8" t="n">
        <f aca="false">1/B12</f>
        <v>0.00494125294955742</v>
      </c>
    </row>
    <row collapsed="false" customFormat="false" customHeight="false" hidden="false" ht="15" outlineLevel="0" r="13">
      <c r="A13" s="8" t="n">
        <v>60.371433</v>
      </c>
      <c r="B13" s="8" t="n">
        <v>216.0282</v>
      </c>
      <c r="C13" s="8" t="n">
        <f aca="false">1/A13</f>
        <v>0.0165641256188171</v>
      </c>
      <c r="D13" s="8" t="n">
        <f aca="false">1/B13</f>
        <v>0.00462902528466191</v>
      </c>
    </row>
    <row collapsed="false" customFormat="false" customHeight="false" hidden="false" ht="15" outlineLevel="0" r="14">
      <c r="A14" s="8" t="n">
        <v>61.48569</v>
      </c>
      <c r="B14" s="8" t="n">
        <v>236.61368</v>
      </c>
      <c r="C14" s="8" t="n">
        <f aca="false">1/A14</f>
        <v>0.0162639469444028</v>
      </c>
      <c r="D14" s="8" t="n">
        <f aca="false">1/B14</f>
        <v>0.00422629832729874</v>
      </c>
    </row>
    <row collapsed="false" customFormat="false" customHeight="false" hidden="false" ht="15" outlineLevel="0" r="15">
      <c r="A15" s="8" t="n">
        <v>35.251133</v>
      </c>
      <c r="B15" s="8" t="n">
        <v>252.11913</v>
      </c>
      <c r="C15" s="8" t="n">
        <f aca="false">1/A15</f>
        <v>0.028367882530187</v>
      </c>
      <c r="D15" s="8" t="n">
        <f aca="false">1/B15</f>
        <v>0.00396637890984314</v>
      </c>
    </row>
    <row collapsed="false" customFormat="false" customHeight="false" hidden="false" ht="15" outlineLevel="0" r="16">
      <c r="A16" s="8" t="n">
        <v>45.089733</v>
      </c>
      <c r="B16" s="8" t="n">
        <v>246.94797</v>
      </c>
      <c r="C16" s="8" t="n">
        <f aca="false">1/A16</f>
        <v>0.0221779978160438</v>
      </c>
      <c r="D16" s="8" t="n">
        <f aca="false">1/B16</f>
        <v>0.00404943600062799</v>
      </c>
    </row>
    <row collapsed="false" customFormat="false" customHeight="false" hidden="false" ht="15" outlineLevel="0" r="17">
      <c r="A17" s="8" t="n">
        <v>48.376102</v>
      </c>
      <c r="B17" s="8" t="n">
        <v>252.08696</v>
      </c>
      <c r="C17" s="8" t="n">
        <f aca="false">1/A17</f>
        <v>0.0206713637241793</v>
      </c>
      <c r="D17" s="8" t="n">
        <f aca="false">1/B17</f>
        <v>0.00396688507806988</v>
      </c>
    </row>
    <row collapsed="false" customFormat="false" customHeight="false" hidden="false" ht="15" outlineLevel="0" r="18">
      <c r="A18" s="8" t="n">
        <v>47.297737</v>
      </c>
      <c r="B18" s="8" t="n">
        <v>267.53076</v>
      </c>
      <c r="C18" s="8" t="n">
        <f aca="false">1/A18</f>
        <v>0.0211426605886028</v>
      </c>
      <c r="D18" s="8" t="n">
        <f aca="false">1/B18</f>
        <v>0.00373788793483037</v>
      </c>
    </row>
    <row collapsed="false" customFormat="false" customHeight="false" hidden="false" ht="15" outlineLevel="0" r="19">
      <c r="A19" s="8" t="n">
        <v>81.30986</v>
      </c>
      <c r="B19" s="8" t="n">
        <v>373.8198</v>
      </c>
      <c r="C19" s="8" t="n">
        <f aca="false">1/A19</f>
        <v>0.0122986314328914</v>
      </c>
      <c r="D19" s="8" t="n">
        <f aca="false">1/B19</f>
        <v>0.00267508569637028</v>
      </c>
    </row>
    <row collapsed="false" customFormat="false" customHeight="false" hidden="false" ht="15" outlineLevel="0" r="20">
      <c r="A20" s="8" t="n">
        <v>73.672424</v>
      </c>
      <c r="B20" s="8" t="n">
        <v>392.71103</v>
      </c>
      <c r="C20" s="8" t="n">
        <f aca="false">1/A20</f>
        <v>0.0135735998044533</v>
      </c>
      <c r="D20" s="8" t="n">
        <f aca="false">1/B20</f>
        <v>0.00254640161240187</v>
      </c>
    </row>
    <row collapsed="false" customFormat="false" customHeight="false" hidden="false" ht="15" outlineLevel="0" r="21">
      <c r="A21" s="8" t="n">
        <v>130.51994</v>
      </c>
      <c r="B21" s="8" t="n">
        <v>365.12076</v>
      </c>
      <c r="C21" s="8" t="n">
        <f aca="false">1/A21</f>
        <v>0.00766166457017985</v>
      </c>
      <c r="D21" s="8" t="n">
        <f aca="false">1/B21</f>
        <v>0.00273881989071232</v>
      </c>
    </row>
    <row collapsed="false" customFormat="false" customHeight="false" hidden="false" ht="15" outlineLevel="0" r="22">
      <c r="A22" s="8" t="n">
        <v>110.87693</v>
      </c>
      <c r="B22" s="8" t="n">
        <v>409.7767</v>
      </c>
      <c r="C22" s="8" t="n">
        <f aca="false">1/A22</f>
        <v>0.00901900873337673</v>
      </c>
      <c r="D22" s="8" t="n">
        <f aca="false">1/B22</f>
        <v>0.00244035349008375</v>
      </c>
    </row>
    <row collapsed="false" customFormat="false" customHeight="false" hidden="false" ht="15" outlineLevel="0" r="23">
      <c r="A23" s="8" t="n">
        <v>291.4341</v>
      </c>
      <c r="B23" s="8" t="n">
        <v>498.5497</v>
      </c>
      <c r="C23" s="8" t="n">
        <f aca="false">1/A23</f>
        <v>0.00343130745509877</v>
      </c>
      <c r="D23" s="8" t="n">
        <f aca="false">1/B23</f>
        <v>0.00200581807591099</v>
      </c>
    </row>
    <row collapsed="false" customFormat="false" customHeight="false" hidden="false" ht="15" outlineLevel="0" r="24">
      <c r="A24" s="8" t="n">
        <v>365.9576</v>
      </c>
      <c r="B24" s="8" t="n">
        <v>647.63153</v>
      </c>
      <c r="C24" s="8" t="n">
        <f aca="false">1/A24</f>
        <v>0.00273255699567382</v>
      </c>
      <c r="D24" s="8" t="n">
        <f aca="false">1/B24</f>
        <v>0.00154408788590018</v>
      </c>
    </row>
    <row collapsed="false" customFormat="false" customHeight="false" hidden="false" ht="15" outlineLevel="0" r="25">
      <c r="A25" s="8" t="n">
        <v>394.39673</v>
      </c>
      <c r="B25" s="8" t="n">
        <v>649.2775</v>
      </c>
      <c r="C25" s="8" t="n">
        <f aca="false">1/A25</f>
        <v>0.00253551797957351</v>
      </c>
      <c r="D25" s="8" t="n">
        <f aca="false">1/B25</f>
        <v>0.00154017350054484</v>
      </c>
    </row>
    <row collapsed="false" customFormat="false" customHeight="false" hidden="false" ht="15" outlineLevel="0" r="26">
      <c r="A26" s="8" t="n">
        <v>423.95013</v>
      </c>
      <c r="B26" s="8" t="n">
        <v>671.509</v>
      </c>
      <c r="C26" s="8" t="n">
        <f aca="false">1/A26</f>
        <v>0.00235876799943427</v>
      </c>
      <c r="D26" s="8" t="n">
        <f aca="false">1/B26</f>
        <v>0.00148918331697714</v>
      </c>
    </row>
    <row collapsed="false" customFormat="false" customHeight="false" hidden="false" ht="15" outlineLevel="0" r="27">
      <c r="A27" s="8" t="n">
        <v>557.3002</v>
      </c>
      <c r="B27" s="8" t="n">
        <v>583.68225</v>
      </c>
      <c r="C27" s="8" t="n">
        <f aca="false">1/A27</f>
        <v>0.00179436504777856</v>
      </c>
      <c r="D27" s="8" t="n">
        <f aca="false">1/B27</f>
        <v>0.00171326093949234</v>
      </c>
    </row>
    <row collapsed="false" customFormat="false" customHeight="false" hidden="false" ht="15" outlineLevel="0" r="28">
      <c r="A28" s="8" t="n">
        <v>641.4879</v>
      </c>
      <c r="B28" s="8" t="n">
        <v>552.5936</v>
      </c>
      <c r="C28" s="8" t="n">
        <f aca="false">1/A28</f>
        <v>0.00155887585720635</v>
      </c>
      <c r="D28" s="8" t="n">
        <f aca="false">1/B28</f>
        <v>0.00180964817544032</v>
      </c>
    </row>
    <row collapsed="false" customFormat="false" customHeight="false" hidden="false" ht="15" outlineLevel="0" r="30">
      <c r="A30" s="5" t="s">
        <v>9</v>
      </c>
    </row>
    <row collapsed="false" customFormat="false" customHeight="false" hidden="false" ht="15" outlineLevel="0" r="31">
      <c r="A31" s="6" t="s">
        <v>5</v>
      </c>
      <c r="B31" s="6" t="s">
        <v>6</v>
      </c>
    </row>
    <row collapsed="false" customFormat="false" customHeight="false" hidden="false" ht="15" outlineLevel="0" r="32">
      <c r="A32" s="4" t="s">
        <v>10</v>
      </c>
      <c r="B32" s="4" t="s">
        <v>11</v>
      </c>
    </row>
    <row collapsed="false" customFormat="false" customHeight="false" hidden="false" ht="15" outlineLevel="0" r="33">
      <c r="A33" s="8" t="n">
        <v>-12.723874</v>
      </c>
      <c r="B33" s="8" t="n">
        <v>0.5225112</v>
      </c>
    </row>
    <row collapsed="false" customFormat="false" customHeight="false" hidden="false" ht="15" outlineLevel="0" r="34">
      <c r="A34" s="8" t="n">
        <v>0.013572132</v>
      </c>
      <c r="B34" s="8" t="n">
        <v>16.376207</v>
      </c>
    </row>
    <row collapsed="false" customFormat="false" customHeight="false" hidden="false" ht="15" outlineLevel="0" r="35">
      <c r="A35" s="8" t="n">
        <v>1.8093514</v>
      </c>
      <c r="B35" s="8" t="n">
        <v>17.975956</v>
      </c>
    </row>
    <row collapsed="false" customFormat="false" customHeight="false" hidden="false" ht="15" outlineLevel="0" r="36">
      <c r="A36" s="8" t="n">
        <v>1.4019214</v>
      </c>
      <c r="B36" s="8" t="n">
        <v>18.45892</v>
      </c>
    </row>
    <row collapsed="false" customFormat="false" customHeight="false" hidden="false" ht="15" outlineLevel="0" r="37">
      <c r="A37" s="8" t="n">
        <v>2.704713</v>
      </c>
      <c r="B37" s="8" t="n">
        <v>15.725361</v>
      </c>
    </row>
    <row collapsed="false" customFormat="false" customHeight="false" hidden="false" ht="15" outlineLevel="0" r="38">
      <c r="A38" s="8" t="n">
        <v>3.2796657</v>
      </c>
      <c r="B38" s="8" t="n">
        <v>20.54006</v>
      </c>
    </row>
    <row collapsed="false" customFormat="false" customHeight="false" hidden="false" ht="15" outlineLevel="0" r="39">
      <c r="A39" s="8" t="n">
        <v>7.5269446</v>
      </c>
      <c r="B39" s="8" t="n">
        <v>27.590687</v>
      </c>
    </row>
    <row collapsed="false" customFormat="false" customHeight="false" hidden="false" ht="15" outlineLevel="0" r="40">
      <c r="A40" s="8" t="n">
        <v>8.748037</v>
      </c>
      <c r="B40" s="8" t="n">
        <v>24.696838</v>
      </c>
    </row>
    <row collapsed="false" customFormat="false" customHeight="false" hidden="false" ht="15" outlineLevel="0" r="41">
      <c r="A41" s="8" t="n">
        <v>11.931102</v>
      </c>
      <c r="B41" s="8" t="n">
        <v>27.09489</v>
      </c>
    </row>
    <row collapsed="false" customFormat="false" customHeight="false" hidden="false" ht="15" outlineLevel="0" r="42">
      <c r="A42" s="8" t="n">
        <v>12.8273945</v>
      </c>
      <c r="B42" s="8" t="n">
        <v>25.968151</v>
      </c>
    </row>
    <row collapsed="false" customFormat="false" customHeight="false" hidden="false" ht="15" outlineLevel="0" r="43">
      <c r="A43" s="8" t="n">
        <v>15.859435</v>
      </c>
      <c r="B43" s="8" t="n">
        <v>42.97687</v>
      </c>
    </row>
    <row collapsed="false" customFormat="false" customHeight="false" hidden="false" ht="15" outlineLevel="0" r="44">
      <c r="A44" s="8" t="n">
        <v>15.862495</v>
      </c>
      <c r="B44" s="8" t="n">
        <v>46.669548</v>
      </c>
    </row>
    <row collapsed="false" customFormat="false" customHeight="false" hidden="false" ht="15" outlineLevel="0" r="45">
      <c r="A45" s="8" t="n">
        <v>20.424728</v>
      </c>
      <c r="B45" s="8" t="n">
        <v>40.07229</v>
      </c>
    </row>
    <row collapsed="false" customFormat="false" customHeight="false" hidden="false" ht="15" outlineLevel="0" r="46">
      <c r="A46" s="8" t="n">
        <v>20.504297</v>
      </c>
      <c r="B46" s="8" t="n">
        <v>37.66376</v>
      </c>
    </row>
    <row collapsed="false" customFormat="false" customHeight="false" hidden="false" ht="15" outlineLevel="0" r="47">
      <c r="A47" s="8" t="n">
        <v>21.648748</v>
      </c>
      <c r="B47" s="8" t="n">
        <v>40.710564</v>
      </c>
    </row>
    <row collapsed="false" customFormat="false" customHeight="false" hidden="false" ht="15" outlineLevel="0" r="48">
      <c r="A48" s="8" t="n">
        <v>26.786598</v>
      </c>
      <c r="B48" s="8" t="n">
        <v>39.730755</v>
      </c>
    </row>
    <row collapsed="false" customFormat="false" customHeight="false" hidden="false" ht="15" outlineLevel="0" r="49">
      <c r="A49" s="8" t="n">
        <v>20.274635</v>
      </c>
      <c r="B49" s="8" t="n">
        <v>55.806816</v>
      </c>
    </row>
    <row collapsed="false" customFormat="false" customHeight="false" hidden="false" ht="15" outlineLevel="0" r="50">
      <c r="A50" s="8" t="n">
        <v>26.148176</v>
      </c>
      <c r="B50" s="8" t="n">
        <v>56.751263</v>
      </c>
    </row>
    <row collapsed="false" customFormat="false" customHeight="false" hidden="false" ht="15" outlineLevel="0" r="51">
      <c r="A51" s="8" t="n">
        <v>28.761078</v>
      </c>
      <c r="B51" s="8" t="n">
        <v>60.114456</v>
      </c>
    </row>
    <row collapsed="false" customFormat="false" customHeight="false" hidden="false" ht="15" outlineLevel="0" r="52">
      <c r="A52" s="8" t="n">
        <v>31.124357</v>
      </c>
      <c r="B52" s="8" t="n">
        <v>57.538044</v>
      </c>
    </row>
    <row collapsed="false" customFormat="false" customHeight="false" hidden="false" ht="15" outlineLevel="0" r="53">
      <c r="A53" s="8" t="n">
        <v>33.239483</v>
      </c>
      <c r="B53" s="8" t="n">
        <v>50.78809</v>
      </c>
    </row>
    <row collapsed="false" customFormat="false" customHeight="false" hidden="false" ht="15" outlineLevel="0" r="54">
      <c r="A54" s="8" t="n">
        <v>40.095936</v>
      </c>
      <c r="B54" s="8" t="n">
        <v>56.70648</v>
      </c>
    </row>
    <row collapsed="false" customFormat="false" customHeight="false" hidden="false" ht="15" outlineLevel="0" r="56">
      <c r="A56" s="5" t="s">
        <v>12</v>
      </c>
    </row>
    <row collapsed="false" customFormat="false" customHeight="false" hidden="false" ht="15" outlineLevel="0" r="57">
      <c r="A57" s="6" t="s">
        <v>13</v>
      </c>
      <c r="B57" s="6" t="s">
        <v>14</v>
      </c>
    </row>
    <row collapsed="false" customFormat="false" customHeight="false" hidden="false" ht="15" outlineLevel="0" r="58">
      <c r="A58" s="4" t="s">
        <v>15</v>
      </c>
      <c r="B58" s="4" t="s">
        <v>15</v>
      </c>
    </row>
    <row collapsed="false" customFormat="false" customHeight="false" hidden="false" ht="15" outlineLevel="0" r="59">
      <c r="A59" s="8" t="n">
        <v>0</v>
      </c>
      <c r="B59" s="9" t="n">
        <v>2.5173317E-006</v>
      </c>
    </row>
    <row collapsed="false" customFormat="false" customHeight="false" hidden="false" ht="15" outlineLevel="0" r="60">
      <c r="A60" s="8" t="n">
        <v>0.011848176</v>
      </c>
      <c r="B60" s="8" t="n">
        <v>0.012788046</v>
      </c>
    </row>
    <row collapsed="false" customFormat="false" customHeight="false" hidden="false" ht="15" outlineLevel="0" r="61">
      <c r="A61" s="8" t="n">
        <v>0.09477147</v>
      </c>
      <c r="B61" s="8" t="n">
        <v>0.09804001</v>
      </c>
    </row>
    <row collapsed="false" customFormat="false" customHeight="false" hidden="false" ht="15" outlineLevel="0" r="62">
      <c r="A62" s="8" t="n">
        <v>0.18949415</v>
      </c>
      <c r="B62" s="8" t="n">
        <v>0.18115476</v>
      </c>
    </row>
    <row collapsed="false" customFormat="false" customHeight="false" hidden="false" ht="15" outlineLevel="0" r="63">
      <c r="A63" s="8" t="n">
        <v>0.33743605</v>
      </c>
      <c r="B63" s="8" t="n">
        <v>0.2919652</v>
      </c>
    </row>
    <row collapsed="false" customFormat="false" customHeight="false" hidden="false" ht="15" outlineLevel="0" r="64">
      <c r="A64" s="8" t="n">
        <v>0.48530826</v>
      </c>
      <c r="B64" s="8" t="n">
        <v>0.3814538</v>
      </c>
    </row>
    <row collapsed="false" customFormat="false" customHeight="false" hidden="false" ht="15" outlineLevel="0" r="65">
      <c r="A65" s="8" t="n">
        <v>0.7396119</v>
      </c>
      <c r="B65" s="8" t="n">
        <v>0.52420163</v>
      </c>
    </row>
    <row collapsed="false" customFormat="false" customHeight="false" hidden="false" ht="15" outlineLevel="0" r="66">
      <c r="A66" s="8" t="n">
        <v>0.9937832</v>
      </c>
      <c r="B66" s="8" t="n">
        <v>0.626438</v>
      </c>
    </row>
    <row collapsed="false" customFormat="false" customHeight="false" hidden="false" ht="15" outlineLevel="0" r="67">
      <c r="A67" s="8" t="n">
        <v>1.224286</v>
      </c>
      <c r="B67" s="8" t="n">
        <v>0.71162707</v>
      </c>
    </row>
    <row collapsed="false" customFormat="false" customHeight="false" hidden="false" ht="15" outlineLevel="0" r="68">
      <c r="A68" s="8" t="n">
        <v>1.4724216</v>
      </c>
      <c r="B68" s="8" t="n">
        <v>0.77335453</v>
      </c>
    </row>
    <row collapsed="false" customFormat="false" customHeight="false" hidden="false" ht="15" outlineLevel="0" r="69">
      <c r="A69" s="8" t="n">
        <v>1.7382389</v>
      </c>
      <c r="B69" s="8" t="n">
        <v>0.8265458</v>
      </c>
    </row>
    <row collapsed="false" customFormat="false" customHeight="false" hidden="false" ht="15" outlineLevel="0" r="70">
      <c r="A70" s="8" t="n">
        <v>1.9803808</v>
      </c>
      <c r="B70" s="8" t="n">
        <v>0.86055744</v>
      </c>
    </row>
    <row collapsed="false" customFormat="false" customHeight="false" hidden="false" ht="15" outlineLevel="0" r="71">
      <c r="A71" s="8" t="n">
        <v>2.269762</v>
      </c>
      <c r="B71" s="8" t="n">
        <v>0.8988133</v>
      </c>
    </row>
    <row collapsed="false" customFormat="false" customHeight="false" hidden="false" ht="15" outlineLevel="0" r="72">
      <c r="A72" s="8" t="n">
        <v>2.4823601</v>
      </c>
      <c r="B72" s="8" t="n">
        <v>0.9243089</v>
      </c>
    </row>
    <row collapsed="false" customFormat="false" customHeight="false" hidden="false" ht="15" outlineLevel="0" r="73">
      <c r="A73" s="8" t="n">
        <v>2.9724216</v>
      </c>
      <c r="B73" s="8" t="n">
        <v>0.95395046</v>
      </c>
    </row>
    <row collapsed="false" customFormat="false" customHeight="false" hidden="false" ht="15" outlineLevel="0" r="74">
      <c r="A74" s="8" t="n">
        <v>3.4742408</v>
      </c>
      <c r="B74" s="8" t="n">
        <v>0.9686617</v>
      </c>
    </row>
    <row collapsed="false" customFormat="false" customHeight="false" hidden="false" ht="15" outlineLevel="0" r="75">
      <c r="A75" s="8" t="n">
        <v>3.9701564</v>
      </c>
      <c r="B75" s="8" t="n">
        <v>0.98337555</v>
      </c>
    </row>
    <row collapsed="false" customFormat="false" customHeight="false" hidden="false" ht="15" outlineLevel="0" r="76">
      <c r="A76" s="8" t="n">
        <v>4.477858</v>
      </c>
      <c r="B76" s="8" t="n">
        <v>0.9916878</v>
      </c>
    </row>
    <row collapsed="false" customFormat="false" customHeight="false" hidden="false" ht="15" outlineLevel="0" r="77">
      <c r="A77" s="8" t="n">
        <v>4.973718</v>
      </c>
      <c r="B77" s="8" t="n">
        <v>0.9893441</v>
      </c>
    </row>
    <row collapsed="false" customFormat="false" customHeight="false" hidden="false" ht="15" outlineLevel="0" r="79">
      <c r="A79" s="5" t="s">
        <v>16</v>
      </c>
    </row>
    <row collapsed="false" customFormat="false" customHeight="false" hidden="false" ht="15" outlineLevel="0" r="80">
      <c r="A80" s="6" t="s">
        <v>17</v>
      </c>
      <c r="B80" s="6" t="s">
        <v>18</v>
      </c>
      <c r="C80" s="6" t="s">
        <v>14</v>
      </c>
    </row>
    <row collapsed="false" customFormat="false" customHeight="false" hidden="false" ht="15" outlineLevel="0" r="81">
      <c r="A81" s="4" t="s">
        <v>19</v>
      </c>
      <c r="B81" s="4" t="s">
        <v>15</v>
      </c>
      <c r="C81" s="4" t="s">
        <v>15</v>
      </c>
    </row>
    <row collapsed="false" customFormat="false" customHeight="false" hidden="false" ht="15" outlineLevel="0" r="82">
      <c r="A82" s="8" t="n">
        <v>0</v>
      </c>
      <c r="B82" s="8" t="n">
        <v>0.002352941</v>
      </c>
      <c r="C82" s="8" t="n">
        <v>1</v>
      </c>
    </row>
    <row collapsed="false" customFormat="false" customHeight="false" hidden="false" ht="15" outlineLevel="0" r="83">
      <c r="A83" s="8" t="n">
        <v>2.329975</v>
      </c>
      <c r="B83" s="8" t="n">
        <v>0.12</v>
      </c>
      <c r="C83" s="8" t="n">
        <v>1</v>
      </c>
    </row>
    <row collapsed="false" customFormat="false" customHeight="false" hidden="false" ht="15" outlineLevel="0" r="84">
      <c r="A84" s="8" t="n">
        <v>4.8488665</v>
      </c>
      <c r="B84" s="8" t="n">
        <v>0.23529412</v>
      </c>
      <c r="C84" s="8" t="n">
        <v>0.98588234</v>
      </c>
    </row>
    <row collapsed="false" customFormat="false" customHeight="false" hidden="false" ht="15" outlineLevel="0" r="85">
      <c r="A85" s="8" t="n">
        <v>7.493703</v>
      </c>
      <c r="B85" s="8" t="n">
        <v>0.3317647</v>
      </c>
      <c r="C85" s="8" t="n">
        <v>0.9388235</v>
      </c>
    </row>
    <row collapsed="false" customFormat="false" customHeight="false" hidden="false" ht="15" outlineLevel="0" r="86">
      <c r="A86" s="8" t="n">
        <v>9.949622</v>
      </c>
      <c r="B86" s="8" t="n">
        <v>0.40941176</v>
      </c>
      <c r="C86" s="8" t="n">
        <v>0.8752941</v>
      </c>
    </row>
    <row collapsed="false" customFormat="false" customHeight="false" hidden="false" ht="15" outlineLevel="0" r="87">
      <c r="A87" s="8" t="n">
        <v>12.405541</v>
      </c>
      <c r="B87" s="8" t="n">
        <v>0.48</v>
      </c>
      <c r="C87" s="8" t="n">
        <v>0.8117647</v>
      </c>
    </row>
    <row collapsed="false" customFormat="false" customHeight="false" hidden="false" ht="15" outlineLevel="0" r="88">
      <c r="A88" s="8" t="n">
        <v>14.924434</v>
      </c>
      <c r="B88" s="8" t="n">
        <v>0.53882354</v>
      </c>
      <c r="C88" s="8" t="n">
        <v>0.76</v>
      </c>
    </row>
    <row collapsed="false" customFormat="false" customHeight="false" hidden="false" ht="15" outlineLevel="0" r="89">
      <c r="A89" s="8" t="n">
        <v>17.443325</v>
      </c>
      <c r="B89" s="8" t="n">
        <v>0.58117646</v>
      </c>
      <c r="C89" s="8" t="n">
        <v>0.6988235</v>
      </c>
    </row>
    <row collapsed="false" customFormat="false" customHeight="false" hidden="false" ht="15" outlineLevel="0" r="90">
      <c r="A90" s="8" t="n">
        <v>19.836271</v>
      </c>
      <c r="B90" s="8" t="n">
        <v>0.6188235</v>
      </c>
      <c r="C90" s="8" t="n">
        <v>0.6564706</v>
      </c>
    </row>
    <row collapsed="false" customFormat="false" customHeight="false" hidden="false" ht="15" outlineLevel="0" r="91">
      <c r="A91" s="8" t="n">
        <v>24.937027</v>
      </c>
      <c r="B91" s="8" t="n">
        <v>0.67764705</v>
      </c>
      <c r="C91" s="8" t="n">
        <v>0.5670588</v>
      </c>
    </row>
    <row collapsed="false" customFormat="false" customHeight="false" hidden="false" ht="15" outlineLevel="0" r="92">
      <c r="A92" s="8" t="n">
        <v>29.911839</v>
      </c>
      <c r="B92" s="8" t="n">
        <v>0.7223529</v>
      </c>
      <c r="C92" s="8" t="n">
        <v>0.5035294</v>
      </c>
    </row>
    <row collapsed="false" customFormat="false" customHeight="false" hidden="false" ht="15" outlineLevel="0" r="93">
      <c r="A93" s="8" t="n">
        <v>39.924435</v>
      </c>
      <c r="B93" s="8" t="n">
        <v>0.77882355</v>
      </c>
      <c r="C93" s="8" t="n">
        <v>0.40470588</v>
      </c>
    </row>
    <row collapsed="false" customFormat="false" customHeight="false" hidden="false" ht="15" outlineLevel="0" r="94">
      <c r="A94" s="8" t="n">
        <v>49.874054</v>
      </c>
      <c r="B94" s="8" t="n">
        <v>0.8188235</v>
      </c>
      <c r="C94" s="8" t="n">
        <v>0.34588236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1" activeCellId="0" pane="topLeft" sqref="C1"/>
    </sheetView>
  </sheetViews>
  <sheetFormatPr defaultRowHeight="13.3"/>
  <cols>
    <col collapsed="false" hidden="false" max="1" min="1" style="0" width="13.0121457489879"/>
    <col collapsed="false" hidden="false" max="2" min="2" style="0" width="14.4615384615385"/>
    <col collapsed="false" hidden="false" max="1025" min="3" style="0" width="8.5748987854251"/>
  </cols>
  <sheetData>
    <row collapsed="false" customFormat="false" customHeight="false" hidden="false" ht="14.9" outlineLevel="0" r="1">
      <c r="A1" s="6" t="s">
        <v>3</v>
      </c>
      <c r="B1" s="6" t="s">
        <v>4</v>
      </c>
    </row>
    <row collapsed="false" customFormat="false" customHeight="false" hidden="false" ht="14.9" outlineLevel="0" r="2">
      <c r="A2" s="7" t="n">
        <v>75.471985</v>
      </c>
      <c r="B2" s="8" t="n">
        <v>3.2463877</v>
      </c>
    </row>
    <row collapsed="false" customFormat="false" customHeight="false" hidden="false" ht="13.3" outlineLevel="0" r="3">
      <c r="A3" s="8" t="n">
        <v>23.148136</v>
      </c>
      <c r="B3" s="8" t="n">
        <v>180.09007</v>
      </c>
    </row>
    <row collapsed="false" customFormat="false" customHeight="false" hidden="false" ht="13.3" outlineLevel="0" r="4">
      <c r="A4" s="8" t="n">
        <v>31.882734</v>
      </c>
      <c r="B4" s="8" t="n">
        <v>164.6275</v>
      </c>
    </row>
    <row collapsed="false" customFormat="false" customHeight="false" hidden="false" ht="13.3" outlineLevel="0" r="5">
      <c r="A5" s="8" t="n">
        <v>35.179356</v>
      </c>
      <c r="B5" s="8" t="n">
        <v>180.06058</v>
      </c>
    </row>
    <row collapsed="false" customFormat="false" customHeight="false" hidden="false" ht="13.3" outlineLevel="0" r="6">
      <c r="A6" s="8" t="n">
        <v>46.118538</v>
      </c>
      <c r="B6" s="8" t="n">
        <v>181.74945</v>
      </c>
    </row>
    <row collapsed="false" customFormat="false" customHeight="false" hidden="false" ht="13.3" outlineLevel="0" r="7">
      <c r="A7" s="8" t="n">
        <v>29.732838</v>
      </c>
      <c r="B7" s="8" t="n">
        <v>202.37782</v>
      </c>
    </row>
    <row collapsed="false" customFormat="false" customHeight="false" hidden="false" ht="13.3" outlineLevel="0" r="8">
      <c r="A8" s="8" t="n">
        <v>60.371433</v>
      </c>
      <c r="B8" s="8" t="n">
        <v>216.0282</v>
      </c>
    </row>
    <row collapsed="false" customFormat="false" customHeight="false" hidden="false" ht="13.3" outlineLevel="0" r="9">
      <c r="A9" s="8" t="n">
        <v>61.48569</v>
      </c>
      <c r="B9" s="8" t="n">
        <v>236.61368</v>
      </c>
    </row>
    <row collapsed="false" customFormat="false" customHeight="false" hidden="false" ht="13.3" outlineLevel="0" r="10">
      <c r="A10" s="8" t="n">
        <v>35.251133</v>
      </c>
      <c r="B10" s="8" t="n">
        <v>252.11913</v>
      </c>
    </row>
    <row collapsed="false" customFormat="false" customHeight="false" hidden="false" ht="13.3" outlineLevel="0" r="11">
      <c r="A11" s="8" t="n">
        <v>45.089733</v>
      </c>
      <c r="B11" s="8" t="n">
        <v>246.94797</v>
      </c>
    </row>
    <row collapsed="false" customFormat="false" customHeight="false" hidden="false" ht="13.3" outlineLevel="0" r="12">
      <c r="A12" s="8" t="n">
        <v>48.376102</v>
      </c>
      <c r="B12" s="8" t="n">
        <v>252.08696</v>
      </c>
    </row>
    <row collapsed="false" customFormat="false" customHeight="false" hidden="false" ht="13.3" outlineLevel="0" r="13">
      <c r="A13" s="8" t="n">
        <v>47.297737</v>
      </c>
      <c r="B13" s="8" t="n">
        <v>267.53076</v>
      </c>
    </row>
    <row collapsed="false" customFormat="false" customHeight="false" hidden="false" ht="13.3" outlineLevel="0" r="14">
      <c r="A14" s="8" t="n">
        <v>81.30986</v>
      </c>
      <c r="B14" s="8" t="n">
        <v>373.8198</v>
      </c>
    </row>
    <row collapsed="false" customFormat="false" customHeight="false" hidden="false" ht="13.3" outlineLevel="0" r="15">
      <c r="A15" s="8" t="n">
        <v>73.672424</v>
      </c>
      <c r="B15" s="8" t="n">
        <v>392.71103</v>
      </c>
    </row>
    <row collapsed="false" customFormat="false" customHeight="false" hidden="false" ht="13.3" outlineLevel="0" r="16">
      <c r="A16" s="8" t="n">
        <v>130.51994</v>
      </c>
      <c r="B16" s="8" t="n">
        <v>365.12076</v>
      </c>
    </row>
    <row collapsed="false" customFormat="false" customHeight="false" hidden="false" ht="13.3" outlineLevel="0" r="17">
      <c r="A17" s="8" t="n">
        <v>110.87693</v>
      </c>
      <c r="B17" s="8" t="n">
        <v>409.7767</v>
      </c>
    </row>
    <row collapsed="false" customFormat="false" customHeight="false" hidden="false" ht="13.3" outlineLevel="0" r="18">
      <c r="A18" s="8" t="n">
        <v>291.4341</v>
      </c>
      <c r="B18" s="8" t="n">
        <v>498.5497</v>
      </c>
    </row>
    <row collapsed="false" customFormat="false" customHeight="false" hidden="false" ht="13.3" outlineLevel="0" r="19">
      <c r="A19" s="8" t="n">
        <v>365.9576</v>
      </c>
      <c r="B19" s="8" t="n">
        <v>647.63153</v>
      </c>
    </row>
    <row collapsed="false" customFormat="false" customHeight="false" hidden="false" ht="13.3" outlineLevel="0" r="20">
      <c r="A20" s="8" t="n">
        <v>394.39673</v>
      </c>
      <c r="B20" s="8" t="n">
        <v>649.2775</v>
      </c>
    </row>
    <row collapsed="false" customFormat="false" customHeight="false" hidden="false" ht="13.3" outlineLevel="0" r="21">
      <c r="A21" s="8" t="n">
        <v>423.95013</v>
      </c>
      <c r="B21" s="8" t="n">
        <v>671.509</v>
      </c>
    </row>
    <row collapsed="false" customFormat="false" customHeight="false" hidden="false" ht="13.3" outlineLevel="0" r="22">
      <c r="A22" s="8" t="n">
        <v>557.3002</v>
      </c>
      <c r="B22" s="8" t="n">
        <v>583.68225</v>
      </c>
    </row>
    <row collapsed="false" customFormat="false" customHeight="false" hidden="false" ht="13.3" outlineLevel="0" r="23">
      <c r="A23" s="8" t="n">
        <v>641.4879</v>
      </c>
      <c r="B23" s="8" t="n">
        <v>552.5936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9" activeCellId="0" pane="topLeft" sqref="B29"/>
    </sheetView>
  </sheetViews>
  <sheetFormatPr defaultRowHeight="15"/>
  <cols>
    <col collapsed="false" hidden="false" max="1" min="1" style="0" width="16.9392712550607"/>
    <col collapsed="false" hidden="false" max="2" min="2" style="0" width="16.3157894736842"/>
    <col collapsed="false" hidden="false" max="1025" min="3" style="0" width="8.5748987854251"/>
  </cols>
  <sheetData>
    <row collapsed="false" customFormat="false" customHeight="false" hidden="false" ht="14.9" outlineLevel="0" r="1">
      <c r="A1" s="6" t="s">
        <v>20</v>
      </c>
      <c r="B1" s="6" t="s">
        <v>21</v>
      </c>
    </row>
    <row collapsed="false" customFormat="false" customHeight="false" hidden="false" ht="13.3" outlineLevel="0" r="2">
      <c r="A2" s="8" t="n">
        <v>-12.723874</v>
      </c>
      <c r="B2" s="8" t="n">
        <v>0.5225112</v>
      </c>
    </row>
    <row collapsed="false" customFormat="false" customHeight="false" hidden="false" ht="13.3" outlineLevel="0" r="3">
      <c r="A3" s="8" t="n">
        <v>0.013572132</v>
      </c>
      <c r="B3" s="8" t="n">
        <v>16.376207</v>
      </c>
    </row>
    <row collapsed="false" customFormat="false" customHeight="false" hidden="false" ht="13.3" outlineLevel="0" r="4">
      <c r="A4" s="8" t="n">
        <v>1.8093514</v>
      </c>
      <c r="B4" s="8" t="n">
        <v>17.975956</v>
      </c>
    </row>
    <row collapsed="false" customFormat="false" customHeight="false" hidden="false" ht="13.3" outlineLevel="0" r="5">
      <c r="A5" s="8" t="n">
        <v>1.4019214</v>
      </c>
      <c r="B5" s="8" t="n">
        <v>18.45892</v>
      </c>
    </row>
    <row collapsed="false" customFormat="false" customHeight="false" hidden="false" ht="13.3" outlineLevel="0" r="6">
      <c r="A6" s="8" t="n">
        <v>2.704713</v>
      </c>
      <c r="B6" s="8" t="n">
        <v>15.725361</v>
      </c>
    </row>
    <row collapsed="false" customFormat="false" customHeight="false" hidden="false" ht="13.3" outlineLevel="0" r="7">
      <c r="A7" s="8" t="n">
        <v>3.2796657</v>
      </c>
      <c r="B7" s="8" t="n">
        <v>20.54006</v>
      </c>
    </row>
    <row collapsed="false" customFormat="false" customHeight="false" hidden="false" ht="13.3" outlineLevel="0" r="8">
      <c r="A8" s="8" t="n">
        <v>7.5269446</v>
      </c>
      <c r="B8" s="8" t="n">
        <v>27.590687</v>
      </c>
    </row>
    <row collapsed="false" customFormat="false" customHeight="false" hidden="false" ht="13.3" outlineLevel="0" r="9">
      <c r="A9" s="8" t="n">
        <v>8.748037</v>
      </c>
      <c r="B9" s="8" t="n">
        <v>24.696838</v>
      </c>
    </row>
    <row collapsed="false" customFormat="false" customHeight="false" hidden="false" ht="13.3" outlineLevel="0" r="10">
      <c r="A10" s="8" t="n">
        <v>11.931102</v>
      </c>
      <c r="B10" s="8" t="n">
        <v>27.09489</v>
      </c>
    </row>
    <row collapsed="false" customFormat="false" customHeight="false" hidden="false" ht="13.3" outlineLevel="0" r="11">
      <c r="A11" s="8" t="n">
        <v>12.8273945</v>
      </c>
      <c r="B11" s="8" t="n">
        <v>25.968151</v>
      </c>
    </row>
    <row collapsed="false" customFormat="false" customHeight="false" hidden="false" ht="13.3" outlineLevel="0" r="12">
      <c r="A12" s="8" t="n">
        <v>15.859435</v>
      </c>
      <c r="B12" s="8" t="n">
        <v>42.97687</v>
      </c>
    </row>
    <row collapsed="false" customFormat="false" customHeight="false" hidden="false" ht="13.3" outlineLevel="0" r="13">
      <c r="A13" s="8" t="n">
        <v>15.862495</v>
      </c>
      <c r="B13" s="8" t="n">
        <v>46.669548</v>
      </c>
    </row>
    <row collapsed="false" customFormat="false" customHeight="false" hidden="false" ht="13.3" outlineLevel="0" r="14">
      <c r="A14" s="8" t="n">
        <v>20.424728</v>
      </c>
      <c r="B14" s="8" t="n">
        <v>40.07229</v>
      </c>
    </row>
    <row collapsed="false" customFormat="false" customHeight="false" hidden="false" ht="13.3" outlineLevel="0" r="15">
      <c r="A15" s="8" t="n">
        <v>20.504297</v>
      </c>
      <c r="B15" s="8" t="n">
        <v>37.66376</v>
      </c>
    </row>
    <row collapsed="false" customFormat="false" customHeight="false" hidden="false" ht="13.3" outlineLevel="0" r="16">
      <c r="A16" s="8" t="n">
        <v>21.648748</v>
      </c>
      <c r="B16" s="8" t="n">
        <v>40.710564</v>
      </c>
    </row>
    <row collapsed="false" customFormat="false" customHeight="false" hidden="false" ht="13.3" outlineLevel="0" r="17">
      <c r="A17" s="8" t="n">
        <v>26.786598</v>
      </c>
      <c r="B17" s="8" t="n">
        <v>39.730755</v>
      </c>
    </row>
    <row collapsed="false" customFormat="false" customHeight="false" hidden="false" ht="13.3" outlineLevel="0" r="18">
      <c r="A18" s="8" t="n">
        <v>20.274635</v>
      </c>
      <c r="B18" s="8" t="n">
        <v>55.806816</v>
      </c>
    </row>
    <row collapsed="false" customFormat="false" customHeight="false" hidden="false" ht="13.3" outlineLevel="0" r="19">
      <c r="A19" s="8" t="n">
        <v>26.148176</v>
      </c>
      <c r="B19" s="8" t="n">
        <v>56.751263</v>
      </c>
    </row>
    <row collapsed="false" customFormat="false" customHeight="false" hidden="false" ht="13.3" outlineLevel="0" r="20">
      <c r="A20" s="8" t="n">
        <v>28.761078</v>
      </c>
      <c r="B20" s="8" t="n">
        <v>60.114456</v>
      </c>
    </row>
    <row collapsed="false" customFormat="false" customHeight="false" hidden="false" ht="13.3" outlineLevel="0" r="21">
      <c r="A21" s="8" t="n">
        <v>31.124357</v>
      </c>
      <c r="B21" s="8" t="n">
        <v>57.538044</v>
      </c>
    </row>
    <row collapsed="false" customFormat="false" customHeight="false" hidden="false" ht="13.3" outlineLevel="0" r="22">
      <c r="A22" s="8" t="n">
        <v>33.239483</v>
      </c>
      <c r="B22" s="8" t="n">
        <v>50.78809</v>
      </c>
    </row>
    <row collapsed="false" customFormat="false" customHeight="false" hidden="false" ht="13.3" outlineLevel="0" r="23">
      <c r="A23" s="8" t="n">
        <v>40.095936</v>
      </c>
      <c r="B23" s="8" t="n">
        <v>56.70648</v>
      </c>
    </row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5" zoomScaleNormal="85" zoomScalePageLayoutView="100">
      <selection activeCell="A1" activeCellId="0" pane="topLeft" sqref="A1"/>
    </sheetView>
  </sheetViews>
  <sheetFormatPr defaultRowHeight="12.8"/>
  <cols>
    <col collapsed="false" hidden="false" max="1" min="1" style="0" width="16.4048582995951"/>
    <col collapsed="false" hidden="false" max="2" min="2" style="0" width="18.4736842105263"/>
    <col collapsed="false" hidden="false" max="1025" min="3" style="0" width="9.1417004048583"/>
  </cols>
  <sheetData>
    <row collapsed="false" customFormat="false" customHeight="false" hidden="false" ht="14.9" outlineLevel="0" r="1">
      <c r="A1" s="6" t="s">
        <v>22</v>
      </c>
      <c r="B1" s="6" t="s">
        <v>14</v>
      </c>
    </row>
    <row collapsed="false" customFormat="false" customHeight="false" hidden="false" ht="13.3" outlineLevel="0" r="2">
      <c r="A2" s="8" t="n">
        <v>0</v>
      </c>
      <c r="B2" s="9" t="n">
        <v>2.5173317E-006</v>
      </c>
    </row>
    <row collapsed="false" customFormat="false" customHeight="false" hidden="false" ht="13.3" outlineLevel="0" r="3">
      <c r="A3" s="8" t="n">
        <v>0.011848176</v>
      </c>
      <c r="B3" s="8" t="n">
        <v>0.012788046</v>
      </c>
    </row>
    <row collapsed="false" customFormat="false" customHeight="false" hidden="false" ht="13.3" outlineLevel="0" r="4">
      <c r="A4" s="8" t="n">
        <v>0.09477147</v>
      </c>
      <c r="B4" s="8" t="n">
        <v>0.09804001</v>
      </c>
    </row>
    <row collapsed="false" customFormat="false" customHeight="false" hidden="false" ht="13.3" outlineLevel="0" r="5">
      <c r="A5" s="8" t="n">
        <v>0.18949415</v>
      </c>
      <c r="B5" s="8" t="n">
        <v>0.18115476</v>
      </c>
    </row>
    <row collapsed="false" customFormat="false" customHeight="false" hidden="false" ht="13.3" outlineLevel="0" r="6">
      <c r="A6" s="8" t="n">
        <v>0.33743605</v>
      </c>
      <c r="B6" s="8" t="n">
        <v>0.2919652</v>
      </c>
    </row>
    <row collapsed="false" customFormat="false" customHeight="false" hidden="false" ht="13.3" outlineLevel="0" r="7">
      <c r="A7" s="8" t="n">
        <v>0.48530826</v>
      </c>
      <c r="B7" s="8" t="n">
        <v>0.3814538</v>
      </c>
    </row>
    <row collapsed="false" customFormat="false" customHeight="false" hidden="false" ht="13.3" outlineLevel="0" r="8">
      <c r="A8" s="8" t="n">
        <v>0.7396119</v>
      </c>
      <c r="B8" s="8" t="n">
        <v>0.52420163</v>
      </c>
    </row>
    <row collapsed="false" customFormat="false" customHeight="false" hidden="false" ht="13.3" outlineLevel="0" r="9">
      <c r="A9" s="8" t="n">
        <v>0.9937832</v>
      </c>
      <c r="B9" s="8" t="n">
        <v>0.626438</v>
      </c>
    </row>
    <row collapsed="false" customFormat="false" customHeight="false" hidden="false" ht="13.3" outlineLevel="0" r="10">
      <c r="A10" s="8" t="n">
        <v>1.224286</v>
      </c>
      <c r="B10" s="8" t="n">
        <v>0.71162707</v>
      </c>
    </row>
    <row collapsed="false" customFormat="false" customHeight="false" hidden="false" ht="13.3" outlineLevel="0" r="11">
      <c r="A11" s="8" t="n">
        <v>1.4724216</v>
      </c>
      <c r="B11" s="8" t="n">
        <v>0.77335453</v>
      </c>
    </row>
    <row collapsed="false" customFormat="false" customHeight="false" hidden="false" ht="13.3" outlineLevel="0" r="12">
      <c r="A12" s="8" t="n">
        <v>1.7382389</v>
      </c>
      <c r="B12" s="8" t="n">
        <v>0.8265458</v>
      </c>
    </row>
    <row collapsed="false" customFormat="false" customHeight="false" hidden="false" ht="13.3" outlineLevel="0" r="13">
      <c r="A13" s="8" t="n">
        <v>1.9803808</v>
      </c>
      <c r="B13" s="8" t="n">
        <v>0.86055744</v>
      </c>
    </row>
    <row collapsed="false" customFormat="false" customHeight="false" hidden="false" ht="13.3" outlineLevel="0" r="14">
      <c r="A14" s="8" t="n">
        <v>2.269762</v>
      </c>
      <c r="B14" s="8" t="n">
        <v>0.8988133</v>
      </c>
    </row>
    <row collapsed="false" customFormat="false" customHeight="false" hidden="false" ht="13.3" outlineLevel="0" r="15">
      <c r="A15" s="8" t="n">
        <v>2.4823601</v>
      </c>
      <c r="B15" s="8" t="n">
        <v>0.9243089</v>
      </c>
    </row>
    <row collapsed="false" customFormat="false" customHeight="false" hidden="false" ht="13.3" outlineLevel="0" r="16">
      <c r="A16" s="8" t="n">
        <v>2.9724216</v>
      </c>
      <c r="B16" s="8" t="n">
        <v>0.95395046</v>
      </c>
    </row>
    <row collapsed="false" customFormat="false" customHeight="false" hidden="false" ht="13.3" outlineLevel="0" r="17">
      <c r="A17" s="8" t="n">
        <v>3.4742408</v>
      </c>
      <c r="B17" s="8" t="n">
        <v>0.9686617</v>
      </c>
    </row>
    <row collapsed="false" customFormat="false" customHeight="false" hidden="false" ht="13.3" outlineLevel="0" r="18">
      <c r="A18" s="8" t="n">
        <v>3.9701564</v>
      </c>
      <c r="B18" s="8" t="n">
        <v>0.98337555</v>
      </c>
    </row>
    <row collapsed="false" customFormat="false" customHeight="false" hidden="false" ht="13.3" outlineLevel="0" r="19">
      <c r="A19" s="8" t="n">
        <v>4.477858</v>
      </c>
      <c r="B19" s="8" t="n">
        <v>0.9916878</v>
      </c>
    </row>
    <row collapsed="false" customFormat="false" customHeight="false" hidden="false" ht="13.3" outlineLevel="0" r="20">
      <c r="A20" s="8" t="n">
        <v>4.973718</v>
      </c>
      <c r="B20" s="8" t="n">
        <v>0.9893441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F16" activeCellId="0" pane="topLeft" sqref="F16"/>
    </sheetView>
  </sheetViews>
  <sheetFormatPr defaultRowHeight="12.8"/>
  <cols>
    <col collapsed="false" hidden="false" max="1" min="1" style="0" width="11.2955465587045"/>
    <col collapsed="false" hidden="false" max="2" min="2" style="0" width="11.0566801619433"/>
    <col collapsed="false" hidden="false" max="1025" min="3" style="0" width="9.1417004048583"/>
  </cols>
  <sheetData>
    <row collapsed="false" customFormat="false" customHeight="false" hidden="false" ht="13.3" outlineLevel="0" r="1">
      <c r="A1" s="6" t="s">
        <v>17</v>
      </c>
      <c r="B1" s="6" t="s">
        <v>18</v>
      </c>
      <c r="C1" s="6" t="s">
        <v>14</v>
      </c>
    </row>
    <row collapsed="false" customFormat="false" customHeight="false" hidden="false" ht="13.3" outlineLevel="0" r="2">
      <c r="A2" s="8" t="n">
        <v>0</v>
      </c>
      <c r="B2" s="8" t="n">
        <v>0.002352941</v>
      </c>
      <c r="C2" s="8" t="n">
        <v>1</v>
      </c>
    </row>
    <row collapsed="false" customFormat="false" customHeight="false" hidden="false" ht="13.3" outlineLevel="0" r="3">
      <c r="A3" s="8" t="n">
        <v>2.329975</v>
      </c>
      <c r="B3" s="8" t="n">
        <v>0.12</v>
      </c>
      <c r="C3" s="8" t="n">
        <v>1</v>
      </c>
    </row>
    <row collapsed="false" customFormat="false" customHeight="false" hidden="false" ht="13.3" outlineLevel="0" r="4">
      <c r="A4" s="8" t="n">
        <v>4.8488665</v>
      </c>
      <c r="B4" s="8" t="n">
        <v>0.23529412</v>
      </c>
      <c r="C4" s="8" t="n">
        <v>0.98588234</v>
      </c>
    </row>
    <row collapsed="false" customFormat="false" customHeight="false" hidden="false" ht="13.3" outlineLevel="0" r="5">
      <c r="A5" s="8" t="n">
        <v>7.493703</v>
      </c>
      <c r="B5" s="8" t="n">
        <v>0.3317647</v>
      </c>
      <c r="C5" s="8" t="n">
        <v>0.9388235</v>
      </c>
    </row>
    <row collapsed="false" customFormat="false" customHeight="false" hidden="false" ht="13.3" outlineLevel="0" r="6">
      <c r="A6" s="8" t="n">
        <v>9.949622</v>
      </c>
      <c r="B6" s="8" t="n">
        <v>0.40941176</v>
      </c>
      <c r="C6" s="8" t="n">
        <v>0.8752941</v>
      </c>
    </row>
    <row collapsed="false" customFormat="false" customHeight="false" hidden="false" ht="13.3" outlineLevel="0" r="7">
      <c r="A7" s="8" t="n">
        <v>12.405541</v>
      </c>
      <c r="B7" s="8" t="n">
        <v>0.48</v>
      </c>
      <c r="C7" s="8" t="n">
        <v>0.8117647</v>
      </c>
    </row>
    <row collapsed="false" customFormat="false" customHeight="false" hidden="false" ht="13.3" outlineLevel="0" r="8">
      <c r="A8" s="8" t="n">
        <v>14.924434</v>
      </c>
      <c r="B8" s="8" t="n">
        <v>0.53882354</v>
      </c>
      <c r="C8" s="8" t="n">
        <v>0.76</v>
      </c>
    </row>
    <row collapsed="false" customFormat="false" customHeight="false" hidden="false" ht="13.3" outlineLevel="0" r="9">
      <c r="A9" s="8" t="n">
        <v>17.443325</v>
      </c>
      <c r="B9" s="8" t="n">
        <v>0.58117646</v>
      </c>
      <c r="C9" s="8" t="n">
        <v>0.6988235</v>
      </c>
    </row>
    <row collapsed="false" customFormat="false" customHeight="false" hidden="false" ht="13.3" outlineLevel="0" r="10">
      <c r="A10" s="8" t="n">
        <v>19.836271</v>
      </c>
      <c r="B10" s="8" t="n">
        <v>0.6188235</v>
      </c>
      <c r="C10" s="8" t="n">
        <v>0.6564706</v>
      </c>
    </row>
    <row collapsed="false" customFormat="false" customHeight="false" hidden="false" ht="13.3" outlineLevel="0" r="11">
      <c r="A11" s="8" t="n">
        <v>24.937027</v>
      </c>
      <c r="B11" s="8" t="n">
        <v>0.67764705</v>
      </c>
      <c r="C11" s="8" t="n">
        <v>0.5670588</v>
      </c>
    </row>
    <row collapsed="false" customFormat="false" customHeight="false" hidden="false" ht="13.3" outlineLevel="0" r="12">
      <c r="A12" s="8" t="n">
        <v>29.911839</v>
      </c>
      <c r="B12" s="8" t="n">
        <v>0.7223529</v>
      </c>
      <c r="C12" s="8" t="n">
        <v>0.5035294</v>
      </c>
    </row>
    <row collapsed="false" customFormat="false" customHeight="false" hidden="false" ht="13.3" outlineLevel="0" r="13">
      <c r="A13" s="8" t="n">
        <v>39.924435</v>
      </c>
      <c r="B13" s="8" t="n">
        <v>0.77882355</v>
      </c>
      <c r="C13" s="8" t="n">
        <v>0.40470588</v>
      </c>
    </row>
    <row collapsed="false" customFormat="false" customHeight="false" hidden="false" ht="13.3" outlineLevel="0" r="14">
      <c r="A14" s="8" t="n">
        <v>49.874054</v>
      </c>
      <c r="B14" s="8" t="n">
        <v>0.8188235</v>
      </c>
      <c r="C14" s="8" t="n">
        <v>0.34588236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2013-11-10T14:42:15Z</dcterms:modified>
  <cp:revision>0</cp:revision>
</cp:coreProperties>
</file>