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9.png" ContentType="image/png"/>
  <Override PartName="/xl/media/image8.png" ContentType="image/png"/>
  <Override PartName="/xl/media/image7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10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<sst xmlns="http://schemas.openxmlformats.org/spreadsheetml/2006/main" count="203" uniqueCount="50">
  <si>
    <t>Waldstein1960</t>
  </si>
  <si>
    <t>publication</t>
  </si>
  <si>
    <t>Demonstration of hepatic maximum removal capacity Lm for galactose in humans</t>
  </si>
  <si>
    <t>species</t>
  </si>
  <si>
    <t>human</t>
  </si>
  <si>
    <t>method</t>
  </si>
  <si>
    <t>constant galactose infusion</t>
  </si>
  <si>
    <t>n</t>
  </si>
  <si>
    <t>subjects</t>
  </si>
  <si>
    <t>men, healthy, between 22 and 62 years, no liver disease</t>
  </si>
  <si>
    <t>Table 1</t>
  </si>
  <si>
    <t>study</t>
  </si>
  <si>
    <t>status</t>
  </si>
  <si>
    <t>sex</t>
  </si>
  <si>
    <t>subject</t>
  </si>
  <si>
    <t>measurment</t>
  </si>
  <si>
    <t>Infusion Rate [mg/min]</t>
  </si>
  <si>
    <t>Number of samples</t>
  </si>
  <si>
    <t>Galactose equilibrium [mg/100ml]</t>
  </si>
  <si>
    <t>Galactose equilibrium S.D. [mg/100ml]</t>
  </si>
  <si>
    <t>Urinary galactose removal rate [mg/min]</t>
  </si>
  <si>
    <t>Galactose removal rate [mg/min]</t>
  </si>
  <si>
    <t>Urinary Clearance [ml/min]</t>
  </si>
  <si>
    <t>Hepatic Clearance [ml/min]</t>
  </si>
  <si>
    <t>Galactose equilibrium [mmol/L]</t>
  </si>
  <si>
    <t>Galactose equilibrium S.D. [mmole/L]</t>
  </si>
  <si>
    <t>Urinary galactose removal rate [mmole/min]</t>
  </si>
  <si>
    <t>Galactose removal rate [mmole/min]</t>
  </si>
  <si>
    <t>infusion</t>
  </si>
  <si>
    <t>samples</t>
  </si>
  <si>
    <t>Peq</t>
  </si>
  <si>
    <t>PeqSd</t>
  </si>
  <si>
    <t>Umg</t>
  </si>
  <si>
    <t>Rmg</t>
  </si>
  <si>
    <t>CLU</t>
  </si>
  <si>
    <t>CLH</t>
  </si>
  <si>
    <t>gal</t>
  </si>
  <si>
    <t>galSd</t>
  </si>
  <si>
    <t>U</t>
  </si>
  <si>
    <t>R</t>
  </si>
  <si>
    <t>wal1960</t>
  </si>
  <si>
    <t>healthy</t>
  </si>
  <si>
    <t>male</t>
  </si>
  <si>
    <t>NA</t>
  </si>
  <si>
    <t>Figure 6</t>
  </si>
  <si>
    <t>time [min]</t>
  </si>
  <si>
    <t>Peripheral galactose [mg/100ml]</t>
  </si>
  <si>
    <t>Hepatic vein galactose [mg/100ml]</t>
  </si>
  <si>
    <t>time</t>
  </si>
  <si>
    <t>Phv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</si>
</sst>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name val="Arial"/>
      <family val="2"/>
    </font>
    <font>
      <sz val="10"/>
      <name val="Arial"/>
      <family val="2"/>
    </font>
    <font>
      <b val="true"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CCCCC"/>
        <bgColor rgb="FFDDDDDD"/>
      </patternFill>
    </fill>
    <fill>
      <patternFill patternType="solid">
        <fgColor rgb="FFFFCC00"/>
        <bgColor rgb="FFFFFF00"/>
      </patternFill>
    </fill>
    <fill>
      <patternFill patternType="solid">
        <fgColor rgb="FFDDDDDD"/>
        <bgColor rgb="FFCC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R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Sheet1!$K$11</c:f>
              <c:strCache>
                <c:ptCount val="1"/>
                <c:pt idx="0">
                  <c:v>Rmg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2"/>
          </c:marker>
          <c:xVal>
            <c:numRef>
              <c:f>Sheet1!$H$12:$H$35</c:f>
              <c:numCache>
                <c:formatCode>General</c:formatCode>
                <c:ptCount val="24"/>
                <c:pt idx="0">
                  <c:v>4.5</c:v>
                </c:pt>
                <c:pt idx="1">
                  <c:v>8.3</c:v>
                </c:pt>
                <c:pt idx="2">
                  <c:v>7.2</c:v>
                </c:pt>
                <c:pt idx="3">
                  <c:v>12.3</c:v>
                </c:pt>
                <c:pt idx="4">
                  <c:v>10.5</c:v>
                </c:pt>
                <c:pt idx="5">
                  <c:v>16.5</c:v>
                </c:pt>
                <c:pt idx="6">
                  <c:v>24.1</c:v>
                </c:pt>
                <c:pt idx="7">
                  <c:v>32.5</c:v>
                </c:pt>
                <c:pt idx="8">
                  <c:v>16.8</c:v>
                </c:pt>
                <c:pt idx="9">
                  <c:v>33.8</c:v>
                </c:pt>
                <c:pt idx="10">
                  <c:v>22.3</c:v>
                </c:pt>
                <c:pt idx="11">
                  <c:v>53.2</c:v>
                </c:pt>
                <c:pt idx="12">
                  <c:v>30.6</c:v>
                </c:pt>
                <c:pt idx="13">
                  <c:v>42.5</c:v>
                </c:pt>
                <c:pt idx="14">
                  <c:v>40.2</c:v>
                </c:pt>
                <c:pt idx="15">
                  <c:v>76.1</c:v>
                </c:pt>
                <c:pt idx="16">
                  <c:v>85.4</c:v>
                </c:pt>
                <c:pt idx="17">
                  <c:v>122.9</c:v>
                </c:pt>
                <c:pt idx="18">
                  <c:v>116.6</c:v>
                </c:pt>
                <c:pt idx="19">
                  <c:v>225.5</c:v>
                </c:pt>
                <c:pt idx="20">
                  <c:v>66.2</c:v>
                </c:pt>
                <c:pt idx="21">
                  <c:v>156.5</c:v>
                </c:pt>
                <c:pt idx="22">
                  <c:v>131.3</c:v>
                </c:pt>
                <c:pt idx="23">
                  <c:v>172.5</c:v>
                </c:pt>
              </c:numCache>
            </c:numRef>
          </c:xVal>
          <c:yVal>
            <c:numRef>
              <c:f>Sheet1!$K$12:$K$35</c:f>
              <c:numCache>
                <c:formatCode>General</c:formatCode>
                <c:ptCount val="24"/>
                <c:pt idx="0">
                  <c:v>122</c:v>
                </c:pt>
                <c:pt idx="1">
                  <c:v>186</c:v>
                </c:pt>
                <c:pt idx="2">
                  <c:v>207</c:v>
                </c:pt>
                <c:pt idx="3">
                  <c:v>308</c:v>
                </c:pt>
                <c:pt idx="4">
                  <c:v>240</c:v>
                </c:pt>
                <c:pt idx="5">
                  <c:v>295</c:v>
                </c:pt>
                <c:pt idx="6">
                  <c:v>285</c:v>
                </c:pt>
                <c:pt idx="7">
                  <c:v>423</c:v>
                </c:pt>
                <c:pt idx="8">
                  <c:v>280</c:v>
                </c:pt>
                <c:pt idx="9">
                  <c:v>416</c:v>
                </c:pt>
                <c:pt idx="10">
                  <c:v>325</c:v>
                </c:pt>
                <c:pt idx="11">
                  <c:v>467</c:v>
                </c:pt>
                <c:pt idx="12">
                  <c:v>402</c:v>
                </c:pt>
                <c:pt idx="13">
                  <c:v>448</c:v>
                </c:pt>
                <c:pt idx="14">
                  <c:v>484</c:v>
                </c:pt>
                <c:pt idx="15">
                  <c:v>509</c:v>
                </c:pt>
                <c:pt idx="16">
                  <c:v>497</c:v>
                </c:pt>
                <c:pt idx="17">
                  <c:v>506</c:v>
                </c:pt>
                <c:pt idx="18">
                  <c:v>504</c:v>
                </c:pt>
                <c:pt idx="19">
                  <c:v>507</c:v>
                </c:pt>
                <c:pt idx="20">
                  <c:v>510</c:v>
                </c:pt>
                <c:pt idx="21">
                  <c:v>533</c:v>
                </c:pt>
                <c:pt idx="22">
                  <c:v>512</c:v>
                </c:pt>
                <c:pt idx="23">
                  <c:v>509</c:v>
                </c:pt>
              </c:numCache>
            </c:numRef>
          </c:yVal>
        </c:ser>
        <c:axId val="78102723"/>
        <c:axId val="31697085"/>
      </c:scatterChart>
      <c:valAx>
        <c:axId val="781027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Galactose Peq [mg/100ml]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1697085"/>
        <c:crossesAt val="0"/>
      </c:valAx>
      <c:valAx>
        <c:axId val="3169708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Removal Rate [mg/min]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8102723"/>
        <c:crossesAt val="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800">
              <a:noFill/>
            </a:ln>
          </c:spPr>
          <c:marker>
            <c:size val="2"/>
          </c:marker>
          <c:xVal>
            <c:numRef>
              <c:f>Sheet1!$H$12:$H$35</c:f>
              <c:numCache>
                <c:formatCode>General</c:formatCode>
                <c:ptCount val="24"/>
                <c:pt idx="0">
                  <c:v>4.5</c:v>
                </c:pt>
                <c:pt idx="1">
                  <c:v>8.3</c:v>
                </c:pt>
                <c:pt idx="2">
                  <c:v>7.2</c:v>
                </c:pt>
                <c:pt idx="3">
                  <c:v>12.3</c:v>
                </c:pt>
                <c:pt idx="4">
                  <c:v>10.5</c:v>
                </c:pt>
                <c:pt idx="5">
                  <c:v>16.5</c:v>
                </c:pt>
                <c:pt idx="6">
                  <c:v>24.1</c:v>
                </c:pt>
                <c:pt idx="7">
                  <c:v>32.5</c:v>
                </c:pt>
                <c:pt idx="8">
                  <c:v>16.8</c:v>
                </c:pt>
                <c:pt idx="9">
                  <c:v>33.8</c:v>
                </c:pt>
                <c:pt idx="10">
                  <c:v>22.3</c:v>
                </c:pt>
                <c:pt idx="11">
                  <c:v>53.2</c:v>
                </c:pt>
                <c:pt idx="12">
                  <c:v>30.6</c:v>
                </c:pt>
                <c:pt idx="13">
                  <c:v>42.5</c:v>
                </c:pt>
                <c:pt idx="14">
                  <c:v>40.2</c:v>
                </c:pt>
                <c:pt idx="15">
                  <c:v>76.1</c:v>
                </c:pt>
                <c:pt idx="16">
                  <c:v>85.4</c:v>
                </c:pt>
                <c:pt idx="17">
                  <c:v>122.9</c:v>
                </c:pt>
                <c:pt idx="18">
                  <c:v>116.6</c:v>
                </c:pt>
                <c:pt idx="19">
                  <c:v>225.5</c:v>
                </c:pt>
                <c:pt idx="20">
                  <c:v>66.2</c:v>
                </c:pt>
                <c:pt idx="21">
                  <c:v>156.5</c:v>
                </c:pt>
                <c:pt idx="22">
                  <c:v>131.3</c:v>
                </c:pt>
                <c:pt idx="23">
                  <c:v>172.5</c:v>
                </c:pt>
              </c:numCache>
            </c:numRef>
          </c:xVal>
          <c:yVal>
            <c:numRef>
              <c:f>Sheet1!$M$12:$M$35</c:f>
              <c:numCache>
                <c:formatCode>General</c:formatCode>
                <c:ptCount val="24"/>
                <c:pt idx="0">
                  <c:v>2710</c:v>
                </c:pt>
                <c:pt idx="1">
                  <c:v>2250</c:v>
                </c:pt>
                <c:pt idx="2">
                  <c:v>2880</c:v>
                </c:pt>
                <c:pt idx="3">
                  <c:v>2550</c:v>
                </c:pt>
                <c:pt idx="4">
                  <c:v>2280</c:v>
                </c:pt>
                <c:pt idx="5">
                  <c:v>1790</c:v>
                </c:pt>
                <c:pt idx="6">
                  <c:v>1180</c:v>
                </c:pt>
                <c:pt idx="7">
                  <c:v>1300</c:v>
                </c:pt>
                <c:pt idx="8">
                  <c:v>1665</c:v>
                </c:pt>
                <c:pt idx="9">
                  <c:v>1230</c:v>
                </c:pt>
                <c:pt idx="10">
                  <c:v>1460</c:v>
                </c:pt>
                <c:pt idx="11">
                  <c:v>880</c:v>
                </c:pt>
                <c:pt idx="12">
                  <c:v>1315</c:v>
                </c:pt>
                <c:pt idx="13">
                  <c:v>1055</c:v>
                </c:pt>
                <c:pt idx="14">
                  <c:v>1200</c:v>
                </c:pt>
                <c:pt idx="15">
                  <c:v>695</c:v>
                </c:pt>
                <c:pt idx="16">
                  <c:v>580</c:v>
                </c:pt>
                <c:pt idx="17">
                  <c:v>410</c:v>
                </c:pt>
                <c:pt idx="18">
                  <c:v>430</c:v>
                </c:pt>
                <c:pt idx="19">
                  <c:v>225</c:v>
                </c:pt>
                <c:pt idx="20">
                  <c:v>765</c:v>
                </c:pt>
                <c:pt idx="21">
                  <c:v>340</c:v>
                </c:pt>
                <c:pt idx="22">
                  <c:v>390</c:v>
                </c:pt>
                <c:pt idx="23">
                  <c:v>295</c:v>
                </c:pt>
              </c:numCache>
            </c:numRef>
          </c:yVal>
        </c:ser>
        <c:axId val="25906446"/>
        <c:axId val="29215404"/>
      </c:scatterChart>
      <c:valAx>
        <c:axId val="25906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Galactose Peq [mg/100ml]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215404"/>
        <c:crossesAt val="0"/>
      </c:valAx>
      <c:valAx>
        <c:axId val="292154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Hepatic Clearance [ml/min]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906446"/>
        <c:crossesAt val="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0.25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Sheet1!$N$12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2"/>
          </c:marker>
          <c:yVal>
            <c:numRef>
              <c:f>Sheet1!$N$13:$N$35,Sheet1!$K$11:$K$35</c:f>
              <c:numCache>
                <c:formatCode>General</c:formatCode>
                <c:ptCount val="4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122</c:v>
                </c:pt>
                <c:pt idx="25">
                  <c:v>186</c:v>
                </c:pt>
                <c:pt idx="26">
                  <c:v>207</c:v>
                </c:pt>
                <c:pt idx="27">
                  <c:v>308</c:v>
                </c:pt>
                <c:pt idx="28">
                  <c:v>240</c:v>
                </c:pt>
                <c:pt idx="29">
                  <c:v>295</c:v>
                </c:pt>
                <c:pt idx="30">
                  <c:v>285</c:v>
                </c:pt>
                <c:pt idx="31">
                  <c:v>423</c:v>
                </c:pt>
                <c:pt idx="32">
                  <c:v>280</c:v>
                </c:pt>
                <c:pt idx="33">
                  <c:v>416</c:v>
                </c:pt>
                <c:pt idx="34">
                  <c:v>325</c:v>
                </c:pt>
                <c:pt idx="35">
                  <c:v>467</c:v>
                </c:pt>
                <c:pt idx="36">
                  <c:v>402</c:v>
                </c:pt>
                <c:pt idx="37">
                  <c:v>448</c:v>
                </c:pt>
                <c:pt idx="38">
                  <c:v>484</c:v>
                </c:pt>
                <c:pt idx="39">
                  <c:v>509</c:v>
                </c:pt>
                <c:pt idx="40">
                  <c:v>497</c:v>
                </c:pt>
                <c:pt idx="41">
                  <c:v>506</c:v>
                </c:pt>
                <c:pt idx="42">
                  <c:v>504</c:v>
                </c:pt>
                <c:pt idx="43">
                  <c:v>507</c:v>
                </c:pt>
                <c:pt idx="44">
                  <c:v>510</c:v>
                </c:pt>
                <c:pt idx="45">
                  <c:v>533</c:v>
                </c:pt>
                <c:pt idx="46">
                  <c:v>512</c:v>
                </c:pt>
                <c:pt idx="47">
                  <c:v>509</c:v>
                </c:pt>
              </c:numCache>
            </c:numRef>
          </c:yVal>
        </c:ser>
        <c:axId val="46163655"/>
        <c:axId val="1139283"/>
      </c:scatterChart>
      <c:valAx>
        <c:axId val="46163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Galactose Peq [mg/100ml]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139283"/>
        <c:crossesAt val="0"/>
      </c:valAx>
      <c:valAx>
        <c:axId val="11392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Removal Rate [mM]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6163655"/>
        <c:crossesAt val="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Relationship Id="rId3" Type="http://schemas.openxmlformats.org/officeDocument/2006/relationships/image" Target="../media/image9.png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20</xdr:col>
      <xdr:colOff>363960</xdr:colOff>
      <xdr:row>17</xdr:row>
      <xdr:rowOff>84240</xdr:rowOff>
    </xdr:from>
    <xdr:to>
      <xdr:col>26</xdr:col>
      <xdr:colOff>225360</xdr:colOff>
      <xdr:row>39</xdr:row>
      <xdr:rowOff>79920</xdr:rowOff>
    </xdr:to>
    <xdr:pic>
      <xdr:nvPicPr>
        <xdr:cNvPr id="0" name="Image 1" descr=""/>
        <xdr:cNvPicPr/>
      </xdr:nvPicPr>
      <xdr:blipFill>
        <a:blip r:embed="rId1"/>
        <a:stretch>
          <a:fillRect/>
        </a:stretch>
      </xdr:blipFill>
      <xdr:spPr>
        <a:xfrm>
          <a:off x="17002080" y="3600000"/>
          <a:ext cx="4738320" cy="3571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20</xdr:col>
      <xdr:colOff>367920</xdr:colOff>
      <xdr:row>0</xdr:row>
      <xdr:rowOff>27360</xdr:rowOff>
    </xdr:from>
    <xdr:to>
      <xdr:col>26</xdr:col>
      <xdr:colOff>243720</xdr:colOff>
      <xdr:row>16</xdr:row>
      <xdr:rowOff>89280</xdr:rowOff>
    </xdr:to>
    <xdr:pic>
      <xdr:nvPicPr>
        <xdr:cNvPr id="1" name="Image 3" descr=""/>
        <xdr:cNvPicPr/>
      </xdr:nvPicPr>
      <xdr:blipFill>
        <a:blip r:embed="rId2"/>
        <a:stretch>
          <a:fillRect/>
        </a:stretch>
      </xdr:blipFill>
      <xdr:spPr>
        <a:xfrm>
          <a:off x="17006040" y="27360"/>
          <a:ext cx="4752720" cy="34153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14</xdr:col>
      <xdr:colOff>803880</xdr:colOff>
      <xdr:row>39</xdr:row>
      <xdr:rowOff>194760</xdr:rowOff>
    </xdr:from>
    <xdr:to>
      <xdr:col>24</xdr:col>
      <xdr:colOff>778320</xdr:colOff>
      <xdr:row>75</xdr:row>
      <xdr:rowOff>58680</xdr:rowOff>
    </xdr:to>
    <xdr:pic>
      <xdr:nvPicPr>
        <xdr:cNvPr id="2" name="Image 2" descr=""/>
        <xdr:cNvPicPr/>
      </xdr:nvPicPr>
      <xdr:blipFill>
        <a:blip r:embed="rId3"/>
        <a:stretch>
          <a:fillRect/>
        </a:stretch>
      </xdr:blipFill>
      <xdr:spPr>
        <a:xfrm>
          <a:off x="12565080" y="7286760"/>
          <a:ext cx="8102520" cy="599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17</xdr:col>
      <xdr:colOff>738720</xdr:colOff>
      <xdr:row>0</xdr:row>
      <xdr:rowOff>0</xdr:rowOff>
    </xdr:from>
    <xdr:to>
      <xdr:col>23</xdr:col>
      <xdr:colOff>221760</xdr:colOff>
      <xdr:row>14</xdr:row>
      <xdr:rowOff>141840</xdr:rowOff>
    </xdr:to>
    <xdr:graphicFrame>
      <xdr:nvGraphicFramePr>
        <xdr:cNvPr id="3" name=""/>
        <xdr:cNvGraphicFramePr/>
      </xdr:nvGraphicFramePr>
      <xdr:xfrm>
        <a:off x="14938560" y="0"/>
        <a:ext cx="4359600" cy="316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17</xdr:col>
      <xdr:colOff>629280</xdr:colOff>
      <xdr:row>15</xdr:row>
      <xdr:rowOff>153360</xdr:rowOff>
    </xdr:from>
    <xdr:to>
      <xdr:col>22</xdr:col>
      <xdr:colOff>410760</xdr:colOff>
      <xdr:row>35</xdr:row>
      <xdr:rowOff>142200</xdr:rowOff>
    </xdr:to>
    <xdr:graphicFrame>
      <xdr:nvGraphicFramePr>
        <xdr:cNvPr id="4" name=""/>
        <xdr:cNvGraphicFramePr/>
      </xdr:nvGraphicFramePr>
      <xdr:xfrm>
        <a:off x="14829120" y="3344040"/>
        <a:ext cx="384516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227520</xdr:colOff>
      <xdr:row>39</xdr:row>
      <xdr:rowOff>130320</xdr:rowOff>
    </xdr:from>
    <xdr:to>
      <xdr:col>21</xdr:col>
      <xdr:colOff>372600</xdr:colOff>
      <xdr:row>64</xdr:row>
      <xdr:rowOff>140400</xdr:rowOff>
    </xdr:to>
    <xdr:graphicFrame>
      <xdr:nvGraphicFramePr>
        <xdr:cNvPr id="5" name=""/>
        <xdr:cNvGraphicFramePr/>
      </xdr:nvGraphicFramePr>
      <xdr:xfrm>
        <a:off x="11988720" y="7222320"/>
        <a:ext cx="5834880" cy="435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1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90" zoomScaleNormal="90" zoomScalePageLayoutView="100" workbookViewId="0">
      <selection pane="topLeft" activeCell="G41" activeCellId="0" sqref="A41:G61"/>
    </sheetView>
  </sheetViews>
  <sheetFormatPr defaultRowHeight="12.8"/>
  <cols>
    <col collapsed="false" hidden="false" max="1" min="1" style="0" width="15.1275510204082"/>
    <col collapsed="false" hidden="false" max="4" min="2" style="0" width="11.5204081632653"/>
    <col collapsed="false" hidden="false" max="5" min="5" style="0" width="12.0408163265306"/>
    <col collapsed="false" hidden="false" max="7" min="6" style="0" width="11.5204081632653"/>
    <col collapsed="false" hidden="false" max="8" min="8" style="0" width="12.8061224489796"/>
    <col collapsed="false" hidden="false" max="1025" min="9" style="0" width="11.5204081632653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2" t="s">
        <v>1</v>
      </c>
      <c r="B2" s="3" t="s">
        <v>2</v>
      </c>
    </row>
    <row r="3" customFormat="false" ht="12.65" hidden="false" customHeight="true" outlineLevel="0" collapsed="false">
      <c r="A3" s="2" t="s">
        <v>3</v>
      </c>
      <c r="B3" s="0" t="s">
        <v>4</v>
      </c>
    </row>
    <row r="4" customFormat="false" ht="12.8" hidden="false" customHeight="false" outlineLevel="0" collapsed="false">
      <c r="A4" s="2" t="s">
        <v>5</v>
      </c>
      <c r="B4" s="0" t="s">
        <v>6</v>
      </c>
    </row>
    <row r="5" customFormat="false" ht="12.8" hidden="false" customHeight="false" outlineLevel="0" collapsed="false">
      <c r="A5" s="2" t="s">
        <v>7</v>
      </c>
      <c r="B5" s="0" t="n">
        <v>15</v>
      </c>
    </row>
    <row r="6" customFormat="false" ht="12.8" hidden="false" customHeight="false" outlineLevel="0" collapsed="false">
      <c r="A6" s="2" t="s">
        <v>8</v>
      </c>
      <c r="B6" s="0" t="s">
        <v>9</v>
      </c>
    </row>
    <row r="7" customFormat="false" ht="12.8" hidden="false" customHeight="false" outlineLevel="0" collapsed="false">
      <c r="A7" s="4"/>
    </row>
    <row r="9" customFormat="false" ht="13.25" hidden="false" customHeight="true" outlineLevel="0" collapsed="false">
      <c r="A9" s="5" t="s">
        <v>10</v>
      </c>
    </row>
    <row r="10" customFormat="false" ht="71.3" hidden="false" customHeight="false" outlineLevel="0" collapsed="false">
      <c r="A10" s="6" t="s">
        <v>11</v>
      </c>
      <c r="B10" s="6" t="s">
        <v>12</v>
      </c>
      <c r="C10" s="6" t="s">
        <v>13</v>
      </c>
      <c r="D10" s="6" t="s">
        <v>14</v>
      </c>
      <c r="E10" s="6" t="s">
        <v>15</v>
      </c>
      <c r="F10" s="6" t="s">
        <v>16</v>
      </c>
      <c r="G10" s="6" t="s">
        <v>17</v>
      </c>
      <c r="H10" s="6" t="s">
        <v>18</v>
      </c>
      <c r="I10" s="6" t="s">
        <v>19</v>
      </c>
      <c r="J10" s="6" t="s">
        <v>20</v>
      </c>
      <c r="K10" s="6" t="s">
        <v>21</v>
      </c>
      <c r="L10" s="6" t="s">
        <v>22</v>
      </c>
      <c r="M10" s="6" t="s">
        <v>23</v>
      </c>
      <c r="N10" s="6" t="s">
        <v>24</v>
      </c>
      <c r="O10" s="6" t="s">
        <v>25</v>
      </c>
      <c r="P10" s="6" t="s">
        <v>26</v>
      </c>
      <c r="Q10" s="6" t="s">
        <v>27</v>
      </c>
    </row>
    <row r="11" customFormat="false" ht="12.8" hidden="false" customHeight="false" outlineLevel="0" collapsed="false">
      <c r="A11" s="7" t="s">
        <v>11</v>
      </c>
      <c r="B11" s="7" t="s">
        <v>12</v>
      </c>
      <c r="C11" s="7" t="s">
        <v>13</v>
      </c>
      <c r="D11" s="7" t="s">
        <v>14</v>
      </c>
      <c r="E11" s="7" t="s">
        <v>15</v>
      </c>
      <c r="F11" s="7" t="s">
        <v>28</v>
      </c>
      <c r="G11" s="7" t="s">
        <v>29</v>
      </c>
      <c r="H11" s="7" t="s">
        <v>30</v>
      </c>
      <c r="I11" s="7" t="s">
        <v>31</v>
      </c>
      <c r="J11" s="7" t="s">
        <v>32</v>
      </c>
      <c r="K11" s="7" t="s">
        <v>33</v>
      </c>
      <c r="L11" s="7" t="s">
        <v>34</v>
      </c>
      <c r="M11" s="7" t="s">
        <v>35</v>
      </c>
      <c r="N11" s="7" t="s">
        <v>36</v>
      </c>
      <c r="O11" s="7" t="s">
        <v>37</v>
      </c>
      <c r="P11" s="7" t="s">
        <v>38</v>
      </c>
      <c r="Q11" s="7" t="s">
        <v>39</v>
      </c>
    </row>
    <row r="12" customFormat="false" ht="12.8" hidden="false" customHeight="false" outlineLevel="0" collapsed="false">
      <c r="A12" s="0" t="s">
        <v>40</v>
      </c>
      <c r="B12" s="0" t="s">
        <v>41</v>
      </c>
      <c r="C12" s="0" t="s">
        <v>42</v>
      </c>
      <c r="D12" s="0" t="n">
        <v>1</v>
      </c>
      <c r="E12" s="0" t="n">
        <v>1</v>
      </c>
      <c r="F12" s="0" t="n">
        <v>122</v>
      </c>
      <c r="G12" s="0" t="n">
        <v>5</v>
      </c>
      <c r="H12" s="0" t="n">
        <v>4.5</v>
      </c>
      <c r="I12" s="0" t="n">
        <v>0.3</v>
      </c>
      <c r="J12" s="0" t="s">
        <v>43</v>
      </c>
      <c r="K12" s="0" t="n">
        <v>122</v>
      </c>
      <c r="L12" s="0" t="s">
        <v>43</v>
      </c>
      <c r="M12" s="0" t="n">
        <v>2710</v>
      </c>
      <c r="N12" s="0" t="n">
        <f aca="false">H12/18</f>
        <v>0.25</v>
      </c>
      <c r="O12" s="0" t="n">
        <f aca="false">I12/18</f>
        <v>0.0166666666666667</v>
      </c>
      <c r="P12" s="0" t="s">
        <v>43</v>
      </c>
      <c r="Q12" s="0" t="n">
        <f aca="false">K12/180</f>
        <v>0.677777777777778</v>
      </c>
      <c r="V12" s="8"/>
    </row>
    <row r="13" customFormat="false" ht="12.8" hidden="false" customHeight="false" outlineLevel="0" collapsed="false">
      <c r="A13" s="0" t="s">
        <v>40</v>
      </c>
      <c r="B13" s="0" t="s">
        <v>41</v>
      </c>
      <c r="C13" s="0" t="s">
        <v>42</v>
      </c>
      <c r="D13" s="0" t="n">
        <v>1</v>
      </c>
      <c r="E13" s="0" t="n">
        <v>2</v>
      </c>
      <c r="F13" s="0" t="n">
        <v>186</v>
      </c>
      <c r="G13" s="0" t="n">
        <v>7</v>
      </c>
      <c r="H13" s="0" t="n">
        <v>8.3</v>
      </c>
      <c r="I13" s="0" t="n">
        <v>0.5</v>
      </c>
      <c r="J13" s="0" t="s">
        <v>43</v>
      </c>
      <c r="K13" s="0" t="n">
        <v>186</v>
      </c>
      <c r="L13" s="0" t="s">
        <v>43</v>
      </c>
      <c r="M13" s="0" t="n">
        <v>2250</v>
      </c>
      <c r="N13" s="0" t="n">
        <f aca="false">H13/18</f>
        <v>0.461111111111111</v>
      </c>
      <c r="O13" s="0" t="n">
        <f aca="false">I13/18</f>
        <v>0.0277777777777778</v>
      </c>
      <c r="P13" s="0" t="s">
        <v>43</v>
      </c>
      <c r="Q13" s="0" t="n">
        <f aca="false">K13/180</f>
        <v>1.03333333333333</v>
      </c>
      <c r="V13" s="8"/>
    </row>
    <row r="14" customFormat="false" ht="12.8" hidden="false" customHeight="false" outlineLevel="0" collapsed="false">
      <c r="A14" s="0" t="s">
        <v>40</v>
      </c>
      <c r="B14" s="0" t="s">
        <v>41</v>
      </c>
      <c r="C14" s="0" t="s">
        <v>42</v>
      </c>
      <c r="D14" s="0" t="n">
        <v>2</v>
      </c>
      <c r="E14" s="0" t="n">
        <v>1</v>
      </c>
      <c r="F14" s="0" t="n">
        <v>213</v>
      </c>
      <c r="G14" s="0" t="n">
        <v>5</v>
      </c>
      <c r="H14" s="0" t="n">
        <v>7.2</v>
      </c>
      <c r="I14" s="0" t="n">
        <v>0.4</v>
      </c>
      <c r="J14" s="0" t="n">
        <v>6</v>
      </c>
      <c r="K14" s="0" t="n">
        <v>207</v>
      </c>
      <c r="L14" s="0" t="n">
        <v>85</v>
      </c>
      <c r="M14" s="0" t="n">
        <v>2880</v>
      </c>
      <c r="N14" s="0" t="n">
        <f aca="false">H14/18</f>
        <v>0.4</v>
      </c>
      <c r="O14" s="0" t="n">
        <f aca="false">I14/18</f>
        <v>0.0222222222222222</v>
      </c>
      <c r="P14" s="0" t="n">
        <f aca="false">J14/180</f>
        <v>0.0333333333333333</v>
      </c>
      <c r="Q14" s="0" t="n">
        <f aca="false">K14/180</f>
        <v>1.15</v>
      </c>
      <c r="V14" s="8"/>
    </row>
    <row r="15" customFormat="false" ht="13.25" hidden="false" customHeight="true" outlineLevel="0" collapsed="false">
      <c r="A15" s="0" t="s">
        <v>40</v>
      </c>
      <c r="B15" s="0" t="s">
        <v>41</v>
      </c>
      <c r="C15" s="0" t="s">
        <v>42</v>
      </c>
      <c r="D15" s="0" t="n">
        <v>2</v>
      </c>
      <c r="E15" s="0" t="n">
        <v>2</v>
      </c>
      <c r="F15" s="0" t="n">
        <v>321</v>
      </c>
      <c r="G15" s="0" t="n">
        <v>4</v>
      </c>
      <c r="H15" s="0" t="n">
        <v>12.3</v>
      </c>
      <c r="I15" s="0" t="n">
        <v>1.1</v>
      </c>
      <c r="J15" s="0" t="n">
        <v>13</v>
      </c>
      <c r="K15" s="0" t="n">
        <v>308</v>
      </c>
      <c r="L15" s="0" t="n">
        <v>108</v>
      </c>
      <c r="M15" s="0" t="n">
        <v>2550</v>
      </c>
      <c r="N15" s="0" t="n">
        <f aca="false">H15/18</f>
        <v>0.683333333333333</v>
      </c>
      <c r="O15" s="0" t="n">
        <f aca="false">I15/18</f>
        <v>0.0611111111111111</v>
      </c>
      <c r="P15" s="0" t="n">
        <f aca="false">J15/180</f>
        <v>0.0722222222222222</v>
      </c>
      <c r="Q15" s="0" t="n">
        <f aca="false">K15/180</f>
        <v>1.71111111111111</v>
      </c>
    </row>
    <row r="16" customFormat="false" ht="12.8" hidden="false" customHeight="false" outlineLevel="0" collapsed="false">
      <c r="A16" s="0" t="s">
        <v>40</v>
      </c>
      <c r="B16" s="0" t="s">
        <v>41</v>
      </c>
      <c r="C16" s="0" t="s">
        <v>42</v>
      </c>
      <c r="D16" s="0" t="n">
        <v>3</v>
      </c>
      <c r="E16" s="0" t="n">
        <v>1</v>
      </c>
      <c r="F16" s="0" t="n">
        <v>244</v>
      </c>
      <c r="G16" s="0" t="n">
        <v>5</v>
      </c>
      <c r="H16" s="0" t="n">
        <v>10.5</v>
      </c>
      <c r="I16" s="0" t="n">
        <v>0.6</v>
      </c>
      <c r="J16" s="0" t="n">
        <v>4</v>
      </c>
      <c r="K16" s="0" t="n">
        <v>240</v>
      </c>
      <c r="L16" s="0" t="n">
        <v>36</v>
      </c>
      <c r="M16" s="0" t="n">
        <v>2280</v>
      </c>
      <c r="N16" s="0" t="n">
        <f aca="false">H16/18</f>
        <v>0.583333333333333</v>
      </c>
      <c r="O16" s="0" t="n">
        <f aca="false">I16/18</f>
        <v>0.0333333333333333</v>
      </c>
      <c r="P16" s="0" t="n">
        <f aca="false">J16/180</f>
        <v>0.0222222222222222</v>
      </c>
      <c r="Q16" s="0" t="n">
        <f aca="false">K16/180</f>
        <v>1.33333333333333</v>
      </c>
    </row>
    <row r="17" customFormat="false" ht="12.8" hidden="false" customHeight="false" outlineLevel="0" collapsed="false">
      <c r="A17" s="0" t="s">
        <v>40</v>
      </c>
      <c r="B17" s="0" t="s">
        <v>41</v>
      </c>
      <c r="C17" s="0" t="s">
        <v>42</v>
      </c>
      <c r="D17" s="0" t="n">
        <v>3</v>
      </c>
      <c r="E17" s="0" t="n">
        <v>2</v>
      </c>
      <c r="F17" s="0" t="n">
        <v>302</v>
      </c>
      <c r="G17" s="0" t="n">
        <v>5</v>
      </c>
      <c r="H17" s="0" t="n">
        <v>16.5</v>
      </c>
      <c r="I17" s="0" t="n">
        <v>0.5</v>
      </c>
      <c r="J17" s="0" t="n">
        <v>7</v>
      </c>
      <c r="K17" s="0" t="n">
        <v>295</v>
      </c>
      <c r="L17" s="0" t="n">
        <v>43</v>
      </c>
      <c r="M17" s="0" t="n">
        <v>1790</v>
      </c>
      <c r="N17" s="0" t="n">
        <f aca="false">H17/18</f>
        <v>0.916666666666667</v>
      </c>
      <c r="O17" s="0" t="n">
        <f aca="false">I17/18</f>
        <v>0.0277777777777778</v>
      </c>
      <c r="P17" s="0" t="n">
        <f aca="false">J17/180</f>
        <v>0.0388888888888889</v>
      </c>
      <c r="Q17" s="0" t="n">
        <f aca="false">K17/180</f>
        <v>1.63888888888889</v>
      </c>
    </row>
    <row r="18" customFormat="false" ht="12.8" hidden="false" customHeight="false" outlineLevel="0" collapsed="false">
      <c r="A18" s="0" t="s">
        <v>40</v>
      </c>
      <c r="B18" s="0" t="s">
        <v>41</v>
      </c>
      <c r="C18" s="0" t="s">
        <v>42</v>
      </c>
      <c r="D18" s="0" t="n">
        <v>4</v>
      </c>
      <c r="E18" s="0" t="n">
        <v>1</v>
      </c>
      <c r="F18" s="0" t="n">
        <v>292</v>
      </c>
      <c r="G18" s="0" t="n">
        <v>3</v>
      </c>
      <c r="H18" s="0" t="n">
        <v>24.1</v>
      </c>
      <c r="I18" s="0" t="n">
        <v>0.9</v>
      </c>
      <c r="J18" s="0" t="n">
        <v>7</v>
      </c>
      <c r="K18" s="0" t="n">
        <v>285</v>
      </c>
      <c r="L18" s="0" t="n">
        <v>27</v>
      </c>
      <c r="M18" s="0" t="n">
        <v>1180</v>
      </c>
      <c r="N18" s="0" t="n">
        <f aca="false">H18/18</f>
        <v>1.33888888888889</v>
      </c>
      <c r="O18" s="0" t="n">
        <f aca="false">I18/18</f>
        <v>0.05</v>
      </c>
      <c r="P18" s="0" t="n">
        <f aca="false">J18/180</f>
        <v>0.0388888888888889</v>
      </c>
      <c r="Q18" s="0" t="n">
        <f aca="false">K18/180</f>
        <v>1.58333333333333</v>
      </c>
    </row>
    <row r="19" customFormat="false" ht="12.8" hidden="false" customHeight="false" outlineLevel="0" collapsed="false">
      <c r="A19" s="0" t="s">
        <v>40</v>
      </c>
      <c r="B19" s="0" t="s">
        <v>41</v>
      </c>
      <c r="C19" s="0" t="s">
        <v>42</v>
      </c>
      <c r="D19" s="0" t="n">
        <v>4</v>
      </c>
      <c r="E19" s="0" t="n">
        <v>2</v>
      </c>
      <c r="F19" s="0" t="n">
        <v>438</v>
      </c>
      <c r="G19" s="0" t="n">
        <v>5</v>
      </c>
      <c r="H19" s="0" t="n">
        <v>32.5</v>
      </c>
      <c r="I19" s="0" t="n">
        <v>0.6</v>
      </c>
      <c r="J19" s="0" t="n">
        <v>15</v>
      </c>
      <c r="K19" s="0" t="n">
        <v>423</v>
      </c>
      <c r="L19" s="0" t="n">
        <v>45</v>
      </c>
      <c r="M19" s="0" t="n">
        <v>1300</v>
      </c>
      <c r="N19" s="0" t="n">
        <f aca="false">H19/18</f>
        <v>1.80555555555556</v>
      </c>
      <c r="O19" s="0" t="n">
        <f aca="false">I19/18</f>
        <v>0.0333333333333333</v>
      </c>
      <c r="P19" s="0" t="n">
        <f aca="false">J19/180</f>
        <v>0.0833333333333333</v>
      </c>
      <c r="Q19" s="0" t="n">
        <f aca="false">K19/180</f>
        <v>2.35</v>
      </c>
    </row>
    <row r="20" customFormat="false" ht="12.8" hidden="false" customHeight="false" outlineLevel="0" collapsed="false">
      <c r="A20" s="0" t="s">
        <v>40</v>
      </c>
      <c r="B20" s="0" t="s">
        <v>41</v>
      </c>
      <c r="C20" s="0" t="s">
        <v>42</v>
      </c>
      <c r="D20" s="0" t="n">
        <v>5</v>
      </c>
      <c r="E20" s="0" t="n">
        <v>1</v>
      </c>
      <c r="F20" s="0" t="n">
        <v>292</v>
      </c>
      <c r="G20" s="0" t="n">
        <v>6</v>
      </c>
      <c r="H20" s="0" t="n">
        <v>16.8</v>
      </c>
      <c r="I20" s="0" t="n">
        <v>1</v>
      </c>
      <c r="J20" s="0" t="n">
        <v>12</v>
      </c>
      <c r="K20" s="0" t="n">
        <v>280</v>
      </c>
      <c r="L20" s="0" t="n">
        <v>74</v>
      </c>
      <c r="M20" s="0" t="n">
        <v>1665</v>
      </c>
      <c r="N20" s="0" t="n">
        <f aca="false">H20/18</f>
        <v>0.933333333333333</v>
      </c>
      <c r="O20" s="0" t="n">
        <f aca="false">I20/18</f>
        <v>0.0555555555555556</v>
      </c>
      <c r="P20" s="0" t="n">
        <f aca="false">J20/180</f>
        <v>0.0666666666666667</v>
      </c>
      <c r="Q20" s="0" t="n">
        <f aca="false">K20/180</f>
        <v>1.55555555555556</v>
      </c>
    </row>
    <row r="21" customFormat="false" ht="12.8" hidden="false" customHeight="false" outlineLevel="0" collapsed="false">
      <c r="A21" s="0" t="s">
        <v>40</v>
      </c>
      <c r="B21" s="0" t="s">
        <v>41</v>
      </c>
      <c r="C21" s="0" t="s">
        <v>42</v>
      </c>
      <c r="D21" s="0" t="n">
        <v>5</v>
      </c>
      <c r="E21" s="0" t="n">
        <v>2</v>
      </c>
      <c r="F21" s="0" t="n">
        <v>438</v>
      </c>
      <c r="G21" s="0" t="n">
        <v>6</v>
      </c>
      <c r="H21" s="0" t="n">
        <v>33.8</v>
      </c>
      <c r="I21" s="0" t="n">
        <v>2.2</v>
      </c>
      <c r="J21" s="0" t="n">
        <v>22</v>
      </c>
      <c r="K21" s="0" t="n">
        <v>416</v>
      </c>
      <c r="L21" s="0" t="n">
        <v>67</v>
      </c>
      <c r="M21" s="0" t="n">
        <v>1230</v>
      </c>
      <c r="N21" s="0" t="n">
        <f aca="false">H21/18</f>
        <v>1.87777777777778</v>
      </c>
      <c r="O21" s="0" t="n">
        <f aca="false">I21/18</f>
        <v>0.122222222222222</v>
      </c>
      <c r="P21" s="0" t="n">
        <f aca="false">J21/180</f>
        <v>0.122222222222222</v>
      </c>
      <c r="Q21" s="0" t="n">
        <f aca="false">K21/180</f>
        <v>2.31111111111111</v>
      </c>
    </row>
    <row r="22" customFormat="false" ht="12.8" hidden="false" customHeight="false" outlineLevel="0" collapsed="false">
      <c r="A22" s="0" t="s">
        <v>40</v>
      </c>
      <c r="B22" s="0" t="s">
        <v>41</v>
      </c>
      <c r="C22" s="0" t="s">
        <v>42</v>
      </c>
      <c r="D22" s="0" t="n">
        <v>6</v>
      </c>
      <c r="E22" s="0" t="n">
        <v>1</v>
      </c>
      <c r="F22" s="0" t="n">
        <v>339</v>
      </c>
      <c r="G22" s="0" t="n">
        <v>5</v>
      </c>
      <c r="H22" s="0" t="n">
        <v>22.3</v>
      </c>
      <c r="I22" s="0" t="n">
        <v>0.9</v>
      </c>
      <c r="J22" s="0" t="n">
        <v>14</v>
      </c>
      <c r="K22" s="0" t="n">
        <v>325</v>
      </c>
      <c r="L22" s="0" t="n">
        <v>60</v>
      </c>
      <c r="M22" s="0" t="n">
        <v>1460</v>
      </c>
      <c r="N22" s="0" t="n">
        <f aca="false">H22/18</f>
        <v>1.23888888888889</v>
      </c>
      <c r="O22" s="0" t="n">
        <f aca="false">I22/18</f>
        <v>0.05</v>
      </c>
      <c r="P22" s="0" t="n">
        <f aca="false">J22/180</f>
        <v>0.0777777777777778</v>
      </c>
      <c r="Q22" s="0" t="n">
        <f aca="false">K22/180</f>
        <v>1.80555555555556</v>
      </c>
    </row>
    <row r="23" customFormat="false" ht="12.8" hidden="false" customHeight="false" outlineLevel="0" collapsed="false">
      <c r="A23" s="0" t="s">
        <v>40</v>
      </c>
      <c r="B23" s="0" t="s">
        <v>41</v>
      </c>
      <c r="C23" s="0" t="s">
        <v>42</v>
      </c>
      <c r="D23" s="0" t="n">
        <v>6</v>
      </c>
      <c r="E23" s="0" t="n">
        <v>2</v>
      </c>
      <c r="F23" s="0" t="n">
        <v>508</v>
      </c>
      <c r="G23" s="0" t="n">
        <v>5</v>
      </c>
      <c r="H23" s="0" t="n">
        <v>53.2</v>
      </c>
      <c r="I23" s="0" t="n">
        <v>1</v>
      </c>
      <c r="J23" s="0" t="n">
        <v>41</v>
      </c>
      <c r="K23" s="0" t="n">
        <v>467</v>
      </c>
      <c r="L23" s="0" t="n">
        <v>76</v>
      </c>
      <c r="M23" s="0" t="n">
        <v>880</v>
      </c>
      <c r="N23" s="0" t="n">
        <f aca="false">H23/18</f>
        <v>2.95555555555556</v>
      </c>
      <c r="O23" s="0" t="n">
        <f aca="false">I23/18</f>
        <v>0.0555555555555556</v>
      </c>
      <c r="P23" s="0" t="n">
        <f aca="false">J23/180</f>
        <v>0.227777777777778</v>
      </c>
      <c r="Q23" s="0" t="n">
        <f aca="false">K23/180</f>
        <v>2.59444444444444</v>
      </c>
    </row>
    <row r="24" customFormat="false" ht="12.8" hidden="false" customHeight="false" outlineLevel="0" collapsed="false">
      <c r="A24" s="0" t="s">
        <v>40</v>
      </c>
      <c r="B24" s="0" t="s">
        <v>41</v>
      </c>
      <c r="C24" s="0" t="s">
        <v>42</v>
      </c>
      <c r="D24" s="0" t="n">
        <v>7</v>
      </c>
      <c r="E24" s="0" t="n">
        <v>1</v>
      </c>
      <c r="F24" s="0" t="n">
        <v>416</v>
      </c>
      <c r="G24" s="0" t="n">
        <v>6</v>
      </c>
      <c r="H24" s="0" t="n">
        <v>30.6</v>
      </c>
      <c r="I24" s="0" t="n">
        <v>0</v>
      </c>
      <c r="J24" s="0" t="n">
        <v>14</v>
      </c>
      <c r="K24" s="0" t="n">
        <v>402</v>
      </c>
      <c r="L24" s="0" t="n">
        <v>46</v>
      </c>
      <c r="M24" s="0" t="n">
        <v>1315</v>
      </c>
      <c r="N24" s="0" t="n">
        <f aca="false">H24/18</f>
        <v>1.7</v>
      </c>
      <c r="O24" s="0" t="n">
        <f aca="false">I24/18</f>
        <v>0</v>
      </c>
      <c r="P24" s="0" t="n">
        <f aca="false">J24/180</f>
        <v>0.0777777777777778</v>
      </c>
      <c r="Q24" s="0" t="n">
        <f aca="false">K24/180</f>
        <v>2.23333333333333</v>
      </c>
    </row>
    <row r="25" customFormat="false" ht="12.8" hidden="false" customHeight="false" outlineLevel="0" collapsed="false">
      <c r="A25" s="0" t="s">
        <v>40</v>
      </c>
      <c r="B25" s="0" t="s">
        <v>41</v>
      </c>
      <c r="C25" s="0" t="s">
        <v>42</v>
      </c>
      <c r="D25" s="0" t="n">
        <v>7</v>
      </c>
      <c r="E25" s="0" t="n">
        <v>2</v>
      </c>
      <c r="F25" s="0" t="n">
        <v>482</v>
      </c>
      <c r="G25" s="0" t="n">
        <v>5</v>
      </c>
      <c r="H25" s="0" t="n">
        <v>42.5</v>
      </c>
      <c r="I25" s="0" t="n">
        <v>1.4</v>
      </c>
      <c r="J25" s="0" t="n">
        <v>34</v>
      </c>
      <c r="K25" s="0" t="n">
        <v>448</v>
      </c>
      <c r="L25" s="0" t="n">
        <v>80</v>
      </c>
      <c r="M25" s="0" t="n">
        <v>1055</v>
      </c>
      <c r="N25" s="0" t="n">
        <f aca="false">H25/18</f>
        <v>2.36111111111111</v>
      </c>
      <c r="O25" s="0" t="n">
        <f aca="false">I25/18</f>
        <v>0.0777777777777778</v>
      </c>
      <c r="P25" s="0" t="n">
        <f aca="false">J25/180</f>
        <v>0.188888888888889</v>
      </c>
      <c r="Q25" s="0" t="n">
        <f aca="false">K25/180</f>
        <v>2.48888888888889</v>
      </c>
    </row>
    <row r="26" customFormat="false" ht="12.8" hidden="false" customHeight="false" outlineLevel="0" collapsed="false">
      <c r="A26" s="0" t="s">
        <v>40</v>
      </c>
      <c r="B26" s="0" t="s">
        <v>41</v>
      </c>
      <c r="C26" s="0" t="s">
        <v>42</v>
      </c>
      <c r="D26" s="0" t="n">
        <v>8</v>
      </c>
      <c r="E26" s="0" t="n">
        <v>1</v>
      </c>
      <c r="F26" s="0" t="n">
        <v>547</v>
      </c>
      <c r="G26" s="0" t="n">
        <v>6</v>
      </c>
      <c r="H26" s="0" t="n">
        <v>40.2</v>
      </c>
      <c r="I26" s="0" t="n">
        <v>0.9</v>
      </c>
      <c r="J26" s="0" t="n">
        <v>63</v>
      </c>
      <c r="K26" s="0" t="n">
        <v>484</v>
      </c>
      <c r="L26" s="0" t="n">
        <v>15</v>
      </c>
      <c r="M26" s="0" t="n">
        <v>1200</v>
      </c>
      <c r="N26" s="0" t="n">
        <f aca="false">H26/18</f>
        <v>2.23333333333333</v>
      </c>
      <c r="O26" s="0" t="n">
        <f aca="false">I26/18</f>
        <v>0.05</v>
      </c>
      <c r="P26" s="0" t="n">
        <f aca="false">J26/180</f>
        <v>0.35</v>
      </c>
      <c r="Q26" s="0" t="n">
        <f aca="false">K26/180</f>
        <v>2.68888888888889</v>
      </c>
    </row>
    <row r="27" customFormat="false" ht="12.8" hidden="false" customHeight="false" outlineLevel="0" collapsed="false">
      <c r="A27" s="0" t="s">
        <v>40</v>
      </c>
      <c r="B27" s="0" t="s">
        <v>41</v>
      </c>
      <c r="C27" s="0" t="s">
        <v>42</v>
      </c>
      <c r="D27" s="0" t="n">
        <v>8</v>
      </c>
      <c r="E27" s="0" t="n">
        <v>2</v>
      </c>
      <c r="F27" s="0" t="n">
        <v>582</v>
      </c>
      <c r="G27" s="0" t="n">
        <v>3</v>
      </c>
      <c r="H27" s="0" t="n">
        <v>76.1</v>
      </c>
      <c r="I27" s="0" t="n">
        <v>0.6</v>
      </c>
      <c r="J27" s="0" t="n">
        <v>73</v>
      </c>
      <c r="K27" s="0" t="n">
        <v>509</v>
      </c>
      <c r="L27" s="0" t="n">
        <v>96</v>
      </c>
      <c r="M27" s="0" t="n">
        <v>695</v>
      </c>
      <c r="N27" s="0" t="n">
        <f aca="false">H27/18</f>
        <v>4.22777777777778</v>
      </c>
      <c r="O27" s="0" t="n">
        <f aca="false">I27/18</f>
        <v>0.0333333333333333</v>
      </c>
      <c r="P27" s="0" t="n">
        <f aca="false">J27/180</f>
        <v>0.405555555555556</v>
      </c>
      <c r="Q27" s="0" t="n">
        <f aca="false">K27/180</f>
        <v>2.82777777777778</v>
      </c>
    </row>
    <row r="28" customFormat="false" ht="12.8" hidden="false" customHeight="false" outlineLevel="0" collapsed="false">
      <c r="A28" s="0" t="s">
        <v>40</v>
      </c>
      <c r="B28" s="0" t="s">
        <v>41</v>
      </c>
      <c r="C28" s="0" t="s">
        <v>42</v>
      </c>
      <c r="D28" s="0" t="n">
        <v>9</v>
      </c>
      <c r="E28" s="0" t="n">
        <v>1</v>
      </c>
      <c r="F28" s="0" t="n">
        <v>592</v>
      </c>
      <c r="G28" s="0" t="n">
        <v>5</v>
      </c>
      <c r="H28" s="0" t="n">
        <v>85.4</v>
      </c>
      <c r="I28" s="0" t="n">
        <v>2</v>
      </c>
      <c r="J28" s="0" t="n">
        <v>95</v>
      </c>
      <c r="K28" s="0" t="n">
        <v>497</v>
      </c>
      <c r="L28" s="0" t="n">
        <v>112</v>
      </c>
      <c r="M28" s="0" t="n">
        <v>580</v>
      </c>
      <c r="N28" s="0" t="n">
        <f aca="false">H28/18</f>
        <v>4.74444444444444</v>
      </c>
      <c r="O28" s="0" t="n">
        <f aca="false">I28/18</f>
        <v>0.111111111111111</v>
      </c>
      <c r="P28" s="0" t="n">
        <f aca="false">J28/180</f>
        <v>0.527777777777778</v>
      </c>
      <c r="Q28" s="0" t="n">
        <f aca="false">K28/180</f>
        <v>2.76111111111111</v>
      </c>
    </row>
    <row r="29" customFormat="false" ht="12.8" hidden="false" customHeight="false" outlineLevel="0" collapsed="false">
      <c r="A29" s="0" t="s">
        <v>40</v>
      </c>
      <c r="B29" s="0" t="s">
        <v>41</v>
      </c>
      <c r="C29" s="0" t="s">
        <v>42</v>
      </c>
      <c r="D29" s="0" t="n">
        <v>9</v>
      </c>
      <c r="E29" s="0" t="n">
        <v>2</v>
      </c>
      <c r="F29" s="0" t="n">
        <v>646</v>
      </c>
      <c r="G29" s="0" t="n">
        <v>5</v>
      </c>
      <c r="H29" s="0" t="n">
        <v>122.9</v>
      </c>
      <c r="I29" s="0" t="n">
        <v>0</v>
      </c>
      <c r="J29" s="0" t="n">
        <v>140</v>
      </c>
      <c r="K29" s="0" t="n">
        <v>506</v>
      </c>
      <c r="L29" s="0" t="n">
        <v>114</v>
      </c>
      <c r="M29" s="0" t="n">
        <v>410</v>
      </c>
      <c r="N29" s="0" t="n">
        <f aca="false">H29/18</f>
        <v>6.82777777777778</v>
      </c>
      <c r="O29" s="0" t="n">
        <f aca="false">I29/18</f>
        <v>0</v>
      </c>
      <c r="P29" s="0" t="n">
        <f aca="false">J29/180</f>
        <v>0.777777777777778</v>
      </c>
      <c r="Q29" s="0" t="n">
        <f aca="false">K29/180</f>
        <v>2.81111111111111</v>
      </c>
    </row>
    <row r="30" customFormat="false" ht="12.8" hidden="false" customHeight="false" outlineLevel="0" collapsed="false">
      <c r="A30" s="0" t="s">
        <v>40</v>
      </c>
      <c r="B30" s="0" t="s">
        <v>41</v>
      </c>
      <c r="C30" s="0" t="s">
        <v>42</v>
      </c>
      <c r="D30" s="0" t="n">
        <v>10</v>
      </c>
      <c r="E30" s="0" t="n">
        <v>1</v>
      </c>
      <c r="F30" s="0" t="n">
        <v>598</v>
      </c>
      <c r="G30" s="0" t="n">
        <v>5</v>
      </c>
      <c r="H30" s="0" t="n">
        <v>116.6</v>
      </c>
      <c r="I30" s="0" t="n">
        <v>1.3</v>
      </c>
      <c r="J30" s="0" t="n">
        <v>94</v>
      </c>
      <c r="K30" s="0" t="n">
        <v>504</v>
      </c>
      <c r="L30" s="0" t="n">
        <v>81</v>
      </c>
      <c r="M30" s="0" t="n">
        <v>430</v>
      </c>
      <c r="N30" s="0" t="n">
        <f aca="false">H30/18</f>
        <v>6.47777777777778</v>
      </c>
      <c r="O30" s="0" t="n">
        <f aca="false">I30/18</f>
        <v>0.0722222222222222</v>
      </c>
      <c r="P30" s="0" t="n">
        <f aca="false">J30/180</f>
        <v>0.522222222222222</v>
      </c>
      <c r="Q30" s="0" t="n">
        <f aca="false">K30/180</f>
        <v>2.8</v>
      </c>
    </row>
    <row r="31" customFormat="false" ht="12.8" hidden="false" customHeight="false" outlineLevel="0" collapsed="false">
      <c r="A31" s="0" t="s">
        <v>40</v>
      </c>
      <c r="B31" s="0" t="s">
        <v>41</v>
      </c>
      <c r="C31" s="0" t="s">
        <v>42</v>
      </c>
      <c r="D31" s="0" t="n">
        <v>10</v>
      </c>
      <c r="E31" s="0" t="n">
        <v>2</v>
      </c>
      <c r="F31" s="0" t="n">
        <v>684</v>
      </c>
      <c r="G31" s="0" t="n">
        <v>6</v>
      </c>
      <c r="H31" s="0" t="n">
        <v>225.5</v>
      </c>
      <c r="I31" s="0" t="n">
        <v>2.2</v>
      </c>
      <c r="J31" s="0" t="n">
        <v>177</v>
      </c>
      <c r="K31" s="0" t="n">
        <v>507</v>
      </c>
      <c r="L31" s="0" t="n">
        <v>78</v>
      </c>
      <c r="M31" s="0" t="n">
        <v>225</v>
      </c>
      <c r="N31" s="0" t="n">
        <f aca="false">H31/18</f>
        <v>12.5277777777778</v>
      </c>
      <c r="O31" s="0" t="n">
        <f aca="false">I31/18</f>
        <v>0.122222222222222</v>
      </c>
      <c r="P31" s="0" t="n">
        <f aca="false">J31/180</f>
        <v>0.983333333333333</v>
      </c>
      <c r="Q31" s="0" t="n">
        <f aca="false">K31/180</f>
        <v>2.81666666666667</v>
      </c>
    </row>
    <row r="32" customFormat="false" ht="12.8" hidden="false" customHeight="false" outlineLevel="0" collapsed="false">
      <c r="A32" s="0" t="s">
        <v>40</v>
      </c>
      <c r="B32" s="0" t="s">
        <v>41</v>
      </c>
      <c r="C32" s="0" t="s">
        <v>42</v>
      </c>
      <c r="D32" s="0" t="n">
        <v>11</v>
      </c>
      <c r="E32" s="0" t="n">
        <v>1</v>
      </c>
      <c r="F32" s="0" t="n">
        <v>598</v>
      </c>
      <c r="G32" s="0" t="n">
        <v>66</v>
      </c>
      <c r="H32" s="0" t="n">
        <v>66.2</v>
      </c>
      <c r="I32" s="0" t="n">
        <v>1.9</v>
      </c>
      <c r="J32" s="0" t="n">
        <v>88</v>
      </c>
      <c r="K32" s="0" t="n">
        <v>510</v>
      </c>
      <c r="L32" s="0" t="n">
        <v>132</v>
      </c>
      <c r="M32" s="0" t="n">
        <v>765</v>
      </c>
      <c r="N32" s="0" t="n">
        <f aca="false">H32/18</f>
        <v>3.67777777777778</v>
      </c>
      <c r="O32" s="0" t="n">
        <f aca="false">I32/18</f>
        <v>0.105555555555556</v>
      </c>
      <c r="P32" s="0" t="n">
        <f aca="false">J32/180</f>
        <v>0.488888888888889</v>
      </c>
      <c r="Q32" s="0" t="n">
        <f aca="false">K32/180</f>
        <v>2.83333333333333</v>
      </c>
    </row>
    <row r="33" customFormat="false" ht="12.8" hidden="false" customHeight="false" outlineLevel="0" collapsed="false">
      <c r="A33" s="0" t="s">
        <v>40</v>
      </c>
      <c r="B33" s="0" t="s">
        <v>41</v>
      </c>
      <c r="C33" s="0" t="s">
        <v>42</v>
      </c>
      <c r="D33" s="0" t="n">
        <v>11</v>
      </c>
      <c r="E33" s="0" t="n">
        <v>2</v>
      </c>
      <c r="F33" s="0" t="n">
        <v>736</v>
      </c>
      <c r="G33" s="0" t="n">
        <v>6</v>
      </c>
      <c r="H33" s="0" t="n">
        <v>156.5</v>
      </c>
      <c r="I33" s="0" t="n">
        <v>2.2</v>
      </c>
      <c r="J33" s="0" t="n">
        <v>203</v>
      </c>
      <c r="K33" s="0" t="n">
        <v>533</v>
      </c>
      <c r="L33" s="0" t="n">
        <v>130</v>
      </c>
      <c r="M33" s="0" t="n">
        <v>340</v>
      </c>
      <c r="N33" s="0" t="n">
        <f aca="false">H33/18</f>
        <v>8.69444444444444</v>
      </c>
      <c r="O33" s="0" t="n">
        <f aca="false">I33/18</f>
        <v>0.122222222222222</v>
      </c>
      <c r="P33" s="0" t="n">
        <f aca="false">J33/180</f>
        <v>1.12777777777778</v>
      </c>
      <c r="Q33" s="0" t="n">
        <f aca="false">K33/180</f>
        <v>2.96111111111111</v>
      </c>
    </row>
    <row r="34" customFormat="false" ht="12.8" hidden="false" customHeight="false" outlineLevel="0" collapsed="false">
      <c r="A34" s="0" t="s">
        <v>40</v>
      </c>
      <c r="B34" s="0" t="s">
        <v>41</v>
      </c>
      <c r="C34" s="0" t="s">
        <v>42</v>
      </c>
      <c r="D34" s="0" t="n">
        <v>12</v>
      </c>
      <c r="E34" s="0" t="n">
        <v>1</v>
      </c>
      <c r="F34" s="0" t="n">
        <v>671</v>
      </c>
      <c r="G34" s="0" t="n">
        <v>5</v>
      </c>
      <c r="H34" s="0" t="n">
        <v>131.3</v>
      </c>
      <c r="I34" s="0" t="n">
        <v>1.8</v>
      </c>
      <c r="J34" s="0" t="n">
        <v>159</v>
      </c>
      <c r="K34" s="0" t="n">
        <v>512</v>
      </c>
      <c r="L34" s="0" t="n">
        <v>121</v>
      </c>
      <c r="M34" s="0" t="n">
        <v>390</v>
      </c>
      <c r="N34" s="0" t="n">
        <f aca="false">H34/18</f>
        <v>7.29444444444445</v>
      </c>
      <c r="O34" s="0" t="n">
        <f aca="false">I34/18</f>
        <v>0.1</v>
      </c>
      <c r="P34" s="0" t="n">
        <f aca="false">J34/180</f>
        <v>0.883333333333333</v>
      </c>
      <c r="Q34" s="0" t="n">
        <f aca="false">K34/180</f>
        <v>2.84444444444444</v>
      </c>
    </row>
    <row r="35" customFormat="false" ht="12.8" hidden="false" customHeight="false" outlineLevel="0" collapsed="false">
      <c r="A35" s="0" t="s">
        <v>40</v>
      </c>
      <c r="B35" s="0" t="s">
        <v>41</v>
      </c>
      <c r="C35" s="0" t="s">
        <v>42</v>
      </c>
      <c r="D35" s="0" t="n">
        <v>12</v>
      </c>
      <c r="E35" s="0" t="n">
        <v>2</v>
      </c>
      <c r="F35" s="0" t="n">
        <v>710</v>
      </c>
      <c r="G35" s="0" t="n">
        <v>4</v>
      </c>
      <c r="H35" s="0" t="n">
        <v>172.5</v>
      </c>
      <c r="I35" s="0" t="n">
        <v>1</v>
      </c>
      <c r="J35" s="0" t="n">
        <v>201</v>
      </c>
      <c r="K35" s="0" t="n">
        <v>509</v>
      </c>
      <c r="L35" s="0" t="n">
        <v>117</v>
      </c>
      <c r="M35" s="0" t="n">
        <v>295</v>
      </c>
      <c r="N35" s="0" t="n">
        <f aca="false">H35/18</f>
        <v>9.58333333333333</v>
      </c>
      <c r="O35" s="0" t="n">
        <f aca="false">I35/18</f>
        <v>0.0555555555555556</v>
      </c>
      <c r="P35" s="0" t="n">
        <f aca="false">J35/180</f>
        <v>1.11666666666667</v>
      </c>
      <c r="Q35" s="0" t="n">
        <f aca="false">K35/180</f>
        <v>2.82777777777778</v>
      </c>
    </row>
    <row r="39" customFormat="false" ht="12.8" hidden="false" customHeight="false" outlineLevel="0" collapsed="false">
      <c r="A39" s="5" t="s">
        <v>44</v>
      </c>
    </row>
    <row r="40" customFormat="false" ht="35.05" hidden="false" customHeight="false" outlineLevel="0" collapsed="false">
      <c r="A40" s="6" t="s">
        <v>11</v>
      </c>
      <c r="B40" s="6" t="s">
        <v>12</v>
      </c>
      <c r="C40" s="6" t="s">
        <v>13</v>
      </c>
      <c r="D40" s="6" t="s">
        <v>14</v>
      </c>
      <c r="E40" s="6" t="s">
        <v>45</v>
      </c>
      <c r="F40" s="6" t="s">
        <v>46</v>
      </c>
      <c r="G40" s="6" t="s">
        <v>47</v>
      </c>
    </row>
    <row r="41" customFormat="false" ht="12.8" hidden="false" customHeight="false" outlineLevel="0" collapsed="false">
      <c r="A41" s="7" t="s">
        <v>11</v>
      </c>
      <c r="B41" s="7" t="s">
        <v>12</v>
      </c>
      <c r="C41" s="7" t="s">
        <v>13</v>
      </c>
      <c r="D41" s="7" t="s">
        <v>14</v>
      </c>
      <c r="E41" s="7" t="s">
        <v>48</v>
      </c>
      <c r="F41" s="7" t="s">
        <v>30</v>
      </c>
      <c r="G41" s="7" t="s">
        <v>49</v>
      </c>
    </row>
    <row r="42" customFormat="false" ht="12.8" hidden="false" customHeight="false" outlineLevel="0" collapsed="false">
      <c r="A42" s="0" t="s">
        <v>40</v>
      </c>
      <c r="B42" s="0" t="s">
        <v>41</v>
      </c>
      <c r="C42" s="0" t="s">
        <v>42</v>
      </c>
      <c r="D42" s="0" t="n">
        <v>1</v>
      </c>
      <c r="E42" s="0" t="n">
        <v>10</v>
      </c>
      <c r="F42" s="0" t="n">
        <v>12.222344</v>
      </c>
      <c r="G42" s="0" t="n">
        <v>5.539863</v>
      </c>
    </row>
    <row r="43" customFormat="false" ht="12.8" hidden="false" customHeight="false" outlineLevel="0" collapsed="false">
      <c r="A43" s="0" t="s">
        <v>40</v>
      </c>
      <c r="B43" s="0" t="s">
        <v>41</v>
      </c>
      <c r="C43" s="0" t="s">
        <v>42</v>
      </c>
      <c r="D43" s="0" t="n">
        <v>1</v>
      </c>
      <c r="E43" s="0" t="n">
        <v>15</v>
      </c>
      <c r="F43" s="0" t="n">
        <v>12.143603</v>
      </c>
      <c r="G43" s="0" t="n">
        <v>6.228584</v>
      </c>
    </row>
    <row r="44" customFormat="false" ht="12.8" hidden="false" customHeight="false" outlineLevel="0" collapsed="false">
      <c r="A44" s="0" t="s">
        <v>40</v>
      </c>
      <c r="B44" s="0" t="s">
        <v>41</v>
      </c>
      <c r="C44" s="0" t="s">
        <v>42</v>
      </c>
      <c r="D44" s="0" t="n">
        <v>1</v>
      </c>
      <c r="E44" s="0" t="n">
        <v>20</v>
      </c>
      <c r="F44" s="0" t="n">
        <v>20.280869</v>
      </c>
      <c r="G44" s="0" t="n">
        <v>6.040305</v>
      </c>
    </row>
    <row r="45" customFormat="false" ht="12.8" hidden="false" customHeight="false" outlineLevel="0" collapsed="false">
      <c r="A45" s="0" t="s">
        <v>40</v>
      </c>
      <c r="B45" s="0" t="s">
        <v>41</v>
      </c>
      <c r="C45" s="0" t="s">
        <v>42</v>
      </c>
      <c r="D45" s="0" t="n">
        <v>1</v>
      </c>
      <c r="E45" s="0" t="n">
        <v>25</v>
      </c>
      <c r="F45" s="0" t="n">
        <v>23.708723</v>
      </c>
      <c r="G45" s="0" t="n">
        <v>5.9615645</v>
      </c>
    </row>
    <row r="46" customFormat="false" ht="12.8" hidden="false" customHeight="false" outlineLevel="0" collapsed="false">
      <c r="A46" s="0" t="s">
        <v>40</v>
      </c>
      <c r="B46" s="0" t="s">
        <v>41</v>
      </c>
      <c r="C46" s="0" t="s">
        <v>42</v>
      </c>
      <c r="D46" s="0" t="n">
        <v>1</v>
      </c>
      <c r="E46" s="0" t="n">
        <v>30</v>
      </c>
      <c r="F46" s="0" t="n">
        <v>24.725357</v>
      </c>
      <c r="G46" s="0" t="n">
        <v>3.1450882</v>
      </c>
    </row>
    <row r="47" customFormat="false" ht="12.8" hidden="false" customHeight="false" outlineLevel="0" collapsed="false">
      <c r="A47" s="0" t="s">
        <v>40</v>
      </c>
      <c r="B47" s="0" t="s">
        <v>41</v>
      </c>
      <c r="C47" s="0" t="s">
        <v>42</v>
      </c>
      <c r="D47" s="0" t="n">
        <v>1</v>
      </c>
      <c r="E47" s="0" t="n">
        <v>35</v>
      </c>
      <c r="F47" s="0" t="n">
        <v>27.165976</v>
      </c>
      <c r="G47" s="0" t="n">
        <v>4.374497</v>
      </c>
    </row>
    <row r="48" customFormat="false" ht="12.8" hidden="false" customHeight="false" outlineLevel="0" collapsed="false">
      <c r="A48" s="0" t="s">
        <v>40</v>
      </c>
      <c r="B48" s="0" t="s">
        <v>41</v>
      </c>
      <c r="C48" s="0" t="s">
        <v>42</v>
      </c>
      <c r="D48" s="0" t="n">
        <v>1</v>
      </c>
      <c r="E48" s="0" t="n">
        <v>40</v>
      </c>
      <c r="F48" s="0" t="n">
        <v>28.730995</v>
      </c>
      <c r="G48" s="0" t="n">
        <v>5.945816</v>
      </c>
    </row>
    <row r="49" customFormat="false" ht="12.8" hidden="false" customHeight="false" outlineLevel="0" collapsed="false">
      <c r="A49" s="0" t="s">
        <v>40</v>
      </c>
      <c r="B49" s="0" t="s">
        <v>41</v>
      </c>
      <c r="C49" s="0" t="s">
        <v>42</v>
      </c>
      <c r="D49" s="0" t="n">
        <v>1</v>
      </c>
      <c r="E49" s="0" t="n">
        <v>50</v>
      </c>
      <c r="F49" s="0" t="n">
        <v>28.684452</v>
      </c>
      <c r="G49" s="0" t="n">
        <v>6.118346</v>
      </c>
    </row>
    <row r="50" customFormat="false" ht="12.8" hidden="false" customHeight="false" outlineLevel="0" collapsed="false">
      <c r="A50" s="0" t="s">
        <v>40</v>
      </c>
      <c r="B50" s="0" t="s">
        <v>41</v>
      </c>
      <c r="C50" s="0" t="s">
        <v>42</v>
      </c>
      <c r="D50" s="0" t="n">
        <v>1</v>
      </c>
      <c r="E50" s="0" t="n">
        <v>60</v>
      </c>
      <c r="F50" s="0" t="n">
        <v>35.31899</v>
      </c>
      <c r="G50" s="0" t="n">
        <v>9.138149</v>
      </c>
    </row>
    <row r="51" customFormat="false" ht="12.8" hidden="false" customHeight="false" outlineLevel="0" collapsed="false">
      <c r="A51" s="0" t="s">
        <v>40</v>
      </c>
      <c r="B51" s="0" t="s">
        <v>41</v>
      </c>
      <c r="C51" s="0" t="s">
        <v>42</v>
      </c>
      <c r="D51" s="0" t="n">
        <v>1</v>
      </c>
      <c r="E51" s="0" t="n">
        <v>70</v>
      </c>
      <c r="F51" s="0" t="n">
        <v>39.21509</v>
      </c>
      <c r="G51" s="0" t="n">
        <v>9.749529</v>
      </c>
    </row>
    <row r="52" customFormat="false" ht="12.8" hidden="false" customHeight="false" outlineLevel="0" collapsed="false">
      <c r="A52" s="0" t="s">
        <v>40</v>
      </c>
      <c r="B52" s="0" t="s">
        <v>41</v>
      </c>
      <c r="C52" s="0" t="s">
        <v>42</v>
      </c>
      <c r="D52" s="0" t="n">
        <v>2</v>
      </c>
      <c r="E52" s="0" t="n">
        <v>5</v>
      </c>
      <c r="F52" s="0" t="n">
        <v>4.0595613</v>
      </c>
      <c r="G52" s="0" t="n">
        <v>20.736677</v>
      </c>
    </row>
    <row r="53" customFormat="false" ht="12.8" hidden="false" customHeight="false" outlineLevel="0" collapsed="false">
      <c r="A53" s="0" t="s">
        <v>40</v>
      </c>
      <c r="B53" s="0" t="s">
        <v>41</v>
      </c>
      <c r="C53" s="0" t="s">
        <v>42</v>
      </c>
      <c r="D53" s="0" t="n">
        <v>2</v>
      </c>
      <c r="E53" s="0" t="n">
        <v>10</v>
      </c>
      <c r="F53" s="0" t="n">
        <v>5.595611</v>
      </c>
      <c r="G53" s="0" t="n">
        <v>30.83072</v>
      </c>
    </row>
    <row r="54" customFormat="false" ht="12.8" hidden="false" customHeight="false" outlineLevel="0" collapsed="false">
      <c r="A54" s="0" t="s">
        <v>40</v>
      </c>
      <c r="B54" s="0" t="s">
        <v>41</v>
      </c>
      <c r="C54" s="0" t="s">
        <v>42</v>
      </c>
      <c r="D54" s="0" t="n">
        <v>2</v>
      </c>
      <c r="E54" s="0" t="n">
        <v>15</v>
      </c>
      <c r="F54" s="0" t="n">
        <v>7.0219436</v>
      </c>
      <c r="G54" s="0" t="s">
        <v>43</v>
      </c>
    </row>
    <row r="55" customFormat="false" ht="12.8" hidden="false" customHeight="false" outlineLevel="0" collapsed="false">
      <c r="A55" s="0" t="s">
        <v>40</v>
      </c>
      <c r="B55" s="0" t="s">
        <v>41</v>
      </c>
      <c r="C55" s="0" t="s">
        <v>42</v>
      </c>
      <c r="D55" s="0" t="n">
        <v>2</v>
      </c>
      <c r="E55" s="0" t="n">
        <v>20</v>
      </c>
      <c r="F55" s="0" t="n">
        <v>10.094044</v>
      </c>
      <c r="G55" s="0" t="s">
        <v>43</v>
      </c>
    </row>
    <row r="56" customFormat="false" ht="12.8" hidden="false" customHeight="false" outlineLevel="0" collapsed="false">
      <c r="A56" s="0" t="s">
        <v>40</v>
      </c>
      <c r="B56" s="0" t="s">
        <v>41</v>
      </c>
      <c r="C56" s="0" t="s">
        <v>42</v>
      </c>
      <c r="D56" s="0" t="n">
        <v>2</v>
      </c>
      <c r="E56" s="0" t="n">
        <v>25</v>
      </c>
      <c r="F56" s="0" t="n">
        <v>11.739812</v>
      </c>
      <c r="G56" s="0" t="s">
        <v>43</v>
      </c>
    </row>
    <row r="57" customFormat="false" ht="12.8" hidden="false" customHeight="false" outlineLevel="0" collapsed="false">
      <c r="A57" s="0" t="s">
        <v>40</v>
      </c>
      <c r="B57" s="0" t="s">
        <v>41</v>
      </c>
      <c r="C57" s="0" t="s">
        <v>42</v>
      </c>
      <c r="D57" s="0" t="n">
        <v>2</v>
      </c>
      <c r="E57" s="0" t="n">
        <v>30</v>
      </c>
      <c r="F57" s="0" t="n">
        <v>15.799373</v>
      </c>
      <c r="G57" s="0" t="n">
        <v>33.90282</v>
      </c>
    </row>
    <row r="58" customFormat="false" ht="12.8" hidden="false" customHeight="false" outlineLevel="0" collapsed="false">
      <c r="A58" s="0" t="s">
        <v>40</v>
      </c>
      <c r="B58" s="0" t="s">
        <v>41</v>
      </c>
      <c r="C58" s="0" t="s">
        <v>42</v>
      </c>
      <c r="D58" s="0" t="n">
        <v>2</v>
      </c>
      <c r="E58" s="0" t="n">
        <v>35</v>
      </c>
      <c r="F58" s="0" t="n">
        <v>19.749216</v>
      </c>
      <c r="G58" s="0" t="s">
        <v>43</v>
      </c>
    </row>
    <row r="59" customFormat="false" ht="12.8" hidden="false" customHeight="false" outlineLevel="0" collapsed="false">
      <c r="A59" s="0" t="s">
        <v>40</v>
      </c>
      <c r="B59" s="0" t="s">
        <v>41</v>
      </c>
      <c r="C59" s="0" t="s">
        <v>42</v>
      </c>
      <c r="D59" s="0" t="n">
        <v>2</v>
      </c>
      <c r="E59" s="0" t="n">
        <v>40</v>
      </c>
      <c r="F59" s="0" t="n">
        <v>21.175549</v>
      </c>
      <c r="G59" s="0" t="n">
        <v>51.677116</v>
      </c>
    </row>
    <row r="60" customFormat="false" ht="12.8" hidden="false" customHeight="false" outlineLevel="0" collapsed="false">
      <c r="A60" s="0" t="s">
        <v>40</v>
      </c>
      <c r="B60" s="0" t="s">
        <v>41</v>
      </c>
      <c r="C60" s="0" t="s">
        <v>42</v>
      </c>
      <c r="D60" s="0" t="n">
        <v>2</v>
      </c>
      <c r="E60" s="0" t="n">
        <v>46</v>
      </c>
      <c r="F60" s="0" t="n">
        <v>24.796238</v>
      </c>
      <c r="G60" s="0" t="s">
        <v>43</v>
      </c>
    </row>
    <row r="61" customFormat="false" ht="12.8" hidden="false" customHeight="false" outlineLevel="0" collapsed="false">
      <c r="A61" s="0" t="s">
        <v>40</v>
      </c>
      <c r="B61" s="0" t="s">
        <v>41</v>
      </c>
      <c r="C61" s="0" t="s">
        <v>42</v>
      </c>
      <c r="D61" s="0" t="n">
        <v>2</v>
      </c>
      <c r="E61" s="0" t="n">
        <v>50</v>
      </c>
      <c r="F61" s="0" t="n">
        <v>26.661442</v>
      </c>
      <c r="G61" s="0" t="n">
        <v>65.17242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2014-09-23T16:24:50Z</dcterms:created>
  <dc:creator>Matthias König</dc:creator>
  <dc:language>en-US</dc:language>
  <cp:revision>0</cp:revision>
</cp:coreProperties>
</file>