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4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<sst xmlns="http://schemas.openxmlformats.org/spreadsheetml/2006/main" count="43" uniqueCount="17">
  <si>
    <t>Koo1975</t>
  </si>
  <si>
    <t>Figure1</t>
  </si>
  <si>
    <t>Direct Sinusoids</t>
  </si>
  <si>
    <t>Inter-connecting sinusoids</t>
  </si>
  <si>
    <t>Branching Sinusoids</t>
  </si>
  <si>
    <t>mean</t>
  </si>
  <si>
    <t>mm/s</t>
  </si>
  <si>
    <t>SD</t>
  </si>
  <si>
    <t>N</t>
  </si>
  <si>
    <t>digitized data</t>
  </si>
  <si>
    <t>velocity [mm/s]</t>
  </si>
  <si>
    <t>count</t>
  </si>
  <si>
    <t>cleaned data</t>
  </si>
  <si>
    <t>range min</t>
  </si>
  <si>
    <t>range max</t>
  </si>
  <si>
    <t>range midp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</si>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</sst>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  <fill>
      <patternFill patternType="solid">
        <fgColor rgb="FFFF9900"/>
        <bgColor rgb="FFFFD32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Velocity Count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Sheet1!$A$4</c:f>
              <c:strCache>
                <c:ptCount val="1"/>
                <c:pt idx="0">
                  <c:v>Direct Sinusoids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Sheet1!$M$28:$M$34</c:f>
              <c:strCache>
                <c:ptCount val="7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</c:strCache>
            </c:strRef>
          </c:cat>
          <c:val>
            <c:numRef>
              <c:f>Sheet1!$D$28:$D$35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25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Branching Sinusoids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Sheet1!$M$28:$M$34</c:f>
              <c:strCache>
                <c:ptCount val="7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</c:strCache>
            </c:strRef>
          </c:cat>
          <c:val>
            <c:numRef>
              <c:f>Sheet1!$N$28:$N$34</c:f>
              <c:numCache>
                <c:formatCode>General</c:formatCode>
                <c:ptCount val="7"/>
                <c:pt idx="0">
                  <c:v>21</c:v>
                </c:pt>
                <c:pt idx="1">
                  <c:v>155</c:v>
                </c:pt>
                <c:pt idx="2">
                  <c:v>102</c:v>
                </c:pt>
                <c:pt idx="3">
                  <c:v>22</c:v>
                </c:pt>
                <c:pt idx="4">
                  <c:v>18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Inter-connecting sinusoids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Sheet1!$M$28:$M$34</c:f>
              <c:strCache>
                <c:ptCount val="7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</c:v>
                </c:pt>
                <c:pt idx="6">
                  <c:v>0.65</c:v>
                </c:pt>
              </c:strCache>
            </c:strRef>
          </c:cat>
          <c:val>
            <c:numRef>
              <c:f>Sheet1!$I$28:$I$41</c:f>
              <c:numCache>
                <c:formatCode>General</c:formatCode>
                <c:ptCount val="14"/>
                <c:pt idx="0">
                  <c:v>11</c:v>
                </c:pt>
                <c:pt idx="1">
                  <c:v>20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-0</c:v>
                </c:pt>
                <c:pt idx="11">
                  <c:v>-0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</c:ser>
        <c:gapWidth val="100"/>
        <c:axId val="55422002"/>
        <c:axId val="6900210"/>
      </c:barChart>
      <c:catAx>
        <c:axId val="55422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RBC velocity (mm/s)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00210"/>
        <c:crosses val="autoZero"/>
        <c:auto val="1"/>
        <c:lblAlgn val="ctr"/>
        <c:lblOffset val="100"/>
      </c:catAx>
      <c:valAx>
        <c:axId val="69002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Count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42200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667080</xdr:colOff>
      <xdr:row>44</xdr:row>
      <xdr:rowOff>155520</xdr:rowOff>
    </xdr:from>
    <xdr:to>
      <xdr:col>9</xdr:col>
      <xdr:colOff>107280</xdr:colOff>
      <xdr:row>74</xdr:row>
      <xdr:rowOff>25920</xdr:rowOff>
    </xdr:to>
    <xdr:graphicFrame>
      <xdr:nvGraphicFramePr>
        <xdr:cNvPr id="0" name=""/>
        <xdr:cNvGraphicFramePr/>
      </xdr:nvGraphicFramePr>
      <xdr:xfrm>
        <a:off x="667080" y="7620480"/>
        <a:ext cx="7810560" cy="493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N10" activeCellId="0" pane="topLeft" sqref="N10"/>
    </sheetView>
  </sheetViews>
  <sheetFormatPr defaultRowHeight="12.8"/>
  <cols>
    <col collapsed="false" hidden="false" max="1" min="1" style="0" width="14.5748987854251"/>
    <col collapsed="false" hidden="false" max="2" min="2" style="0" width="11.5344129554656"/>
    <col collapsed="false" hidden="false" max="3" min="3" style="0" width="11.7044534412955"/>
    <col collapsed="false" hidden="false" max="4" min="4" style="0" width="8.1497975708502"/>
    <col collapsed="false" hidden="false" max="5" min="5" style="0" width="3.57894736842105"/>
    <col collapsed="false" hidden="false" max="6" min="6" style="0" width="14.4615384615385"/>
    <col collapsed="false" hidden="false" max="7" min="7" style="0" width="10.8542510121457"/>
    <col collapsed="false" hidden="false" max="8" min="8" style="0" width="10.4696356275304"/>
    <col collapsed="false" hidden="false" max="9" min="9" style="0" width="8.81376518218623"/>
    <col collapsed="false" hidden="false" max="10" min="10" style="0" width="3.4412955465587"/>
    <col collapsed="false" hidden="false" max="11" min="11" style="0" width="13.9109311740891"/>
    <col collapsed="false" hidden="false" max="12" min="12" style="0" width="13.1417004048583"/>
    <col collapsed="false" hidden="false" max="13" min="13" style="0" width="11.1538461538462"/>
    <col collapsed="false" hidden="false" max="1025" min="14" style="0" width="8.5748987854251"/>
  </cols>
  <sheetData>
    <row collapsed="false" customFormat="true" customHeight="false" hidden="false" ht="13.3" outlineLevel="0" r="1" s="2">
      <c r="A1" s="1" t="s">
        <v>0</v>
      </c>
    </row>
    <row collapsed="false" customFormat="true" customHeight="false" hidden="false" ht="13.3" outlineLevel="0" r="2" s="2">
      <c r="A2" s="1" t="s">
        <v>1</v>
      </c>
    </row>
    <row collapsed="false" customFormat="false" customHeight="false" hidden="false" ht="13.3" outlineLevel="0" r="4">
      <c r="A4" s="3" t="s">
        <v>2</v>
      </c>
      <c r="F4" s="3" t="s">
        <v>3</v>
      </c>
      <c r="G4" s="4"/>
      <c r="K4" s="3" t="s">
        <v>4</v>
      </c>
      <c r="L4" s="4"/>
    </row>
    <row collapsed="false" customFormat="false" customHeight="false" hidden="false" ht="13.3" outlineLevel="0" r="5">
      <c r="A5" s="0" t="s">
        <v>5</v>
      </c>
      <c r="B5" s="0" t="n">
        <v>0.41</v>
      </c>
      <c r="C5" s="0" t="s">
        <v>6</v>
      </c>
      <c r="F5" s="0" t="s">
        <v>5</v>
      </c>
      <c r="G5" s="0" t="n">
        <v>0.35</v>
      </c>
      <c r="H5" s="0" t="s">
        <v>6</v>
      </c>
      <c r="K5" s="0" t="s">
        <v>5</v>
      </c>
      <c r="L5" s="0" t="n">
        <v>0.21</v>
      </c>
      <c r="M5" s="0" t="s">
        <v>6</v>
      </c>
    </row>
    <row collapsed="false" customFormat="false" customHeight="false" hidden="false" ht="13.3" outlineLevel="0" r="6">
      <c r="A6" s="0" t="s">
        <v>7</v>
      </c>
      <c r="B6" s="0" t="n">
        <v>0.14</v>
      </c>
      <c r="C6" s="0" t="s">
        <v>6</v>
      </c>
      <c r="F6" s="0" t="s">
        <v>7</v>
      </c>
      <c r="G6" s="0" t="n">
        <v>0.21</v>
      </c>
      <c r="H6" s="0" t="s">
        <v>6</v>
      </c>
      <c r="K6" s="0" t="s">
        <v>7</v>
      </c>
      <c r="L6" s="0" t="n">
        <v>0.058</v>
      </c>
      <c r="M6" s="0" t="s">
        <v>6</v>
      </c>
    </row>
    <row collapsed="false" customFormat="false" customHeight="false" hidden="false" ht="13.3" outlineLevel="0" r="7">
      <c r="A7" s="0" t="s">
        <v>8</v>
      </c>
      <c r="B7" s="0" t="n">
        <v>139</v>
      </c>
      <c r="F7" s="0" t="s">
        <v>8</v>
      </c>
      <c r="G7" s="0" t="n">
        <v>72</v>
      </c>
      <c r="K7" s="0" t="s">
        <v>8</v>
      </c>
      <c r="L7" s="0" t="n">
        <v>304</v>
      </c>
    </row>
    <row collapsed="false" customFormat="false" customHeight="false" hidden="false" ht="13.3" outlineLevel="0" r="9">
      <c r="A9" s="5" t="s">
        <v>9</v>
      </c>
    </row>
    <row collapsed="false" customFormat="false" customHeight="false" hidden="false" ht="13.3" outlineLevel="0" r="10">
      <c r="A10" s="3" t="s">
        <v>10</v>
      </c>
      <c r="B10" s="3" t="s">
        <v>11</v>
      </c>
      <c r="F10" s="6" t="s">
        <v>10</v>
      </c>
      <c r="G10" s="6" t="s">
        <v>11</v>
      </c>
      <c r="K10" s="3" t="s">
        <v>10</v>
      </c>
      <c r="L10" s="3" t="s">
        <v>11</v>
      </c>
    </row>
    <row collapsed="false" customFormat="false" customHeight="false" hidden="false" ht="13.3" outlineLevel="0" r="11">
      <c r="A11" s="0" t="n">
        <v>0.042857144</v>
      </c>
      <c r="B11" s="7" t="n">
        <v>1.4210855E-014</v>
      </c>
      <c r="F11" s="0" t="n">
        <v>0.05154492</v>
      </c>
      <c r="G11" s="0" t="n">
        <v>11.114</v>
      </c>
      <c r="K11" s="0" t="n">
        <v>0.046925824</v>
      </c>
      <c r="L11" s="0" t="n">
        <v>20.577059</v>
      </c>
    </row>
    <row collapsed="false" customFormat="false" customHeight="false" hidden="false" ht="13.3" outlineLevel="0" r="12">
      <c r="A12" s="0" t="n">
        <v>0.14571428</v>
      </c>
      <c r="B12" s="0" t="n">
        <v>4</v>
      </c>
      <c r="F12" s="0" t="n">
        <v>0.15644391</v>
      </c>
      <c r="G12" s="0" t="n">
        <v>20.019503</v>
      </c>
      <c r="K12" s="0" t="n">
        <v>0.15763585</v>
      </c>
      <c r="L12" s="0" t="n">
        <v>154.97542</v>
      </c>
    </row>
    <row collapsed="false" customFormat="false" customHeight="false" hidden="false" ht="13.3" outlineLevel="0" r="13">
      <c r="A13" s="0" t="n">
        <v>0.23714286</v>
      </c>
      <c r="B13" s="0" t="n">
        <v>32</v>
      </c>
      <c r="F13" s="0" t="n">
        <v>0.24537</v>
      </c>
      <c r="G13" s="0" t="n">
        <v>3.9604633</v>
      </c>
      <c r="K13" s="0" t="n">
        <v>0.25708053</v>
      </c>
      <c r="L13" s="0" t="n">
        <v>101.95589</v>
      </c>
    </row>
    <row collapsed="false" customFormat="false" customHeight="false" hidden="false" ht="13.3" outlineLevel="0" r="14">
      <c r="A14" s="0" t="n">
        <v>0.34</v>
      </c>
      <c r="B14" s="0" t="n">
        <v>35.157894</v>
      </c>
      <c r="F14" s="0" t="n">
        <v>0.34746006</v>
      </c>
      <c r="G14" s="0" t="n">
        <v>12.97116</v>
      </c>
      <c r="K14" s="0" t="n">
        <v>0.34280047</v>
      </c>
      <c r="L14" s="0" t="n">
        <v>21.68615</v>
      </c>
    </row>
    <row collapsed="false" customFormat="false" customHeight="false" hidden="false" ht="13.3" outlineLevel="0" r="15">
      <c r="A15" s="0" t="n">
        <v>0.44285715</v>
      </c>
      <c r="B15" s="0" t="n">
        <v>37.894737</v>
      </c>
      <c r="F15" s="0" t="n">
        <v>0.44551918</v>
      </c>
      <c r="G15" s="0" t="n">
        <v>5.932569</v>
      </c>
      <c r="K15" s="0" t="n">
        <v>0.44672748</v>
      </c>
      <c r="L15" s="0" t="n">
        <v>18.377462</v>
      </c>
    </row>
    <row collapsed="false" customFormat="false" customHeight="false" hidden="false" ht="13.3" outlineLevel="0" r="16">
      <c r="A16" s="0" t="n">
        <v>0.5485714</v>
      </c>
      <c r="B16" s="0" t="n">
        <v>24.631578</v>
      </c>
      <c r="F16" s="0" t="n">
        <v>0.54996586</v>
      </c>
      <c r="G16" s="0" t="n">
        <v>8.858814</v>
      </c>
      <c r="K16" s="0" t="n">
        <v>0.5494248</v>
      </c>
      <c r="L16" s="0" t="n">
        <v>1.4312859</v>
      </c>
    </row>
    <row collapsed="false" customFormat="false" customHeight="false" hidden="false" ht="13.3" outlineLevel="0" r="17">
      <c r="A17" s="0" t="n">
        <v>0.6457143</v>
      </c>
      <c r="B17" s="0" t="n">
        <v>1.8947369</v>
      </c>
      <c r="F17" s="0" t="n">
        <v>0.64536685</v>
      </c>
      <c r="G17" s="0" t="n">
        <v>3.9185035</v>
      </c>
      <c r="K17" s="0" t="n">
        <v>0.6534709</v>
      </c>
      <c r="L17" s="0" t="n">
        <v>0.1764383</v>
      </c>
    </row>
    <row collapsed="false" customFormat="false" customHeight="false" hidden="false" ht="13.3" outlineLevel="0" r="18">
      <c r="A18" s="0" t="n">
        <v>0.7457143</v>
      </c>
      <c r="B18" s="7" t="n">
        <v>1.4210855E-014</v>
      </c>
      <c r="F18" s="0" t="n">
        <v>0.7438862</v>
      </c>
      <c r="G18" s="0" t="n">
        <v>2.9640684</v>
      </c>
    </row>
    <row collapsed="false" customFormat="false" customHeight="false" hidden="false" ht="13.3" outlineLevel="0" r="19">
      <c r="F19" s="0" t="n">
        <v>0.8426277</v>
      </c>
      <c r="G19" s="0" t="n">
        <v>4.9468117</v>
      </c>
    </row>
    <row collapsed="false" customFormat="false" customHeight="false" hidden="false" ht="13.3" outlineLevel="0" r="20">
      <c r="F20" s="0" t="n">
        <v>0.9437973</v>
      </c>
      <c r="G20" s="0" t="n">
        <v>1.7891968</v>
      </c>
    </row>
    <row collapsed="false" customFormat="false" customHeight="false" hidden="false" ht="13.3" outlineLevel="0" r="21">
      <c r="F21" s="0" t="n">
        <v>1.0422531</v>
      </c>
      <c r="G21" s="0" t="n">
        <v>-0.004432362</v>
      </c>
    </row>
    <row collapsed="false" customFormat="false" customHeight="false" hidden="false" ht="13.3" outlineLevel="0" r="22">
      <c r="F22" s="0" t="n">
        <v>1.1380271</v>
      </c>
      <c r="G22" s="0" t="n">
        <v>-0.0144790495</v>
      </c>
    </row>
    <row collapsed="false" customFormat="false" customHeight="false" hidden="false" ht="13.3" outlineLevel="0" r="23">
      <c r="F23" s="0" t="n">
        <v>1.2423865</v>
      </c>
      <c r="G23" s="0" t="n">
        <v>1.7578748</v>
      </c>
    </row>
    <row collapsed="false" customFormat="false" customHeight="false" hidden="false" ht="13.3" outlineLevel="0" r="24">
      <c r="F24" s="0" t="n">
        <v>1.3521178</v>
      </c>
      <c r="G24" s="0" t="n">
        <v>0.067962885</v>
      </c>
    </row>
    <row collapsed="false" customFormat="false" customHeight="false" hidden="false" ht="13.3" outlineLevel="0" r="26">
      <c r="A26" s="5" t="s">
        <v>12</v>
      </c>
      <c r="F26" s="8"/>
      <c r="K26" s="8"/>
    </row>
    <row collapsed="false" customFormat="false" customHeight="false" hidden="false" ht="15.9" outlineLevel="0" r="27">
      <c r="A27" s="3" t="s">
        <v>13</v>
      </c>
      <c r="B27" s="3" t="s">
        <v>14</v>
      </c>
      <c r="C27" s="3" t="s">
        <v>15</v>
      </c>
      <c r="D27" s="3" t="s">
        <v>11</v>
      </c>
      <c r="F27" s="6" t="s">
        <v>13</v>
      </c>
      <c r="G27" s="6" t="s">
        <v>14</v>
      </c>
      <c r="H27" s="6" t="s">
        <v>15</v>
      </c>
      <c r="I27" s="6" t="s">
        <v>11</v>
      </c>
      <c r="K27" s="3" t="s">
        <v>13</v>
      </c>
      <c r="L27" s="3" t="s">
        <v>14</v>
      </c>
      <c r="M27" s="3" t="s">
        <v>15</v>
      </c>
      <c r="N27" s="3" t="s">
        <v>11</v>
      </c>
    </row>
    <row collapsed="false" customFormat="false" customHeight="false" hidden="false" ht="13.3" outlineLevel="0" r="28">
      <c r="A28" s="0" t="n">
        <v>0</v>
      </c>
      <c r="B28" s="0" t="n">
        <v>0.1</v>
      </c>
      <c r="C28" s="0" t="n">
        <f aca="false">0.5*(A28+B28)</f>
        <v>0.05</v>
      </c>
      <c r="D28" s="0" t="n">
        <f aca="false">ROUND(B11)</f>
        <v>0</v>
      </c>
      <c r="F28" s="0" t="n">
        <v>0</v>
      </c>
      <c r="G28" s="0" t="n">
        <v>0.1</v>
      </c>
      <c r="H28" s="0" t="n">
        <f aca="false">0.5*(F28+G28)</f>
        <v>0.05</v>
      </c>
      <c r="I28" s="0" t="n">
        <f aca="false">ROUND(G11)</f>
        <v>11</v>
      </c>
      <c r="K28" s="0" t="n">
        <v>0</v>
      </c>
      <c r="L28" s="0" t="n">
        <v>0.1</v>
      </c>
      <c r="M28" s="0" t="n">
        <f aca="false">0.5*(K28+L28)</f>
        <v>0.05</v>
      </c>
      <c r="N28" s="0" t="n">
        <f aca="false">ROUND(L11)</f>
        <v>21</v>
      </c>
    </row>
    <row collapsed="false" customFormat="false" customHeight="false" hidden="false" ht="13.3" outlineLevel="0" r="29">
      <c r="A29" s="0" t="n">
        <v>0.1</v>
      </c>
      <c r="B29" s="0" t="n">
        <v>0.2</v>
      </c>
      <c r="C29" s="0" t="n">
        <f aca="false">0.5*(A29+B29)</f>
        <v>0.15</v>
      </c>
      <c r="D29" s="0" t="n">
        <f aca="false">ROUND(B12)</f>
        <v>4</v>
      </c>
      <c r="F29" s="0" t="n">
        <v>0.1</v>
      </c>
      <c r="G29" s="0" t="n">
        <v>0.2</v>
      </c>
      <c r="H29" s="0" t="n">
        <f aca="false">0.5*(F29+G29)</f>
        <v>0.15</v>
      </c>
      <c r="I29" s="0" t="n">
        <f aca="false">ROUND(G12)</f>
        <v>20</v>
      </c>
      <c r="K29" s="0" t="n">
        <v>0.1</v>
      </c>
      <c r="L29" s="0" t="n">
        <v>0.2</v>
      </c>
      <c r="M29" s="0" t="n">
        <f aca="false">0.5*(K29+L29)</f>
        <v>0.15</v>
      </c>
      <c r="N29" s="0" t="n">
        <f aca="false">ROUND(L12)</f>
        <v>155</v>
      </c>
    </row>
    <row collapsed="false" customFormat="false" customHeight="false" hidden="false" ht="13.3" outlineLevel="0" r="30">
      <c r="A30" s="0" t="n">
        <v>0.2</v>
      </c>
      <c r="B30" s="0" t="n">
        <v>0.3</v>
      </c>
      <c r="C30" s="0" t="n">
        <f aca="false">0.5*(A30+B30)</f>
        <v>0.25</v>
      </c>
      <c r="D30" s="0" t="n">
        <f aca="false">ROUND(B13)</f>
        <v>32</v>
      </c>
      <c r="F30" s="0" t="n">
        <v>0.2</v>
      </c>
      <c r="G30" s="0" t="n">
        <v>0.3</v>
      </c>
      <c r="H30" s="0" t="n">
        <f aca="false">0.5*(F30+G30)</f>
        <v>0.25</v>
      </c>
      <c r="I30" s="0" t="n">
        <f aca="false">ROUND(G13)</f>
        <v>4</v>
      </c>
      <c r="K30" s="0" t="n">
        <v>0.2</v>
      </c>
      <c r="L30" s="0" t="n">
        <v>0.3</v>
      </c>
      <c r="M30" s="0" t="n">
        <f aca="false">0.5*(K30+L30)</f>
        <v>0.25</v>
      </c>
      <c r="N30" s="0" t="n">
        <f aca="false">ROUND(L13)</f>
        <v>102</v>
      </c>
    </row>
    <row collapsed="false" customFormat="false" customHeight="false" hidden="false" ht="13.3" outlineLevel="0" r="31">
      <c r="A31" s="0" t="n">
        <v>0.3</v>
      </c>
      <c r="B31" s="0" t="n">
        <v>0.4</v>
      </c>
      <c r="C31" s="0" t="n">
        <f aca="false">0.5*(A31+B31)</f>
        <v>0.35</v>
      </c>
      <c r="D31" s="0" t="n">
        <f aca="false">ROUND(B14)</f>
        <v>35</v>
      </c>
      <c r="F31" s="0" t="n">
        <v>0.3</v>
      </c>
      <c r="G31" s="0" t="n">
        <v>0.4</v>
      </c>
      <c r="H31" s="0" t="n">
        <f aca="false">0.5*(F31+G31)</f>
        <v>0.35</v>
      </c>
      <c r="I31" s="0" t="n">
        <f aca="false">ROUND(G14)</f>
        <v>13</v>
      </c>
      <c r="K31" s="0" t="n">
        <v>0.3</v>
      </c>
      <c r="L31" s="0" t="n">
        <v>0.4</v>
      </c>
      <c r="M31" s="0" t="n">
        <f aca="false">0.5*(K31+L31)</f>
        <v>0.35</v>
      </c>
      <c r="N31" s="0" t="n">
        <f aca="false">ROUND(L14)</f>
        <v>22</v>
      </c>
    </row>
    <row collapsed="false" customFormat="false" customHeight="false" hidden="false" ht="13.3" outlineLevel="0" r="32">
      <c r="A32" s="0" t="n">
        <v>0.4</v>
      </c>
      <c r="B32" s="0" t="n">
        <v>0.5</v>
      </c>
      <c r="C32" s="0" t="n">
        <f aca="false">0.5*(A32+B32)</f>
        <v>0.45</v>
      </c>
      <c r="D32" s="0" t="n">
        <f aca="false">ROUND(B15)</f>
        <v>38</v>
      </c>
      <c r="F32" s="0" t="n">
        <v>0.4</v>
      </c>
      <c r="G32" s="0" t="n">
        <v>0.5</v>
      </c>
      <c r="H32" s="0" t="n">
        <f aca="false">0.5*(F32+G32)</f>
        <v>0.45</v>
      </c>
      <c r="I32" s="0" t="n">
        <f aca="false">ROUND(G15)</f>
        <v>6</v>
      </c>
      <c r="K32" s="0" t="n">
        <v>0.4</v>
      </c>
      <c r="L32" s="0" t="n">
        <v>0.5</v>
      </c>
      <c r="M32" s="0" t="n">
        <f aca="false">0.5*(K32+L32)</f>
        <v>0.45</v>
      </c>
      <c r="N32" s="0" t="n">
        <f aca="false">ROUND(L15)</f>
        <v>18</v>
      </c>
    </row>
    <row collapsed="false" customFormat="false" customHeight="false" hidden="false" ht="13.3" outlineLevel="0" r="33">
      <c r="A33" s="0" t="n">
        <v>0.5</v>
      </c>
      <c r="B33" s="0" t="n">
        <v>0.6</v>
      </c>
      <c r="C33" s="0" t="n">
        <f aca="false">0.5*(A33+B33)</f>
        <v>0.55</v>
      </c>
      <c r="D33" s="0" t="n">
        <f aca="false">ROUND(B16)</f>
        <v>25</v>
      </c>
      <c r="F33" s="0" t="n">
        <v>0.5</v>
      </c>
      <c r="G33" s="0" t="n">
        <v>0.6</v>
      </c>
      <c r="H33" s="0" t="n">
        <f aca="false">0.5*(F33+G33)</f>
        <v>0.55</v>
      </c>
      <c r="I33" s="0" t="n">
        <f aca="false">ROUND(G16)</f>
        <v>9</v>
      </c>
      <c r="K33" s="0" t="n">
        <v>0.5</v>
      </c>
      <c r="L33" s="0" t="n">
        <v>0.6</v>
      </c>
      <c r="M33" s="0" t="n">
        <f aca="false">0.5*(K33+L33)</f>
        <v>0.55</v>
      </c>
      <c r="N33" s="0" t="n">
        <f aca="false">ROUND(L16)</f>
        <v>1</v>
      </c>
    </row>
    <row collapsed="false" customFormat="false" customHeight="false" hidden="false" ht="13.3" outlineLevel="0" r="34">
      <c r="A34" s="0" t="n">
        <v>0.6</v>
      </c>
      <c r="B34" s="0" t="n">
        <v>0.7</v>
      </c>
      <c r="C34" s="0" t="n">
        <f aca="false">0.5*(A34+B34)</f>
        <v>0.65</v>
      </c>
      <c r="D34" s="0" t="n">
        <f aca="false">ROUND(B17)</f>
        <v>2</v>
      </c>
      <c r="F34" s="0" t="n">
        <v>0.6</v>
      </c>
      <c r="G34" s="0" t="n">
        <v>0.7</v>
      </c>
      <c r="H34" s="0" t="n">
        <f aca="false">0.5*(F34+G34)</f>
        <v>0.65</v>
      </c>
      <c r="I34" s="0" t="n">
        <f aca="false">ROUND(G17)</f>
        <v>4</v>
      </c>
      <c r="K34" s="0" t="n">
        <v>0.6</v>
      </c>
      <c r="L34" s="0" t="n">
        <v>0.7</v>
      </c>
      <c r="M34" s="0" t="n">
        <f aca="false">0.5*(K34+L34)</f>
        <v>0.65</v>
      </c>
      <c r="N34" s="0" t="n">
        <f aca="false">ROUND(L17)</f>
        <v>0</v>
      </c>
    </row>
    <row collapsed="false" customFormat="false" customHeight="false" hidden="false" ht="13.3" outlineLevel="0" r="35">
      <c r="A35" s="0" t="n">
        <v>0.7</v>
      </c>
      <c r="B35" s="0" t="n">
        <v>0.8</v>
      </c>
      <c r="C35" s="0" t="n">
        <f aca="false">0.5*(A35+B35)</f>
        <v>0.75</v>
      </c>
      <c r="D35" s="0" t="n">
        <f aca="false">ROUND(B18)</f>
        <v>0</v>
      </c>
      <c r="F35" s="0" t="n">
        <v>0.7</v>
      </c>
      <c r="G35" s="0" t="n">
        <v>0.8</v>
      </c>
      <c r="H35" s="0" t="n">
        <f aca="false">0.5*(F35+G35)</f>
        <v>0.75</v>
      </c>
      <c r="I35" s="0" t="n">
        <f aca="false">ROUND(G18)</f>
        <v>3</v>
      </c>
      <c r="M35" s="8" t="s">
        <v>16</v>
      </c>
      <c r="N35" s="8" t="n">
        <f aca="false">SUM(N28:N34)</f>
        <v>319</v>
      </c>
    </row>
    <row collapsed="false" customFormat="false" customHeight="false" hidden="false" ht="13.3" outlineLevel="0" r="36">
      <c r="C36" s="8" t="s">
        <v>16</v>
      </c>
      <c r="D36" s="8" t="n">
        <f aca="false">SUM(D28:D35)</f>
        <v>136</v>
      </c>
      <c r="F36" s="0" t="n">
        <v>0.8</v>
      </c>
      <c r="G36" s="0" t="n">
        <v>0.9</v>
      </c>
      <c r="H36" s="0" t="n">
        <f aca="false">0.5*(F36+G36)</f>
        <v>0.85</v>
      </c>
      <c r="I36" s="0" t="n">
        <f aca="false">ROUND(G19)</f>
        <v>5</v>
      </c>
    </row>
    <row collapsed="false" customFormat="false" customHeight="false" hidden="false" ht="13.3" outlineLevel="0" r="37">
      <c r="F37" s="0" t="n">
        <v>0.9</v>
      </c>
      <c r="G37" s="0" t="n">
        <v>1</v>
      </c>
      <c r="H37" s="0" t="n">
        <f aca="false">0.5*(F37+G37)</f>
        <v>0.95</v>
      </c>
      <c r="I37" s="0" t="n">
        <f aca="false">ROUND(G20)</f>
        <v>2</v>
      </c>
    </row>
    <row collapsed="false" customFormat="false" customHeight="false" hidden="false" ht="13.3" outlineLevel="0" r="38">
      <c r="F38" s="0" t="n">
        <v>1</v>
      </c>
      <c r="G38" s="0" t="n">
        <v>1.1</v>
      </c>
      <c r="H38" s="0" t="n">
        <f aca="false">0.5*(F38+G38)</f>
        <v>1.05</v>
      </c>
      <c r="I38" s="0" t="n">
        <f aca="false">ROUND(G21)</f>
        <v>-0</v>
      </c>
    </row>
    <row collapsed="false" customFormat="false" customHeight="false" hidden="false" ht="13.3" outlineLevel="0" r="39">
      <c r="F39" s="0" t="n">
        <v>1.1</v>
      </c>
      <c r="G39" s="0" t="n">
        <v>1.2</v>
      </c>
      <c r="H39" s="0" t="n">
        <f aca="false">0.5*(F39+G39)</f>
        <v>1.15</v>
      </c>
      <c r="I39" s="0" t="n">
        <f aca="false">ROUND(G22)</f>
        <v>-0</v>
      </c>
    </row>
    <row collapsed="false" customFormat="false" customHeight="false" hidden="false" ht="13.3" outlineLevel="0" r="40">
      <c r="F40" s="0" t="n">
        <v>1.2</v>
      </c>
      <c r="G40" s="0" t="n">
        <v>1.3</v>
      </c>
      <c r="H40" s="0" t="n">
        <f aca="false">0.5*(F40+G40)</f>
        <v>1.25</v>
      </c>
      <c r="I40" s="0" t="n">
        <f aca="false">ROUND(G23)</f>
        <v>2</v>
      </c>
    </row>
    <row collapsed="false" customFormat="false" customHeight="false" hidden="false" ht="13.3" outlineLevel="0" r="41">
      <c r="F41" s="0" t="n">
        <v>1.3</v>
      </c>
      <c r="G41" s="0" t="n">
        <v>1.4</v>
      </c>
      <c r="H41" s="0" t="n">
        <f aca="false">0.5*(F41+G41)</f>
        <v>1.35</v>
      </c>
      <c r="I41" s="0" t="n">
        <f aca="false">ROUND(G24)</f>
        <v>0</v>
      </c>
    </row>
    <row collapsed="false" customFormat="false" customHeight="false" hidden="false" ht="13.3" outlineLevel="0" r="42">
      <c r="H42" s="8" t="s">
        <v>16</v>
      </c>
      <c r="I42" s="8" t="n">
        <f aca="false">SUM(I28:I41)</f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48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cp:lastPrinted>2014-04-12T18:53:51Z</cp:lastPrinted>
  <dcterms:modified xsi:type="dcterms:W3CDTF">2013-06-06T08:41:52Z</dcterms:modified>
  <cp:revision>0</cp:revision>
</cp:coreProperties>
</file>