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<sst xmlns="http://schemas.openxmlformats.org/spreadsheetml/2006/main" count="75" uniqueCount="33">
  <si>
    <t>Cattermole2010 – The normal ranges of cardiovascular parameters in children</t>
  </si>
  <si>
    <t>species</t>
  </si>
  <si>
    <t>human</t>
  </si>
  <si>
    <t>method</t>
  </si>
  <si>
    <t>noninvasive, ultrasonic cardiac output monitor</t>
  </si>
  <si>
    <t>n</t>
  </si>
  <si>
    <t>subjects</t>
  </si>
  <si>
    <t>chinese children aged 0-12 years (55% boys)</t>
  </si>
  <si>
    <t>Table 1</t>
  </si>
  <si>
    <t>study</t>
  </si>
  <si>
    <t>Health status /diagnosis</t>
  </si>
  <si>
    <t>Sex [M,F,U]</t>
  </si>
  <si>
    <t>male subjects</t>
  </si>
  <si>
    <t>female subjects</t>
  </si>
  <si>
    <t>Age [years]</t>
  </si>
  <si>
    <t>Minimum age in class [years]</t>
  </si>
  <si>
    <t>Maximum age in class [years]</t>
  </si>
  <si>
    <t>Cardiac output [L/min]</t>
  </si>
  <si>
    <t>Minimum Cardiac output [L/min]</t>
  </si>
  <si>
    <t>Maximum Cardiac output [L/min]</t>
  </si>
  <si>
    <t>status</t>
  </si>
  <si>
    <t>sex</t>
  </si>
  <si>
    <t>nMale</t>
  </si>
  <si>
    <t>nFemale</t>
  </si>
  <si>
    <t>age</t>
  </si>
  <si>
    <t>ageMin</t>
  </si>
  <si>
    <t>ageMax</t>
  </si>
  <si>
    <t>CO</t>
  </si>
  <si>
    <t>COMax</t>
  </si>
  <si>
    <t>cat2010</t>
  </si>
  <si>
    <t>healthy</t>
  </si>
  <si>
    <t>U</t>
  </si>
  <si>
    <t>NA</t>
  </si>
</sst>
</file>

<file path=xl/styles.xml><?xml version="1.0" encoding="utf-8"?>
<styleSheet xmlns="http://schemas.openxmlformats.org/spreadsheetml/2006/main">
  <numFmts count="4">
    <numFmt formatCode="GENERAL" numFmtId="164"/>
    <numFmt formatCode="0" numFmtId="165"/>
    <numFmt formatCode="0.0" numFmtId="166"/>
    <numFmt formatCode="0.00" numFmtId="167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13</xdr:col>
      <xdr:colOff>443880</xdr:colOff>
      <xdr:row>1</xdr:row>
      <xdr:rowOff>86400</xdr:rowOff>
    </xdr:from>
    <xdr:to>
      <xdr:col>20</xdr:col>
      <xdr:colOff>529560</xdr:colOff>
      <xdr:row>47</xdr:row>
      <xdr:rowOff>52200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11039400" y="239760"/>
          <a:ext cx="6085080" cy="7475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664560</xdr:colOff>
      <xdr:row>42</xdr:row>
      <xdr:rowOff>117360</xdr:rowOff>
    </xdr:from>
    <xdr:to>
      <xdr:col>13</xdr:col>
      <xdr:colOff>717120</xdr:colOff>
      <xdr:row>59</xdr:row>
      <xdr:rowOff>127080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3436920" y="7012080"/>
          <a:ext cx="7875720" cy="262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496440</xdr:colOff>
      <xdr:row>24</xdr:row>
      <xdr:rowOff>57240</xdr:rowOff>
    </xdr:from>
    <xdr:to>
      <xdr:col>14</xdr:col>
      <xdr:colOff>688680</xdr:colOff>
      <xdr:row>41</xdr:row>
      <xdr:rowOff>63720</xdr:rowOff>
    </xdr:to>
    <xdr:pic>
      <xdr:nvPicPr>
        <xdr:cNvPr descr="" id="2" name="Graphics 3"/>
        <xdr:cNvPicPr/>
      </xdr:nvPicPr>
      <xdr:blipFill>
        <a:blip r:embed="rId3"/>
        <a:stretch>
          <a:fillRect/>
        </a:stretch>
      </xdr:blipFill>
      <xdr:spPr>
        <a:xfrm>
          <a:off x="3268800" y="4185720"/>
          <a:ext cx="9048960" cy="26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213840</xdr:colOff>
      <xdr:row>23</xdr:row>
      <xdr:rowOff>92880</xdr:rowOff>
    </xdr:from>
    <xdr:to>
      <xdr:col>4</xdr:col>
      <xdr:colOff>325440</xdr:colOff>
      <xdr:row>43</xdr:row>
      <xdr:rowOff>104040</xdr:rowOff>
    </xdr:to>
    <xdr:pic>
      <xdr:nvPicPr>
        <xdr:cNvPr descr="" id="3" name="Graphics 4"/>
        <xdr:cNvPicPr/>
      </xdr:nvPicPr>
      <xdr:blipFill>
        <a:blip r:embed="rId4"/>
        <a:stretch>
          <a:fillRect/>
        </a:stretch>
      </xdr:blipFill>
      <xdr:spPr>
        <a:xfrm>
          <a:off x="213840" y="4067640"/>
          <a:ext cx="2883960" cy="3084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J23" activeCellId="0" pane="topLeft" sqref="J23"/>
    </sheetView>
  </sheetViews>
  <sheetFormatPr defaultRowHeight="12.1"/>
  <cols>
    <col collapsed="false" hidden="false" max="1" min="1" style="0" width="11.2397959183673"/>
    <col collapsed="false" hidden="false" max="2" min="2" style="0" width="11.25"/>
    <col collapsed="false" hidden="false" max="3" min="3" style="0" width="7.49489795918367"/>
    <col collapsed="false" hidden="false" max="4" min="4" style="0" width="9.30612244897959"/>
    <col collapsed="false" hidden="false" max="5" min="5" style="0" width="11.4183673469388"/>
    <col collapsed="false" hidden="false" max="6" min="6" style="0" width="10.4132653061225"/>
    <col collapsed="false" hidden="false" max="7" min="7" style="0" width="9.10714285714286"/>
    <col collapsed="false" hidden="false" max="8" min="8" style="0" width="14.8112244897959"/>
    <col collapsed="false" hidden="false" max="10" min="9" style="0" width="15.280612244898"/>
    <col collapsed="false" hidden="false" max="13" min="11" style="0" width="11.5204081632653"/>
    <col collapsed="false" hidden="false" max="14" min="14" style="0" width="14.6530612244898"/>
    <col collapsed="false" hidden="false" max="15" min="15" style="0" width="12.780612244898"/>
    <col collapsed="false" hidden="false" max="1025" min="16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</row>
    <row collapsed="false" customFormat="false" customHeight="false" hidden="false" ht="12.1" outlineLevel="0" r="3">
      <c r="A3" s="3" t="s">
        <v>1</v>
      </c>
      <c r="B3" s="4" t="s">
        <v>2</v>
      </c>
      <c r="C3" s="4"/>
    </row>
    <row collapsed="false" customFormat="false" customHeight="false" hidden="false" ht="12.1" outlineLevel="0" r="4">
      <c r="A4" s="3" t="s">
        <v>3</v>
      </c>
      <c r="B4" s="4" t="s">
        <v>4</v>
      </c>
      <c r="C4" s="4"/>
    </row>
    <row collapsed="false" customFormat="false" customHeight="false" hidden="false" ht="12.1" outlineLevel="0" r="5">
      <c r="A5" s="3" t="s">
        <v>5</v>
      </c>
      <c r="B5" s="4" t="n">
        <v>1197</v>
      </c>
      <c r="C5" s="4"/>
    </row>
    <row collapsed="false" customFormat="false" customHeight="false" hidden="false" ht="12.1" outlineLevel="0" r="6">
      <c r="A6" s="3" t="s">
        <v>6</v>
      </c>
      <c r="B6" s="4" t="s">
        <v>7</v>
      </c>
      <c r="C6" s="4"/>
    </row>
    <row collapsed="false" customFormat="false" customHeight="false" hidden="false" ht="12.1" outlineLevel="0" r="7">
      <c r="A7" s="5"/>
      <c r="B7" s="4"/>
      <c r="C7" s="4"/>
      <c r="D7" s="4"/>
      <c r="E7" s="4"/>
      <c r="F7" s="4"/>
      <c r="G7" s="4"/>
      <c r="H7" s="4"/>
      <c r="I7" s="4"/>
    </row>
    <row collapsed="false" customFormat="false" customHeight="false" hidden="false" ht="12.1" outlineLevel="0" r="8">
      <c r="A8" s="6" t="s">
        <v>8</v>
      </c>
      <c r="B8" s="5"/>
      <c r="C8" s="5"/>
      <c r="D8" s="5"/>
      <c r="E8" s="5"/>
    </row>
    <row collapsed="false" customFormat="false" customHeight="false" hidden="false" ht="46.25" outlineLevel="0" r="9">
      <c r="A9" s="7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6</v>
      </c>
      <c r="G9" s="7" t="s">
        <v>14</v>
      </c>
      <c r="H9" s="7" t="s">
        <v>15</v>
      </c>
      <c r="I9" s="7" t="s">
        <v>16</v>
      </c>
      <c r="J9" s="7" t="s">
        <v>17</v>
      </c>
      <c r="K9" s="7" t="s">
        <v>18</v>
      </c>
      <c r="L9" s="7" t="s">
        <v>19</v>
      </c>
    </row>
    <row collapsed="false" customFormat="true" customHeight="false" hidden="false" ht="12.65" outlineLevel="0" r="10" s="9">
      <c r="A10" s="8" t="s">
        <v>9</v>
      </c>
      <c r="B10" s="8" t="s">
        <v>20</v>
      </c>
      <c r="C10" s="8" t="s">
        <v>21</v>
      </c>
      <c r="D10" s="8" t="s">
        <v>22</v>
      </c>
      <c r="E10" s="8" t="s">
        <v>23</v>
      </c>
      <c r="F10" s="8" t="s">
        <v>5</v>
      </c>
      <c r="G10" s="8" t="s">
        <v>24</v>
      </c>
      <c r="H10" s="8" t="s">
        <v>25</v>
      </c>
      <c r="I10" s="8" t="s">
        <v>26</v>
      </c>
      <c r="J10" s="8" t="s">
        <v>27</v>
      </c>
      <c r="K10" s="8" t="s">
        <v>28</v>
      </c>
      <c r="L10" s="8" t="s">
        <v>28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</row>
    <row collapsed="false" customFormat="false" customHeight="false" hidden="false" ht="12.1" outlineLevel="0" r="11">
      <c r="A11" s="4" t="s">
        <v>29</v>
      </c>
      <c r="B11" s="4" t="s">
        <v>30</v>
      </c>
      <c r="C11" s="4" t="s">
        <v>31</v>
      </c>
      <c r="D11" s="10" t="n">
        <v>1</v>
      </c>
      <c r="E11" s="10" t="n">
        <v>6</v>
      </c>
      <c r="F11" s="10" t="n">
        <f aca="false">D11+E11</f>
        <v>7</v>
      </c>
      <c r="G11" s="0" t="n">
        <f aca="false">0.5*(H11+I11)</f>
        <v>0.5</v>
      </c>
      <c r="H11" s="10" t="n">
        <v>0</v>
      </c>
      <c r="I11" s="10" t="n">
        <v>1</v>
      </c>
      <c r="J11" s="0" t="s">
        <v>32</v>
      </c>
      <c r="K11" s="0" t="s">
        <v>32</v>
      </c>
      <c r="L11" s="0" t="s">
        <v>32</v>
      </c>
    </row>
    <row collapsed="false" customFormat="false" customHeight="false" hidden="false" ht="12.1" outlineLevel="0" r="12">
      <c r="A12" s="4" t="s">
        <v>29</v>
      </c>
      <c r="B12" s="4" t="s">
        <v>30</v>
      </c>
      <c r="C12" s="4" t="s">
        <v>31</v>
      </c>
      <c r="D12" s="10" t="n">
        <v>10</v>
      </c>
      <c r="E12" s="10" t="n">
        <v>10</v>
      </c>
      <c r="F12" s="10" t="n">
        <f aca="false">D12+E12</f>
        <v>20</v>
      </c>
      <c r="G12" s="0" t="n">
        <f aca="false">0.5*(H12+I12)</f>
        <v>1.5</v>
      </c>
      <c r="H12" s="10" t="n">
        <v>1</v>
      </c>
      <c r="I12" s="10" t="n">
        <v>2</v>
      </c>
      <c r="J12" s="11" t="n">
        <v>2</v>
      </c>
      <c r="K12" s="11" t="n">
        <v>1.5</v>
      </c>
      <c r="L12" s="11" t="n">
        <v>2.8</v>
      </c>
    </row>
    <row collapsed="false" customFormat="false" customHeight="false" hidden="false" ht="12.1" outlineLevel="0" r="13">
      <c r="A13" s="4" t="s">
        <v>29</v>
      </c>
      <c r="B13" s="4" t="s">
        <v>30</v>
      </c>
      <c r="C13" s="4" t="s">
        <v>31</v>
      </c>
      <c r="D13" s="10" t="n">
        <v>14</v>
      </c>
      <c r="E13" s="10" t="n">
        <v>24</v>
      </c>
      <c r="F13" s="10" t="n">
        <f aca="false">D13+E13</f>
        <v>38</v>
      </c>
      <c r="G13" s="0" t="n">
        <f aca="false">0.5*(H13+I13)</f>
        <v>2.5</v>
      </c>
      <c r="H13" s="10" t="n">
        <v>2</v>
      </c>
      <c r="I13" s="10" t="n">
        <v>3</v>
      </c>
      <c r="J13" s="11" t="n">
        <v>2.6</v>
      </c>
      <c r="K13" s="11" t="n">
        <v>1.9</v>
      </c>
      <c r="L13" s="11" t="n">
        <v>3.6</v>
      </c>
    </row>
    <row collapsed="false" customFormat="false" customHeight="false" hidden="false" ht="12.1" outlineLevel="0" r="14">
      <c r="A14" s="4" t="s">
        <v>29</v>
      </c>
      <c r="B14" s="4" t="s">
        <v>30</v>
      </c>
      <c r="C14" s="4" t="s">
        <v>31</v>
      </c>
      <c r="D14" s="10" t="n">
        <v>55</v>
      </c>
      <c r="E14" s="10" t="n">
        <v>39</v>
      </c>
      <c r="F14" s="10" t="n">
        <f aca="false">D14+E14</f>
        <v>94</v>
      </c>
      <c r="G14" s="0" t="n">
        <f aca="false">0.5*(H14+I14)</f>
        <v>3.5</v>
      </c>
      <c r="H14" s="10" t="n">
        <v>3</v>
      </c>
      <c r="I14" s="10" t="n">
        <v>4</v>
      </c>
      <c r="J14" s="11" t="n">
        <v>3.1</v>
      </c>
      <c r="K14" s="11" t="n">
        <v>2.2</v>
      </c>
      <c r="L14" s="11" t="n">
        <v>4.4</v>
      </c>
    </row>
    <row collapsed="false" customFormat="false" customHeight="false" hidden="false" ht="12.1" outlineLevel="0" r="15">
      <c r="A15" s="4" t="s">
        <v>29</v>
      </c>
      <c r="B15" s="4" t="s">
        <v>30</v>
      </c>
      <c r="C15" s="4" t="s">
        <v>31</v>
      </c>
      <c r="D15" s="10" t="n">
        <v>74</v>
      </c>
      <c r="E15" s="10" t="n">
        <v>62</v>
      </c>
      <c r="F15" s="10" t="n">
        <f aca="false">D15+E15</f>
        <v>136</v>
      </c>
      <c r="G15" s="0" t="n">
        <f aca="false">0.5*(H15+I15)</f>
        <v>4.5</v>
      </c>
      <c r="H15" s="10" t="n">
        <v>4</v>
      </c>
      <c r="I15" s="10" t="n">
        <v>5</v>
      </c>
      <c r="J15" s="11" t="n">
        <v>3.5</v>
      </c>
      <c r="K15" s="11" t="n">
        <v>2.5</v>
      </c>
      <c r="L15" s="11" t="n">
        <v>5.1</v>
      </c>
    </row>
    <row collapsed="false" customFormat="false" customHeight="false" hidden="false" ht="12.1" outlineLevel="0" r="16">
      <c r="A16" s="4" t="s">
        <v>29</v>
      </c>
      <c r="B16" s="4" t="s">
        <v>30</v>
      </c>
      <c r="C16" s="4" t="s">
        <v>31</v>
      </c>
      <c r="D16" s="10" t="n">
        <v>80</v>
      </c>
      <c r="E16" s="10" t="n">
        <v>43</v>
      </c>
      <c r="F16" s="10" t="n">
        <f aca="false">D16+E16</f>
        <v>123</v>
      </c>
      <c r="G16" s="0" t="n">
        <f aca="false">0.5*(H16+I16)</f>
        <v>5.5</v>
      </c>
      <c r="H16" s="10" t="n">
        <v>5</v>
      </c>
      <c r="I16" s="10" t="n">
        <v>6</v>
      </c>
      <c r="J16" s="11" t="n">
        <v>3.8</v>
      </c>
      <c r="K16" s="11" t="n">
        <v>2.6</v>
      </c>
      <c r="L16" s="11" t="n">
        <v>5.6</v>
      </c>
    </row>
    <row collapsed="false" customFormat="false" customHeight="false" hidden="false" ht="12.1" outlineLevel="0" r="17">
      <c r="A17" s="4" t="s">
        <v>29</v>
      </c>
      <c r="B17" s="4" t="s">
        <v>30</v>
      </c>
      <c r="C17" s="4" t="s">
        <v>31</v>
      </c>
      <c r="D17" s="10" t="n">
        <v>78</v>
      </c>
      <c r="E17" s="10" t="n">
        <v>52</v>
      </c>
      <c r="F17" s="10" t="n">
        <f aca="false">D17+E17</f>
        <v>130</v>
      </c>
      <c r="G17" s="0" t="n">
        <f aca="false">0.5*(H17+I17)</f>
        <v>6.5</v>
      </c>
      <c r="H17" s="10" t="n">
        <v>6</v>
      </c>
      <c r="I17" s="10" t="n">
        <v>7</v>
      </c>
      <c r="J17" s="11" t="n">
        <v>4</v>
      </c>
      <c r="K17" s="11" t="n">
        <v>2.8</v>
      </c>
      <c r="L17" s="11" t="n">
        <v>6</v>
      </c>
    </row>
    <row collapsed="false" customFormat="false" customHeight="false" hidden="false" ht="12.1" outlineLevel="0" r="18">
      <c r="A18" s="4" t="s">
        <v>29</v>
      </c>
      <c r="B18" s="4" t="s">
        <v>30</v>
      </c>
      <c r="C18" s="4" t="s">
        <v>31</v>
      </c>
      <c r="D18" s="10" t="n">
        <v>78</v>
      </c>
      <c r="E18" s="10" t="n">
        <v>62</v>
      </c>
      <c r="F18" s="10" t="n">
        <f aca="false">D18+E18</f>
        <v>140</v>
      </c>
      <c r="G18" s="0" t="n">
        <f aca="false">0.5*(H18+I18)</f>
        <v>7.5</v>
      </c>
      <c r="H18" s="10" t="n">
        <v>7</v>
      </c>
      <c r="I18" s="10" t="n">
        <v>8</v>
      </c>
      <c r="J18" s="11" t="n">
        <v>4.3</v>
      </c>
      <c r="K18" s="11" t="n">
        <v>2.9</v>
      </c>
      <c r="L18" s="11" t="n">
        <v>6.4</v>
      </c>
    </row>
    <row collapsed="false" customFormat="false" customHeight="false" hidden="false" ht="12.1" outlineLevel="0" r="19">
      <c r="A19" s="4" t="s">
        <v>29</v>
      </c>
      <c r="B19" s="4" t="s">
        <v>30</v>
      </c>
      <c r="C19" s="4" t="s">
        <v>31</v>
      </c>
      <c r="D19" s="10" t="n">
        <v>73</v>
      </c>
      <c r="E19" s="10" t="n">
        <v>70</v>
      </c>
      <c r="F19" s="10" t="n">
        <f aca="false">D19+E19</f>
        <v>143</v>
      </c>
      <c r="G19" s="0" t="n">
        <f aca="false">0.5*(H19+I19)</f>
        <v>8.5</v>
      </c>
      <c r="H19" s="10" t="n">
        <v>8</v>
      </c>
      <c r="I19" s="10" t="n">
        <v>9</v>
      </c>
      <c r="J19" s="11" t="n">
        <v>4.6</v>
      </c>
      <c r="K19" s="11" t="n">
        <v>3.1</v>
      </c>
      <c r="L19" s="11" t="n">
        <v>6.9</v>
      </c>
      <c r="N19" s="4"/>
      <c r="O19" s="12"/>
    </row>
    <row collapsed="false" customFormat="false" customHeight="false" hidden="false" ht="12.1" outlineLevel="0" r="20">
      <c r="A20" s="4" t="s">
        <v>29</v>
      </c>
      <c r="B20" s="4" t="s">
        <v>30</v>
      </c>
      <c r="C20" s="4" t="s">
        <v>31</v>
      </c>
      <c r="D20" s="10" t="n">
        <v>66</v>
      </c>
      <c r="E20" s="10" t="n">
        <v>54</v>
      </c>
      <c r="F20" s="10" t="n">
        <f aca="false">D20+E20</f>
        <v>120</v>
      </c>
      <c r="G20" s="0" t="n">
        <f aca="false">0.5*(H20+I20)</f>
        <v>9.5</v>
      </c>
      <c r="H20" s="10" t="n">
        <v>9</v>
      </c>
      <c r="I20" s="10" t="n">
        <v>10</v>
      </c>
      <c r="J20" s="11" t="n">
        <v>4.9</v>
      </c>
      <c r="K20" s="11" t="n">
        <v>3.2</v>
      </c>
      <c r="L20" s="11" t="n">
        <v>7.5</v>
      </c>
    </row>
    <row collapsed="false" customFormat="false" customHeight="false" hidden="false" ht="12.1" outlineLevel="0" r="21">
      <c r="A21" s="4" t="s">
        <v>29</v>
      </c>
      <c r="B21" s="4" t="s">
        <v>30</v>
      </c>
      <c r="C21" s="4" t="s">
        <v>31</v>
      </c>
      <c r="D21" s="10" t="n">
        <v>51</v>
      </c>
      <c r="E21" s="10" t="n">
        <v>43</v>
      </c>
      <c r="F21" s="10" t="n">
        <f aca="false">D21+E21</f>
        <v>94</v>
      </c>
      <c r="G21" s="0" t="n">
        <f aca="false">0.5*(H21+I21)</f>
        <v>10.5</v>
      </c>
      <c r="H21" s="10" t="n">
        <v>10</v>
      </c>
      <c r="I21" s="10" t="n">
        <v>11</v>
      </c>
      <c r="J21" s="11" t="n">
        <v>5.2</v>
      </c>
      <c r="K21" s="11" t="n">
        <v>3.4</v>
      </c>
      <c r="L21" s="11" t="n">
        <v>8</v>
      </c>
    </row>
    <row collapsed="false" customFormat="false" customHeight="false" hidden="false" ht="12.1" outlineLevel="0" r="22">
      <c r="A22" s="4" t="s">
        <v>29</v>
      </c>
      <c r="B22" s="4" t="s">
        <v>30</v>
      </c>
      <c r="C22" s="4" t="s">
        <v>31</v>
      </c>
      <c r="D22" s="10" t="n">
        <v>71</v>
      </c>
      <c r="E22" s="10" t="n">
        <v>66</v>
      </c>
      <c r="F22" s="10" t="n">
        <f aca="false">D22+E22</f>
        <v>137</v>
      </c>
      <c r="G22" s="0" t="n">
        <f aca="false">0.5*(H22+I22)</f>
        <v>11.5</v>
      </c>
      <c r="H22" s="10" t="n">
        <v>11</v>
      </c>
      <c r="I22" s="10" t="n">
        <v>12</v>
      </c>
      <c r="J22" s="11" t="n">
        <v>5.5</v>
      </c>
      <c r="K22" s="11" t="n">
        <v>3.6</v>
      </c>
      <c r="L22" s="11" t="n">
        <v>8.6</v>
      </c>
    </row>
    <row collapsed="false" customFormat="false" customHeight="false" hidden="false" ht="12.1" outlineLevel="0" r="23">
      <c r="A23" s="4" t="s">
        <v>29</v>
      </c>
      <c r="B23" s="4" t="s">
        <v>30</v>
      </c>
      <c r="C23" s="4" t="s">
        <v>31</v>
      </c>
      <c r="D23" s="10" t="n">
        <v>6</v>
      </c>
      <c r="E23" s="10" t="n">
        <v>9</v>
      </c>
      <c r="F23" s="10" t="n">
        <f aca="false">D23+E23</f>
        <v>15</v>
      </c>
      <c r="G23" s="0" t="n">
        <f aca="false">0.5*(H23+I23)</f>
        <v>12.5</v>
      </c>
      <c r="H23" s="10" t="n">
        <v>12</v>
      </c>
      <c r="I23" s="10" t="n">
        <v>13</v>
      </c>
      <c r="J23" s="11" t="n">
        <v>5.8</v>
      </c>
      <c r="K23" s="11" t="n">
        <v>3.7</v>
      </c>
      <c r="L23" s="11" t="n">
        <v>9.2</v>
      </c>
    </row>
    <row collapsed="false" customFormat="false" customHeight="false" hidden="false" ht="12.1" outlineLevel="0" r="24">
      <c r="D24" s="5" t="n">
        <f aca="false">SUM(D11:D23)</f>
        <v>657</v>
      </c>
      <c r="E24" s="5" t="n">
        <f aca="false">SUM(E11:E23)</f>
        <v>540</v>
      </c>
      <c r="F24" s="5" t="n">
        <f aca="false">SUM(F11:F23)</f>
        <v>1197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lastModifiedBy>Matthias König</cp:lastModifiedBy>
  <dcterms:modified xsi:type="dcterms:W3CDTF">2014-09-30T16:30:46Z</dcterms:modified>
  <cp:revision>0</cp:revision>
</cp:coreProperties>
</file>