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8.xml" ContentType="application/vnd.openxmlformats-officedocument.drawingml.chart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29.png" ContentType="image/png"/>
  <Override PartName="/xl/media/image28.png" ContentType="image/png"/>
  <Override PartName="/xl/media/image27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88" windowHeight="8192" windowWidth="16384" xWindow="0" yWindow="0"/>
  </bookViews>
  <sheets>
    <sheet name="Marchesini1988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<sst xmlns="http://schemas.openxmlformats.org/spreadsheetml/2006/main" count="172" uniqueCount="117">
  <si>
    <t>Marchesini1988 – Galactose Elimination Capacity and Liver Volume in Aging Man</t>
  </si>
  <si>
    <t>Figure 1</t>
  </si>
  <si>
    <t>Figure 2</t>
  </si>
  <si>
    <t>age [years]</t>
  </si>
  <si>
    <t>GEC [mmol/min]</t>
  </si>
  <si>
    <t>Hepatic Volumetric Index [Units]</t>
  </si>
  <si>
    <t>Cleaned table finding subjects via unique triples of (age, GEC, HVI)</t>
  </si>
  <si>
    <t>subjectGEC</t>
  </si>
  <si>
    <t>ageGEC</t>
  </si>
  <si>
    <t>GEC</t>
  </si>
  <si>
    <t>subjectHPI</t>
  </si>
  <si>
    <t>ageHPI</t>
  </si>
  <si>
    <t>HPI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</si>
  <si>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</si>
  <si>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</si>
  <si>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</si>
  <si>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</si>
  <si>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</si>
  <si>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</si>
  <si>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</si>
  <si>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</si>
  <si>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</si>
  <si>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</si>
  <si>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</si>
  <si>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</si>
  <si>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</si>
  <si>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</si>
  <si>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</si>
  <si>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</si>
  <si>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</si>
  <si>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</si>
  <si>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</si>
  <si>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</si>
  <si>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</si>
  <si>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</si>
  <si>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</si>
  <si>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</si>
  <si>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</si>
  <si>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</si>
  <si>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s28</t>
  </si>
  <si>
    <t>s27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</si>
  <si>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</si>
  <si>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</si>
  <si>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</si>
  <si>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</si>
  <si>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</si>
  <si>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</si>
  <si>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</si>
  <si>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</si>
  <si>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</si>
  <si>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</si>
  <si>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</si>
  <si>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</si>
  <si>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</si>
  <si>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</si>
  <si>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</si>
  <si>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</si>
  <si>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</si>
  <si>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</si>
  <si>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</si>
  <si>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</si>
  <si>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</si>
  <si>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</si>
  <si>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Galactose elimination test</t>
  </si>
  <si>
    <t>body weight [kg]</t>
  </si>
  <si>
    <t>body weight [kg] SD</t>
  </si>
  <si>
    <t>body height [cm]</t>
  </si>
  <si>
    <t>body height [cm] SD</t>
  </si>
  <si>
    <t>albumin level [gm/dl]</t>
  </si>
  <si>
    <t>albumin level [gm/dl] SD</t>
  </si>
  <si>
    <t>cholesterol level [mmoles/liter]</t>
  </si>
  <si>
    <t>cholesterol level [mmoles/liter] SD</t>
  </si>
  <si>
    <t>prothrombin activity [%]</t>
  </si>
  <si>
    <t>prothrombin activity [%] SD</t>
  </si>
  <si>
    <t>total bilirubin [µmoles/liter]</t>
  </si>
  <si>
    <t>total bilirubin [µmoles/liter] SD</t>
  </si>
  <si>
    <t>volume of the liver [unit]</t>
  </si>
  <si>
    <t>volume of the liver [unit] SD</t>
  </si>
  <si>
    <t>GEC [mmoles/min]</t>
  </si>
  <si>
    <t>GEC [mmoles/min] SD</t>
  </si>
  <si>
    <t>Volume of distribution [liters]</t>
  </si>
  <si>
    <t>Volume of distribution [liters] SD</t>
  </si>
  <si>
    <t>Concentration 0 min [mmoles/liter]</t>
  </si>
  <si>
    <t>Concentration 0 min [mmoles/liter] SD</t>
  </si>
  <si>
    <t>Concentration 45 min [mmoles/liter]</t>
  </si>
  <si>
    <t>Concentration 45 min [mmoles/liter] SD</t>
  </si>
  <si>
    <t>Galactose elimination/unit of volume [µmoles/minxunit]</t>
  </si>
  <si>
    <t>Galactose elimination/unit of volume [µmoles/minxunit] SD</t>
  </si>
  <si>
    <t>age</t>
  </si>
  <si>
    <t>bodyweight</t>
  </si>
  <si>
    <t>bodyweightSD</t>
  </si>
  <si>
    <t>bodyheight</t>
  </si>
  <si>
    <t>bodyheightSD</t>
  </si>
  <si>
    <t>albumin</t>
  </si>
  <si>
    <t>albuminSD</t>
  </si>
  <si>
    <t>cholesterol</t>
  </si>
  <si>
    <t>cholesterolSD</t>
  </si>
  <si>
    <t>prothrombin</t>
  </si>
  <si>
    <t>prothrombinSD</t>
  </si>
  <si>
    <t>bilirubin</t>
  </si>
  <si>
    <t>bilirubinSD</t>
  </si>
  <si>
    <t>volLiver</t>
  </si>
  <si>
    <t>volLiverSD</t>
  </si>
  <si>
    <t>GECSD</t>
  </si>
  <si>
    <t>volDist</t>
  </si>
  <si>
    <t>volDistSD</t>
  </si>
  <si>
    <t>gal0</t>
  </si>
  <si>
    <t>gal0SD</t>
  </si>
  <si>
    <t>gal45</t>
  </si>
  <si>
    <t>gal45SD</t>
  </si>
  <si>
    <t>galVol</t>
  </si>
  <si>
    <t>galVolSD</t>
  </si>
  <si>
    <t>&lt;50</t>
  </si>
  <si>
    <t>51-60</t>
  </si>
  <si>
    <t>61-70</t>
  </si>
  <si>
    <t>71-80</t>
  </si>
  <si>
    <t>&gt;81</t>
  </si>
</sst>
</file>

<file path=xl/styles.xml><?xml version="1.0" encoding="utf-8"?>
<styleSheet xmlns="http://schemas.openxmlformats.org/spreadsheetml/2006/main">
  <numFmts count="1">
    <numFmt formatCode="GENERAL" numFmtId="164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9"/>
      <name val="Arial"/>
      <family val="2"/>
    </font>
    <font>
      <b val="true"/>
      <sz val="10"/>
      <color rgb="FF00000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CC00"/>
        <bgColor rgb="FFFFFF00"/>
      </patternFill>
    </fill>
    <fill>
      <patternFill patternType="solid">
        <fgColor rgb="FFCCCCCC"/>
        <bgColor rgb="FFDDDDDD"/>
      </patternFill>
    </fill>
    <fill>
      <patternFill patternType="solid">
        <fgColor rgb="FFDDDDDD"/>
        <bgColor rgb="FFCCCCCC"/>
      </patternFill>
    </fill>
    <fill>
      <patternFill patternType="solid">
        <fgColor rgb="FF999999"/>
        <bgColor rgb="FF80808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3" fontId="4" numFmtId="164" xfId="0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4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5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4" fontId="5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6" fontId="6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3B3B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Marchesini1988!$B$3:$B$3</c:f>
              <c:strCache>
                <c:ptCount val="1"/>
                <c:pt idx="0">
                  <c:v>GEC [mmol/min]</c:v>
                </c:pt>
              </c:strCache>
            </c:strRef>
          </c:tx>
          <c:spPr>
            <a:solidFill>
              <a:srgbClr val="000000"/>
            </a:solidFill>
            <a:ln w="28800">
              <a:noFill/>
            </a:ln>
          </c:spPr>
          <c:marker>
            <c:size val="2"/>
          </c:marker>
          <c:xVal>
            <c:numRef>
              <c:f>Marchesini1988!$A$4:$A$53</c:f>
              <c:numCache>
                <c:formatCode>General</c:formatCode>
                <c:ptCount val="50"/>
                <c:pt idx="0">
                  <c:v>25.86861</c:v>
                </c:pt>
                <c:pt idx="1">
                  <c:v>26.941917</c:v>
                </c:pt>
                <c:pt idx="2">
                  <c:v>27.901548</c:v>
                </c:pt>
                <c:pt idx="3">
                  <c:v>30.80053</c:v>
                </c:pt>
                <c:pt idx="4">
                  <c:v>39.003506</c:v>
                </c:pt>
                <c:pt idx="5">
                  <c:v>41.102413</c:v>
                </c:pt>
                <c:pt idx="6">
                  <c:v>44.13356</c:v>
                </c:pt>
                <c:pt idx="7">
                  <c:v>45.00234</c:v>
                </c:pt>
                <c:pt idx="8">
                  <c:v>46.013557</c:v>
                </c:pt>
                <c:pt idx="9">
                  <c:v>45.86724</c:v>
                </c:pt>
                <c:pt idx="10">
                  <c:v>50.892063</c:v>
                </c:pt>
                <c:pt idx="11">
                  <c:v>51.913784</c:v>
                </c:pt>
                <c:pt idx="12">
                  <c:v>51.82202</c:v>
                </c:pt>
                <c:pt idx="13">
                  <c:v>51.953045</c:v>
                </c:pt>
                <c:pt idx="14">
                  <c:v>53.92207</c:v>
                </c:pt>
                <c:pt idx="15">
                  <c:v>54.932377</c:v>
                </c:pt>
                <c:pt idx="16">
                  <c:v>55.974182</c:v>
                </c:pt>
                <c:pt idx="17">
                  <c:v>56.908707</c:v>
                </c:pt>
                <c:pt idx="18">
                  <c:v>57.90874</c:v>
                </c:pt>
                <c:pt idx="19">
                  <c:v>58.74077</c:v>
                </c:pt>
                <c:pt idx="20">
                  <c:v>60.90017</c:v>
                </c:pt>
                <c:pt idx="21">
                  <c:v>60.82644</c:v>
                </c:pt>
                <c:pt idx="22">
                  <c:v>61.024574</c:v>
                </c:pt>
                <c:pt idx="23">
                  <c:v>61.898148</c:v>
                </c:pt>
                <c:pt idx="24">
                  <c:v>62.109978</c:v>
                </c:pt>
                <c:pt idx="25">
                  <c:v>63.66356</c:v>
                </c:pt>
                <c:pt idx="26">
                  <c:v>64.00824</c:v>
                </c:pt>
                <c:pt idx="27">
                  <c:v>66.71</c:v>
                </c:pt>
                <c:pt idx="28">
                  <c:v>66.97273</c:v>
                </c:pt>
                <c:pt idx="29">
                  <c:v>67.03185</c:v>
                </c:pt>
                <c:pt idx="30">
                  <c:v>68.12274</c:v>
                </c:pt>
                <c:pt idx="31">
                  <c:v>71.01647</c:v>
                </c:pt>
                <c:pt idx="32">
                  <c:v>71.15754</c:v>
                </c:pt>
                <c:pt idx="33">
                  <c:v>71.168495</c:v>
                </c:pt>
                <c:pt idx="34">
                  <c:v>72.1966</c:v>
                </c:pt>
                <c:pt idx="35">
                  <c:v>76.09288</c:v>
                </c:pt>
                <c:pt idx="36">
                  <c:v>77.042465</c:v>
                </c:pt>
                <c:pt idx="37">
                  <c:v>77.12487</c:v>
                </c:pt>
                <c:pt idx="38">
                  <c:v>78.19133</c:v>
                </c:pt>
                <c:pt idx="39">
                  <c:v>79.22333</c:v>
                </c:pt>
                <c:pt idx="40">
                  <c:v>80.15123</c:v>
                </c:pt>
                <c:pt idx="41">
                  <c:v>81.23846</c:v>
                </c:pt>
                <c:pt idx="42">
                  <c:v>81.174774</c:v>
                </c:pt>
                <c:pt idx="43">
                  <c:v>81.250786</c:v>
                </c:pt>
                <c:pt idx="44">
                  <c:v>82.99383</c:v>
                </c:pt>
                <c:pt idx="45">
                  <c:v>84.01965</c:v>
                </c:pt>
                <c:pt idx="46">
                  <c:v>85.36209</c:v>
                </c:pt>
                <c:pt idx="47">
                  <c:v>86.11423</c:v>
                </c:pt>
                <c:pt idx="48">
                  <c:v>89.008415</c:v>
                </c:pt>
                <c:pt idx="49">
                  <c:v>89.82743</c:v>
                </c:pt>
              </c:numCache>
            </c:numRef>
          </c:xVal>
          <c:yVal>
            <c:numRef>
              <c:f>Marchesini1988!$B$4:$B$53</c:f>
              <c:numCache>
                <c:formatCode>General</c:formatCode>
                <c:ptCount val="50"/>
                <c:pt idx="0">
                  <c:v>3.4685013</c:v>
                </c:pt>
                <c:pt idx="1">
                  <c:v>3.8168833</c:v>
                </c:pt>
                <c:pt idx="2">
                  <c:v>3.2035513</c:v>
                </c:pt>
                <c:pt idx="3">
                  <c:v>3.4914849</c:v>
                </c:pt>
                <c:pt idx="4">
                  <c:v>2.2680347</c:v>
                </c:pt>
                <c:pt idx="5">
                  <c:v>2.074731</c:v>
                </c:pt>
                <c:pt idx="6">
                  <c:v>2.4957273</c:v>
                </c:pt>
                <c:pt idx="7">
                  <c:v>2.9258478</c:v>
                </c:pt>
                <c:pt idx="8">
                  <c:v>3.0286689</c:v>
                </c:pt>
                <c:pt idx="9">
                  <c:v>3.529883</c:v>
                </c:pt>
                <c:pt idx="10">
                  <c:v>2.4173412</c:v>
                </c:pt>
                <c:pt idx="11">
                  <c:v>2.04957</c:v>
                </c:pt>
                <c:pt idx="12">
                  <c:v>3.133944</c:v>
                </c:pt>
                <c:pt idx="13">
                  <c:v>3.318158</c:v>
                </c:pt>
                <c:pt idx="14">
                  <c:v>2.889489</c:v>
                </c:pt>
                <c:pt idx="15">
                  <c:v>3.033231</c:v>
                </c:pt>
                <c:pt idx="16">
                  <c:v>1.7651963</c:v>
                </c:pt>
                <c:pt idx="17">
                  <c:v>2.2771935</c:v>
                </c:pt>
                <c:pt idx="18">
                  <c:v>2.8812978</c:v>
                </c:pt>
                <c:pt idx="19">
                  <c:v>1.9302976</c:v>
                </c:pt>
                <c:pt idx="20">
                  <c:v>2.0541668</c:v>
                </c:pt>
                <c:pt idx="21">
                  <c:v>2.3303494</c:v>
                </c:pt>
                <c:pt idx="22">
                  <c:v>2.5350585</c:v>
                </c:pt>
                <c:pt idx="23">
                  <c:v>2.7503436</c:v>
                </c:pt>
                <c:pt idx="24">
                  <c:v>2.3412364</c:v>
                </c:pt>
                <c:pt idx="25">
                  <c:v>2.3624918</c:v>
                </c:pt>
                <c:pt idx="26">
                  <c:v>2.0557566</c:v>
                </c:pt>
                <c:pt idx="27">
                  <c:v>2.0980601</c:v>
                </c:pt>
                <c:pt idx="28">
                  <c:v>2.4357972</c:v>
                </c:pt>
                <c:pt idx="29">
                  <c:v>2.8143518</c:v>
                </c:pt>
                <c:pt idx="30">
                  <c:v>2.3750033</c:v>
                </c:pt>
                <c:pt idx="31">
                  <c:v>2.898233</c:v>
                </c:pt>
                <c:pt idx="32">
                  <c:v>2.6323152</c:v>
                </c:pt>
                <c:pt idx="33">
                  <c:v>2.1412623</c:v>
                </c:pt>
                <c:pt idx="34">
                  <c:v>1.4870436</c:v>
                </c:pt>
                <c:pt idx="35">
                  <c:v>2.5018446</c:v>
                </c:pt>
                <c:pt idx="36">
                  <c:v>2.3386443</c:v>
                </c:pt>
                <c:pt idx="37">
                  <c:v>1.6737115</c:v>
                </c:pt>
                <c:pt idx="38">
                  <c:v>2.3290017</c:v>
                </c:pt>
                <c:pt idx="39">
                  <c:v>1.5008683</c:v>
                </c:pt>
                <c:pt idx="40">
                  <c:v>2.3095434</c:v>
                </c:pt>
                <c:pt idx="41">
                  <c:v>2.033879</c:v>
                </c:pt>
                <c:pt idx="42">
                  <c:v>1.85993</c:v>
                </c:pt>
                <c:pt idx="43">
                  <c:v>1.4814447</c:v>
                </c:pt>
                <c:pt idx="44">
                  <c:v>2.0961592</c:v>
                </c:pt>
                <c:pt idx="45">
                  <c:v>1.5442433</c:v>
                </c:pt>
                <c:pt idx="46">
                  <c:v>1.943915</c:v>
                </c:pt>
                <c:pt idx="47">
                  <c:v>1.5453147</c:v>
                </c:pt>
                <c:pt idx="48">
                  <c:v>2.048084</c:v>
                </c:pt>
                <c:pt idx="49">
                  <c:v>1.680209</c:v>
                </c:pt>
              </c:numCache>
            </c:numRef>
          </c:yVal>
        </c:ser>
        <c:axId val="19239343"/>
        <c:axId val="49981197"/>
      </c:scatterChart>
      <c:valAx>
        <c:axId val="19239343"/>
        <c:scaling>
          <c:orientation val="minMax"/>
          <c:max val="9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Age [years]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9981197"/>
        <c:crosses val="autoZero"/>
      </c:valAx>
      <c:valAx>
        <c:axId val="49981197"/>
        <c:scaling>
          <c:orientation val="minMax"/>
          <c:max val="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Galactose Elimination [mmol/min]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9239343"/>
        <c:crosses val="autoZero"/>
        <c:majorUnit val="1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Marchesini1988!$D$3</c:f>
              <c:strCache>
                <c:ptCount val="1"/>
                <c:pt idx="0">
                  <c:v>Hepatic Volumetric Index [Units]</c:v>
                </c:pt>
              </c:strCache>
            </c:strRef>
          </c:tx>
          <c:spPr>
            <a:solidFill>
              <a:srgbClr val="000000"/>
            </a:solidFill>
            <a:ln w="28800">
              <a:noFill/>
            </a:ln>
          </c:spPr>
          <c:marker>
            <c:size val="2"/>
          </c:marker>
          <c:xVal>
            <c:numRef>
              <c:f>Marchesini1988!$C$4:$C$56</c:f>
              <c:numCache>
                <c:formatCode>General</c:formatCode>
                <c:ptCount val="53"/>
                <c:pt idx="0">
                  <c:v>26.134243</c:v>
                </c:pt>
                <c:pt idx="1">
                  <c:v>27.114853</c:v>
                </c:pt>
                <c:pt idx="2">
                  <c:v>28.08696</c:v>
                </c:pt>
                <c:pt idx="3">
                  <c:v>31.084055</c:v>
                </c:pt>
                <c:pt idx="4">
                  <c:v>31.360147</c:v>
                </c:pt>
                <c:pt idx="5">
                  <c:v>39.222504</c:v>
                </c:pt>
                <c:pt idx="6">
                  <c:v>40.91755</c:v>
                </c:pt>
                <c:pt idx="7">
                  <c:v>43.829147</c:v>
                </c:pt>
                <c:pt idx="8">
                  <c:v>45.16733</c:v>
                </c:pt>
                <c:pt idx="9">
                  <c:v>45.99986</c:v>
                </c:pt>
                <c:pt idx="10">
                  <c:v>45.961124</c:v>
                </c:pt>
                <c:pt idx="11">
                  <c:v>51.199074</c:v>
                </c:pt>
                <c:pt idx="12">
                  <c:v>52.107414</c:v>
                </c:pt>
                <c:pt idx="13">
                  <c:v>51.931934</c:v>
                </c:pt>
                <c:pt idx="14">
                  <c:v>52.074585</c:v>
                </c:pt>
                <c:pt idx="15">
                  <c:v>52.142605</c:v>
                </c:pt>
                <c:pt idx="16">
                  <c:v>54.207977</c:v>
                </c:pt>
                <c:pt idx="17">
                  <c:v>54.88817</c:v>
                </c:pt>
                <c:pt idx="18">
                  <c:v>55.876102</c:v>
                </c:pt>
                <c:pt idx="19">
                  <c:v>57.196335</c:v>
                </c:pt>
                <c:pt idx="20">
                  <c:v>58.025555</c:v>
                </c:pt>
                <c:pt idx="21">
                  <c:v>58.992702</c:v>
                </c:pt>
                <c:pt idx="22">
                  <c:v>60.893696</c:v>
                </c:pt>
                <c:pt idx="23">
                  <c:v>61.17144</c:v>
                </c:pt>
                <c:pt idx="24">
                  <c:v>60.88472</c:v>
                </c:pt>
                <c:pt idx="25">
                  <c:v>61.97893</c:v>
                </c:pt>
                <c:pt idx="26">
                  <c:v>61.958622</c:v>
                </c:pt>
                <c:pt idx="27">
                  <c:v>64.11162</c:v>
                </c:pt>
                <c:pt idx="28">
                  <c:v>63.969204</c:v>
                </c:pt>
                <c:pt idx="29">
                  <c:v>63.96802</c:v>
                </c:pt>
                <c:pt idx="30">
                  <c:v>67.19752</c:v>
                </c:pt>
                <c:pt idx="31">
                  <c:v>67.1824</c:v>
                </c:pt>
                <c:pt idx="32">
                  <c:v>68.037834</c:v>
                </c:pt>
                <c:pt idx="33">
                  <c:v>70.93054</c:v>
                </c:pt>
                <c:pt idx="34">
                  <c:v>71.12113</c:v>
                </c:pt>
                <c:pt idx="35">
                  <c:v>70.97305</c:v>
                </c:pt>
                <c:pt idx="36">
                  <c:v>72.02026</c:v>
                </c:pt>
                <c:pt idx="37">
                  <c:v>76.19399</c:v>
                </c:pt>
                <c:pt idx="38">
                  <c:v>76.8253</c:v>
                </c:pt>
                <c:pt idx="39">
                  <c:v>77.31017</c:v>
                </c:pt>
                <c:pt idx="40">
                  <c:v>78.24756</c:v>
                </c:pt>
                <c:pt idx="41">
                  <c:v>79.17055</c:v>
                </c:pt>
                <c:pt idx="42">
                  <c:v>80.13911</c:v>
                </c:pt>
                <c:pt idx="43">
                  <c:v>81.25529</c:v>
                </c:pt>
                <c:pt idx="44">
                  <c:v>81.09327</c:v>
                </c:pt>
                <c:pt idx="45">
                  <c:v>81.08972</c:v>
                </c:pt>
                <c:pt idx="46">
                  <c:v>83.15557</c:v>
                </c:pt>
                <c:pt idx="47">
                  <c:v>83.15156</c:v>
                </c:pt>
                <c:pt idx="48">
                  <c:v>84.06415</c:v>
                </c:pt>
                <c:pt idx="49">
                  <c:v>84.993744</c:v>
                </c:pt>
                <c:pt idx="50">
                  <c:v>85.97057</c:v>
                </c:pt>
                <c:pt idx="51">
                  <c:v>89.01537</c:v>
                </c:pt>
                <c:pt idx="52">
                  <c:v>90.04417</c:v>
                </c:pt>
              </c:numCache>
            </c:numRef>
          </c:xVal>
          <c:yVal>
            <c:numRef>
              <c:f>Marchesini1988!$D$4:$D$56</c:f>
              <c:numCache>
                <c:formatCode>General</c:formatCode>
                <c:ptCount val="53"/>
                <c:pt idx="0">
                  <c:v>124.86475</c:v>
                </c:pt>
                <c:pt idx="1">
                  <c:v>106.63076</c:v>
                </c:pt>
                <c:pt idx="2">
                  <c:v>96.81765</c:v>
                </c:pt>
                <c:pt idx="3">
                  <c:v>123.51915</c:v>
                </c:pt>
                <c:pt idx="4">
                  <c:v>122.3528</c:v>
                </c:pt>
                <c:pt idx="5">
                  <c:v>95.31048</c:v>
                </c:pt>
                <c:pt idx="6">
                  <c:v>118.25409</c:v>
                </c:pt>
                <c:pt idx="7">
                  <c:v>93.49303</c:v>
                </c:pt>
                <c:pt idx="8">
                  <c:v>129.53177</c:v>
                </c:pt>
                <c:pt idx="9">
                  <c:v>121.82227</c:v>
                </c:pt>
                <c:pt idx="10">
                  <c:v>92.11446</c:v>
                </c:pt>
                <c:pt idx="11">
                  <c:v>77.67292</c:v>
                </c:pt>
                <c:pt idx="12">
                  <c:v>62.946827</c:v>
                </c:pt>
                <c:pt idx="13">
                  <c:v>100.60528</c:v>
                </c:pt>
                <c:pt idx="14">
                  <c:v>95.46079</c:v>
                </c:pt>
                <c:pt idx="15">
                  <c:v>96.16334</c:v>
                </c:pt>
                <c:pt idx="16">
                  <c:v>92.67875</c:v>
                </c:pt>
                <c:pt idx="17">
                  <c:v>99.70419</c:v>
                </c:pt>
                <c:pt idx="18">
                  <c:v>74.21888</c:v>
                </c:pt>
                <c:pt idx="19">
                  <c:v>128.03505</c:v>
                </c:pt>
                <c:pt idx="20">
                  <c:v>123.600334</c:v>
                </c:pt>
                <c:pt idx="21">
                  <c:v>118.69941</c:v>
                </c:pt>
                <c:pt idx="22">
                  <c:v>73.80973</c:v>
                </c:pt>
                <c:pt idx="23">
                  <c:v>71.00599</c:v>
                </c:pt>
                <c:pt idx="24">
                  <c:v>82.69845</c:v>
                </c:pt>
                <c:pt idx="25">
                  <c:v>88.09132</c:v>
                </c:pt>
                <c:pt idx="26">
                  <c:v>108.20787</c:v>
                </c:pt>
                <c:pt idx="27">
                  <c:v>86.01101</c:v>
                </c:pt>
                <c:pt idx="28">
                  <c:v>90.921585</c:v>
                </c:pt>
                <c:pt idx="29">
                  <c:v>92.091156</c:v>
                </c:pt>
                <c:pt idx="30">
                  <c:v>92.83067</c:v>
                </c:pt>
                <c:pt idx="31">
                  <c:v>107.80113</c:v>
                </c:pt>
                <c:pt idx="32">
                  <c:v>77.40203</c:v>
                </c:pt>
                <c:pt idx="33">
                  <c:v>71.35404</c:v>
                </c:pt>
                <c:pt idx="34">
                  <c:v>86.79475</c:v>
                </c:pt>
                <c:pt idx="35">
                  <c:v>97.31924</c:v>
                </c:pt>
                <c:pt idx="36">
                  <c:v>81.19127</c:v>
                </c:pt>
                <c:pt idx="37">
                  <c:v>99.71947</c:v>
                </c:pt>
                <c:pt idx="38">
                  <c:v>87.095375</c:v>
                </c:pt>
                <c:pt idx="39">
                  <c:v>83.35838</c:v>
                </c:pt>
                <c:pt idx="40">
                  <c:v>107.93055</c:v>
                </c:pt>
                <c:pt idx="41">
                  <c:v>78.70182</c:v>
                </c:pt>
                <c:pt idx="42">
                  <c:v>72.397415</c:v>
                </c:pt>
                <c:pt idx="43">
                  <c:v>56.03633</c:v>
                </c:pt>
                <c:pt idx="44">
                  <c:v>80.361725</c:v>
                </c:pt>
                <c:pt idx="45">
                  <c:v>83.87042</c:v>
                </c:pt>
                <c:pt idx="46">
                  <c:v>79.91801</c:v>
                </c:pt>
                <c:pt idx="47">
                  <c:v>83.89454</c:v>
                </c:pt>
                <c:pt idx="48">
                  <c:v>64.958</c:v>
                </c:pt>
                <c:pt idx="49">
                  <c:v>97.249306</c:v>
                </c:pt>
                <c:pt idx="50">
                  <c:v>82.75793</c:v>
                </c:pt>
                <c:pt idx="51">
                  <c:v>62.208916</c:v>
                </c:pt>
                <c:pt idx="52">
                  <c:v>64.326195</c:v>
                </c:pt>
              </c:numCache>
            </c:numRef>
          </c:yVal>
        </c:ser>
        <c:axId val="89974854"/>
        <c:axId val="5604808"/>
      </c:scatterChart>
      <c:valAx>
        <c:axId val="89974854"/>
        <c:scaling>
          <c:orientation val="minMax"/>
          <c:max val="9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Age [years]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604808"/>
        <c:crossesAt val="0"/>
      </c:valAx>
      <c:valAx>
        <c:axId val="5604808"/>
        <c:scaling>
          <c:orientation val="minMax"/>
          <c:max val="140"/>
          <c:min val="4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Hepatic Volumetric Index (Units)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9974854"/>
        <c:crossesAt val="0"/>
        <c:majorUnit val="2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Marchesini1988!$F$3</c:f>
              <c:strCache>
                <c:ptCount val="1"/>
                <c:pt idx="0">
                  <c:v>GEC [mmol/min]</c:v>
                </c:pt>
              </c:strCache>
            </c:strRef>
          </c:tx>
          <c:spPr>
            <a:solidFill>
              <a:srgbClr val="000000"/>
            </a:solidFill>
            <a:ln w="28800">
              <a:noFill/>
            </a:ln>
          </c:spPr>
          <c:marker>
            <c:size val="2"/>
          </c:marker>
          <c:xVal>
            <c:numRef>
              <c:f>Marchesini1988!$E$4:$E$53</c:f>
              <c:numCache>
                <c:formatCode>General</c:formatCode>
                <c:ptCount val="50"/>
                <c:pt idx="0">
                  <c:v>56.077717</c:v>
                </c:pt>
                <c:pt idx="1">
                  <c:v>61.951153</c:v>
                </c:pt>
                <c:pt idx="2">
                  <c:v>62.996</c:v>
                </c:pt>
                <c:pt idx="3">
                  <c:v>63.902493</c:v>
                </c:pt>
                <c:pt idx="4">
                  <c:v>65.19796</c:v>
                </c:pt>
                <c:pt idx="5">
                  <c:v>71.09822</c:v>
                </c:pt>
                <c:pt idx="6">
                  <c:v>71.15353</c:v>
                </c:pt>
                <c:pt idx="7">
                  <c:v>71.83122</c:v>
                </c:pt>
                <c:pt idx="8">
                  <c:v>72.956894</c:v>
                </c:pt>
                <c:pt idx="9">
                  <c:v>74.27678</c:v>
                </c:pt>
                <c:pt idx="10">
                  <c:v>77.06062</c:v>
                </c:pt>
                <c:pt idx="11">
                  <c:v>77.21488</c:v>
                </c:pt>
                <c:pt idx="12">
                  <c:v>80.00484</c:v>
                </c:pt>
                <c:pt idx="13">
                  <c:v>79.89182</c:v>
                </c:pt>
                <c:pt idx="14">
                  <c:v>81.21467</c:v>
                </c:pt>
                <c:pt idx="15">
                  <c:v>82.176094</c:v>
                </c:pt>
                <c:pt idx="16">
                  <c:v>83.294</c:v>
                </c:pt>
                <c:pt idx="17">
                  <c:v>83.111626</c:v>
                </c:pt>
                <c:pt idx="18">
                  <c:v>84.16794</c:v>
                </c:pt>
                <c:pt idx="19">
                  <c:v>84.31443</c:v>
                </c:pt>
                <c:pt idx="20">
                  <c:v>86.16682</c:v>
                </c:pt>
                <c:pt idx="21">
                  <c:v>86.23136</c:v>
                </c:pt>
                <c:pt idx="22">
                  <c:v>86.0527</c:v>
                </c:pt>
                <c:pt idx="23">
                  <c:v>88.0007</c:v>
                </c:pt>
                <c:pt idx="24">
                  <c:v>91.1382</c:v>
                </c:pt>
                <c:pt idx="25">
                  <c:v>92.27774</c:v>
                </c:pt>
                <c:pt idx="26">
                  <c:v>93.28356</c:v>
                </c:pt>
                <c:pt idx="27">
                  <c:v>93.27986</c:v>
                </c:pt>
                <c:pt idx="28">
                  <c:v>94.34912</c:v>
                </c:pt>
                <c:pt idx="29">
                  <c:v>96.131775</c:v>
                </c:pt>
                <c:pt idx="30">
                  <c:v>97.36158</c:v>
                </c:pt>
                <c:pt idx="31">
                  <c:v>97.50733</c:v>
                </c:pt>
                <c:pt idx="32">
                  <c:v>96.23092</c:v>
                </c:pt>
                <c:pt idx="33">
                  <c:v>97.36066</c:v>
                </c:pt>
                <c:pt idx="34">
                  <c:v>100.54476</c:v>
                </c:pt>
                <c:pt idx="35">
                  <c:v>100.431755</c:v>
                </c:pt>
                <c:pt idx="36">
                  <c:v>101.15106</c:v>
                </c:pt>
                <c:pt idx="37">
                  <c:v>104.966995</c:v>
                </c:pt>
                <c:pt idx="38">
                  <c:v>108.35881</c:v>
                </c:pt>
                <c:pt idx="39">
                  <c:v>108.51418</c:v>
                </c:pt>
                <c:pt idx="40">
                  <c:v>108.33366</c:v>
                </c:pt>
                <c:pt idx="41">
                  <c:v>107.305275</c:v>
                </c:pt>
                <c:pt idx="42">
                  <c:v>118.03783</c:v>
                </c:pt>
                <c:pt idx="43">
                  <c:v>118.107185</c:v>
                </c:pt>
                <c:pt idx="44">
                  <c:v>121.9971</c:v>
                </c:pt>
                <c:pt idx="45">
                  <c:v>123.29183</c:v>
                </c:pt>
                <c:pt idx="46">
                  <c:v>123.17586</c:v>
                </c:pt>
                <c:pt idx="47">
                  <c:v>125.18916</c:v>
                </c:pt>
                <c:pt idx="48">
                  <c:v>128.07437</c:v>
                </c:pt>
                <c:pt idx="49">
                  <c:v>129.16267</c:v>
                </c:pt>
              </c:numCache>
            </c:numRef>
          </c:xVal>
          <c:yVal>
            <c:numRef>
              <c:f>Marchesini1988!$F$4:$F$53</c:f>
              <c:numCache>
                <c:formatCode>General</c:formatCode>
                <c:ptCount val="50"/>
                <c:pt idx="0">
                  <c:v>2.0415447</c:v>
                </c:pt>
                <c:pt idx="1">
                  <c:v>2.0436742</c:v>
                </c:pt>
                <c:pt idx="2">
                  <c:v>2.0630887</c:v>
                </c:pt>
                <c:pt idx="3">
                  <c:v>1.6953977</c:v>
                </c:pt>
                <c:pt idx="4">
                  <c:v>1.5562738</c:v>
                </c:pt>
                <c:pt idx="5">
                  <c:v>2.478462</c:v>
                </c:pt>
                <c:pt idx="6">
                  <c:v>2.909953</c:v>
                </c:pt>
                <c:pt idx="7">
                  <c:v>2.3264437</c:v>
                </c:pt>
                <c:pt idx="8">
                  <c:v>2.3395422</c:v>
                </c:pt>
                <c:pt idx="9">
                  <c:v>1.7816464</c:v>
                </c:pt>
                <c:pt idx="10">
                  <c:v>2.334685</c:v>
                </c:pt>
                <c:pt idx="11">
                  <c:v>2.4489539</c:v>
                </c:pt>
                <c:pt idx="12">
                  <c:v>1.5172263</c:v>
                </c:pt>
                <c:pt idx="13">
                  <c:v>2.0755599</c:v>
                </c:pt>
                <c:pt idx="14">
                  <c:v>1.4669037</c:v>
                </c:pt>
                <c:pt idx="15">
                  <c:v>1.5370492</c:v>
                </c:pt>
                <c:pt idx="16">
                  <c:v>1.6833932</c:v>
                </c:pt>
                <c:pt idx="17">
                  <c:v>2.0513465</c:v>
                </c:pt>
                <c:pt idx="18">
                  <c:v>1.874065</c:v>
                </c:pt>
                <c:pt idx="19">
                  <c:v>2.1215794</c:v>
                </c:pt>
                <c:pt idx="20">
                  <c:v>2.0905254</c:v>
                </c:pt>
                <c:pt idx="21">
                  <c:v>2.3633907</c:v>
                </c:pt>
                <c:pt idx="22">
                  <c:v>2.667894</c:v>
                </c:pt>
                <c:pt idx="23">
                  <c:v>2.3767226</c:v>
                </c:pt>
                <c:pt idx="24">
                  <c:v>2.3842053</c:v>
                </c:pt>
                <c:pt idx="25">
                  <c:v>3.5394385</c:v>
                </c:pt>
                <c:pt idx="26">
                  <c:v>2.8481803</c:v>
                </c:pt>
                <c:pt idx="27">
                  <c:v>2.9116306</c:v>
                </c:pt>
                <c:pt idx="28">
                  <c:v>2.5122728</c:v>
                </c:pt>
                <c:pt idx="29">
                  <c:v>2.2971838</c:v>
                </c:pt>
                <c:pt idx="30">
                  <c:v>1.9042294</c:v>
                </c:pt>
                <c:pt idx="31">
                  <c:v>2.164434</c:v>
                </c:pt>
                <c:pt idx="32">
                  <c:v>3.356862</c:v>
                </c:pt>
                <c:pt idx="33">
                  <c:v>3.3001652</c:v>
                </c:pt>
                <c:pt idx="34">
                  <c:v>2.5081742</c:v>
                </c:pt>
                <c:pt idx="35">
                  <c:v>3.0665076</c:v>
                </c:pt>
                <c:pt idx="36">
                  <c:v>3.1492555</c:v>
                </c:pt>
                <c:pt idx="37">
                  <c:v>2.5605388</c:v>
                </c:pt>
                <c:pt idx="38">
                  <c:v>2.346033</c:v>
                </c:pt>
                <c:pt idx="39">
                  <c:v>2.441267</c:v>
                </c:pt>
                <c:pt idx="40">
                  <c:v>2.7774951</c:v>
                </c:pt>
                <c:pt idx="41">
                  <c:v>3.8558002</c:v>
                </c:pt>
                <c:pt idx="42">
                  <c:v>1.9371068</c:v>
                </c:pt>
                <c:pt idx="43">
                  <c:v>2.127487</c:v>
                </c:pt>
                <c:pt idx="44">
                  <c:v>3.0299106</c:v>
                </c:pt>
                <c:pt idx="45">
                  <c:v>2.9034767</c:v>
                </c:pt>
                <c:pt idx="46">
                  <c:v>3.5125704</c:v>
                </c:pt>
                <c:pt idx="47">
                  <c:v>3.4815745</c:v>
                </c:pt>
                <c:pt idx="48">
                  <c:v>2.296075</c:v>
                </c:pt>
                <c:pt idx="49">
                  <c:v>2.9500215</c:v>
                </c:pt>
              </c:numCache>
            </c:numRef>
          </c:yVal>
        </c:ser>
        <c:axId val="28469018"/>
        <c:axId val="68685202"/>
      </c:scatterChart>
      <c:valAx>
        <c:axId val="28469018"/>
        <c:scaling>
          <c:orientation val="minMax"/>
          <c:max val="130"/>
          <c:min val="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Hepatic Volumetric Index [Units]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8685202"/>
        <c:crossesAt val="0"/>
        <c:majorUnit val="10"/>
      </c:valAx>
      <c:valAx>
        <c:axId val="68685202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Galactose Elimination [mmol/min]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469018"/>
        <c:crossesAt val="0"/>
        <c:majorUnit val="0.5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image" Target="../media/image27.png"/><Relationship Id="rId3" Type="http://schemas.openxmlformats.org/officeDocument/2006/relationships/image" Target="../media/image28.png"/><Relationship Id="rId4" Type="http://schemas.openxmlformats.org/officeDocument/2006/relationships/chart" Target="../charts/chart27.xml"/><Relationship Id="rId5" Type="http://schemas.openxmlformats.org/officeDocument/2006/relationships/image" Target="../media/image29.png"/><Relationship Id="rId6" Type="http://schemas.openxmlformats.org/officeDocument/2006/relationships/chart" Target="../charts/chart28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6</xdr:col>
      <xdr:colOff>94320</xdr:colOff>
      <xdr:row>2</xdr:row>
      <xdr:rowOff>210960</xdr:rowOff>
    </xdr:from>
    <xdr:to>
      <xdr:col>10</xdr:col>
      <xdr:colOff>651240</xdr:colOff>
      <xdr:row>13</xdr:row>
      <xdr:rowOff>118440</xdr:rowOff>
    </xdr:to>
    <xdr:graphicFrame>
      <xdr:nvGraphicFramePr>
        <xdr:cNvPr id="0" name=""/>
        <xdr:cNvGraphicFramePr/>
      </xdr:nvGraphicFramePr>
      <xdr:xfrm>
        <a:off x="5491080" y="549720"/>
        <a:ext cx="3808080" cy="206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6</xdr:col>
      <xdr:colOff>104760</xdr:colOff>
      <xdr:row>14</xdr:row>
      <xdr:rowOff>151560</xdr:rowOff>
    </xdr:from>
    <xdr:to>
      <xdr:col>10</xdr:col>
      <xdr:colOff>542520</xdr:colOff>
      <xdr:row>28</xdr:row>
      <xdr:rowOff>146880</xdr:rowOff>
    </xdr:to>
    <xdr:pic>
      <xdr:nvPicPr>
        <xdr:cNvPr descr="" id="1" name="Graphics 1"/>
        <xdr:cNvPicPr/>
      </xdr:nvPicPr>
      <xdr:blipFill>
        <a:blip r:embed="rId2"/>
        <a:stretch>
          <a:fillRect/>
        </a:stretch>
      </xdr:blipFill>
      <xdr:spPr>
        <a:xfrm>
          <a:off x="5501520" y="2799360"/>
          <a:ext cx="3688920" cy="2146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114480</xdr:colOff>
      <xdr:row>43</xdr:row>
      <xdr:rowOff>60120</xdr:rowOff>
    </xdr:from>
    <xdr:to>
      <xdr:col>10</xdr:col>
      <xdr:colOff>448920</xdr:colOff>
      <xdr:row>56</xdr:row>
      <xdr:rowOff>95400</xdr:rowOff>
    </xdr:to>
    <xdr:pic>
      <xdr:nvPicPr>
        <xdr:cNvPr descr="" id="2" name="Graphics 2"/>
        <xdr:cNvPicPr/>
      </xdr:nvPicPr>
      <xdr:blipFill>
        <a:blip r:embed="rId3"/>
        <a:stretch>
          <a:fillRect/>
        </a:stretch>
      </xdr:blipFill>
      <xdr:spPr>
        <a:xfrm>
          <a:off x="5511240" y="7164360"/>
          <a:ext cx="3585600" cy="2032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52920</xdr:colOff>
      <xdr:row>29</xdr:row>
      <xdr:rowOff>7920</xdr:rowOff>
    </xdr:from>
    <xdr:to>
      <xdr:col>10</xdr:col>
      <xdr:colOff>609840</xdr:colOff>
      <xdr:row>42</xdr:row>
      <xdr:rowOff>73080</xdr:rowOff>
    </xdr:to>
    <xdr:graphicFrame>
      <xdr:nvGraphicFramePr>
        <xdr:cNvPr id="3" name=""/>
        <xdr:cNvGraphicFramePr/>
      </xdr:nvGraphicFramePr>
      <xdr:xfrm>
        <a:off x="5449680" y="4960800"/>
        <a:ext cx="3808080" cy="206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6</xdr:col>
      <xdr:colOff>156960</xdr:colOff>
      <xdr:row>72</xdr:row>
      <xdr:rowOff>68400</xdr:rowOff>
    </xdr:from>
    <xdr:to>
      <xdr:col>10</xdr:col>
      <xdr:colOff>653040</xdr:colOff>
      <xdr:row>87</xdr:row>
      <xdr:rowOff>43200</xdr:rowOff>
    </xdr:to>
    <xdr:pic>
      <xdr:nvPicPr>
        <xdr:cNvPr descr="" id="4" name="Graphics 3"/>
        <xdr:cNvPicPr/>
      </xdr:nvPicPr>
      <xdr:blipFill>
        <a:blip r:embed="rId5"/>
        <a:stretch>
          <a:fillRect/>
        </a:stretch>
      </xdr:blipFill>
      <xdr:spPr>
        <a:xfrm>
          <a:off x="5553720" y="11662560"/>
          <a:ext cx="3747240" cy="2279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95040</xdr:colOff>
      <xdr:row>58</xdr:row>
      <xdr:rowOff>3240</xdr:rowOff>
    </xdr:from>
    <xdr:to>
      <xdr:col>10</xdr:col>
      <xdr:colOff>761760</xdr:colOff>
      <xdr:row>71</xdr:row>
      <xdr:rowOff>50040</xdr:rowOff>
    </xdr:to>
    <xdr:graphicFrame>
      <xdr:nvGraphicFramePr>
        <xdr:cNvPr id="5" name=""/>
        <xdr:cNvGraphicFramePr/>
      </xdr:nvGraphicFramePr>
      <xdr:xfrm>
        <a:off x="5491800" y="9430200"/>
        <a:ext cx="3917880" cy="206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30"/>
  <sheetViews>
    <sheetView colorId="64" defaultGridColor="true" rightToLeft="false" showFormulas="false" showGridLines="true" showOutlineSymbols="true" showRowColHeaders="true" showZeros="true" tabSelected="true" topLeftCell="C82" view="normal" windowProtection="false" workbookViewId="0" zoomScale="75" zoomScaleNormal="75" zoomScalePageLayoutView="100">
      <selection activeCell="C120" activeCellId="0" pane="topLeft" sqref="C120"/>
    </sheetView>
  </sheetViews>
  <sheetFormatPr defaultRowHeight="12.8"/>
  <cols>
    <col collapsed="false" hidden="false" max="1" min="1" style="0" width="16.8112244897959"/>
    <col collapsed="false" hidden="false" max="3" min="2" style="0" width="11.5204081632653"/>
    <col collapsed="false" hidden="false" max="4" min="4" style="0" width="13.5969387755102"/>
    <col collapsed="false" hidden="false" max="13" min="5" style="0" width="11.5204081632653"/>
    <col collapsed="false" hidden="false" max="14" min="14" style="0" width="20.3316326530612"/>
    <col collapsed="false" hidden="false" max="1025" min="15" style="0" width="11.5204081632653"/>
  </cols>
  <sheetData>
    <row collapsed="false" customFormat="true" customHeight="false" hidden="false" ht="13.35" outlineLevel="0" r="1" s="1">
      <c r="A1" s="1" t="s">
        <v>0</v>
      </c>
    </row>
    <row collapsed="false" customFormat="true" customHeight="true" hidden="false" ht="13.35" outlineLevel="0" r="2" s="3">
      <c r="A2" s="2" t="s">
        <v>1</v>
      </c>
      <c r="B2" s="2"/>
      <c r="C2" s="2" t="s">
        <v>2</v>
      </c>
      <c r="D2" s="2"/>
      <c r="H2" s="0"/>
      <c r="I2" s="0"/>
    </row>
    <row collapsed="false" customFormat="true" customHeight="false" hidden="false" ht="48.7" outlineLevel="0" r="3" s="5">
      <c r="A3" s="4" t="s">
        <v>3</v>
      </c>
      <c r="B3" s="4" t="s">
        <v>4</v>
      </c>
      <c r="C3" s="4" t="s">
        <v>3</v>
      </c>
      <c r="D3" s="4" t="s">
        <v>5</v>
      </c>
      <c r="E3" s="4" t="s">
        <v>5</v>
      </c>
      <c r="F3" s="4" t="s">
        <v>4</v>
      </c>
      <c r="H3" s="0"/>
      <c r="I3" s="0"/>
      <c r="L3" s="0"/>
      <c r="M3" s="0"/>
      <c r="N3" s="0"/>
      <c r="O3" s="0"/>
      <c r="P3" s="0"/>
      <c r="Q3" s="0"/>
      <c r="R3" s="0"/>
      <c r="S3" s="0"/>
      <c r="T3" s="0"/>
      <c r="U3" s="0"/>
      <c r="V3" s="0"/>
    </row>
    <row collapsed="false" customFormat="false" customHeight="false" hidden="false" ht="12.1" outlineLevel="0" r="4">
      <c r="A4" s="0" t="n">
        <v>25.86861</v>
      </c>
      <c r="B4" s="0" t="n">
        <v>3.4685013</v>
      </c>
      <c r="C4" s="0" t="n">
        <v>26.134243</v>
      </c>
      <c r="D4" s="0" t="n">
        <v>124.86475</v>
      </c>
      <c r="E4" s="0" t="n">
        <v>56.077717</v>
      </c>
      <c r="F4" s="0" t="n">
        <v>2.0415447</v>
      </c>
    </row>
    <row collapsed="false" customFormat="false" customHeight="false" hidden="false" ht="12.1" outlineLevel="0" r="5">
      <c r="A5" s="0" t="n">
        <v>26.941917</v>
      </c>
      <c r="B5" s="0" t="n">
        <v>3.8168833</v>
      </c>
      <c r="C5" s="0" t="n">
        <v>27.114853</v>
      </c>
      <c r="D5" s="0" t="n">
        <v>106.63076</v>
      </c>
      <c r="E5" s="0" t="n">
        <v>61.951153</v>
      </c>
      <c r="F5" s="0" t="n">
        <v>2.0436742</v>
      </c>
    </row>
    <row collapsed="false" customFormat="false" customHeight="false" hidden="false" ht="12.1" outlineLevel="0" r="6">
      <c r="A6" s="0" t="n">
        <v>27.901548</v>
      </c>
      <c r="B6" s="0" t="n">
        <v>3.2035513</v>
      </c>
      <c r="C6" s="0" t="n">
        <v>28.08696</v>
      </c>
      <c r="D6" s="0" t="n">
        <v>96.81765</v>
      </c>
      <c r="E6" s="0" t="n">
        <v>62.996</v>
      </c>
      <c r="F6" s="0" t="n">
        <v>2.0630887</v>
      </c>
    </row>
    <row collapsed="false" customFormat="false" customHeight="false" hidden="false" ht="12.1" outlineLevel="0" r="7">
      <c r="A7" s="0" t="n">
        <v>30.80053</v>
      </c>
      <c r="B7" s="0" t="n">
        <v>3.4914849</v>
      </c>
      <c r="C7" s="0" t="n">
        <v>31.084055</v>
      </c>
      <c r="D7" s="0" t="n">
        <v>123.51915</v>
      </c>
      <c r="E7" s="0" t="n">
        <v>63.902493</v>
      </c>
      <c r="F7" s="0" t="n">
        <v>1.6953977</v>
      </c>
    </row>
    <row collapsed="false" customFormat="false" customHeight="false" hidden="false" ht="12.1" outlineLevel="0" r="8">
      <c r="A8" s="0" t="n">
        <v>39.003506</v>
      </c>
      <c r="B8" s="0" t="n">
        <v>2.2680347</v>
      </c>
      <c r="C8" s="0" t="n">
        <v>31.360147</v>
      </c>
      <c r="D8" s="0" t="n">
        <v>122.3528</v>
      </c>
      <c r="E8" s="0" t="n">
        <v>65.19796</v>
      </c>
      <c r="F8" s="0" t="n">
        <v>1.5562738</v>
      </c>
    </row>
    <row collapsed="false" customFormat="false" customHeight="false" hidden="false" ht="12.1" outlineLevel="0" r="9">
      <c r="A9" s="0" t="n">
        <v>41.102413</v>
      </c>
      <c r="B9" s="0" t="n">
        <v>2.074731</v>
      </c>
      <c r="C9" s="0" t="n">
        <v>39.222504</v>
      </c>
      <c r="D9" s="0" t="n">
        <v>95.31048</v>
      </c>
      <c r="E9" s="0" t="n">
        <v>71.09822</v>
      </c>
      <c r="F9" s="0" t="n">
        <v>2.478462</v>
      </c>
    </row>
    <row collapsed="false" customFormat="false" customHeight="false" hidden="false" ht="12.1" outlineLevel="0" r="10">
      <c r="A10" s="0" t="n">
        <v>44.13356</v>
      </c>
      <c r="B10" s="0" t="n">
        <v>2.4957273</v>
      </c>
      <c r="C10" s="0" t="n">
        <v>40.91755</v>
      </c>
      <c r="D10" s="0" t="n">
        <v>118.25409</v>
      </c>
      <c r="E10" s="0" t="n">
        <v>71.15353</v>
      </c>
      <c r="F10" s="0" t="n">
        <v>2.909953</v>
      </c>
    </row>
    <row collapsed="false" customFormat="false" customHeight="false" hidden="false" ht="12.1" outlineLevel="0" r="11">
      <c r="A11" s="0" t="n">
        <v>45.00234</v>
      </c>
      <c r="B11" s="0" t="n">
        <v>2.9258478</v>
      </c>
      <c r="C11" s="0" t="n">
        <v>43.829147</v>
      </c>
      <c r="D11" s="0" t="n">
        <v>93.49303</v>
      </c>
      <c r="E11" s="0" t="n">
        <v>71.83122</v>
      </c>
      <c r="F11" s="0" t="n">
        <v>2.3264437</v>
      </c>
    </row>
    <row collapsed="false" customFormat="false" customHeight="false" hidden="false" ht="12.1" outlineLevel="0" r="12">
      <c r="A12" s="0" t="n">
        <v>46.013557</v>
      </c>
      <c r="B12" s="0" t="n">
        <v>3.0286689</v>
      </c>
      <c r="C12" s="0" t="n">
        <v>45.16733</v>
      </c>
      <c r="D12" s="0" t="n">
        <v>129.53177</v>
      </c>
      <c r="E12" s="0" t="n">
        <v>72.956894</v>
      </c>
      <c r="F12" s="0" t="n">
        <v>2.3395422</v>
      </c>
    </row>
    <row collapsed="false" customFormat="false" customHeight="false" hidden="false" ht="12.1" outlineLevel="0" r="13">
      <c r="A13" s="0" t="n">
        <v>45.86724</v>
      </c>
      <c r="B13" s="0" t="n">
        <v>3.529883</v>
      </c>
      <c r="C13" s="0" t="n">
        <v>45.99986</v>
      </c>
      <c r="D13" s="0" t="n">
        <v>121.82227</v>
      </c>
      <c r="E13" s="0" t="n">
        <v>74.27678</v>
      </c>
      <c r="F13" s="0" t="n">
        <v>1.7816464</v>
      </c>
    </row>
    <row collapsed="false" customFormat="false" customHeight="false" hidden="false" ht="12.1" outlineLevel="0" r="14">
      <c r="A14" s="0" t="n">
        <v>50.892063</v>
      </c>
      <c r="B14" s="0" t="n">
        <v>2.4173412</v>
      </c>
      <c r="C14" s="0" t="n">
        <v>45.961124</v>
      </c>
      <c r="D14" s="0" t="n">
        <v>92.11446</v>
      </c>
      <c r="E14" s="0" t="n">
        <v>77.06062</v>
      </c>
      <c r="F14" s="0" t="n">
        <v>2.334685</v>
      </c>
    </row>
    <row collapsed="false" customFormat="false" customHeight="false" hidden="false" ht="12.1" outlineLevel="0" r="15">
      <c r="A15" s="0" t="n">
        <v>51.913784</v>
      </c>
      <c r="B15" s="0" t="n">
        <v>2.04957</v>
      </c>
      <c r="C15" s="0" t="n">
        <v>51.199074</v>
      </c>
      <c r="D15" s="0" t="n">
        <v>77.67292</v>
      </c>
      <c r="E15" s="0" t="n">
        <v>77.21488</v>
      </c>
      <c r="F15" s="0" t="n">
        <v>2.4489539</v>
      </c>
    </row>
    <row collapsed="false" customFormat="false" customHeight="false" hidden="false" ht="12.1" outlineLevel="0" r="16">
      <c r="A16" s="0" t="n">
        <v>51.82202</v>
      </c>
      <c r="B16" s="0" t="n">
        <v>3.133944</v>
      </c>
      <c r="C16" s="0" t="n">
        <v>52.107414</v>
      </c>
      <c r="D16" s="0" t="n">
        <v>62.946827</v>
      </c>
      <c r="E16" s="0" t="n">
        <v>80.00484</v>
      </c>
      <c r="F16" s="0" t="n">
        <v>1.5172263</v>
      </c>
    </row>
    <row collapsed="false" customFormat="false" customHeight="false" hidden="false" ht="12.1" outlineLevel="0" r="17">
      <c r="A17" s="0" t="n">
        <v>51.953045</v>
      </c>
      <c r="B17" s="0" t="n">
        <v>3.318158</v>
      </c>
      <c r="C17" s="0" t="n">
        <v>51.931934</v>
      </c>
      <c r="D17" s="0" t="n">
        <v>100.60528</v>
      </c>
      <c r="E17" s="0" t="n">
        <v>79.89182</v>
      </c>
      <c r="F17" s="0" t="n">
        <v>2.0755599</v>
      </c>
    </row>
    <row collapsed="false" customFormat="false" customHeight="false" hidden="false" ht="12.1" outlineLevel="0" r="18">
      <c r="A18" s="0" t="n">
        <v>53.92207</v>
      </c>
      <c r="B18" s="0" t="n">
        <v>2.889489</v>
      </c>
      <c r="C18" s="0" t="n">
        <v>52.074585</v>
      </c>
      <c r="D18" s="0" t="n">
        <v>95.46079</v>
      </c>
      <c r="E18" s="0" t="n">
        <v>81.21467</v>
      </c>
      <c r="F18" s="0" t="n">
        <v>1.4669037</v>
      </c>
    </row>
    <row collapsed="false" customFormat="false" customHeight="false" hidden="false" ht="12.1" outlineLevel="0" r="19">
      <c r="A19" s="0" t="n">
        <v>54.932377</v>
      </c>
      <c r="B19" s="0" t="n">
        <v>3.033231</v>
      </c>
      <c r="C19" s="0" t="n">
        <v>52.142605</v>
      </c>
      <c r="D19" s="0" t="n">
        <v>96.16334</v>
      </c>
      <c r="E19" s="0" t="n">
        <v>82.176094</v>
      </c>
      <c r="F19" s="0" t="n">
        <v>1.5370492</v>
      </c>
    </row>
    <row collapsed="false" customFormat="false" customHeight="false" hidden="false" ht="12.1" outlineLevel="0" r="20">
      <c r="A20" s="0" t="n">
        <v>55.974182</v>
      </c>
      <c r="B20" s="0" t="n">
        <v>1.7651963</v>
      </c>
      <c r="C20" s="0" t="n">
        <v>54.207977</v>
      </c>
      <c r="D20" s="0" t="n">
        <v>92.67875</v>
      </c>
      <c r="E20" s="0" t="n">
        <v>83.294</v>
      </c>
      <c r="F20" s="0" t="n">
        <v>1.6833932</v>
      </c>
    </row>
    <row collapsed="false" customFormat="false" customHeight="false" hidden="false" ht="12.1" outlineLevel="0" r="21">
      <c r="A21" s="0" t="n">
        <v>56.908707</v>
      </c>
      <c r="B21" s="0" t="n">
        <v>2.2771935</v>
      </c>
      <c r="C21" s="0" t="n">
        <v>54.88817</v>
      </c>
      <c r="D21" s="0" t="n">
        <v>99.70419</v>
      </c>
      <c r="E21" s="0" t="n">
        <v>83.111626</v>
      </c>
      <c r="F21" s="0" t="n">
        <v>2.0513465</v>
      </c>
    </row>
    <row collapsed="false" customFormat="false" customHeight="false" hidden="false" ht="12.1" outlineLevel="0" r="22">
      <c r="A22" s="0" t="n">
        <v>57.90874</v>
      </c>
      <c r="B22" s="0" t="n">
        <v>2.8812978</v>
      </c>
      <c r="C22" s="0" t="n">
        <v>55.876102</v>
      </c>
      <c r="D22" s="0" t="n">
        <v>74.21888</v>
      </c>
      <c r="E22" s="0" t="n">
        <v>84.16794</v>
      </c>
      <c r="F22" s="0" t="n">
        <v>1.874065</v>
      </c>
    </row>
    <row collapsed="false" customFormat="false" customHeight="false" hidden="false" ht="12.1" outlineLevel="0" r="23">
      <c r="A23" s="0" t="n">
        <v>58.74077</v>
      </c>
      <c r="B23" s="0" t="n">
        <v>1.9302976</v>
      </c>
      <c r="C23" s="0" t="n">
        <v>57.196335</v>
      </c>
      <c r="D23" s="0" t="n">
        <v>128.03505</v>
      </c>
      <c r="E23" s="0" t="n">
        <v>84.31443</v>
      </c>
      <c r="F23" s="0" t="n">
        <v>2.1215794</v>
      </c>
    </row>
    <row collapsed="false" customFormat="false" customHeight="false" hidden="false" ht="12.1" outlineLevel="0" r="24">
      <c r="A24" s="0" t="n">
        <v>60.90017</v>
      </c>
      <c r="B24" s="0" t="n">
        <v>2.0541668</v>
      </c>
      <c r="C24" s="0" t="n">
        <v>58.025555</v>
      </c>
      <c r="D24" s="0" t="n">
        <v>123.600334</v>
      </c>
      <c r="E24" s="0" t="n">
        <v>86.16682</v>
      </c>
      <c r="F24" s="0" t="n">
        <v>2.0905254</v>
      </c>
    </row>
    <row collapsed="false" customFormat="false" customHeight="false" hidden="false" ht="12.1" outlineLevel="0" r="25">
      <c r="A25" s="0" t="n">
        <v>60.82644</v>
      </c>
      <c r="B25" s="0" t="n">
        <v>2.3303494</v>
      </c>
      <c r="C25" s="0" t="n">
        <v>58.992702</v>
      </c>
      <c r="D25" s="0" t="n">
        <v>118.69941</v>
      </c>
      <c r="E25" s="0" t="n">
        <v>86.23136</v>
      </c>
      <c r="F25" s="0" t="n">
        <v>2.3633907</v>
      </c>
    </row>
    <row collapsed="false" customFormat="false" customHeight="false" hidden="false" ht="12.1" outlineLevel="0" r="26">
      <c r="A26" s="0" t="n">
        <v>61.024574</v>
      </c>
      <c r="B26" s="0" t="n">
        <v>2.5350585</v>
      </c>
      <c r="C26" s="0" t="n">
        <v>60.893696</v>
      </c>
      <c r="D26" s="0" t="n">
        <v>73.80973</v>
      </c>
      <c r="E26" s="0" t="n">
        <v>86.0527</v>
      </c>
      <c r="F26" s="0" t="n">
        <v>2.667894</v>
      </c>
    </row>
    <row collapsed="false" customFormat="false" customHeight="false" hidden="false" ht="12.1" outlineLevel="0" r="27">
      <c r="A27" s="0" t="n">
        <v>61.898148</v>
      </c>
      <c r="B27" s="0" t="n">
        <v>2.7503436</v>
      </c>
      <c r="C27" s="0" t="n">
        <v>61.17144</v>
      </c>
      <c r="D27" s="0" t="n">
        <v>71.00599</v>
      </c>
      <c r="E27" s="0" t="n">
        <v>88.0007</v>
      </c>
      <c r="F27" s="0" t="n">
        <v>2.3767226</v>
      </c>
    </row>
    <row collapsed="false" customFormat="false" customHeight="false" hidden="false" ht="12.1" outlineLevel="0" r="28">
      <c r="A28" s="0" t="n">
        <v>62.109978</v>
      </c>
      <c r="B28" s="0" t="n">
        <v>2.3412364</v>
      </c>
      <c r="C28" s="0" t="n">
        <v>60.88472</v>
      </c>
      <c r="D28" s="0" t="n">
        <v>82.69845</v>
      </c>
      <c r="E28" s="0" t="n">
        <v>91.1382</v>
      </c>
      <c r="F28" s="0" t="n">
        <v>2.3842053</v>
      </c>
    </row>
    <row collapsed="false" customFormat="false" customHeight="false" hidden="false" ht="12.1" outlineLevel="0" r="29">
      <c r="A29" s="0" t="n">
        <v>63.66356</v>
      </c>
      <c r="B29" s="0" t="n">
        <v>2.3624918</v>
      </c>
      <c r="C29" s="0" t="n">
        <v>61.97893</v>
      </c>
      <c r="D29" s="0" t="n">
        <v>88.09132</v>
      </c>
      <c r="E29" s="0" t="n">
        <v>92.27774</v>
      </c>
      <c r="F29" s="0" t="n">
        <v>3.5394385</v>
      </c>
    </row>
    <row collapsed="false" customFormat="false" customHeight="false" hidden="false" ht="12.1" outlineLevel="0" r="30">
      <c r="A30" s="0" t="n">
        <v>64.00824</v>
      </c>
      <c r="B30" s="0" t="n">
        <v>2.0557566</v>
      </c>
      <c r="C30" s="0" t="n">
        <v>61.958622</v>
      </c>
      <c r="D30" s="0" t="n">
        <v>108.20787</v>
      </c>
      <c r="E30" s="0" t="n">
        <v>93.28356</v>
      </c>
      <c r="F30" s="0" t="n">
        <v>2.8481803</v>
      </c>
    </row>
    <row collapsed="false" customFormat="false" customHeight="false" hidden="false" ht="12.1" outlineLevel="0" r="31">
      <c r="A31" s="0" t="n">
        <v>66.71</v>
      </c>
      <c r="B31" s="0" t="n">
        <v>2.0980601</v>
      </c>
      <c r="C31" s="0" t="n">
        <v>64.11162</v>
      </c>
      <c r="D31" s="0" t="n">
        <v>86.01101</v>
      </c>
      <c r="E31" s="0" t="n">
        <v>93.27986</v>
      </c>
      <c r="F31" s="0" t="n">
        <v>2.9116306</v>
      </c>
    </row>
    <row collapsed="false" customFormat="false" customHeight="false" hidden="false" ht="12.1" outlineLevel="0" r="32">
      <c r="A32" s="0" t="n">
        <v>66.97273</v>
      </c>
      <c r="B32" s="0" t="n">
        <v>2.4357972</v>
      </c>
      <c r="C32" s="0" t="n">
        <v>63.969204</v>
      </c>
      <c r="D32" s="0" t="n">
        <v>90.921585</v>
      </c>
      <c r="E32" s="0" t="n">
        <v>94.34912</v>
      </c>
      <c r="F32" s="0" t="n">
        <v>2.5122728</v>
      </c>
    </row>
    <row collapsed="false" customFormat="false" customHeight="false" hidden="false" ht="12.1" outlineLevel="0" r="33">
      <c r="A33" s="0" t="n">
        <v>67.03185</v>
      </c>
      <c r="B33" s="0" t="n">
        <v>2.8143518</v>
      </c>
      <c r="C33" s="0" t="n">
        <v>63.96802</v>
      </c>
      <c r="D33" s="0" t="n">
        <v>92.091156</v>
      </c>
      <c r="E33" s="0" t="n">
        <v>96.131775</v>
      </c>
      <c r="F33" s="0" t="n">
        <v>2.2971838</v>
      </c>
    </row>
    <row collapsed="false" customFormat="false" customHeight="false" hidden="false" ht="12.1" outlineLevel="0" r="34">
      <c r="A34" s="0" t="n">
        <v>68.12274</v>
      </c>
      <c r="B34" s="0" t="n">
        <v>2.3750033</v>
      </c>
      <c r="C34" s="0" t="n">
        <v>67.19752</v>
      </c>
      <c r="D34" s="0" t="n">
        <v>92.83067</v>
      </c>
      <c r="E34" s="0" t="n">
        <v>97.36158</v>
      </c>
      <c r="F34" s="0" t="n">
        <v>1.9042294</v>
      </c>
    </row>
    <row collapsed="false" customFormat="false" customHeight="false" hidden="false" ht="12.1" outlineLevel="0" r="35">
      <c r="A35" s="0" t="n">
        <v>71.01647</v>
      </c>
      <c r="B35" s="0" t="n">
        <v>2.898233</v>
      </c>
      <c r="C35" s="0" t="n">
        <v>67.1824</v>
      </c>
      <c r="D35" s="0" t="n">
        <v>107.80113</v>
      </c>
      <c r="E35" s="0" t="n">
        <v>97.50733</v>
      </c>
      <c r="F35" s="0" t="n">
        <v>2.164434</v>
      </c>
    </row>
    <row collapsed="false" customFormat="false" customHeight="false" hidden="false" ht="12.1" outlineLevel="0" r="36">
      <c r="A36" s="0" t="n">
        <v>71.15754</v>
      </c>
      <c r="B36" s="0" t="n">
        <v>2.6323152</v>
      </c>
      <c r="C36" s="0" t="n">
        <v>68.037834</v>
      </c>
      <c r="D36" s="0" t="n">
        <v>77.40203</v>
      </c>
      <c r="E36" s="0" t="n">
        <v>96.23092</v>
      </c>
      <c r="F36" s="0" t="n">
        <v>3.356862</v>
      </c>
    </row>
    <row collapsed="false" customFormat="false" customHeight="false" hidden="false" ht="12.1" outlineLevel="0" r="37">
      <c r="A37" s="0" t="n">
        <v>71.168495</v>
      </c>
      <c r="B37" s="0" t="n">
        <v>2.1412623</v>
      </c>
      <c r="C37" s="0" t="n">
        <v>70.93054</v>
      </c>
      <c r="D37" s="0" t="n">
        <v>71.35404</v>
      </c>
      <c r="E37" s="0" t="n">
        <v>97.36066</v>
      </c>
      <c r="F37" s="0" t="n">
        <v>3.3001652</v>
      </c>
    </row>
    <row collapsed="false" customFormat="false" customHeight="false" hidden="false" ht="12.1" outlineLevel="0" r="38">
      <c r="A38" s="0" t="n">
        <v>72.1966</v>
      </c>
      <c r="B38" s="0" t="n">
        <v>1.4870436</v>
      </c>
      <c r="C38" s="0" t="n">
        <v>71.12113</v>
      </c>
      <c r="D38" s="0" t="n">
        <v>86.79475</v>
      </c>
      <c r="E38" s="0" t="n">
        <v>100.54476</v>
      </c>
      <c r="F38" s="0" t="n">
        <v>2.5081742</v>
      </c>
    </row>
    <row collapsed="false" customFormat="false" customHeight="false" hidden="false" ht="12.1" outlineLevel="0" r="39">
      <c r="A39" s="0" t="n">
        <v>76.09288</v>
      </c>
      <c r="B39" s="0" t="n">
        <v>2.5018446</v>
      </c>
      <c r="C39" s="0" t="n">
        <v>70.97305</v>
      </c>
      <c r="D39" s="0" t="n">
        <v>97.31924</v>
      </c>
      <c r="E39" s="0" t="n">
        <v>100.431755</v>
      </c>
      <c r="F39" s="0" t="n">
        <v>3.0665076</v>
      </c>
    </row>
    <row collapsed="false" customFormat="false" customHeight="false" hidden="false" ht="12.1" outlineLevel="0" r="40">
      <c r="A40" s="0" t="n">
        <v>77.042465</v>
      </c>
      <c r="B40" s="0" t="n">
        <v>2.3386443</v>
      </c>
      <c r="C40" s="0" t="n">
        <v>72.02026</v>
      </c>
      <c r="D40" s="0" t="n">
        <v>81.19127</v>
      </c>
      <c r="E40" s="0" t="n">
        <v>101.15106</v>
      </c>
      <c r="F40" s="0" t="n">
        <v>3.1492555</v>
      </c>
    </row>
    <row collapsed="false" customFormat="false" customHeight="false" hidden="false" ht="12.1" outlineLevel="0" r="41">
      <c r="A41" s="0" t="n">
        <v>77.12487</v>
      </c>
      <c r="B41" s="0" t="n">
        <v>1.6737115</v>
      </c>
      <c r="C41" s="0" t="n">
        <v>76.19399</v>
      </c>
      <c r="D41" s="0" t="n">
        <v>99.71947</v>
      </c>
      <c r="E41" s="0" t="n">
        <v>104.966995</v>
      </c>
      <c r="F41" s="0" t="n">
        <v>2.5605388</v>
      </c>
    </row>
    <row collapsed="false" customFormat="false" customHeight="false" hidden="false" ht="12.1" outlineLevel="0" r="42">
      <c r="A42" s="0" t="n">
        <v>78.19133</v>
      </c>
      <c r="B42" s="0" t="n">
        <v>2.3290017</v>
      </c>
      <c r="C42" s="0" t="n">
        <v>76.8253</v>
      </c>
      <c r="D42" s="0" t="n">
        <v>87.095375</v>
      </c>
      <c r="E42" s="0" t="n">
        <v>108.35881</v>
      </c>
      <c r="F42" s="0" t="n">
        <v>2.346033</v>
      </c>
    </row>
    <row collapsed="false" customFormat="false" customHeight="false" hidden="false" ht="12.1" outlineLevel="0" r="43">
      <c r="A43" s="0" t="n">
        <v>79.22333</v>
      </c>
      <c r="B43" s="0" t="n">
        <v>1.5008683</v>
      </c>
      <c r="C43" s="0" t="n">
        <v>77.31017</v>
      </c>
      <c r="D43" s="0" t="n">
        <v>83.35838</v>
      </c>
      <c r="E43" s="0" t="n">
        <v>108.51418</v>
      </c>
      <c r="F43" s="0" t="n">
        <v>2.441267</v>
      </c>
    </row>
    <row collapsed="false" customFormat="false" customHeight="false" hidden="false" ht="12.1" outlineLevel="0" r="44">
      <c r="A44" s="0" t="n">
        <v>80.15123</v>
      </c>
      <c r="B44" s="0" t="n">
        <v>2.3095434</v>
      </c>
      <c r="C44" s="0" t="n">
        <v>78.24756</v>
      </c>
      <c r="D44" s="0" t="n">
        <v>107.93055</v>
      </c>
      <c r="E44" s="0" t="n">
        <v>108.33366</v>
      </c>
      <c r="F44" s="0" t="n">
        <v>2.7774951</v>
      </c>
    </row>
    <row collapsed="false" customFormat="false" customHeight="false" hidden="false" ht="12.1" outlineLevel="0" r="45">
      <c r="A45" s="0" t="n">
        <v>81.23846</v>
      </c>
      <c r="B45" s="0" t="n">
        <v>2.033879</v>
      </c>
      <c r="C45" s="0" t="n">
        <v>79.17055</v>
      </c>
      <c r="D45" s="0" t="n">
        <v>78.70182</v>
      </c>
      <c r="E45" s="0" t="n">
        <v>107.305275</v>
      </c>
      <c r="F45" s="0" t="n">
        <v>3.8558002</v>
      </c>
    </row>
    <row collapsed="false" customFormat="false" customHeight="false" hidden="false" ht="12.1" outlineLevel="0" r="46">
      <c r="A46" s="0" t="n">
        <v>81.174774</v>
      </c>
      <c r="B46" s="0" t="n">
        <v>1.85993</v>
      </c>
      <c r="C46" s="0" t="n">
        <v>80.13911</v>
      </c>
      <c r="D46" s="0" t="n">
        <v>72.397415</v>
      </c>
      <c r="E46" s="0" t="n">
        <v>118.03783</v>
      </c>
      <c r="F46" s="0" t="n">
        <v>1.9371068</v>
      </c>
    </row>
    <row collapsed="false" customFormat="false" customHeight="false" hidden="false" ht="12.1" outlineLevel="0" r="47">
      <c r="A47" s="0" t="n">
        <v>81.250786</v>
      </c>
      <c r="B47" s="0" t="n">
        <v>1.4814447</v>
      </c>
      <c r="C47" s="0" t="n">
        <v>81.25529</v>
      </c>
      <c r="D47" s="0" t="n">
        <v>56.03633</v>
      </c>
      <c r="E47" s="0" t="n">
        <v>118.107185</v>
      </c>
      <c r="F47" s="0" t="n">
        <v>2.127487</v>
      </c>
    </row>
    <row collapsed="false" customFormat="false" customHeight="false" hidden="false" ht="12.1" outlineLevel="0" r="48">
      <c r="A48" s="0" t="n">
        <v>82.99383</v>
      </c>
      <c r="B48" s="0" t="n">
        <v>2.0961592</v>
      </c>
      <c r="C48" s="0" t="n">
        <v>81.09327</v>
      </c>
      <c r="D48" s="0" t="n">
        <v>80.361725</v>
      </c>
      <c r="E48" s="0" t="n">
        <v>121.9971</v>
      </c>
      <c r="F48" s="0" t="n">
        <v>3.0299106</v>
      </c>
    </row>
    <row collapsed="false" customFormat="false" customHeight="false" hidden="false" ht="12.1" outlineLevel="0" r="49">
      <c r="A49" s="0" t="n">
        <v>84.01965</v>
      </c>
      <c r="B49" s="0" t="n">
        <v>1.5442433</v>
      </c>
      <c r="C49" s="0" t="n">
        <v>81.08972</v>
      </c>
      <c r="D49" s="0" t="n">
        <v>83.87042</v>
      </c>
      <c r="E49" s="0" t="n">
        <v>123.29183</v>
      </c>
      <c r="F49" s="0" t="n">
        <v>2.9034767</v>
      </c>
    </row>
    <row collapsed="false" customFormat="false" customHeight="false" hidden="false" ht="12.1" outlineLevel="0" r="50">
      <c r="A50" s="0" t="n">
        <v>85.36209</v>
      </c>
      <c r="B50" s="0" t="n">
        <v>1.943915</v>
      </c>
      <c r="C50" s="0" t="n">
        <v>83.15557</v>
      </c>
      <c r="D50" s="0" t="n">
        <v>79.91801</v>
      </c>
      <c r="E50" s="0" t="n">
        <v>123.17586</v>
      </c>
      <c r="F50" s="0" t="n">
        <v>3.5125704</v>
      </c>
    </row>
    <row collapsed="false" customFormat="false" customHeight="false" hidden="false" ht="12.1" outlineLevel="0" r="51">
      <c r="A51" s="0" t="n">
        <v>86.11423</v>
      </c>
      <c r="B51" s="0" t="n">
        <v>1.5453147</v>
      </c>
      <c r="C51" s="0" t="n">
        <v>83.15156</v>
      </c>
      <c r="D51" s="0" t="n">
        <v>83.89454</v>
      </c>
      <c r="E51" s="0" t="n">
        <v>125.18916</v>
      </c>
      <c r="F51" s="0" t="n">
        <v>3.4815745</v>
      </c>
    </row>
    <row collapsed="false" customFormat="false" customHeight="false" hidden="false" ht="12.1" outlineLevel="0" r="52">
      <c r="A52" s="0" t="n">
        <v>89.008415</v>
      </c>
      <c r="B52" s="0" t="n">
        <v>2.048084</v>
      </c>
      <c r="C52" s="0" t="n">
        <v>84.06415</v>
      </c>
      <c r="D52" s="0" t="n">
        <v>64.958</v>
      </c>
      <c r="E52" s="0" t="n">
        <v>128.07437</v>
      </c>
      <c r="F52" s="0" t="n">
        <v>2.296075</v>
      </c>
    </row>
    <row collapsed="false" customFormat="false" customHeight="false" hidden="false" ht="12.1" outlineLevel="0" r="53">
      <c r="A53" s="0" t="n">
        <v>89.82743</v>
      </c>
      <c r="B53" s="0" t="n">
        <v>1.680209</v>
      </c>
      <c r="C53" s="0" t="n">
        <v>84.993744</v>
      </c>
      <c r="D53" s="0" t="n">
        <v>97.249306</v>
      </c>
      <c r="E53" s="0" t="n">
        <v>129.16267</v>
      </c>
      <c r="F53" s="0" t="n">
        <v>2.9500215</v>
      </c>
    </row>
    <row collapsed="false" customFormat="false" customHeight="false" hidden="false" ht="12.1" outlineLevel="0" r="54">
      <c r="C54" s="0" t="n">
        <v>85.97057</v>
      </c>
      <c r="D54" s="0" t="n">
        <v>82.75793</v>
      </c>
    </row>
    <row collapsed="false" customFormat="false" customHeight="false" hidden="false" ht="12.1" outlineLevel="0" r="55">
      <c r="C55" s="0" t="n">
        <v>89.01537</v>
      </c>
      <c r="D55" s="0" t="n">
        <v>62.208916</v>
      </c>
    </row>
    <row collapsed="false" customFormat="false" customHeight="false" hidden="false" ht="12.1" outlineLevel="0" r="56">
      <c r="C56" s="0" t="n">
        <v>90.04417</v>
      </c>
      <c r="D56" s="0" t="n">
        <v>64.326195</v>
      </c>
    </row>
    <row collapsed="false" customFormat="false" customHeight="false" hidden="false" ht="12.1" outlineLevel="0" r="59">
      <c r="A59" s="6" t="s">
        <v>6</v>
      </c>
    </row>
    <row collapsed="false" customFormat="false" customHeight="false" hidden="false" ht="13.35" outlineLevel="0" r="60">
      <c r="A60" s="4" t="s">
        <v>7</v>
      </c>
      <c r="B60" s="4" t="s">
        <v>8</v>
      </c>
      <c r="C60" s="4" t="s">
        <v>9</v>
      </c>
      <c r="D60" s="4" t="s">
        <v>10</v>
      </c>
      <c r="E60" s="4" t="s">
        <v>11</v>
      </c>
      <c r="F60" s="4" t="s">
        <v>12</v>
      </c>
    </row>
    <row collapsed="false" customFormat="false" customHeight="false" hidden="false" ht="12.1" outlineLevel="0" r="61">
      <c r="A61" s="0" t="s">
        <v>13</v>
      </c>
      <c r="B61" s="0" t="n">
        <f aca="false">ROUND(A4)</f>
        <v>26</v>
      </c>
      <c r="C61" s="0" t="n">
        <f aca="false">B4</f>
        <v>3.4685013</v>
      </c>
      <c r="D61" s="0" t="s">
        <v>13</v>
      </c>
      <c r="E61" s="0" t="n">
        <f aca="false">ROUND(C4)</f>
        <v>26</v>
      </c>
      <c r="F61" s="0" t="n">
        <f aca="false">D4</f>
        <v>124.86475</v>
      </c>
    </row>
    <row collapsed="false" customFormat="false" customHeight="false" hidden="false" ht="12.1" outlineLevel="0" r="62">
      <c r="A62" s="0" t="s">
        <v>14</v>
      </c>
      <c r="B62" s="0" t="n">
        <f aca="false">ROUND(A5)</f>
        <v>27</v>
      </c>
      <c r="C62" s="0" t="n">
        <f aca="false">B5</f>
        <v>3.8168833</v>
      </c>
      <c r="D62" s="0" t="s">
        <v>14</v>
      </c>
      <c r="E62" s="0" t="n">
        <f aca="false">ROUND(C5)</f>
        <v>27</v>
      </c>
      <c r="F62" s="0" t="n">
        <f aca="false">D5</f>
        <v>106.63076</v>
      </c>
    </row>
    <row collapsed="false" customFormat="false" customHeight="false" hidden="false" ht="12.1" outlineLevel="0" r="63">
      <c r="A63" s="0" t="s">
        <v>15</v>
      </c>
      <c r="B63" s="0" t="n">
        <f aca="false">ROUND(A6)</f>
        <v>28</v>
      </c>
      <c r="C63" s="0" t="n">
        <f aca="false">B6</f>
        <v>3.2035513</v>
      </c>
      <c r="D63" s="0" t="s">
        <v>15</v>
      </c>
      <c r="E63" s="0" t="n">
        <f aca="false">ROUND(C6)</f>
        <v>28</v>
      </c>
      <c r="F63" s="0" t="n">
        <f aca="false">D6</f>
        <v>96.81765</v>
      </c>
    </row>
    <row collapsed="false" customFormat="false" customHeight="false" hidden="false" ht="12.1" outlineLevel="0" r="64">
      <c r="A64" s="0" t="s">
        <v>16</v>
      </c>
      <c r="B64" s="0" t="n">
        <f aca="false">ROUND(A7)</f>
        <v>31</v>
      </c>
      <c r="C64" s="0" t="n">
        <f aca="false">B7</f>
        <v>3.4914849</v>
      </c>
      <c r="D64" s="0" t="s">
        <v>16</v>
      </c>
      <c r="E64" s="0" t="n">
        <f aca="false">ROUND(C7)</f>
        <v>31</v>
      </c>
      <c r="F64" s="0" t="n">
        <f aca="false">D7</f>
        <v>123.51915</v>
      </c>
    </row>
    <row collapsed="false" customFormat="false" customHeight="false" hidden="false" ht="12.1" outlineLevel="0" r="65">
      <c r="A65" s="0" t="s">
        <v>17</v>
      </c>
      <c r="B65" s="0" t="n">
        <f aca="false">ROUND(A8)</f>
        <v>39</v>
      </c>
      <c r="C65" s="0" t="n">
        <f aca="false">B8</f>
        <v>2.2680347</v>
      </c>
      <c r="D65" s="0" t="s">
        <v>17</v>
      </c>
      <c r="E65" s="0" t="n">
        <f aca="false">ROUND(C9)</f>
        <v>39</v>
      </c>
      <c r="F65" s="0" t="n">
        <f aca="false">D9</f>
        <v>95.31048</v>
      </c>
    </row>
    <row collapsed="false" customFormat="false" customHeight="false" hidden="false" ht="12.1" outlineLevel="0" r="66">
      <c r="A66" s="0" t="s">
        <v>18</v>
      </c>
      <c r="B66" s="0" t="n">
        <f aca="false">ROUND(A9)</f>
        <v>41</v>
      </c>
      <c r="C66" s="0" t="n">
        <f aca="false">B9</f>
        <v>2.074731</v>
      </c>
      <c r="D66" s="0" t="s">
        <v>18</v>
      </c>
      <c r="E66" s="0" t="n">
        <f aca="false">ROUND(C10)</f>
        <v>41</v>
      </c>
      <c r="F66" s="0" t="n">
        <f aca="false">D10</f>
        <v>118.25409</v>
      </c>
    </row>
    <row collapsed="false" customFormat="false" customHeight="false" hidden="false" ht="12.1" outlineLevel="0" r="67">
      <c r="A67" s="0" t="s">
        <v>19</v>
      </c>
      <c r="B67" s="0" t="n">
        <f aca="false">ROUND(A10)</f>
        <v>44</v>
      </c>
      <c r="C67" s="0" t="n">
        <f aca="false">B10</f>
        <v>2.4957273</v>
      </c>
      <c r="D67" s="0" t="s">
        <v>19</v>
      </c>
      <c r="E67" s="0" t="n">
        <f aca="false">ROUND(C11)</f>
        <v>44</v>
      </c>
      <c r="F67" s="0" t="n">
        <f aca="false">D11</f>
        <v>93.49303</v>
      </c>
    </row>
    <row collapsed="false" customFormat="false" customHeight="false" hidden="false" ht="12.1" outlineLevel="0" r="68">
      <c r="A68" s="0" t="s">
        <v>20</v>
      </c>
      <c r="B68" s="0" t="n">
        <f aca="false">ROUND(A11)</f>
        <v>45</v>
      </c>
      <c r="C68" s="0" t="n">
        <f aca="false">B11</f>
        <v>2.9258478</v>
      </c>
      <c r="D68" s="0" t="s">
        <v>20</v>
      </c>
      <c r="E68" s="0" t="n">
        <f aca="false">ROUND(C12)</f>
        <v>45</v>
      </c>
      <c r="F68" s="0" t="n">
        <f aca="false">D12</f>
        <v>129.53177</v>
      </c>
    </row>
    <row collapsed="false" customFormat="false" customHeight="false" hidden="false" ht="12.1" outlineLevel="0" r="69">
      <c r="A69" s="0" t="s">
        <v>21</v>
      </c>
      <c r="B69" s="0" t="n">
        <f aca="false">ROUND(A12)</f>
        <v>46</v>
      </c>
      <c r="C69" s="0" t="n">
        <f aca="false">B12</f>
        <v>3.0286689</v>
      </c>
      <c r="D69" s="0" t="s">
        <v>21</v>
      </c>
      <c r="E69" s="0" t="n">
        <f aca="false">ROUND(C13)</f>
        <v>46</v>
      </c>
      <c r="F69" s="0" t="n">
        <f aca="false">D13</f>
        <v>121.82227</v>
      </c>
    </row>
    <row collapsed="false" customFormat="false" customHeight="false" hidden="false" ht="12.1" outlineLevel="0" r="70">
      <c r="A70" s="0" t="s">
        <v>22</v>
      </c>
      <c r="B70" s="0" t="n">
        <f aca="false">ROUND(A13)</f>
        <v>46</v>
      </c>
      <c r="C70" s="0" t="n">
        <f aca="false">B13</f>
        <v>3.529883</v>
      </c>
      <c r="D70" s="0" t="s">
        <v>22</v>
      </c>
      <c r="E70" s="0" t="n">
        <f aca="false">ROUND(C14)</f>
        <v>46</v>
      </c>
      <c r="F70" s="0" t="n">
        <f aca="false">D14</f>
        <v>92.11446</v>
      </c>
    </row>
    <row collapsed="false" customFormat="false" customHeight="false" hidden="false" ht="12.1" outlineLevel="0" r="71">
      <c r="A71" s="0" t="s">
        <v>23</v>
      </c>
      <c r="B71" s="0" t="n">
        <f aca="false">ROUND(A14)</f>
        <v>51</v>
      </c>
      <c r="C71" s="0" t="n">
        <f aca="false">B14</f>
        <v>2.4173412</v>
      </c>
      <c r="D71" s="0" t="s">
        <v>23</v>
      </c>
      <c r="E71" s="0" t="n">
        <f aca="false">ROUND(C15)</f>
        <v>51</v>
      </c>
      <c r="F71" s="0" t="n">
        <f aca="false">D15</f>
        <v>77.67292</v>
      </c>
    </row>
    <row collapsed="false" customFormat="false" customHeight="false" hidden="false" ht="12.1" outlineLevel="0" r="72">
      <c r="A72" s="0" t="s">
        <v>24</v>
      </c>
      <c r="B72" s="0" t="n">
        <f aca="false">ROUND(A15)</f>
        <v>52</v>
      </c>
      <c r="C72" s="0" t="n">
        <f aca="false">B15</f>
        <v>2.04957</v>
      </c>
      <c r="D72" s="0" t="s">
        <v>24</v>
      </c>
      <c r="E72" s="0" t="n">
        <f aca="false">ROUND(C16)</f>
        <v>52</v>
      </c>
      <c r="F72" s="0" t="n">
        <f aca="false">D16</f>
        <v>62.946827</v>
      </c>
    </row>
    <row collapsed="false" customFormat="false" customHeight="false" hidden="false" ht="12.1" outlineLevel="0" r="73">
      <c r="A73" s="0" t="s">
        <v>25</v>
      </c>
      <c r="B73" s="0" t="n">
        <f aca="false">ROUND(A16)</f>
        <v>52</v>
      </c>
      <c r="C73" s="0" t="n">
        <f aca="false">B16</f>
        <v>3.133944</v>
      </c>
      <c r="D73" s="0" t="s">
        <v>25</v>
      </c>
      <c r="E73" s="0" t="n">
        <f aca="false">ROUND(C17)</f>
        <v>52</v>
      </c>
      <c r="F73" s="0" t="n">
        <f aca="false">D17</f>
        <v>100.60528</v>
      </c>
    </row>
    <row collapsed="false" customFormat="false" customHeight="false" hidden="false" ht="12.1" outlineLevel="0" r="74">
      <c r="A74" s="0" t="s">
        <v>26</v>
      </c>
      <c r="B74" s="0" t="n">
        <f aca="false">ROUND(A17)</f>
        <v>52</v>
      </c>
      <c r="C74" s="0" t="n">
        <f aca="false">B17</f>
        <v>3.318158</v>
      </c>
      <c r="D74" s="0" t="s">
        <v>26</v>
      </c>
      <c r="E74" s="0" t="n">
        <f aca="false">ROUND(C19)</f>
        <v>52</v>
      </c>
      <c r="F74" s="0" t="n">
        <f aca="false">D19</f>
        <v>96.16334</v>
      </c>
    </row>
    <row collapsed="false" customFormat="false" customHeight="false" hidden="false" ht="12.1" outlineLevel="0" r="75">
      <c r="A75" s="0" t="s">
        <v>27</v>
      </c>
      <c r="B75" s="0" t="n">
        <f aca="false">ROUND(A18)</f>
        <v>54</v>
      </c>
      <c r="C75" s="0" t="n">
        <f aca="false">B18</f>
        <v>2.889489</v>
      </c>
      <c r="D75" s="0" t="s">
        <v>27</v>
      </c>
      <c r="E75" s="0" t="n">
        <f aca="false">ROUND(C20)</f>
        <v>54</v>
      </c>
      <c r="F75" s="0" t="n">
        <f aca="false">D20</f>
        <v>92.67875</v>
      </c>
    </row>
    <row collapsed="false" customFormat="false" customHeight="false" hidden="false" ht="12.1" outlineLevel="0" r="76">
      <c r="A76" s="0" t="s">
        <v>28</v>
      </c>
      <c r="B76" s="0" t="n">
        <f aca="false">ROUND(A19)</f>
        <v>55</v>
      </c>
      <c r="C76" s="0" t="n">
        <f aca="false">B19</f>
        <v>3.033231</v>
      </c>
      <c r="D76" s="0" t="s">
        <v>28</v>
      </c>
      <c r="E76" s="0" t="n">
        <f aca="false">ROUND(C21)</f>
        <v>55</v>
      </c>
      <c r="F76" s="0" t="n">
        <f aca="false">D21</f>
        <v>99.70419</v>
      </c>
    </row>
    <row collapsed="false" customFormat="false" customHeight="false" hidden="false" ht="12.1" outlineLevel="0" r="77">
      <c r="A77" s="0" t="s">
        <v>29</v>
      </c>
      <c r="B77" s="0" t="n">
        <f aca="false">ROUND(A20)</f>
        <v>56</v>
      </c>
      <c r="C77" s="0" t="n">
        <f aca="false">B20</f>
        <v>1.7651963</v>
      </c>
      <c r="D77" s="0" t="s">
        <v>29</v>
      </c>
      <c r="E77" s="0" t="n">
        <f aca="false">ROUND(C22)</f>
        <v>56</v>
      </c>
      <c r="F77" s="0" t="n">
        <f aca="false">D22</f>
        <v>74.21888</v>
      </c>
    </row>
    <row collapsed="false" customFormat="false" customHeight="false" hidden="false" ht="12.1" outlineLevel="0" r="78">
      <c r="A78" s="0" t="s">
        <v>30</v>
      </c>
      <c r="B78" s="0" t="n">
        <f aca="false">ROUND(A21)</f>
        <v>57</v>
      </c>
      <c r="C78" s="0" t="n">
        <f aca="false">B21</f>
        <v>2.2771935</v>
      </c>
      <c r="D78" s="0" t="s">
        <v>30</v>
      </c>
      <c r="E78" s="0" t="n">
        <f aca="false">ROUND(C23)</f>
        <v>57</v>
      </c>
      <c r="F78" s="0" t="n">
        <f aca="false">D23</f>
        <v>128.03505</v>
      </c>
    </row>
    <row collapsed="false" customFormat="false" customHeight="false" hidden="false" ht="12.1" outlineLevel="0" r="79">
      <c r="A79" s="0" t="s">
        <v>31</v>
      </c>
      <c r="B79" s="0" t="n">
        <f aca="false">ROUND(A22)</f>
        <v>58</v>
      </c>
      <c r="C79" s="0" t="n">
        <f aca="false">B22</f>
        <v>2.8812978</v>
      </c>
      <c r="D79" s="0" t="s">
        <v>31</v>
      </c>
      <c r="E79" s="0" t="n">
        <f aca="false">ROUND(C24)</f>
        <v>58</v>
      </c>
      <c r="F79" s="0" t="n">
        <f aca="false">D24</f>
        <v>123.600334</v>
      </c>
    </row>
    <row collapsed="false" customFormat="false" customHeight="false" hidden="false" ht="12.1" outlineLevel="0" r="80">
      <c r="A80" s="0" t="s">
        <v>32</v>
      </c>
      <c r="B80" s="0" t="n">
        <f aca="false">ROUND(A23)</f>
        <v>59</v>
      </c>
      <c r="C80" s="0" t="n">
        <f aca="false">B23</f>
        <v>1.9302976</v>
      </c>
      <c r="D80" s="0" t="s">
        <v>32</v>
      </c>
      <c r="E80" s="0" t="n">
        <f aca="false">ROUND(C25)</f>
        <v>59</v>
      </c>
      <c r="F80" s="0" t="n">
        <f aca="false">D25</f>
        <v>118.69941</v>
      </c>
    </row>
    <row collapsed="false" customFormat="false" customHeight="false" hidden="false" ht="12.1" outlineLevel="0" r="81">
      <c r="A81" s="0" t="s">
        <v>33</v>
      </c>
      <c r="B81" s="0" t="n">
        <f aca="false">ROUND(A24)</f>
        <v>61</v>
      </c>
      <c r="C81" s="0" t="n">
        <f aca="false">B24</f>
        <v>2.0541668</v>
      </c>
      <c r="D81" s="0" t="s">
        <v>34</v>
      </c>
      <c r="E81" s="0" t="n">
        <f aca="false">ROUND(C26)</f>
        <v>61</v>
      </c>
      <c r="F81" s="0" t="n">
        <f aca="false">D26</f>
        <v>73.80973</v>
      </c>
    </row>
    <row collapsed="false" customFormat="false" customHeight="false" hidden="false" ht="12.1" outlineLevel="0" r="82">
      <c r="A82" s="0" t="s">
        <v>34</v>
      </c>
      <c r="B82" s="0" t="n">
        <f aca="false">ROUND(A25)</f>
        <v>61</v>
      </c>
      <c r="C82" s="0" t="n">
        <f aca="false">B25</f>
        <v>2.3303494</v>
      </c>
      <c r="D82" s="0" t="s">
        <v>35</v>
      </c>
      <c r="E82" s="0" t="n">
        <f aca="false">ROUND(C27)</f>
        <v>61</v>
      </c>
      <c r="F82" s="0" t="n">
        <f aca="false">D27</f>
        <v>71.00599</v>
      </c>
    </row>
    <row collapsed="false" customFormat="false" customHeight="false" hidden="false" ht="12.1" outlineLevel="0" r="83">
      <c r="A83" s="0" t="s">
        <v>35</v>
      </c>
      <c r="B83" s="0" t="n">
        <f aca="false">ROUND(A26)</f>
        <v>61</v>
      </c>
      <c r="C83" s="0" t="n">
        <f aca="false">B26</f>
        <v>2.5350585</v>
      </c>
      <c r="D83" s="0" t="s">
        <v>33</v>
      </c>
      <c r="E83" s="0" t="n">
        <f aca="false">ROUND(C28)</f>
        <v>61</v>
      </c>
      <c r="F83" s="0" t="n">
        <f aca="false">D28</f>
        <v>82.69845</v>
      </c>
    </row>
    <row collapsed="false" customFormat="false" customHeight="false" hidden="false" ht="12.1" outlineLevel="0" r="84">
      <c r="A84" s="0" t="s">
        <v>36</v>
      </c>
      <c r="B84" s="0" t="n">
        <f aca="false">ROUND(A27)</f>
        <v>62</v>
      </c>
      <c r="C84" s="0" t="n">
        <f aca="false">B27</f>
        <v>2.7503436</v>
      </c>
      <c r="D84" s="0" t="s">
        <v>37</v>
      </c>
      <c r="E84" s="0" t="n">
        <f aca="false">ROUND(C29)</f>
        <v>62</v>
      </c>
      <c r="F84" s="0" t="n">
        <f aca="false">D29</f>
        <v>88.09132</v>
      </c>
    </row>
    <row collapsed="false" customFormat="false" customHeight="false" hidden="false" ht="12.1" outlineLevel="0" r="85">
      <c r="A85" s="0" t="s">
        <v>37</v>
      </c>
      <c r="B85" s="0" t="n">
        <f aca="false">ROUND(A28)</f>
        <v>62</v>
      </c>
      <c r="C85" s="0" t="n">
        <f aca="false">B28</f>
        <v>2.3412364</v>
      </c>
      <c r="D85" s="0" t="s">
        <v>36</v>
      </c>
      <c r="E85" s="0" t="n">
        <f aca="false">ROUND(C30)</f>
        <v>62</v>
      </c>
      <c r="F85" s="0" t="n">
        <f aca="false">D30</f>
        <v>108.20787</v>
      </c>
    </row>
    <row collapsed="false" customFormat="false" customHeight="false" hidden="false" ht="12.1" outlineLevel="0" r="86">
      <c r="A86" s="0" t="s">
        <v>38</v>
      </c>
      <c r="B86" s="0" t="n">
        <f aca="false">ROUND(A29)</f>
        <v>64</v>
      </c>
      <c r="C86" s="0" t="n">
        <f aca="false">B29</f>
        <v>2.3624918</v>
      </c>
      <c r="D86" s="0" t="s">
        <v>39</v>
      </c>
      <c r="E86" s="0" t="n">
        <f aca="false">ROUND(C31)</f>
        <v>64</v>
      </c>
      <c r="F86" s="0" t="n">
        <f aca="false">D31</f>
        <v>86.01101</v>
      </c>
    </row>
    <row collapsed="false" customFormat="false" customHeight="false" hidden="false" ht="12.1" outlineLevel="0" r="87">
      <c r="A87" s="0" t="s">
        <v>40</v>
      </c>
      <c r="B87" s="0" t="n">
        <f aca="false">ROUND(A30)</f>
        <v>64</v>
      </c>
      <c r="C87" s="0" t="n">
        <f aca="false">B30</f>
        <v>2.0557566</v>
      </c>
      <c r="D87" s="0" t="s">
        <v>38</v>
      </c>
      <c r="E87" s="0" t="n">
        <f aca="false">ROUND(C32)</f>
        <v>64</v>
      </c>
      <c r="F87" s="0" t="n">
        <f aca="false">D32</f>
        <v>90.921585</v>
      </c>
    </row>
    <row collapsed="false" customFormat="false" customHeight="false" hidden="false" ht="12.1" outlineLevel="0" r="88">
      <c r="A88" s="0" t="s">
        <v>39</v>
      </c>
      <c r="B88" s="0" t="n">
        <f aca="false">ROUND(A31)</f>
        <v>67</v>
      </c>
      <c r="C88" s="0" t="n">
        <f aca="false">B31</f>
        <v>2.0980601</v>
      </c>
      <c r="D88" s="0" t="s">
        <v>40</v>
      </c>
      <c r="E88" s="0" t="n">
        <f aca="false">ROUND(C33)</f>
        <v>64</v>
      </c>
      <c r="F88" s="0" t="n">
        <f aca="false">D33</f>
        <v>92.091156</v>
      </c>
    </row>
    <row collapsed="false" customFormat="false" customHeight="false" hidden="false" ht="12.1" outlineLevel="0" r="89">
      <c r="A89" s="0" t="s">
        <v>41</v>
      </c>
      <c r="B89" s="0" t="n">
        <f aca="false">ROUND(A32)</f>
        <v>67</v>
      </c>
      <c r="C89" s="0" t="n">
        <f aca="false">B32</f>
        <v>2.4357972</v>
      </c>
      <c r="D89" s="0" t="s">
        <v>41</v>
      </c>
      <c r="E89" s="0" t="n">
        <f aca="false">ROUND(C34)</f>
        <v>67</v>
      </c>
      <c r="F89" s="0" t="n">
        <f aca="false">D34</f>
        <v>92.83067</v>
      </c>
    </row>
    <row collapsed="false" customFormat="false" customHeight="false" hidden="false" ht="12.1" outlineLevel="0" r="90">
      <c r="A90" s="0" t="s">
        <v>42</v>
      </c>
      <c r="B90" s="0" t="n">
        <f aca="false">ROUND(A33)</f>
        <v>67</v>
      </c>
      <c r="C90" s="0" t="n">
        <f aca="false">B33</f>
        <v>2.8143518</v>
      </c>
      <c r="D90" s="0" t="s">
        <v>42</v>
      </c>
      <c r="E90" s="0" t="n">
        <f aca="false">ROUND(C35)</f>
        <v>67</v>
      </c>
      <c r="F90" s="0" t="n">
        <f aca="false">D35</f>
        <v>107.80113</v>
      </c>
    </row>
    <row collapsed="false" customFormat="false" customHeight="false" hidden="false" ht="12.1" outlineLevel="0" r="91">
      <c r="A91" s="0" t="s">
        <v>43</v>
      </c>
      <c r="B91" s="0" t="n">
        <f aca="false">ROUND(A34)</f>
        <v>68</v>
      </c>
      <c r="C91" s="0" t="n">
        <f aca="false">B34</f>
        <v>2.3750033</v>
      </c>
      <c r="D91" s="0" t="s">
        <v>43</v>
      </c>
      <c r="E91" s="0" t="n">
        <f aca="false">ROUND(C36)</f>
        <v>68</v>
      </c>
      <c r="F91" s="0" t="n">
        <f aca="false">D36</f>
        <v>77.40203</v>
      </c>
    </row>
    <row collapsed="false" customFormat="false" customHeight="false" hidden="false" ht="12.1" outlineLevel="0" r="92">
      <c r="A92" s="0" t="s">
        <v>44</v>
      </c>
      <c r="B92" s="0" t="n">
        <f aca="false">ROUND(A35)</f>
        <v>71</v>
      </c>
      <c r="C92" s="0" t="n">
        <f aca="false">B35</f>
        <v>2.898233</v>
      </c>
      <c r="D92" s="0" t="s">
        <v>44</v>
      </c>
      <c r="E92" s="0" t="n">
        <f aca="false">ROUND(C37)</f>
        <v>71</v>
      </c>
      <c r="F92" s="0" t="n">
        <f aca="false">D37</f>
        <v>71.35404</v>
      </c>
    </row>
    <row collapsed="false" customFormat="false" customHeight="false" hidden="false" ht="12.1" outlineLevel="0" r="93">
      <c r="A93" s="0" t="s">
        <v>45</v>
      </c>
      <c r="B93" s="0" t="n">
        <f aca="false">ROUND(A36)</f>
        <v>71</v>
      </c>
      <c r="C93" s="0" t="n">
        <f aca="false">B36</f>
        <v>2.6323152</v>
      </c>
      <c r="D93" s="0" t="s">
        <v>45</v>
      </c>
      <c r="E93" s="0" t="n">
        <f aca="false">ROUND(C38)</f>
        <v>71</v>
      </c>
      <c r="F93" s="0" t="n">
        <f aca="false">D38</f>
        <v>86.79475</v>
      </c>
    </row>
    <row collapsed="false" customFormat="false" customHeight="false" hidden="false" ht="12.1" outlineLevel="0" r="94">
      <c r="A94" s="0" t="s">
        <v>46</v>
      </c>
      <c r="B94" s="0" t="n">
        <f aca="false">ROUND(A37)</f>
        <v>71</v>
      </c>
      <c r="C94" s="0" t="n">
        <f aca="false">B37</f>
        <v>2.1412623</v>
      </c>
      <c r="D94" s="0" t="s">
        <v>46</v>
      </c>
      <c r="E94" s="0" t="n">
        <f aca="false">ROUND(C39)</f>
        <v>71</v>
      </c>
      <c r="F94" s="0" t="n">
        <f aca="false">D39</f>
        <v>97.31924</v>
      </c>
    </row>
    <row collapsed="false" customFormat="false" customHeight="false" hidden="false" ht="12.1" outlineLevel="0" r="95">
      <c r="A95" s="0" t="s">
        <v>47</v>
      </c>
      <c r="B95" s="0" t="n">
        <f aca="false">ROUND(A38)</f>
        <v>72</v>
      </c>
      <c r="C95" s="0" t="n">
        <f aca="false">B38</f>
        <v>1.4870436</v>
      </c>
      <c r="D95" s="0" t="s">
        <v>47</v>
      </c>
      <c r="E95" s="0" t="n">
        <f aca="false">ROUND(C40)</f>
        <v>72</v>
      </c>
      <c r="F95" s="0" t="n">
        <f aca="false">D40</f>
        <v>81.19127</v>
      </c>
    </row>
    <row collapsed="false" customFormat="false" customHeight="false" hidden="false" ht="12.1" outlineLevel="0" r="96">
      <c r="A96" s="0" t="s">
        <v>48</v>
      </c>
      <c r="B96" s="0" t="n">
        <f aca="false">ROUND(A39)</f>
        <v>76</v>
      </c>
      <c r="C96" s="0" t="n">
        <f aca="false">B39</f>
        <v>2.5018446</v>
      </c>
      <c r="D96" s="0" t="s">
        <v>48</v>
      </c>
      <c r="E96" s="0" t="n">
        <f aca="false">ROUND(C41)</f>
        <v>76</v>
      </c>
      <c r="F96" s="0" t="n">
        <f aca="false">D41</f>
        <v>99.71947</v>
      </c>
    </row>
    <row collapsed="false" customFormat="false" customHeight="false" hidden="false" ht="12.1" outlineLevel="0" r="97">
      <c r="A97" s="0" t="s">
        <v>49</v>
      </c>
      <c r="B97" s="0" t="n">
        <f aca="false">ROUND(A40)</f>
        <v>77</v>
      </c>
      <c r="C97" s="0" t="n">
        <f aca="false">B40</f>
        <v>2.3386443</v>
      </c>
      <c r="D97" s="0" t="s">
        <v>49</v>
      </c>
      <c r="E97" s="0" t="n">
        <f aca="false">ROUND(C42)</f>
        <v>77</v>
      </c>
      <c r="F97" s="0" t="n">
        <f aca="false">D42</f>
        <v>87.095375</v>
      </c>
    </row>
    <row collapsed="false" customFormat="false" customHeight="false" hidden="false" ht="12.1" outlineLevel="0" r="98">
      <c r="A98" s="0" t="s">
        <v>50</v>
      </c>
      <c r="B98" s="0" t="n">
        <f aca="false">ROUND(A41)</f>
        <v>77</v>
      </c>
      <c r="C98" s="0" t="n">
        <f aca="false">B41</f>
        <v>1.6737115</v>
      </c>
      <c r="D98" s="0" t="s">
        <v>50</v>
      </c>
      <c r="E98" s="0" t="n">
        <f aca="false">ROUND(C43)</f>
        <v>77</v>
      </c>
      <c r="F98" s="0" t="n">
        <f aca="false">D43</f>
        <v>83.35838</v>
      </c>
    </row>
    <row collapsed="false" customFormat="false" customHeight="false" hidden="false" ht="12.1" outlineLevel="0" r="99">
      <c r="A99" s="0" t="s">
        <v>51</v>
      </c>
      <c r="B99" s="0" t="n">
        <f aca="false">ROUND(A42)</f>
        <v>78</v>
      </c>
      <c r="C99" s="0" t="n">
        <f aca="false">B42</f>
        <v>2.3290017</v>
      </c>
      <c r="D99" s="0" t="s">
        <v>51</v>
      </c>
      <c r="E99" s="0" t="n">
        <f aca="false">ROUND(C44)</f>
        <v>78</v>
      </c>
      <c r="F99" s="0" t="n">
        <f aca="false">D44</f>
        <v>107.93055</v>
      </c>
    </row>
    <row collapsed="false" customFormat="false" customHeight="false" hidden="false" ht="12.1" outlineLevel="0" r="100">
      <c r="A100" s="0" t="s">
        <v>52</v>
      </c>
      <c r="B100" s="0" t="n">
        <f aca="false">ROUND(A43)</f>
        <v>79</v>
      </c>
      <c r="C100" s="0" t="n">
        <f aca="false">B43</f>
        <v>1.5008683</v>
      </c>
      <c r="D100" s="0" t="s">
        <v>52</v>
      </c>
      <c r="E100" s="0" t="n">
        <f aca="false">ROUND(C45)</f>
        <v>79</v>
      </c>
      <c r="F100" s="0" t="n">
        <f aca="false">D45</f>
        <v>78.70182</v>
      </c>
    </row>
    <row collapsed="false" customFormat="false" customHeight="false" hidden="false" ht="12.1" outlineLevel="0" r="101">
      <c r="A101" s="0" t="s">
        <v>53</v>
      </c>
      <c r="B101" s="0" t="n">
        <f aca="false">ROUND(A44)</f>
        <v>80</v>
      </c>
      <c r="C101" s="0" t="n">
        <f aca="false">B44</f>
        <v>2.3095434</v>
      </c>
      <c r="D101" s="0" t="s">
        <v>53</v>
      </c>
      <c r="E101" s="0" t="n">
        <f aca="false">ROUND(C46)</f>
        <v>80</v>
      </c>
      <c r="F101" s="0" t="n">
        <f aca="false">D46</f>
        <v>72.397415</v>
      </c>
    </row>
    <row collapsed="false" customFormat="false" customHeight="false" hidden="false" ht="12.1" outlineLevel="0" r="102">
      <c r="A102" s="0" t="s">
        <v>54</v>
      </c>
      <c r="B102" s="0" t="n">
        <f aca="false">ROUND(A45)</f>
        <v>81</v>
      </c>
      <c r="C102" s="0" t="n">
        <f aca="false">B45</f>
        <v>2.033879</v>
      </c>
      <c r="D102" s="0" t="s">
        <v>54</v>
      </c>
      <c r="E102" s="0" t="n">
        <f aca="false">ROUND(C47)</f>
        <v>81</v>
      </c>
      <c r="F102" s="0" t="n">
        <f aca="false">D47</f>
        <v>56.03633</v>
      </c>
    </row>
    <row collapsed="false" customFormat="false" customHeight="false" hidden="false" ht="12.1" outlineLevel="0" r="103">
      <c r="A103" s="0" t="s">
        <v>55</v>
      </c>
      <c r="B103" s="0" t="n">
        <f aca="false">ROUND(A46)</f>
        <v>81</v>
      </c>
      <c r="C103" s="0" t="n">
        <f aca="false">B46</f>
        <v>1.85993</v>
      </c>
      <c r="D103" s="0" t="s">
        <v>56</v>
      </c>
      <c r="E103" s="0" t="n">
        <f aca="false">ROUND(C48)</f>
        <v>81</v>
      </c>
      <c r="F103" s="0" t="n">
        <f aca="false">D48</f>
        <v>80.361725</v>
      </c>
    </row>
    <row collapsed="false" customFormat="false" customHeight="false" hidden="false" ht="12.1" outlineLevel="0" r="104">
      <c r="A104" s="0" t="s">
        <v>56</v>
      </c>
      <c r="B104" s="0" t="n">
        <f aca="false">ROUND(A47)</f>
        <v>81</v>
      </c>
      <c r="C104" s="0" t="n">
        <f aca="false">B47</f>
        <v>1.4814447</v>
      </c>
      <c r="D104" s="0" t="s">
        <v>55</v>
      </c>
      <c r="E104" s="0" t="n">
        <f aca="false">ROUND(C49)</f>
        <v>81</v>
      </c>
      <c r="F104" s="0" t="n">
        <f aca="false">D49</f>
        <v>83.87042</v>
      </c>
    </row>
    <row collapsed="false" customFormat="false" customHeight="false" hidden="false" ht="12.1" outlineLevel="0" r="105">
      <c r="A105" s="0" t="s">
        <v>57</v>
      </c>
      <c r="B105" s="0" t="n">
        <f aca="false">ROUND(A48)</f>
        <v>83</v>
      </c>
      <c r="C105" s="0" t="n">
        <f aca="false">B48</f>
        <v>2.0961592</v>
      </c>
      <c r="D105" s="0" t="s">
        <v>57</v>
      </c>
      <c r="E105" s="0" t="n">
        <f aca="false">ROUND(C51)</f>
        <v>83</v>
      </c>
      <c r="F105" s="0" t="n">
        <f aca="false">D51</f>
        <v>83.89454</v>
      </c>
    </row>
    <row collapsed="false" customFormat="false" customHeight="false" hidden="false" ht="12.1" outlineLevel="0" r="106">
      <c r="A106" s="0" t="s">
        <v>58</v>
      </c>
      <c r="B106" s="0" t="n">
        <f aca="false">ROUND(A49)</f>
        <v>84</v>
      </c>
      <c r="C106" s="0" t="n">
        <f aca="false">B49</f>
        <v>1.5442433</v>
      </c>
      <c r="D106" s="0" t="s">
        <v>58</v>
      </c>
      <c r="E106" s="0" t="n">
        <f aca="false">ROUND(C52)</f>
        <v>84</v>
      </c>
      <c r="F106" s="0" t="n">
        <f aca="false">D52</f>
        <v>64.958</v>
      </c>
    </row>
    <row collapsed="false" customFormat="false" customHeight="false" hidden="false" ht="12.1" outlineLevel="0" r="107">
      <c r="A107" s="0" t="s">
        <v>59</v>
      </c>
      <c r="B107" s="0" t="n">
        <f aca="false">ROUND(A50)</f>
        <v>85</v>
      </c>
      <c r="C107" s="0" t="n">
        <f aca="false">B50</f>
        <v>1.943915</v>
      </c>
      <c r="D107" s="0" t="s">
        <v>59</v>
      </c>
      <c r="E107" s="0" t="n">
        <f aca="false">ROUND(C53)</f>
        <v>85</v>
      </c>
      <c r="F107" s="0" t="n">
        <f aca="false">D53</f>
        <v>97.249306</v>
      </c>
    </row>
    <row collapsed="false" customFormat="false" customHeight="false" hidden="false" ht="12.1" outlineLevel="0" r="108">
      <c r="A108" s="0" t="s">
        <v>60</v>
      </c>
      <c r="B108" s="0" t="n">
        <f aca="false">ROUND(A51)</f>
        <v>86</v>
      </c>
      <c r="C108" s="0" t="n">
        <f aca="false">B51</f>
        <v>1.5453147</v>
      </c>
      <c r="D108" s="0" t="s">
        <v>60</v>
      </c>
      <c r="E108" s="0" t="n">
        <f aca="false">ROUND(C54)</f>
        <v>86</v>
      </c>
      <c r="F108" s="0" t="n">
        <f aca="false">D54</f>
        <v>82.75793</v>
      </c>
    </row>
    <row collapsed="false" customFormat="false" customHeight="false" hidden="false" ht="12.1" outlineLevel="0" r="109">
      <c r="A109" s="0" t="s">
        <v>61</v>
      </c>
      <c r="B109" s="0" t="n">
        <f aca="false">ROUND(A52)</f>
        <v>89</v>
      </c>
      <c r="C109" s="0" t="n">
        <f aca="false">B52</f>
        <v>2.048084</v>
      </c>
      <c r="D109" s="0" t="s">
        <v>61</v>
      </c>
      <c r="E109" s="0" t="n">
        <f aca="false">ROUND(C55)</f>
        <v>89</v>
      </c>
      <c r="F109" s="0" t="n">
        <f aca="false">D55</f>
        <v>62.208916</v>
      </c>
    </row>
    <row collapsed="false" customFormat="false" customHeight="false" hidden="false" ht="12.1" outlineLevel="0" r="110">
      <c r="A110" s="0" t="s">
        <v>62</v>
      </c>
      <c r="B110" s="0" t="n">
        <f aca="false">ROUND(A53)</f>
        <v>90</v>
      </c>
      <c r="C110" s="0" t="n">
        <f aca="false">B53</f>
        <v>1.680209</v>
      </c>
      <c r="D110" s="0" t="s">
        <v>62</v>
      </c>
      <c r="E110" s="0" t="n">
        <f aca="false">ROUND(C56)</f>
        <v>90</v>
      </c>
      <c r="F110" s="0" t="n">
        <f aca="false">D56</f>
        <v>64.326195</v>
      </c>
    </row>
    <row collapsed="false" customFormat="false" customHeight="false" hidden="false" ht="14.9" outlineLevel="0" r="112">
      <c r="P112" s="7" t="s">
        <v>63</v>
      </c>
      <c r="Q112" s="7"/>
      <c r="R112" s="7"/>
      <c r="S112" s="7"/>
      <c r="T112" s="7"/>
      <c r="U112" s="7"/>
      <c r="V112" s="7"/>
      <c r="W112" s="7"/>
      <c r="X112" s="7"/>
      <c r="Y112" s="7"/>
    </row>
    <row collapsed="false" customFormat="false" customHeight="false" hidden="false" ht="56.7" outlineLevel="0" r="113">
      <c r="A113" s="8" t="s">
        <v>3</v>
      </c>
      <c r="B113" s="8" t="s">
        <v>64</v>
      </c>
      <c r="C113" s="8" t="s">
        <v>65</v>
      </c>
      <c r="D113" s="8" t="s">
        <v>66</v>
      </c>
      <c r="E113" s="8" t="s">
        <v>67</v>
      </c>
      <c r="F113" s="8" t="s">
        <v>68</v>
      </c>
      <c r="G113" s="8" t="s">
        <v>69</v>
      </c>
      <c r="H113" s="8" t="s">
        <v>70</v>
      </c>
      <c r="I113" s="8" t="s">
        <v>71</v>
      </c>
      <c r="J113" s="8" t="s">
        <v>72</v>
      </c>
      <c r="K113" s="8" t="s">
        <v>73</v>
      </c>
      <c r="L113" s="8" t="s">
        <v>74</v>
      </c>
      <c r="M113" s="8" t="s">
        <v>75</v>
      </c>
      <c r="N113" s="8" t="s">
        <v>76</v>
      </c>
      <c r="O113" s="8" t="s">
        <v>77</v>
      </c>
      <c r="P113" s="8" t="s">
        <v>78</v>
      </c>
      <c r="Q113" s="8" t="s">
        <v>79</v>
      </c>
      <c r="R113" s="8" t="s">
        <v>80</v>
      </c>
      <c r="S113" s="8" t="s">
        <v>81</v>
      </c>
      <c r="T113" s="8" t="s">
        <v>82</v>
      </c>
      <c r="U113" s="8" t="s">
        <v>83</v>
      </c>
      <c r="V113" s="8" t="s">
        <v>84</v>
      </c>
      <c r="W113" s="8" t="s">
        <v>85</v>
      </c>
      <c r="X113" s="8" t="s">
        <v>86</v>
      </c>
      <c r="Y113" s="8" t="s">
        <v>87</v>
      </c>
    </row>
    <row collapsed="false" customFormat="false" customHeight="false" hidden="false" ht="14.9" outlineLevel="0" r="114">
      <c r="A114" s="9" t="s">
        <v>88</v>
      </c>
      <c r="B114" s="9" t="s">
        <v>89</v>
      </c>
      <c r="C114" s="9" t="s">
        <v>90</v>
      </c>
      <c r="D114" s="9" t="s">
        <v>91</v>
      </c>
      <c r="E114" s="9" t="s">
        <v>92</v>
      </c>
      <c r="F114" s="9" t="s">
        <v>93</v>
      </c>
      <c r="G114" s="9" t="s">
        <v>94</v>
      </c>
      <c r="H114" s="9" t="s">
        <v>95</v>
      </c>
      <c r="I114" s="9" t="s">
        <v>96</v>
      </c>
      <c r="J114" s="9" t="s">
        <v>97</v>
      </c>
      <c r="K114" s="9" t="s">
        <v>98</v>
      </c>
      <c r="L114" s="9" t="s">
        <v>99</v>
      </c>
      <c r="M114" s="9" t="s">
        <v>100</v>
      </c>
      <c r="N114" s="9" t="s">
        <v>101</v>
      </c>
      <c r="O114" s="9" t="s">
        <v>102</v>
      </c>
      <c r="P114" s="9" t="s">
        <v>9</v>
      </c>
      <c r="Q114" s="9" t="s">
        <v>103</v>
      </c>
      <c r="R114" s="9" t="s">
        <v>104</v>
      </c>
      <c r="S114" s="9" t="s">
        <v>105</v>
      </c>
      <c r="T114" s="9" t="s">
        <v>106</v>
      </c>
      <c r="U114" s="9" t="s">
        <v>107</v>
      </c>
      <c r="V114" s="9" t="s">
        <v>108</v>
      </c>
      <c r="W114" s="9" t="s">
        <v>109</v>
      </c>
      <c r="X114" s="9" t="s">
        <v>110</v>
      </c>
      <c r="Y114" s="9" t="s">
        <v>111</v>
      </c>
    </row>
    <row collapsed="false" customFormat="false" customHeight="false" hidden="false" ht="14.9" outlineLevel="0" r="115">
      <c r="A115" s="4" t="s">
        <v>112</v>
      </c>
      <c r="B115" s="0" t="n">
        <v>72</v>
      </c>
      <c r="C115" s="0" t="n">
        <v>10</v>
      </c>
      <c r="D115" s="0" t="n">
        <v>172</v>
      </c>
      <c r="E115" s="0" t="n">
        <v>10</v>
      </c>
      <c r="F115" s="0" t="n">
        <v>3.99</v>
      </c>
      <c r="G115" s="0" t="n">
        <v>0.26</v>
      </c>
      <c r="H115" s="0" t="n">
        <v>5.21</v>
      </c>
      <c r="I115" s="0" t="n">
        <v>1.06</v>
      </c>
      <c r="J115" s="0" t="n">
        <v>97</v>
      </c>
      <c r="K115" s="0" t="n">
        <v>4</v>
      </c>
      <c r="L115" s="0" t="n">
        <v>12.2</v>
      </c>
      <c r="M115" s="0" t="n">
        <v>2.1</v>
      </c>
      <c r="N115" s="0" t="n">
        <v>110</v>
      </c>
      <c r="O115" s="0" t="n">
        <v>14</v>
      </c>
      <c r="P115" s="0" t="n">
        <v>3.05</v>
      </c>
      <c r="Q115" s="0" t="n">
        <v>0.58</v>
      </c>
      <c r="R115" s="0" t="n">
        <v>25.6</v>
      </c>
      <c r="S115" s="0" t="n">
        <v>4.8</v>
      </c>
      <c r="T115" s="0" t="n">
        <v>7.89</v>
      </c>
      <c r="U115" s="0" t="n">
        <v>0.78</v>
      </c>
      <c r="V115" s="0" t="n">
        <v>1.16</v>
      </c>
      <c r="W115" s="0" t="n">
        <v>0.49</v>
      </c>
      <c r="X115" s="0" t="n">
        <v>28</v>
      </c>
      <c r="Y115" s="0" t="n">
        <v>6.5</v>
      </c>
    </row>
    <row collapsed="false" customFormat="false" customHeight="false" hidden="false" ht="14.9" outlineLevel="0" r="116">
      <c r="A116" s="4" t="s">
        <v>113</v>
      </c>
      <c r="B116" s="0" t="n">
        <v>65</v>
      </c>
      <c r="C116" s="0" t="n">
        <v>11</v>
      </c>
      <c r="D116" s="0" t="n">
        <v>168</v>
      </c>
      <c r="E116" s="0" t="n">
        <v>5</v>
      </c>
      <c r="F116" s="0" t="n">
        <v>3.84</v>
      </c>
      <c r="G116" s="0" t="n">
        <v>0.29</v>
      </c>
      <c r="H116" s="0" t="n">
        <v>6.14</v>
      </c>
      <c r="I116" s="0" t="n">
        <v>1.02</v>
      </c>
      <c r="J116" s="0" t="n">
        <v>98</v>
      </c>
      <c r="K116" s="0" t="n">
        <v>4</v>
      </c>
      <c r="L116" s="0" t="n">
        <v>11.6</v>
      </c>
      <c r="M116" s="0" t="n">
        <v>1.6</v>
      </c>
      <c r="N116" s="0" t="n">
        <v>97</v>
      </c>
      <c r="O116" s="0" t="n">
        <v>22</v>
      </c>
      <c r="P116" s="0" t="n">
        <v>2.57</v>
      </c>
      <c r="Q116" s="0" t="n">
        <v>0.55</v>
      </c>
      <c r="R116" s="0" t="n">
        <v>22.8</v>
      </c>
      <c r="S116" s="0" t="n">
        <v>7.9</v>
      </c>
      <c r="T116" s="0" t="n">
        <v>8.5</v>
      </c>
      <c r="U116" s="0" t="n">
        <v>2.27</v>
      </c>
      <c r="V116" s="0" t="n">
        <v>2.09</v>
      </c>
      <c r="W116" s="0" t="n">
        <v>0.86</v>
      </c>
      <c r="X116" s="0" t="n">
        <v>27.3</v>
      </c>
      <c r="Y116" s="0" t="n">
        <v>6.5</v>
      </c>
    </row>
    <row collapsed="false" customFormat="false" customHeight="false" hidden="false" ht="14.9" outlineLevel="0" r="117">
      <c r="A117" s="4" t="s">
        <v>114</v>
      </c>
      <c r="B117" s="0" t="n">
        <v>65</v>
      </c>
      <c r="C117" s="0" t="n">
        <v>9</v>
      </c>
      <c r="D117" s="0" t="n">
        <v>165</v>
      </c>
      <c r="E117" s="0" t="n">
        <v>7</v>
      </c>
      <c r="F117" s="0" t="n">
        <v>4.08</v>
      </c>
      <c r="G117" s="0" t="n">
        <v>0.22</v>
      </c>
      <c r="H117" s="0" t="n">
        <v>6.01</v>
      </c>
      <c r="I117" s="0" t="n">
        <v>0.95</v>
      </c>
      <c r="J117" s="0" t="n">
        <v>96</v>
      </c>
      <c r="K117" s="0" t="n">
        <v>6</v>
      </c>
      <c r="L117" s="0" t="n">
        <v>12.4</v>
      </c>
      <c r="M117" s="0" t="n">
        <v>1.5</v>
      </c>
      <c r="N117" s="0" t="n">
        <v>88</v>
      </c>
      <c r="O117" s="0" t="n">
        <v>13</v>
      </c>
      <c r="P117" s="0" t="n">
        <v>2.4</v>
      </c>
      <c r="Q117" s="0" t="n">
        <v>0.25</v>
      </c>
      <c r="R117" s="0" t="n">
        <v>23.7</v>
      </c>
      <c r="S117" s="0" t="n">
        <v>8.7</v>
      </c>
      <c r="T117" s="0" t="n">
        <v>8.28</v>
      </c>
      <c r="U117" s="0" t="n">
        <v>2.11</v>
      </c>
      <c r="V117" s="0" t="n">
        <v>2.16</v>
      </c>
      <c r="W117" s="0" t="n">
        <v>0.63</v>
      </c>
      <c r="X117" s="0" t="n">
        <v>27.6</v>
      </c>
      <c r="Y117" s="0" t="n">
        <v>4.1</v>
      </c>
    </row>
    <row collapsed="false" customFormat="false" customHeight="false" hidden="false" ht="14.9" outlineLevel="0" r="118">
      <c r="A118" s="4" t="s">
        <v>115</v>
      </c>
      <c r="B118" s="0" t="n">
        <v>64</v>
      </c>
      <c r="C118" s="0" t="n">
        <v>12</v>
      </c>
      <c r="D118" s="0" t="n">
        <v>167</v>
      </c>
      <c r="E118" s="0" t="n">
        <v>6</v>
      </c>
      <c r="F118" s="0" t="n">
        <v>4.18</v>
      </c>
      <c r="G118" s="0" t="n">
        <v>0.33</v>
      </c>
      <c r="H118" s="0" t="n">
        <v>4.84</v>
      </c>
      <c r="I118" s="0" t="n">
        <v>0.88</v>
      </c>
      <c r="J118" s="0" t="n">
        <v>93</v>
      </c>
      <c r="K118" s="0" t="n">
        <v>7</v>
      </c>
      <c r="L118" s="0" t="n">
        <v>10.9</v>
      </c>
      <c r="M118" s="0" t="n">
        <v>2.6</v>
      </c>
      <c r="N118" s="0" t="n">
        <v>86</v>
      </c>
      <c r="O118" s="0" t="n">
        <v>12</v>
      </c>
      <c r="P118" s="0" t="n">
        <v>2.19</v>
      </c>
      <c r="Q118" s="0" t="n">
        <v>0.48</v>
      </c>
      <c r="R118" s="0" t="n">
        <v>22.3</v>
      </c>
      <c r="S118" s="0" t="n">
        <v>7.3</v>
      </c>
      <c r="T118" s="0" t="n">
        <v>8.44</v>
      </c>
      <c r="U118" s="0" t="n">
        <v>1.42</v>
      </c>
      <c r="V118" s="0" t="n">
        <v>2.75</v>
      </c>
      <c r="W118" s="0" t="n">
        <v>0.75</v>
      </c>
      <c r="X118" s="0" t="n">
        <v>25.7</v>
      </c>
      <c r="Y118" s="0" t="n">
        <v>7.1</v>
      </c>
    </row>
    <row collapsed="false" customFormat="false" customHeight="false" hidden="false" ht="14.9" outlineLevel="0" r="119">
      <c r="A119" s="4" t="s">
        <v>116</v>
      </c>
      <c r="B119" s="0" t="n">
        <v>57</v>
      </c>
      <c r="C119" s="0" t="n">
        <v>10</v>
      </c>
      <c r="D119" s="0" t="n">
        <v>165</v>
      </c>
      <c r="E119" s="0" t="n">
        <v>6</v>
      </c>
      <c r="F119" s="0" t="n">
        <v>4.01</v>
      </c>
      <c r="G119" s="0" t="n">
        <v>0.28</v>
      </c>
      <c r="H119" s="0" t="n">
        <v>4.25</v>
      </c>
      <c r="I119" s="0" t="n">
        <v>0.72</v>
      </c>
      <c r="J119" s="0" t="n">
        <v>93</v>
      </c>
      <c r="K119" s="0" t="n">
        <v>8</v>
      </c>
      <c r="L119" s="0" t="n">
        <v>12</v>
      </c>
      <c r="M119" s="0" t="n">
        <v>1.1</v>
      </c>
      <c r="N119" s="0" t="n">
        <v>75</v>
      </c>
      <c r="O119" s="0" t="n">
        <v>13</v>
      </c>
      <c r="P119" s="0" t="n">
        <v>1.83</v>
      </c>
      <c r="Q119" s="0" t="n">
        <v>0.24</v>
      </c>
      <c r="R119" s="0" t="n">
        <v>18.5</v>
      </c>
      <c r="S119" s="0" t="n">
        <v>5.6</v>
      </c>
      <c r="T119" s="0" t="n">
        <v>9.05</v>
      </c>
      <c r="U119" s="0" t="n">
        <v>2.05</v>
      </c>
      <c r="V119" s="0" t="n">
        <v>3.22</v>
      </c>
      <c r="W119" s="0" t="n">
        <v>1.09</v>
      </c>
      <c r="X119" s="0" t="n">
        <v>25.3</v>
      </c>
      <c r="Y119" s="0" t="n">
        <v>6</v>
      </c>
    </row>
    <row collapsed="false" customFormat="false" customHeight="false" hidden="false" ht="12.1" outlineLevel="0" r="120"/>
    <row collapsed="false" customFormat="false" customHeight="false" hidden="false" ht="12.1" outlineLevel="0" r="121"/>
    <row collapsed="false" customFormat="false" customHeight="false" hidden="false" ht="12.1" outlineLevel="0" r="122"/>
    <row collapsed="false" customFormat="false" customHeight="false" hidden="false" ht="12.1" outlineLevel="0" r="123"/>
    <row collapsed="false" customFormat="false" customHeight="false" hidden="false" ht="12.1" outlineLevel="0" r="124"/>
    <row collapsed="false" customFormat="false" customHeight="false" hidden="false" ht="12.1" outlineLevel="0" r="125"/>
    <row collapsed="false" customFormat="false" customHeight="false" hidden="false" ht="12.1" outlineLevel="0" r="126"/>
    <row collapsed="false" customFormat="false" customHeight="false" hidden="false" ht="12.1" outlineLevel="0" r="127"/>
    <row collapsed="false" customFormat="false" customHeight="false" hidden="false" ht="12.1" outlineLevel="0" r="130"/>
    <row collapsed="false" customFormat="false" customHeight="false" hidden="false" ht="12.1" outlineLevel="0" r="131"/>
  </sheetData>
  <mergeCells count="2">
    <mergeCell ref="A2:B2"/>
    <mergeCell ref="C2:D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2014-04-17T10:32:46Z</dcterms:created>
  <dc:creator>Matthias König</dc:creator>
  <cp:revision>0</cp:revision>
</cp:coreProperties>
</file>