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1.png" ContentType="image/png"/>
  <Override PartName="/xl/media/image20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3" windowHeight="8192" windowWidth="16384" xWindow="0" yWindow="0"/>
  </bookViews>
  <sheets>
    <sheet name="Tygstrup1962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<sst xmlns="http://schemas.openxmlformats.org/spreadsheetml/2006/main" count="147" uniqueCount="58">
  <si>
    <t>Tygstrup1962 – Determination of the hepatic galactose elimination capacity after a single intravenous injection in man</t>
  </si>
  <si>
    <t>Comparison between single injections and infusions</t>
  </si>
  <si>
    <t>Single Injections</t>
  </si>
  <si>
    <t>Infusion</t>
  </si>
  <si>
    <t>study</t>
  </si>
  <si>
    <t>sex</t>
  </si>
  <si>
    <t>case</t>
  </si>
  <si>
    <t>state</t>
  </si>
  <si>
    <t>age [years]</t>
  </si>
  <si>
    <t>body weight [kg]</t>
  </si>
  <si>
    <t>-g [mg/l/min)</t>
  </si>
  <si>
    <t>V [l]</t>
  </si>
  <si>
    <t>GE [mg/min]</t>
  </si>
  <si>
    <t>GE [mmol/min]</t>
  </si>
  <si>
    <t>I-U [mg/min]</t>
  </si>
  <si>
    <t>-g [mg/min/l]</t>
  </si>
  <si>
    <t>f</t>
  </si>
  <si>
    <t>age</t>
  </si>
  <si>
    <t>bodyweight</t>
  </si>
  <si>
    <t>gSingle</t>
  </si>
  <si>
    <t>vol</t>
  </si>
  <si>
    <t>GECmg</t>
  </si>
  <si>
    <t>GEC</t>
  </si>
  <si>
    <t>IU</t>
  </si>
  <si>
    <t>gInfusion</t>
  </si>
  <si>
    <t>tyg1962</t>
  </si>
  <si>
    <t>U</t>
  </si>
  <si>
    <t>JH</t>
  </si>
  <si>
    <t>healthy</t>
  </si>
  <si>
    <t>IR</t>
  </si>
  <si>
    <t>SC</t>
  </si>
  <si>
    <t>VG</t>
  </si>
  <si>
    <t>BE</t>
  </si>
  <si>
    <t>GN</t>
  </si>
  <si>
    <t>AA</t>
  </si>
  <si>
    <t>AL</t>
  </si>
  <si>
    <t>GP</t>
  </si>
  <si>
    <t>MP</t>
  </si>
  <si>
    <t>cirrhosis</t>
  </si>
  <si>
    <t>PR</t>
  </si>
  <si>
    <t>I-U</t>
  </si>
  <si>
    <t>infusion rate minus urinary extraxtion rate</t>
  </si>
  <si>
    <t>(I-U)/(-g*Vsingle + Gesingle)</t>
  </si>
  <si>
    <t>GE</t>
  </si>
  <si>
    <t>galactose elimination capacity</t>
  </si>
  <si>
    <t>V</t>
  </si>
  <si>
    <t>volume of distribution</t>
  </si>
  <si>
    <t>EJ</t>
  </si>
  <si>
    <t>HI</t>
  </si>
  <si>
    <t>VC</t>
  </si>
  <si>
    <t>BA</t>
  </si>
  <si>
    <t>BF</t>
  </si>
  <si>
    <t>SJ</t>
  </si>
  <si>
    <t>EP</t>
  </si>
  <si>
    <t>PN</t>
  </si>
  <si>
    <t>KB</t>
  </si>
  <si>
    <t>MR</t>
  </si>
  <si>
    <t>KH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</si>
</sst>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CCFF66"/>
        <bgColor rgb="FFFFFF99"/>
      </patternFill>
    </fill>
    <fill>
      <patternFill patternType="solid">
        <fgColor rgb="FF999999"/>
        <bgColor rgb="FF808080"/>
      </patternFill>
    </fill>
    <fill>
      <patternFill patternType="solid">
        <fgColor rgb="FFDDDDDD"/>
        <bgColor rgb="FFC0C0C0"/>
      </patternFill>
    </fill>
    <fill>
      <patternFill patternType="solid">
        <fgColor rgb="FFFFFF99"/>
        <bgColor rgb="FF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5" fontId="5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6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21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11</xdr:col>
      <xdr:colOff>224280</xdr:colOff>
      <xdr:row>24</xdr:row>
      <xdr:rowOff>152280</xdr:rowOff>
    </xdr:from>
    <xdr:to>
      <xdr:col>16</xdr:col>
      <xdr:colOff>375840</xdr:colOff>
      <xdr:row>54</xdr:row>
      <xdr:rowOff>160560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9164880" y="4151160"/>
          <a:ext cx="4215600" cy="4987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132480</xdr:colOff>
      <xdr:row>1</xdr:row>
      <xdr:rowOff>63000</xdr:rowOff>
    </xdr:from>
    <xdr:to>
      <xdr:col>20</xdr:col>
      <xdr:colOff>462240</xdr:colOff>
      <xdr:row>20</xdr:row>
      <xdr:rowOff>45720</xdr:rowOff>
    </xdr:to>
    <xdr:pic>
      <xdr:nvPicPr>
        <xdr:cNvPr descr="" id="1" name="Graphics 2"/>
        <xdr:cNvPicPr/>
      </xdr:nvPicPr>
      <xdr:blipFill>
        <a:blip r:embed="rId2"/>
        <a:stretch>
          <a:fillRect/>
        </a:stretch>
      </xdr:blipFill>
      <xdr:spPr>
        <a:xfrm>
          <a:off x="12324240" y="264600"/>
          <a:ext cx="4393800" cy="3094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J39" activeCellId="0" pane="topLeft" sqref="A29:J39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5.9" outlineLevel="0" r="1">
      <c r="A1" s="1" t="s">
        <v>0</v>
      </c>
    </row>
    <row collapsed="false" customFormat="false" customHeight="false" hidden="false" ht="12.1" outlineLevel="0" r="2">
      <c r="A2" s="0" t="s">
        <v>1</v>
      </c>
    </row>
    <row collapsed="false" customFormat="false" customHeight="false" hidden="false" ht="12.1" outlineLevel="0" r="3"/>
    <row collapsed="false" customFormat="false" customHeight="false" hidden="false" ht="12.1" outlineLevel="0" r="4">
      <c r="G4" s="2" t="s">
        <v>2</v>
      </c>
      <c r="H4" s="3"/>
      <c r="I4" s="3"/>
      <c r="J4" s="3"/>
      <c r="K4" s="4" t="s">
        <v>3</v>
      </c>
      <c r="L4" s="5"/>
      <c r="M4" s="5"/>
    </row>
    <row collapsed="false" customFormat="false" customHeight="false" hidden="false" ht="23.85" outlineLevel="0" r="5">
      <c r="A5" s="6" t="s">
        <v>4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</row>
    <row collapsed="false" customFormat="false" customHeight="false" hidden="false" ht="12.65" outlineLevel="0" r="6">
      <c r="A6" s="7" t="s">
        <v>4</v>
      </c>
      <c r="B6" s="7" t="s">
        <v>5</v>
      </c>
      <c r="C6" s="7" t="s">
        <v>6</v>
      </c>
      <c r="D6" s="7" t="s">
        <v>7</v>
      </c>
      <c r="E6" s="7" t="s">
        <v>17</v>
      </c>
      <c r="F6" s="7" t="s">
        <v>18</v>
      </c>
      <c r="G6" s="7" t="s">
        <v>19</v>
      </c>
      <c r="H6" s="7" t="s">
        <v>20</v>
      </c>
      <c r="I6" s="7" t="s">
        <v>21</v>
      </c>
      <c r="J6" s="7" t="s">
        <v>22</v>
      </c>
      <c r="K6" s="7" t="s">
        <v>23</v>
      </c>
      <c r="L6" s="7" t="s">
        <v>24</v>
      </c>
      <c r="M6" s="7" t="s">
        <v>16</v>
      </c>
    </row>
    <row collapsed="false" customFormat="false" customHeight="false" hidden="false" ht="12.1" outlineLevel="0" r="7">
      <c r="A7" s="0" t="s">
        <v>25</v>
      </c>
      <c r="B7" s="0" t="s">
        <v>26</v>
      </c>
      <c r="C7" s="0" t="s">
        <v>27</v>
      </c>
      <c r="D7" s="0" t="s">
        <v>28</v>
      </c>
      <c r="E7" s="0" t="n">
        <v>17</v>
      </c>
      <c r="F7" s="0" t="n">
        <v>73</v>
      </c>
      <c r="G7" s="0" t="n">
        <v>-48.5</v>
      </c>
      <c r="H7" s="0" t="n">
        <v>14.9</v>
      </c>
      <c r="I7" s="0" t="n">
        <v>644</v>
      </c>
      <c r="J7" s="8" t="n">
        <f aca="false">I7/180</f>
        <v>3.57777777777778</v>
      </c>
      <c r="K7" s="0" t="n">
        <v>954</v>
      </c>
      <c r="L7" s="0" t="n">
        <v>31.8</v>
      </c>
      <c r="M7" s="0" t="n">
        <v>0.86</v>
      </c>
    </row>
    <row collapsed="false" customFormat="false" customHeight="false" hidden="false" ht="12.1" outlineLevel="0" r="8">
      <c r="A8" s="0" t="s">
        <v>25</v>
      </c>
      <c r="B8" s="0" t="s">
        <v>26</v>
      </c>
      <c r="C8" s="0" t="s">
        <v>29</v>
      </c>
      <c r="D8" s="0" t="s">
        <v>28</v>
      </c>
      <c r="E8" s="0" t="n">
        <v>28</v>
      </c>
      <c r="F8" s="0" t="n">
        <v>70</v>
      </c>
      <c r="G8" s="0" t="n">
        <v>-55.2</v>
      </c>
      <c r="H8" s="0" t="n">
        <v>13.5</v>
      </c>
      <c r="I8" s="0" t="n">
        <v>642</v>
      </c>
      <c r="J8" s="8" t="n">
        <f aca="false">I8/180</f>
        <v>3.56666666666667</v>
      </c>
      <c r="K8" s="0" t="n">
        <v>585</v>
      </c>
      <c r="L8" s="0" t="n">
        <v>-0.9</v>
      </c>
      <c r="M8" s="0" t="n">
        <v>0.91</v>
      </c>
    </row>
    <row collapsed="false" customFormat="false" customHeight="false" hidden="false" ht="12.1" outlineLevel="0" r="9">
      <c r="A9" s="0" t="s">
        <v>25</v>
      </c>
      <c r="B9" s="0" t="s">
        <v>26</v>
      </c>
      <c r="C9" s="0" t="s">
        <v>30</v>
      </c>
      <c r="D9" s="0" t="s">
        <v>28</v>
      </c>
      <c r="E9" s="0" t="n">
        <v>37</v>
      </c>
      <c r="F9" s="0" t="n">
        <v>76</v>
      </c>
      <c r="G9" s="0" t="n">
        <v>-50.5</v>
      </c>
      <c r="H9" s="0" t="n">
        <v>13.1</v>
      </c>
      <c r="I9" s="0" t="n">
        <v>590</v>
      </c>
      <c r="J9" s="8" t="n">
        <f aca="false">I9/180</f>
        <v>3.27777777777778</v>
      </c>
      <c r="K9" s="0" t="n">
        <v>603</v>
      </c>
      <c r="L9" s="0" t="n">
        <v>2.3</v>
      </c>
      <c r="M9" s="0" t="n">
        <v>0.97</v>
      </c>
    </row>
    <row collapsed="false" customFormat="false" customHeight="false" hidden="false" ht="12.1" outlineLevel="0" r="10">
      <c r="A10" s="0" t="s">
        <v>25</v>
      </c>
      <c r="B10" s="0" t="s">
        <v>26</v>
      </c>
      <c r="C10" s="0" t="s">
        <v>31</v>
      </c>
      <c r="D10" s="0" t="s">
        <v>28</v>
      </c>
      <c r="E10" s="0" t="n">
        <v>47</v>
      </c>
      <c r="F10" s="0" t="n">
        <v>65</v>
      </c>
      <c r="G10" s="0" t="n">
        <v>-56.7</v>
      </c>
      <c r="H10" s="0" t="n">
        <v>11.9</v>
      </c>
      <c r="I10" s="0" t="n">
        <v>582</v>
      </c>
      <c r="J10" s="8" t="n">
        <f aca="false">I10/180</f>
        <v>3.23333333333333</v>
      </c>
      <c r="K10" s="0" t="n">
        <v>571</v>
      </c>
      <c r="L10" s="0" t="n">
        <v>-4.4</v>
      </c>
      <c r="M10" s="0" t="n">
        <v>0.9</v>
      </c>
    </row>
    <row collapsed="false" customFormat="false" customHeight="false" hidden="false" ht="12.1" outlineLevel="0" r="11">
      <c r="A11" s="0" t="s">
        <v>25</v>
      </c>
      <c r="B11" s="0" t="s">
        <v>26</v>
      </c>
      <c r="C11" s="0" t="s">
        <v>32</v>
      </c>
      <c r="D11" s="0" t="s">
        <v>28</v>
      </c>
      <c r="E11" s="0" t="n">
        <v>27</v>
      </c>
      <c r="F11" s="0" t="n">
        <v>68</v>
      </c>
      <c r="G11" s="0" t="n">
        <v>-51.1</v>
      </c>
      <c r="H11" s="0" t="n">
        <v>12.7</v>
      </c>
      <c r="I11" s="0" t="n">
        <v>574</v>
      </c>
      <c r="J11" s="8" t="n">
        <f aca="false">I11/180</f>
        <v>3.18888888888889</v>
      </c>
      <c r="K11" s="0" t="n">
        <v>558</v>
      </c>
      <c r="L11" s="0" t="n">
        <v>6.2</v>
      </c>
      <c r="M11" s="0" t="n">
        <v>0.86</v>
      </c>
    </row>
    <row collapsed="false" customFormat="false" customHeight="false" hidden="false" ht="12.1" outlineLevel="0" r="12">
      <c r="A12" s="0" t="s">
        <v>25</v>
      </c>
      <c r="B12" s="0" t="s">
        <v>26</v>
      </c>
      <c r="C12" s="0" t="s">
        <v>33</v>
      </c>
      <c r="D12" s="0" t="s">
        <v>28</v>
      </c>
      <c r="E12" s="0" t="n">
        <v>42</v>
      </c>
      <c r="F12" s="0" t="n">
        <v>55</v>
      </c>
      <c r="G12" s="0" t="n">
        <v>-52.9</v>
      </c>
      <c r="H12" s="0" t="n">
        <v>11</v>
      </c>
      <c r="I12" s="0" t="n">
        <v>533</v>
      </c>
      <c r="J12" s="8" t="n">
        <f aca="false">I12/180</f>
        <v>2.96111111111111</v>
      </c>
      <c r="K12" s="0" t="n">
        <v>492</v>
      </c>
      <c r="L12" s="0" t="n">
        <v>9.5</v>
      </c>
      <c r="M12" s="0" t="n">
        <v>0.77</v>
      </c>
    </row>
    <row collapsed="false" customFormat="false" customHeight="false" hidden="false" ht="12.1" outlineLevel="0" r="13">
      <c r="A13" s="0" t="s">
        <v>25</v>
      </c>
      <c r="B13" s="0" t="s">
        <v>26</v>
      </c>
      <c r="C13" s="0" t="s">
        <v>34</v>
      </c>
      <c r="D13" s="0" t="s">
        <v>28</v>
      </c>
      <c r="E13" s="0" t="n">
        <v>39</v>
      </c>
      <c r="F13" s="0" t="n">
        <v>65</v>
      </c>
      <c r="G13" s="0" t="n">
        <v>-50.6</v>
      </c>
      <c r="H13" s="0" t="n">
        <v>11.4</v>
      </c>
      <c r="I13" s="0" t="n">
        <v>477</v>
      </c>
      <c r="J13" s="8" t="n">
        <f aca="false">I13/180</f>
        <v>2.65</v>
      </c>
      <c r="K13" s="0" t="n">
        <v>443</v>
      </c>
      <c r="L13" s="0" t="n">
        <v>-2.2</v>
      </c>
      <c r="M13" s="0" t="n">
        <v>0.98</v>
      </c>
    </row>
    <row collapsed="false" customFormat="false" customHeight="false" hidden="false" ht="12.1" outlineLevel="0" r="14">
      <c r="A14" s="0" t="s">
        <v>25</v>
      </c>
      <c r="B14" s="0" t="s">
        <v>26</v>
      </c>
      <c r="C14" s="0" t="s">
        <v>35</v>
      </c>
      <c r="D14" s="0" t="s">
        <v>28</v>
      </c>
      <c r="E14" s="0" t="n">
        <v>48</v>
      </c>
      <c r="F14" s="0" t="n">
        <v>65</v>
      </c>
      <c r="G14" s="0" t="n">
        <v>-30.2</v>
      </c>
      <c r="H14" s="0" t="n">
        <v>15.6</v>
      </c>
      <c r="I14" s="0" t="n">
        <v>430</v>
      </c>
      <c r="J14" s="8" t="n">
        <f aca="false">I14/180</f>
        <v>2.38888888888889</v>
      </c>
      <c r="K14" s="0" t="n">
        <v>300</v>
      </c>
      <c r="L14" s="0" t="n">
        <v>-9</v>
      </c>
      <c r="M14" s="0" t="n">
        <v>1.04</v>
      </c>
    </row>
    <row collapsed="false" customFormat="false" customHeight="false" hidden="false" ht="12.1" outlineLevel="0" r="15">
      <c r="A15" s="0" t="s">
        <v>25</v>
      </c>
      <c r="B15" s="0" t="s">
        <v>26</v>
      </c>
      <c r="C15" s="0" t="s">
        <v>36</v>
      </c>
      <c r="D15" s="0" t="s">
        <v>28</v>
      </c>
      <c r="E15" s="0" t="n">
        <v>38</v>
      </c>
      <c r="F15" s="0" t="n">
        <v>49</v>
      </c>
      <c r="G15" s="0" t="n">
        <v>-26.5</v>
      </c>
      <c r="H15" s="0" t="n">
        <v>15.2</v>
      </c>
      <c r="I15" s="0" t="n">
        <v>381</v>
      </c>
      <c r="J15" s="8" t="n">
        <f aca="false">I15/180</f>
        <v>2.11666666666667</v>
      </c>
      <c r="K15" s="0" t="n">
        <v>551</v>
      </c>
      <c r="L15" s="0" t="n">
        <v>21.1</v>
      </c>
      <c r="M15" s="0" t="n">
        <v>0.79</v>
      </c>
    </row>
    <row collapsed="false" customFormat="false" customHeight="false" hidden="false" ht="12.1" outlineLevel="0" r="16">
      <c r="A16" s="9" t="s">
        <v>25</v>
      </c>
      <c r="B16" s="9" t="s">
        <v>26</v>
      </c>
      <c r="C16" s="9" t="s">
        <v>37</v>
      </c>
      <c r="D16" s="9" t="s">
        <v>38</v>
      </c>
      <c r="E16" s="9" t="n">
        <v>18</v>
      </c>
      <c r="F16" s="9" t="n">
        <v>58</v>
      </c>
      <c r="G16" s="9" t="n">
        <v>-36.6</v>
      </c>
      <c r="H16" s="9" t="n">
        <v>11</v>
      </c>
      <c r="I16" s="9" t="n">
        <v>354</v>
      </c>
      <c r="J16" s="10" t="n">
        <f aca="false">I16/180</f>
        <v>1.96666666666667</v>
      </c>
      <c r="K16" s="9" t="n">
        <v>265</v>
      </c>
      <c r="L16" s="9" t="n">
        <v>2.2</v>
      </c>
      <c r="M16" s="9" t="n">
        <v>0.7</v>
      </c>
    </row>
    <row collapsed="false" customFormat="false" customHeight="false" hidden="false" ht="12.1" outlineLevel="0" r="17">
      <c r="A17" s="9" t="s">
        <v>25</v>
      </c>
      <c r="B17" s="9" t="s">
        <v>26</v>
      </c>
      <c r="C17" s="9" t="s">
        <v>39</v>
      </c>
      <c r="D17" s="9" t="s">
        <v>38</v>
      </c>
      <c r="E17" s="9" t="n">
        <v>42</v>
      </c>
      <c r="F17" s="9" t="n">
        <v>86</v>
      </c>
      <c r="G17" s="9" t="n">
        <v>-16.7</v>
      </c>
      <c r="H17" s="9" t="n">
        <v>19.6</v>
      </c>
      <c r="I17" s="9" t="n">
        <v>251</v>
      </c>
      <c r="J17" s="10" t="n">
        <f aca="false">I17/180</f>
        <v>1.39444444444444</v>
      </c>
      <c r="K17" s="9" t="n">
        <v>216</v>
      </c>
      <c r="L17" s="9" t="n">
        <v>0.4</v>
      </c>
      <c r="M17" s="9" t="n">
        <v>0.84</v>
      </c>
    </row>
    <row collapsed="false" customFormat="false" customHeight="false" hidden="false" ht="12.1" outlineLevel="0" r="18"/>
    <row collapsed="false" customFormat="false" customHeight="false" hidden="false" ht="12.1" outlineLevel="0" r="19"/>
    <row collapsed="false" customFormat="false" customHeight="false" hidden="false" ht="14.9" outlineLevel="0" r="20">
      <c r="A20" s="11" t="s">
        <v>40</v>
      </c>
      <c r="B20" s="12" t="s">
        <v>41</v>
      </c>
      <c r="C20" s="12"/>
      <c r="D20" s="12"/>
      <c r="E20" s="12"/>
      <c r="F20" s="12"/>
      <c r="G20" s="12"/>
      <c r="H20" s="12"/>
      <c r="I20" s="12"/>
      <c r="J20" s="12"/>
      <c r="K20" s="12"/>
    </row>
    <row collapsed="false" customFormat="false" customHeight="false" hidden="false" ht="14.9" outlineLevel="0" r="21">
      <c r="A21" s="13" t="s">
        <v>16</v>
      </c>
      <c r="B21" s="0" t="s">
        <v>42</v>
      </c>
    </row>
    <row collapsed="false" customFormat="false" customHeight="false" hidden="false" ht="14.9" outlineLevel="0" r="22">
      <c r="A22" s="13" t="s">
        <v>43</v>
      </c>
      <c r="B22" s="0" t="s">
        <v>44</v>
      </c>
    </row>
    <row collapsed="false" customFormat="false" customHeight="false" hidden="false" ht="12.1" outlineLevel="0" r="23">
      <c r="A23" s="13" t="s">
        <v>45</v>
      </c>
      <c r="B23" s="0" t="s">
        <v>46</v>
      </c>
    </row>
    <row collapsed="false" customFormat="false" customHeight="false" hidden="false" ht="12.1" outlineLevel="0" r="24"/>
    <row collapsed="false" customFormat="false" customHeight="false" hidden="false" ht="12.1" outlineLevel="0" r="25"/>
    <row collapsed="false" customFormat="false" customHeight="false" hidden="false" ht="12.1" outlineLevel="0" r="26">
      <c r="G26" s="2" t="s">
        <v>2</v>
      </c>
      <c r="H26" s="3"/>
      <c r="I26" s="3"/>
      <c r="J26" s="3"/>
    </row>
    <row collapsed="false" customFormat="false" customHeight="false" hidden="false" ht="27.85" outlineLevel="0" r="27">
      <c r="A27" s="6" t="s">
        <v>4</v>
      </c>
      <c r="B27" s="6" t="s">
        <v>5</v>
      </c>
      <c r="C27" s="7" t="s">
        <v>6</v>
      </c>
      <c r="D27" s="7" t="s">
        <v>7</v>
      </c>
      <c r="E27" s="7" t="s">
        <v>8</v>
      </c>
      <c r="F27" s="7" t="s">
        <v>9</v>
      </c>
      <c r="G27" s="7" t="s">
        <v>10</v>
      </c>
      <c r="H27" s="7" t="s">
        <v>11</v>
      </c>
      <c r="I27" s="7" t="s">
        <v>12</v>
      </c>
      <c r="J27" s="7" t="s">
        <v>13</v>
      </c>
    </row>
    <row collapsed="false" customFormat="false" customHeight="false" hidden="false" ht="14.9" outlineLevel="0" r="28">
      <c r="A28" s="7" t="s">
        <v>4</v>
      </c>
      <c r="B28" s="7" t="s">
        <v>5</v>
      </c>
      <c r="C28" s="7" t="s">
        <v>6</v>
      </c>
      <c r="D28" s="7" t="s">
        <v>7</v>
      </c>
      <c r="E28" s="7" t="s">
        <v>17</v>
      </c>
      <c r="F28" s="7" t="s">
        <v>18</v>
      </c>
      <c r="G28" s="7" t="s">
        <v>19</v>
      </c>
      <c r="H28" s="7" t="s">
        <v>20</v>
      </c>
      <c r="I28" s="7" t="s">
        <v>21</v>
      </c>
      <c r="J28" s="7" t="s">
        <v>22</v>
      </c>
    </row>
    <row collapsed="false" customFormat="false" customHeight="false" hidden="false" ht="12.1" outlineLevel="0" r="29">
      <c r="A29" s="0" t="s">
        <v>25</v>
      </c>
      <c r="B29" s="0" t="s">
        <v>26</v>
      </c>
      <c r="C29" s="0" t="s">
        <v>47</v>
      </c>
      <c r="D29" s="0" t="s">
        <v>28</v>
      </c>
      <c r="E29" s="0" t="n">
        <v>25</v>
      </c>
      <c r="F29" s="0" t="n">
        <v>91</v>
      </c>
      <c r="G29" s="0" t="n">
        <v>-50.6</v>
      </c>
      <c r="H29" s="0" t="n">
        <v>14.2</v>
      </c>
      <c r="I29" s="0" t="n">
        <v>609</v>
      </c>
      <c r="J29" s="8" t="n">
        <f aca="false">I29/180</f>
        <v>3.38333333333333</v>
      </c>
    </row>
    <row collapsed="false" customFormat="false" customHeight="false" hidden="false" ht="12.1" outlineLevel="0" r="30">
      <c r="A30" s="0" t="s">
        <v>25</v>
      </c>
      <c r="B30" s="0" t="s">
        <v>26</v>
      </c>
      <c r="C30" s="0" t="s">
        <v>48</v>
      </c>
      <c r="D30" s="0" t="s">
        <v>28</v>
      </c>
      <c r="E30" s="0" t="n">
        <v>54</v>
      </c>
      <c r="F30" s="0" t="n">
        <v>79</v>
      </c>
      <c r="G30" s="0" t="n">
        <v>-44.9</v>
      </c>
      <c r="H30" s="0" t="n">
        <v>14.1</v>
      </c>
      <c r="I30" s="0" t="n">
        <v>596</v>
      </c>
      <c r="J30" s="8" t="n">
        <f aca="false">I30/180</f>
        <v>3.31111111111111</v>
      </c>
    </row>
    <row collapsed="false" customFormat="false" customHeight="false" hidden="false" ht="12.1" outlineLevel="0" r="31">
      <c r="A31" s="0" t="s">
        <v>25</v>
      </c>
      <c r="B31" s="0" t="s">
        <v>26</v>
      </c>
      <c r="C31" s="0" t="s">
        <v>49</v>
      </c>
      <c r="D31" s="0" t="s">
        <v>28</v>
      </c>
      <c r="E31" s="0" t="n">
        <v>36</v>
      </c>
      <c r="F31" s="0" t="n">
        <v>52</v>
      </c>
      <c r="G31" s="0" t="n">
        <v>-44.7</v>
      </c>
      <c r="H31" s="0" t="n">
        <v>13.6</v>
      </c>
      <c r="I31" s="0" t="n">
        <v>563</v>
      </c>
      <c r="J31" s="8" t="n">
        <f aca="false">I31/180</f>
        <v>3.12777777777778</v>
      </c>
    </row>
    <row collapsed="false" customFormat="false" customHeight="false" hidden="false" ht="12.1" outlineLevel="0" r="32">
      <c r="A32" s="0" t="s">
        <v>25</v>
      </c>
      <c r="B32" s="0" t="s">
        <v>26</v>
      </c>
      <c r="C32" s="0" t="s">
        <v>50</v>
      </c>
      <c r="D32" s="0" t="s">
        <v>28</v>
      </c>
      <c r="E32" s="0" t="n">
        <v>19</v>
      </c>
      <c r="F32" s="0" t="n">
        <v>70</v>
      </c>
      <c r="G32" s="0" t="n">
        <v>-35.4</v>
      </c>
      <c r="H32" s="0" t="n">
        <v>16.6</v>
      </c>
      <c r="I32" s="0" t="n">
        <v>512</v>
      </c>
      <c r="J32" s="8" t="n">
        <f aca="false">I32/180</f>
        <v>2.84444444444444</v>
      </c>
    </row>
    <row collapsed="false" customFormat="false" customHeight="false" hidden="false" ht="12.1" outlineLevel="0" r="33">
      <c r="A33" s="0" t="s">
        <v>25</v>
      </c>
      <c r="B33" s="0" t="s">
        <v>26</v>
      </c>
      <c r="C33" s="0" t="s">
        <v>51</v>
      </c>
      <c r="D33" s="0" t="s">
        <v>28</v>
      </c>
      <c r="E33" s="0" t="n">
        <v>43</v>
      </c>
      <c r="F33" s="0" t="n">
        <v>45</v>
      </c>
      <c r="G33" s="0" t="n">
        <v>-56.9</v>
      </c>
      <c r="H33" s="0" t="n">
        <v>10.1</v>
      </c>
      <c r="I33" s="0" t="n">
        <v>505</v>
      </c>
      <c r="J33" s="8" t="n">
        <f aca="false">I33/180</f>
        <v>2.80555555555556</v>
      </c>
    </row>
    <row collapsed="false" customFormat="false" customHeight="false" hidden="false" ht="12.1" outlineLevel="0" r="34">
      <c r="A34" s="0" t="s">
        <v>25</v>
      </c>
      <c r="B34" s="0" t="s">
        <v>26</v>
      </c>
      <c r="C34" s="0" t="s">
        <v>52</v>
      </c>
      <c r="D34" s="0" t="s">
        <v>28</v>
      </c>
      <c r="E34" s="0" t="n">
        <v>23</v>
      </c>
      <c r="F34" s="0" t="n">
        <v>62</v>
      </c>
      <c r="G34" s="0" t="n">
        <v>-39</v>
      </c>
      <c r="H34" s="0" t="n">
        <v>12.1</v>
      </c>
      <c r="I34" s="0" t="n">
        <v>407</v>
      </c>
      <c r="J34" s="8" t="n">
        <f aca="false">I34/180</f>
        <v>2.26111111111111</v>
      </c>
    </row>
    <row collapsed="false" customFormat="false" customHeight="false" hidden="false" ht="12.1" outlineLevel="0" r="35">
      <c r="A35" s="0" t="s">
        <v>25</v>
      </c>
      <c r="B35" s="0" t="s">
        <v>26</v>
      </c>
      <c r="C35" s="0" t="s">
        <v>53</v>
      </c>
      <c r="D35" s="0" t="s">
        <v>28</v>
      </c>
      <c r="E35" s="0" t="n">
        <v>30</v>
      </c>
      <c r="F35" s="0" t="n">
        <v>62</v>
      </c>
      <c r="G35" s="0" t="n">
        <v>-30.8</v>
      </c>
      <c r="H35" s="0" t="n">
        <v>14.3</v>
      </c>
      <c r="I35" s="0" t="n">
        <v>392</v>
      </c>
      <c r="J35" s="8" t="n">
        <f aca="false">I35/180</f>
        <v>2.17777777777778</v>
      </c>
    </row>
    <row collapsed="false" customFormat="false" customHeight="false" hidden="false" ht="12.1" outlineLevel="0" r="36">
      <c r="A36" s="0" t="s">
        <v>25</v>
      </c>
      <c r="B36" s="0" t="s">
        <v>26</v>
      </c>
      <c r="C36" s="0" t="s">
        <v>54</v>
      </c>
      <c r="D36" s="0" t="s">
        <v>28</v>
      </c>
      <c r="E36" s="0" t="n">
        <v>44</v>
      </c>
      <c r="F36" s="0" t="n">
        <v>59</v>
      </c>
      <c r="G36" s="0" t="n">
        <v>-33.9</v>
      </c>
      <c r="H36" s="0" t="n">
        <v>12.8</v>
      </c>
      <c r="I36" s="0" t="n">
        <v>367</v>
      </c>
      <c r="J36" s="8" t="n">
        <f aca="false">I36/180</f>
        <v>2.03888888888889</v>
      </c>
    </row>
    <row collapsed="false" customFormat="false" customHeight="false" hidden="false" ht="12.1" outlineLevel="0" r="37">
      <c r="A37" s="0" t="s">
        <v>25</v>
      </c>
      <c r="B37" s="0" t="s">
        <v>26</v>
      </c>
      <c r="C37" s="0" t="s">
        <v>55</v>
      </c>
      <c r="D37" s="0" t="s">
        <v>28</v>
      </c>
      <c r="E37" s="0" t="n">
        <v>55</v>
      </c>
      <c r="F37" s="0" t="n">
        <v>59</v>
      </c>
      <c r="G37" s="0" t="n">
        <v>-31.7</v>
      </c>
      <c r="H37" s="0" t="n">
        <v>12.9</v>
      </c>
      <c r="I37" s="0" t="n">
        <v>341</v>
      </c>
      <c r="J37" s="8" t="n">
        <f aca="false">I37/180</f>
        <v>1.89444444444444</v>
      </c>
    </row>
    <row collapsed="false" customFormat="false" customHeight="false" hidden="false" ht="12.1" outlineLevel="0" r="38">
      <c r="A38" s="9" t="s">
        <v>25</v>
      </c>
      <c r="B38" s="9" t="s">
        <v>26</v>
      </c>
      <c r="C38" s="9" t="s">
        <v>56</v>
      </c>
      <c r="D38" s="9" t="s">
        <v>38</v>
      </c>
      <c r="E38" s="9" t="n">
        <v>45</v>
      </c>
      <c r="F38" s="9" t="n">
        <v>44</v>
      </c>
      <c r="G38" s="9" t="n">
        <v>-23.6</v>
      </c>
      <c r="H38" s="9" t="n">
        <v>13.5</v>
      </c>
      <c r="I38" s="9" t="n">
        <v>302</v>
      </c>
      <c r="J38" s="10" t="n">
        <f aca="false">I38/180</f>
        <v>1.67777777777778</v>
      </c>
    </row>
    <row collapsed="false" customFormat="false" customHeight="false" hidden="false" ht="12.1" outlineLevel="0" r="39">
      <c r="A39" s="9" t="s">
        <v>25</v>
      </c>
      <c r="B39" s="9" t="s">
        <v>26</v>
      </c>
      <c r="C39" s="9" t="s">
        <v>57</v>
      </c>
      <c r="D39" s="9" t="s">
        <v>38</v>
      </c>
      <c r="E39" s="9" t="n">
        <v>50</v>
      </c>
      <c r="F39" s="9" t="n">
        <v>75</v>
      </c>
      <c r="G39" s="9" t="n">
        <v>-14.9</v>
      </c>
      <c r="H39" s="9" t="n">
        <v>18</v>
      </c>
      <c r="I39" s="9" t="n">
        <v>252</v>
      </c>
      <c r="J39" s="10" t="n">
        <f aca="false">I39/180</f>
        <v>1.4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2014-04-18T12:40:06Z</dcterms:created>
  <dc:creator>Matthias König</dc:creator>
  <cp:revision>0</cp:revision>
</cp:coreProperties>
</file>