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mtc\client\src\assets\images\skill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</calcChain>
</file>

<file path=xl/sharedStrings.xml><?xml version="1.0" encoding="utf-8"?>
<sst xmlns="http://schemas.openxmlformats.org/spreadsheetml/2006/main" count="369" uniqueCount="230">
  <si>
    <t>근접</t>
  </si>
  <si>
    <t>무</t>
  </si>
  <si>
    <t>트리플 플래쉬</t>
  </si>
  <si>
    <t>불</t>
  </si>
  <si>
    <t>파이어 봄</t>
  </si>
  <si>
    <t>물</t>
  </si>
  <si>
    <t>아쿠아 슬랩</t>
  </si>
  <si>
    <t>땅</t>
  </si>
  <si>
    <t>스톤 드롭</t>
  </si>
  <si>
    <t>바람</t>
  </si>
  <si>
    <t>윈드 커터</t>
  </si>
  <si>
    <t>얼음</t>
  </si>
  <si>
    <t>아이스 윙</t>
  </si>
  <si>
    <t>번개</t>
  </si>
  <si>
    <t>일렉트릭 쇼크</t>
  </si>
  <si>
    <t>식물</t>
  </si>
  <si>
    <t>플랜트 엣지</t>
  </si>
  <si>
    <t>독</t>
  </si>
  <si>
    <t>포이즌 스윙</t>
  </si>
  <si>
    <t>빛</t>
  </si>
  <si>
    <t>홀리 플래쉬</t>
  </si>
  <si>
    <t>어둠</t>
  </si>
  <si>
    <t>다크 운드</t>
  </si>
  <si>
    <t>낙하</t>
  </si>
  <si>
    <t>퍼니쉬먼트</t>
  </si>
  <si>
    <t>메테오</t>
  </si>
  <si>
    <t>워터 존</t>
  </si>
  <si>
    <t>락 필라</t>
  </si>
  <si>
    <t>윈드 토네이도</t>
  </si>
  <si>
    <t>아이스 애로우</t>
  </si>
  <si>
    <t>일렉트릭 스톰</t>
  </si>
  <si>
    <t>데들리 루츠</t>
  </si>
  <si>
    <t>포이즌 스톰</t>
  </si>
  <si>
    <t>저지먼트</t>
  </si>
  <si>
    <t>데스 존</t>
  </si>
  <si>
    <t>버프</t>
  </si>
  <si>
    <t>버프 노말</t>
  </si>
  <si>
    <t>버프 파이어</t>
  </si>
  <si>
    <t>버프 워터</t>
  </si>
  <si>
    <t>버프 그라운드</t>
  </si>
  <si>
    <t>버프 윈드</t>
  </si>
  <si>
    <t>버프 아이스</t>
  </si>
  <si>
    <t>버프 일렉트릭</t>
  </si>
  <si>
    <t>버프 플랜트</t>
  </si>
  <si>
    <t>버프 포이즌</t>
  </si>
  <si>
    <t>버프 라이트</t>
  </si>
  <si>
    <t>버프 다크니스</t>
  </si>
  <si>
    <t>범위</t>
  </si>
  <si>
    <t>파워 스트라이크</t>
  </si>
  <si>
    <t>파이어 불릿</t>
  </si>
  <si>
    <t>웨일 웨이브</t>
  </si>
  <si>
    <t>불도즈</t>
  </si>
  <si>
    <t>윈드 허리케인</t>
  </si>
  <si>
    <t>아이스 에이지</t>
  </si>
  <si>
    <t>라이트닝 체인</t>
  </si>
  <si>
    <t>블루밍</t>
  </si>
  <si>
    <t>포이즌 봄</t>
  </si>
  <si>
    <t>디바인 시피어</t>
  </si>
  <si>
    <t>보이드</t>
  </si>
  <si>
    <t>실드</t>
  </si>
  <si>
    <t>실드 노말</t>
  </si>
  <si>
    <t>실드 파이어</t>
  </si>
  <si>
    <t>실드 워터</t>
  </si>
  <si>
    <t>실드 그라운드</t>
  </si>
  <si>
    <t>실드 윈드</t>
  </si>
  <si>
    <t>실드 아이스</t>
  </si>
  <si>
    <t>실드 일렉트릭</t>
  </si>
  <si>
    <t>실드 플랜트</t>
  </si>
  <si>
    <t>실드 포이즌</t>
  </si>
  <si>
    <t>실드 라이트</t>
  </si>
  <si>
    <t>실드 다크니스</t>
  </si>
  <si>
    <t>투사체</t>
  </si>
  <si>
    <t>파이널 애로우</t>
  </si>
  <si>
    <t>플레임 볼</t>
  </si>
  <si>
    <t>아쿠아 볼</t>
  </si>
  <si>
    <t>머드 샷</t>
  </si>
  <si>
    <t>거스트 애로우</t>
  </si>
  <si>
    <t>아이시클 스피어</t>
  </si>
  <si>
    <t>일렉트릭 샷</t>
  </si>
  <si>
    <t>로지 데스</t>
  </si>
  <si>
    <t>에시딕 볼</t>
  </si>
  <si>
    <t>레이저 빔</t>
  </si>
  <si>
    <t>다크 블레싱</t>
  </si>
  <si>
    <t>x</t>
    <phoneticPr fontId="2" type="noConversion"/>
  </si>
  <si>
    <t>속성</t>
    <phoneticPr fontId="2" type="noConversion"/>
  </si>
  <si>
    <t>이름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</si>
  <si>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</si>
  <si>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</si>
  <si>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</si>
  <si>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</si>
  <si>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</si>
  <si>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파일명</t>
    <phoneticPr fontId="2" type="noConversion"/>
  </si>
  <si>
    <t>이미지없음</t>
    <phoneticPr fontId="2" type="noConversion"/>
  </si>
  <si>
    <t>01_근접_무_트리플 플래쉬.png</t>
    <phoneticPr fontId="2" type="noConversion"/>
  </si>
  <si>
    <t>02_근접_불_파이어 봄.png</t>
    <phoneticPr fontId="2" type="noConversion"/>
  </si>
  <si>
    <t>03_근접_물_아쿠아 슬랩.png</t>
    <phoneticPr fontId="2" type="noConversion"/>
  </si>
  <si>
    <t>04_근접_땅_스톤 드롭.png</t>
    <phoneticPr fontId="2" type="noConversion"/>
  </si>
  <si>
    <t>05_근접_바람_윈드 커터.png</t>
    <phoneticPr fontId="2" type="noConversion"/>
  </si>
  <si>
    <t>06_근접_얼음_아이스 윙.png</t>
    <phoneticPr fontId="2" type="noConversion"/>
  </si>
  <si>
    <t>07_근접_번개_일렉트릭 쇼크.png</t>
    <phoneticPr fontId="2" type="noConversion"/>
  </si>
  <si>
    <t>08_근접_식물_플랜트 엣지.png</t>
    <phoneticPr fontId="2" type="noConversion"/>
  </si>
  <si>
    <t>09_근접_독_포이즌 스윙.png</t>
    <phoneticPr fontId="2" type="noConversion"/>
  </si>
  <si>
    <t>10_근접_빛_홀리 플래쉬.png</t>
    <phoneticPr fontId="2" type="noConversion"/>
  </si>
  <si>
    <t>11_근접_어둠_다크 운드.png</t>
    <phoneticPr fontId="2" type="noConversion"/>
  </si>
  <si>
    <t>12_낙하_무_퍼니쉬먼트.png</t>
    <phoneticPr fontId="2" type="noConversion"/>
  </si>
  <si>
    <t>13_낙하_불_메테오.png</t>
    <phoneticPr fontId="2" type="noConversion"/>
  </si>
  <si>
    <t>14_낙하_물_워터 존.png</t>
    <phoneticPr fontId="2" type="noConversion"/>
  </si>
  <si>
    <t>15_낙하_땅_락 필라.png</t>
    <phoneticPr fontId="2" type="noConversion"/>
  </si>
  <si>
    <t>16_낙하_바람_윈드 토네이도.png</t>
    <phoneticPr fontId="2" type="noConversion"/>
  </si>
  <si>
    <t>17_낙하_얼음_아이스 애로우.png</t>
    <phoneticPr fontId="2" type="noConversion"/>
  </si>
  <si>
    <t>18_낙하_번개_일렉트릭 스톰.png</t>
    <phoneticPr fontId="2" type="noConversion"/>
  </si>
  <si>
    <t>19_낙하_식물_데들리 루츠.png</t>
    <phoneticPr fontId="2" type="noConversion"/>
  </si>
  <si>
    <t>20_낙하_독_포이즌 스톰.png</t>
    <phoneticPr fontId="2" type="noConversion"/>
  </si>
  <si>
    <t>21_낙하_빛_저지먼트.png</t>
    <phoneticPr fontId="2" type="noConversion"/>
  </si>
  <si>
    <t>22_낙하_어둠_데스 존.png</t>
    <phoneticPr fontId="2" type="noConversion"/>
  </si>
  <si>
    <t>23_버프_무_버프 노말.png</t>
    <phoneticPr fontId="2" type="noConversion"/>
  </si>
  <si>
    <t>24_버프_불_버프 파이어.png</t>
    <phoneticPr fontId="2" type="noConversion"/>
  </si>
  <si>
    <t>25_버프_물_버프 워터.png</t>
    <phoneticPr fontId="2" type="noConversion"/>
  </si>
  <si>
    <t>26_버프_땅_버프 그라운드.png</t>
    <phoneticPr fontId="2" type="noConversion"/>
  </si>
  <si>
    <t>27_버프_바람_버프 윈드.png</t>
    <phoneticPr fontId="2" type="noConversion"/>
  </si>
  <si>
    <t>28_버프_얼음_버프 아이스.png</t>
    <phoneticPr fontId="2" type="noConversion"/>
  </si>
  <si>
    <t>29_버프_번개_버프 일렉트릭.png</t>
    <phoneticPr fontId="2" type="noConversion"/>
  </si>
  <si>
    <t>30_버프_식물_버프 플랜트.png</t>
    <phoneticPr fontId="2" type="noConversion"/>
  </si>
  <si>
    <t>31_버프_독_버프 포이즌.png</t>
    <phoneticPr fontId="2" type="noConversion"/>
  </si>
  <si>
    <t>32_버프_빛_버프 라이트.png</t>
    <phoneticPr fontId="2" type="noConversion"/>
  </si>
  <si>
    <t>33_버프_어둠_버프 다크니스.png</t>
    <phoneticPr fontId="2" type="noConversion"/>
  </si>
  <si>
    <t>34_범위_무_파워 스트라이크.png</t>
    <phoneticPr fontId="2" type="noConversion"/>
  </si>
  <si>
    <t>35_범위_불_파이어 불릿.png</t>
    <phoneticPr fontId="2" type="noConversion"/>
  </si>
  <si>
    <t>36_범위_물_웨일 웨이브.png</t>
    <phoneticPr fontId="2" type="noConversion"/>
  </si>
  <si>
    <t>37_범위_땅_불도즈.png</t>
    <phoneticPr fontId="2" type="noConversion"/>
  </si>
  <si>
    <t>38_범위_바람_윈드 허리케인.png</t>
    <phoneticPr fontId="2" type="noConversion"/>
  </si>
  <si>
    <t>39_범위_얼음_아이스 에이지.png</t>
    <phoneticPr fontId="2" type="noConversion"/>
  </si>
  <si>
    <t>40_범위_번개_라이트닝 체인.png</t>
    <phoneticPr fontId="2" type="noConversion"/>
  </si>
  <si>
    <t>41_범위_식물_블루밍.png</t>
    <phoneticPr fontId="2" type="noConversion"/>
  </si>
  <si>
    <t>42_범위_독_포이즌 봄.png</t>
    <phoneticPr fontId="2" type="noConversion"/>
  </si>
  <si>
    <t>43_범위_빛_디바인 시피어.png</t>
    <phoneticPr fontId="2" type="noConversion"/>
  </si>
  <si>
    <t>44_범위_어둠_보이드.png</t>
    <phoneticPr fontId="2" type="noConversion"/>
  </si>
  <si>
    <t>45_실드_무_실드 노말.png</t>
    <phoneticPr fontId="2" type="noConversion"/>
  </si>
  <si>
    <t>46_실드_불_실드 파이어.png</t>
    <phoneticPr fontId="2" type="noConversion"/>
  </si>
  <si>
    <t>47_실드_물_실드 워터.png</t>
    <phoneticPr fontId="2" type="noConversion"/>
  </si>
  <si>
    <t>48_실드_땅_실드 그라운드.png</t>
    <phoneticPr fontId="2" type="noConversion"/>
  </si>
  <si>
    <t>49_실드_바람_실드 윈드.png</t>
    <phoneticPr fontId="2" type="noConversion"/>
  </si>
  <si>
    <t>50_실드_얼음_실드 아이스.png</t>
    <phoneticPr fontId="2" type="noConversion"/>
  </si>
  <si>
    <t>51_실드_번개_실드 일렉트릭.png</t>
    <phoneticPr fontId="2" type="noConversion"/>
  </si>
  <si>
    <t>52_실드_식물_실드 플랜트.png</t>
    <phoneticPr fontId="2" type="noConversion"/>
  </si>
  <si>
    <t>53_실드_독_실드 포이즌.png</t>
    <phoneticPr fontId="2" type="noConversion"/>
  </si>
  <si>
    <t>54_실드_빛_실드 라이트.png</t>
    <phoneticPr fontId="2" type="noConversion"/>
  </si>
  <si>
    <t>55_실드_어둠_실드 다크니스.png</t>
    <phoneticPr fontId="2" type="noConversion"/>
  </si>
  <si>
    <t>56_투사체_무_파이널 애로우.png</t>
    <phoneticPr fontId="2" type="noConversion"/>
  </si>
  <si>
    <t>57_투사체_불_플레임 볼.png</t>
    <phoneticPr fontId="2" type="noConversion"/>
  </si>
  <si>
    <t>58_투사체_물_아쿠아 볼.png</t>
    <phoneticPr fontId="2" type="noConversion"/>
  </si>
  <si>
    <t>59_투사체_땅_머드 샷.png</t>
    <phoneticPr fontId="2" type="noConversion"/>
  </si>
  <si>
    <t>60_투사체_바람_거스트 애로우.png</t>
    <phoneticPr fontId="2" type="noConversion"/>
  </si>
  <si>
    <t>61_투사체_얼음_아이시클 스피어.png</t>
    <phoneticPr fontId="2" type="noConversion"/>
  </si>
  <si>
    <t>62_투사체_번개_일렉트릭 샷.png</t>
    <phoneticPr fontId="2" type="noConversion"/>
  </si>
  <si>
    <t>63_투사체_식물_로지 데스.png</t>
    <phoneticPr fontId="2" type="noConversion"/>
  </si>
  <si>
    <t>64_투사체_독_에시딕 볼.png</t>
    <phoneticPr fontId="2" type="noConversion"/>
  </si>
  <si>
    <t>65_투사체_빛_레이저 빔.png</t>
    <phoneticPr fontId="2" type="noConversion"/>
  </si>
  <si>
    <t>66_투사체_어둠_다크 블레싱.png</t>
    <phoneticPr fontId="2" type="noConversion"/>
  </si>
  <si>
    <t>타수</t>
    <phoneticPr fontId="2" type="noConversion"/>
  </si>
  <si>
    <t>쿨타임</t>
    <phoneticPr fontId="2" type="noConversion"/>
  </si>
  <si>
    <t>초기값</t>
    <phoneticPr fontId="2" type="noConversion"/>
  </si>
  <si>
    <t>구분</t>
    <phoneticPr fontId="2" type="noConversion"/>
  </si>
  <si>
    <t>id</t>
    <phoneticPr fontId="2" type="noConversion"/>
  </si>
  <si>
    <t>S01</t>
    <phoneticPr fontId="2" type="noConversion"/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</si>
  <si>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</si>
  <si>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</si>
  <si>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</si>
  <si>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</si>
  <si>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</si>
  <si>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</si>
  <si>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</si>
  <si>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</si>
  <si>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</si>
  <si>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</si>
  <si>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S14</t>
  </si>
  <si>
    <t>S15</t>
  </si>
  <si>
    <t>S16</t>
  </si>
  <si>
    <t>S17</t>
  </si>
  <si>
    <t>S18</t>
  </si>
  <si>
    <t>S19</t>
  </si>
  <si>
    <t>S20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</si>
  <si>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</si>
  <si>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</si>
  <si>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</si>
  <si>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</si>
  <si>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</si>
  <si>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</si>
  <si>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</si>
  <si>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</si>
  <si>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</si>
  <si>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</si>
  <si>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</si>
  <si>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</si>
  <si>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</si>
  <si>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S12</t>
  </si>
  <si>
    <t>S13</t>
  </si>
  <si>
    <t>S21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</si>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</sst>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EF2CB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6" xfId="0" applyBorder="1">
      <alignment vertical="center"/>
    </xf>
    <xf numFmtId="0" fontId="1" fillId="2" borderId="7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29" workbookViewId="0">
      <selection activeCell="G44" sqref="G44"/>
    </sheetView>
  </sheetViews>
  <sheetFormatPr defaultRowHeight="16.5"/>
  <cols>
    <col min="1" max="2" width="7.125" bestFit="1" customWidth="1"/>
    <col min="3" max="3" width="5.25" bestFit="1" customWidth="1"/>
    <col min="4" max="4" width="15.875" bestFit="1" customWidth="1"/>
    <col min="5" max="5" width="5.25" bestFit="1" customWidth="1"/>
    <col min="6" max="6" width="7.125" bestFit="1" customWidth="1"/>
    <col min="7" max="7" width="7.125" customWidth="1"/>
    <col min="8" max="8" width="30.875" bestFit="1" customWidth="1"/>
    <col min="9" max="9" width="11" bestFit="1" customWidth="1"/>
    <col min="10" max="10" width="124.125" hidden="1" customWidth="1"/>
    <col min="11" max="11" width="103.75" customWidth="1"/>
    <col min="12" max="12" width="4.5" bestFit="1" customWidth="1"/>
  </cols>
  <sheetData>
    <row r="1" spans="1:13" ht="17.25" thickBot="1">
      <c r="A1" s="15" t="s">
        <v>163</v>
      </c>
      <c r="B1" s="16" t="s">
        <v>162</v>
      </c>
      <c r="C1" s="16" t="s">
        <v>84</v>
      </c>
      <c r="D1" s="16" t="s">
        <v>85</v>
      </c>
      <c r="E1" s="16" t="s">
        <v>159</v>
      </c>
      <c r="F1" s="16" t="s">
        <v>160</v>
      </c>
      <c r="G1" s="16" t="s">
        <v>161</v>
      </c>
      <c r="H1" s="16" t="s">
        <v>91</v>
      </c>
      <c r="I1" s="17" t="s">
        <v>92</v>
      </c>
    </row>
    <row r="2" spans="1:13">
      <c r="A2" s="11" t="s">
        <v>164</v>
      </c>
      <c r="B2" s="12" t="s">
        <v>0</v>
      </c>
      <c r="C2" s="12" t="s">
        <v>1</v>
      </c>
      <c r="D2" s="12" t="s">
        <v>2</v>
      </c>
      <c r="E2" s="21">
        <v>3</v>
      </c>
      <c r="F2" s="21">
        <v>5</v>
      </c>
      <c r="G2" s="21">
        <v>2</v>
      </c>
      <c r="H2" s="13" t="s">
        <v>93</v>
      </c>
      <c r="I2" s="14" t="s">
        <v>83</v>
      </c>
      <c r="J2" s="1" t="str">
        <f>"{"&amp;"id: '"&amp;A2&amp;"', name: '"&amp;D2&amp;"', type: '"&amp;B2&amp;"', attribute: '"&amp;C2&amp;"', hitCnt: '"&amp;E2&amp;"', cooldown: '"&amp;F2&amp;"', defaultValue: '"&amp;G2&amp;"'}"</f>
        <v>{id: 'S01', name: '트리플 플래쉬', type: '근접', attribute: '무', hitCnt: '3', cooldown: '5', defaultValue: '2'}</v>
      </c>
      <c r="K2" t="str">
        <f>"INSERT INTO SKILL VALUES('"&amp;A2&amp;"','"&amp;D2&amp;"','"&amp;B2&amp;"','"&amp;C2&amp;"','"&amp;E2&amp;"','"&amp;F2&amp;"','"&amp;G2&amp;"');"</f>
        <v>INSERT INTO SKILL VALUES('S01','트리플 플래쉬','근접','무','3','5','2');</v>
      </c>
      <c r="M2" s="22"/>
    </row>
    <row r="3" spans="1:13">
      <c r="A3" s="11" t="s">
        <v>165</v>
      </c>
      <c r="B3" s="2" t="s">
        <v>0</v>
      </c>
      <c r="C3" s="2" t="s">
        <v>3</v>
      </c>
      <c r="D3" s="2" t="s">
        <v>4</v>
      </c>
      <c r="E3" s="18">
        <v>1</v>
      </c>
      <c r="F3" s="18">
        <v>3</v>
      </c>
      <c r="G3" s="18">
        <v>3.5</v>
      </c>
      <c r="H3" s="3" t="s">
        <v>94</v>
      </c>
      <c r="I3" s="5"/>
      <c r="J3" s="1" t="str">
        <f t="shared" ref="J3:J66" si="0">"{"&amp;"id: '"&amp;A3&amp;"', name: '"&amp;D3&amp;"', type: '"&amp;B3&amp;"', attribute: '"&amp;C3&amp;"', hitCnt: '"&amp;E3&amp;"', cooldown: '"&amp;F3&amp;"', defaultValue: '"&amp;G3&amp;"'}"</f>
        <v>{id: 'S02', name: '파이어 봄', type: '근접', attribute: '불', hitCnt: '1', cooldown: '3', defaultValue: '3.5'}</v>
      </c>
      <c r="K3" t="str">
        <f t="shared" ref="K3:K66" si="1">"INSERT INTO SKILL VALUES('"&amp;A3&amp;"','"&amp;D3&amp;"','"&amp;B3&amp;"','"&amp;C3&amp;"','"&amp;E3&amp;"','"&amp;F3&amp;"','"&amp;G3&amp;"');"</f>
        <v>INSERT INTO SKILL VALUES('S02','파이어 봄','근접','불','1','3','3.5');</v>
      </c>
    </row>
    <row r="4" spans="1:13">
      <c r="A4" s="11" t="s">
        <v>166</v>
      </c>
      <c r="B4" s="2" t="s">
        <v>0</v>
      </c>
      <c r="C4" s="2" t="s">
        <v>5</v>
      </c>
      <c r="D4" s="2" t="s">
        <v>6</v>
      </c>
      <c r="E4" s="18">
        <v>2</v>
      </c>
      <c r="F4" s="18">
        <v>2</v>
      </c>
      <c r="G4" s="18">
        <v>0.8</v>
      </c>
      <c r="H4" s="3" t="s">
        <v>95</v>
      </c>
      <c r="I4" s="5"/>
      <c r="J4" s="1" t="str">
        <f t="shared" si="0"/>
        <v>{id: 'S03', name: '아쿠아 슬랩', type: '근접', attribute: '물', hitCnt: '2', cooldown: '2', defaultValue: '0.8'}</v>
      </c>
      <c r="K4" t="str">
        <f t="shared" si="1"/>
        <v>INSERT INTO SKILL VALUES('S03','아쿠아 슬랩','근접','물','2','2','0.8');</v>
      </c>
    </row>
    <row r="5" spans="1:13">
      <c r="A5" s="11" t="s">
        <v>167</v>
      </c>
      <c r="B5" s="2" t="s">
        <v>0</v>
      </c>
      <c r="C5" s="2" t="s">
        <v>7</v>
      </c>
      <c r="D5" s="2" t="s">
        <v>8</v>
      </c>
      <c r="E5" s="18">
        <v>1</v>
      </c>
      <c r="F5" s="18">
        <v>4.5</v>
      </c>
      <c r="G5" s="18">
        <v>2</v>
      </c>
      <c r="H5" s="3" t="s">
        <v>96</v>
      </c>
      <c r="I5" s="5"/>
      <c r="J5" s="1" t="str">
        <f t="shared" si="0"/>
        <v>{id: 'S04', name: '스톤 드롭', type: '근접', attribute: '땅', hitCnt: '1', cooldown: '4.5', defaultValue: '2'}</v>
      </c>
      <c r="K5" t="str">
        <f t="shared" si="1"/>
        <v>INSERT INTO SKILL VALUES('S04','스톤 드롭','근접','땅','1','4.5','2');</v>
      </c>
    </row>
    <row r="6" spans="1:13">
      <c r="A6" s="11" t="s">
        <v>168</v>
      </c>
      <c r="B6" s="2" t="s">
        <v>0</v>
      </c>
      <c r="C6" s="2" t="s">
        <v>9</v>
      </c>
      <c r="D6" s="2" t="s">
        <v>10</v>
      </c>
      <c r="E6" s="18">
        <v>3</v>
      </c>
      <c r="F6" s="18">
        <v>1.5</v>
      </c>
      <c r="G6" s="18">
        <v>0.3</v>
      </c>
      <c r="H6" s="3" t="s">
        <v>97</v>
      </c>
      <c r="I6" s="5"/>
      <c r="J6" s="1" t="str">
        <f t="shared" si="0"/>
        <v>{id: 'S05', name: '윈드 커터', type: '근접', attribute: '바람', hitCnt: '3', cooldown: '1.5', defaultValue: '0.3'}</v>
      </c>
      <c r="K6" t="str">
        <f t="shared" si="1"/>
        <v>INSERT INTO SKILL VALUES('S05','윈드 커터','근접','바람','3','1.5','0.3');</v>
      </c>
    </row>
    <row r="7" spans="1:13">
      <c r="A7" s="11" t="s">
        <v>169</v>
      </c>
      <c r="B7" s="2" t="s">
        <v>0</v>
      </c>
      <c r="C7" s="2" t="s">
        <v>11</v>
      </c>
      <c r="D7" s="2" t="s">
        <v>12</v>
      </c>
      <c r="E7" s="18">
        <v>1</v>
      </c>
      <c r="F7" s="18">
        <v>4</v>
      </c>
      <c r="G7" s="18">
        <v>1.5</v>
      </c>
      <c r="H7" s="3" t="s">
        <v>98</v>
      </c>
      <c r="I7" s="5"/>
      <c r="J7" s="1" t="str">
        <f t="shared" si="0"/>
        <v>{id: 'S06', name: '아이스 윙', type: '근접', attribute: '얼음', hitCnt: '1', cooldown: '4', defaultValue: '1.5'}</v>
      </c>
      <c r="K7" t="str">
        <f t="shared" si="1"/>
        <v>INSERT INTO SKILL VALUES('S06','아이스 윙','근접','얼음','1','4','1.5');</v>
      </c>
    </row>
    <row r="8" spans="1:13">
      <c r="A8" s="11" t="s">
        <v>170</v>
      </c>
      <c r="B8" s="2" t="s">
        <v>0</v>
      </c>
      <c r="C8" s="2" t="s">
        <v>13</v>
      </c>
      <c r="D8" s="2" t="s">
        <v>14</v>
      </c>
      <c r="E8" s="18">
        <v>3</v>
      </c>
      <c r="F8" s="18">
        <v>3</v>
      </c>
      <c r="G8" s="18">
        <v>0.5</v>
      </c>
      <c r="H8" s="3" t="s">
        <v>99</v>
      </c>
      <c r="I8" s="5"/>
      <c r="J8" s="1" t="str">
        <f t="shared" si="0"/>
        <v>{id: 'S07', name: '일렉트릭 쇼크', type: '근접', attribute: '번개', hitCnt: '3', cooldown: '3', defaultValue: '0.5'}</v>
      </c>
      <c r="K8" t="str">
        <f t="shared" si="1"/>
        <v>INSERT INTO SKILL VALUES('S07','일렉트릭 쇼크','근접','번개','3','3','0.5');</v>
      </c>
    </row>
    <row r="9" spans="1:13">
      <c r="A9" s="11" t="s">
        <v>171</v>
      </c>
      <c r="B9" s="2" t="s">
        <v>0</v>
      </c>
      <c r="C9" s="2" t="s">
        <v>15</v>
      </c>
      <c r="D9" s="2" t="s">
        <v>16</v>
      </c>
      <c r="E9" s="18">
        <v>1</v>
      </c>
      <c r="F9" s="18">
        <v>4</v>
      </c>
      <c r="G9" s="18">
        <v>1.75</v>
      </c>
      <c r="H9" s="3" t="s">
        <v>100</v>
      </c>
      <c r="I9" s="5"/>
      <c r="J9" s="1" t="str">
        <f t="shared" si="0"/>
        <v>{id: 'S08', name: '플랜트 엣지', type: '근접', attribute: '식물', hitCnt: '1', cooldown: '4', defaultValue: '1.75'}</v>
      </c>
      <c r="K9" t="str">
        <f t="shared" si="1"/>
        <v>INSERT INTO SKILL VALUES('S08','플랜트 엣지','근접','식물','1','4','1.75');</v>
      </c>
    </row>
    <row r="10" spans="1:13">
      <c r="A10" s="11" t="s">
        <v>172</v>
      </c>
      <c r="B10" s="2" t="s">
        <v>0</v>
      </c>
      <c r="C10" s="2" t="s">
        <v>17</v>
      </c>
      <c r="D10" s="2" t="s">
        <v>18</v>
      </c>
      <c r="E10" s="18">
        <v>1</v>
      </c>
      <c r="F10" s="18">
        <v>1</v>
      </c>
      <c r="G10" s="18">
        <v>1.5</v>
      </c>
      <c r="H10" s="3" t="s">
        <v>101</v>
      </c>
      <c r="I10" s="4" t="s">
        <v>86</v>
      </c>
      <c r="J10" s="1" t="str">
        <f t="shared" si="0"/>
        <v>{id: 'S09', name: '포이즌 스윙', type: '근접', attribute: '독', hitCnt: '1', cooldown: '1', defaultValue: '1.5'}</v>
      </c>
      <c r="K10" t="str">
        <f t="shared" si="1"/>
        <v>INSERT INTO SKILL VALUES('S09','포이즌 스윙','근접','독','1','1','1.5');</v>
      </c>
    </row>
    <row r="11" spans="1:13">
      <c r="A11" s="11" t="s">
        <v>173</v>
      </c>
      <c r="B11" s="2" t="s">
        <v>0</v>
      </c>
      <c r="C11" s="2" t="s">
        <v>19</v>
      </c>
      <c r="D11" s="2" t="s">
        <v>20</v>
      </c>
      <c r="E11" s="18">
        <v>7</v>
      </c>
      <c r="F11" s="18">
        <v>5</v>
      </c>
      <c r="G11" s="18">
        <v>0.8</v>
      </c>
      <c r="H11" s="3" t="s">
        <v>102</v>
      </c>
      <c r="I11" s="4" t="s">
        <v>83</v>
      </c>
      <c r="J11" s="1" t="str">
        <f t="shared" si="0"/>
        <v>{id: 'S10', name: '홀리 플래쉬', type: '근접', attribute: '빛', hitCnt: '7', cooldown: '5', defaultValue: '0.8'}</v>
      </c>
      <c r="K11" t="str">
        <f t="shared" si="1"/>
        <v>INSERT INTO SKILL VALUES('S10','홀리 플래쉬','근접','빛','7','5','0.8');</v>
      </c>
    </row>
    <row r="12" spans="1:13">
      <c r="A12" s="11" t="s">
        <v>174</v>
      </c>
      <c r="B12" s="2" t="s">
        <v>0</v>
      </c>
      <c r="C12" s="2" t="s">
        <v>21</v>
      </c>
      <c r="D12" s="2" t="s">
        <v>22</v>
      </c>
      <c r="E12" s="18">
        <v>5</v>
      </c>
      <c r="F12" s="18">
        <v>5</v>
      </c>
      <c r="G12" s="18">
        <v>0.5</v>
      </c>
      <c r="H12" s="3" t="s">
        <v>103</v>
      </c>
      <c r="I12" s="5"/>
      <c r="J12" s="1" t="str">
        <f t="shared" si="0"/>
        <v>{id: 'S11', name: '다크 운드', type: '근접', attribute: '어둠', hitCnt: '5', cooldown: '5', defaultValue: '0.5'}</v>
      </c>
      <c r="K12" t="str">
        <f t="shared" si="1"/>
        <v>INSERT INTO SKILL VALUES('S11','다크 운드','근접','어둠','5','5','0.5');</v>
      </c>
    </row>
    <row r="13" spans="1:13">
      <c r="A13" s="11" t="s">
        <v>195</v>
      </c>
      <c r="B13" s="6" t="s">
        <v>23</v>
      </c>
      <c r="C13" s="6" t="s">
        <v>1</v>
      </c>
      <c r="D13" s="6" t="s">
        <v>24</v>
      </c>
      <c r="E13" s="19">
        <v>1</v>
      </c>
      <c r="F13" s="19">
        <v>5</v>
      </c>
      <c r="G13" s="19">
        <v>4</v>
      </c>
      <c r="H13" s="3" t="s">
        <v>104</v>
      </c>
      <c r="I13" s="5"/>
      <c r="J13" s="1" t="str">
        <f t="shared" si="0"/>
        <v>{id: 'S12', name: '퍼니쉬먼트', type: '낙하', attribute: '무', hitCnt: '1', cooldown: '5', defaultValue: '4'}</v>
      </c>
      <c r="K13" t="str">
        <f t="shared" si="1"/>
        <v>INSERT INTO SKILL VALUES('S12','퍼니쉬먼트','낙하','무','1','5','4');</v>
      </c>
    </row>
    <row r="14" spans="1:13">
      <c r="A14" s="11" t="s">
        <v>196</v>
      </c>
      <c r="B14" s="6" t="s">
        <v>23</v>
      </c>
      <c r="C14" s="6" t="s">
        <v>3</v>
      </c>
      <c r="D14" s="6" t="s">
        <v>25</v>
      </c>
      <c r="E14" s="19">
        <v>1</v>
      </c>
      <c r="F14" s="19">
        <v>5</v>
      </c>
      <c r="G14" s="19">
        <v>5</v>
      </c>
      <c r="H14" s="3" t="s">
        <v>105</v>
      </c>
      <c r="I14" s="5"/>
      <c r="J14" s="1" t="str">
        <f t="shared" si="0"/>
        <v>{id: 'S13', name: '메테오', type: '낙하', attribute: '불', hitCnt: '1', cooldown: '5', defaultValue: '5'}</v>
      </c>
      <c r="K14" t="str">
        <f t="shared" si="1"/>
        <v>INSERT INTO SKILL VALUES('S13','메테오','낙하','불','1','5','5');</v>
      </c>
    </row>
    <row r="15" spans="1:13">
      <c r="A15" s="11" t="s">
        <v>175</v>
      </c>
      <c r="B15" s="6" t="s">
        <v>23</v>
      </c>
      <c r="C15" s="6" t="s">
        <v>5</v>
      </c>
      <c r="D15" s="6" t="s">
        <v>26</v>
      </c>
      <c r="E15" s="19">
        <v>1</v>
      </c>
      <c r="F15" s="19">
        <v>5</v>
      </c>
      <c r="G15" s="19">
        <v>4</v>
      </c>
      <c r="H15" s="3" t="s">
        <v>106</v>
      </c>
      <c r="I15" s="5"/>
      <c r="J15" s="1" t="str">
        <f t="shared" si="0"/>
        <v>{id: 'S14', name: '워터 존', type: '낙하', attribute: '물', hitCnt: '1', cooldown: '5', defaultValue: '4'}</v>
      </c>
      <c r="K15" t="str">
        <f t="shared" si="1"/>
        <v>INSERT INTO SKILL VALUES('S14','워터 존','낙하','물','1','5','4');</v>
      </c>
    </row>
    <row r="16" spans="1:13">
      <c r="A16" s="11" t="s">
        <v>176</v>
      </c>
      <c r="B16" s="6" t="s">
        <v>23</v>
      </c>
      <c r="C16" s="6" t="s">
        <v>7</v>
      </c>
      <c r="D16" s="6" t="s">
        <v>27</v>
      </c>
      <c r="E16" s="19">
        <v>1</v>
      </c>
      <c r="F16" s="19">
        <v>6</v>
      </c>
      <c r="G16" s="19">
        <v>4</v>
      </c>
      <c r="H16" s="3" t="s">
        <v>107</v>
      </c>
      <c r="I16" s="5"/>
      <c r="J16" s="1" t="str">
        <f t="shared" si="0"/>
        <v>{id: 'S15', name: '락 필라', type: '낙하', attribute: '땅', hitCnt: '1', cooldown: '6', defaultValue: '4'}</v>
      </c>
      <c r="K16" t="str">
        <f t="shared" si="1"/>
        <v>INSERT INTO SKILL VALUES('S15','락 필라','낙하','땅','1','6','4');</v>
      </c>
    </row>
    <row r="17" spans="1:11">
      <c r="A17" s="11" t="s">
        <v>177</v>
      </c>
      <c r="B17" s="6" t="s">
        <v>23</v>
      </c>
      <c r="C17" s="6" t="s">
        <v>9</v>
      </c>
      <c r="D17" s="6" t="s">
        <v>28</v>
      </c>
      <c r="E17" s="19">
        <v>6</v>
      </c>
      <c r="F17" s="19">
        <v>8</v>
      </c>
      <c r="G17" s="19">
        <v>1</v>
      </c>
      <c r="H17" s="3" t="s">
        <v>108</v>
      </c>
      <c r="I17" s="7" t="s">
        <v>83</v>
      </c>
      <c r="J17" s="1" t="str">
        <f t="shared" si="0"/>
        <v>{id: 'S16', name: '윈드 토네이도', type: '낙하', attribute: '바람', hitCnt: '6', cooldown: '8', defaultValue: '1'}</v>
      </c>
      <c r="K17" t="str">
        <f t="shared" si="1"/>
        <v>INSERT INTO SKILL VALUES('S16','윈드 토네이도','낙하','바람','6','8','1');</v>
      </c>
    </row>
    <row r="18" spans="1:11">
      <c r="A18" s="11" t="s">
        <v>178</v>
      </c>
      <c r="B18" s="6" t="s">
        <v>23</v>
      </c>
      <c r="C18" s="6" t="s">
        <v>11</v>
      </c>
      <c r="D18" s="6" t="s">
        <v>29</v>
      </c>
      <c r="E18" s="19">
        <v>6</v>
      </c>
      <c r="F18" s="19">
        <v>4</v>
      </c>
      <c r="G18" s="19">
        <v>0.8</v>
      </c>
      <c r="H18" s="3" t="s">
        <v>109</v>
      </c>
      <c r="I18" s="7" t="s">
        <v>83</v>
      </c>
      <c r="J18" s="1" t="str">
        <f t="shared" si="0"/>
        <v>{id: 'S17', name: '아이스 애로우', type: '낙하', attribute: '얼음', hitCnt: '6', cooldown: '4', defaultValue: '0.8'}</v>
      </c>
      <c r="K18" t="str">
        <f t="shared" si="1"/>
        <v>INSERT INTO SKILL VALUES('S17','아이스 애로우','낙하','얼음','6','4','0.8');</v>
      </c>
    </row>
    <row r="19" spans="1:11">
      <c r="A19" s="11" t="s">
        <v>179</v>
      </c>
      <c r="B19" s="6" t="s">
        <v>23</v>
      </c>
      <c r="C19" s="6" t="s">
        <v>13</v>
      </c>
      <c r="D19" s="6" t="s">
        <v>30</v>
      </c>
      <c r="E19" s="19">
        <v>5</v>
      </c>
      <c r="F19" s="19">
        <v>12</v>
      </c>
      <c r="G19" s="19">
        <v>0.75</v>
      </c>
      <c r="H19" s="3" t="s">
        <v>110</v>
      </c>
      <c r="I19" s="5"/>
      <c r="J19" s="1" t="str">
        <f t="shared" si="0"/>
        <v>{id: 'S18', name: '일렉트릭 스톰', type: '낙하', attribute: '번개', hitCnt: '5', cooldown: '12', defaultValue: '0.75'}</v>
      </c>
      <c r="K19" t="str">
        <f t="shared" si="1"/>
        <v>INSERT INTO SKILL VALUES('S18','일렉트릭 스톰','낙하','번개','5','12','0.75');</v>
      </c>
    </row>
    <row r="20" spans="1:11">
      <c r="A20" s="11" t="s">
        <v>180</v>
      </c>
      <c r="B20" s="6" t="s">
        <v>23</v>
      </c>
      <c r="C20" s="6" t="s">
        <v>15</v>
      </c>
      <c r="D20" s="6" t="s">
        <v>31</v>
      </c>
      <c r="E20" s="19">
        <v>3</v>
      </c>
      <c r="F20" s="19">
        <v>4</v>
      </c>
      <c r="G20" s="19">
        <v>1</v>
      </c>
      <c r="H20" s="3" t="s">
        <v>111</v>
      </c>
      <c r="I20" s="5"/>
      <c r="J20" s="1" t="str">
        <f t="shared" si="0"/>
        <v>{id: 'S19', name: '데들리 루츠', type: '낙하', attribute: '식물', hitCnt: '3', cooldown: '4', defaultValue: '1'}</v>
      </c>
      <c r="K20" t="str">
        <f t="shared" si="1"/>
        <v>INSERT INTO SKILL VALUES('S19','데들리 루츠','낙하','식물','3','4','1');</v>
      </c>
    </row>
    <row r="21" spans="1:11">
      <c r="A21" s="11" t="s">
        <v>181</v>
      </c>
      <c r="B21" s="6" t="s">
        <v>23</v>
      </c>
      <c r="C21" s="6" t="s">
        <v>17</v>
      </c>
      <c r="D21" s="6" t="s">
        <v>32</v>
      </c>
      <c r="E21" s="19">
        <v>5</v>
      </c>
      <c r="F21" s="19">
        <v>12</v>
      </c>
      <c r="G21" s="19">
        <v>0.7</v>
      </c>
      <c r="H21" s="3" t="s">
        <v>112</v>
      </c>
      <c r="I21" s="5"/>
      <c r="J21" s="1" t="str">
        <f t="shared" si="0"/>
        <v>{id: 'S20', name: '포이즌 스톰', type: '낙하', attribute: '독', hitCnt: '5', cooldown: '12', defaultValue: '0.7'}</v>
      </c>
      <c r="K21" t="str">
        <f t="shared" si="1"/>
        <v>INSERT INTO SKILL VALUES('S20','포이즌 스톰','낙하','독','5','12','0.7');</v>
      </c>
    </row>
    <row r="22" spans="1:11">
      <c r="A22" s="11" t="s">
        <v>197</v>
      </c>
      <c r="B22" s="6" t="s">
        <v>23</v>
      </c>
      <c r="C22" s="6" t="s">
        <v>19</v>
      </c>
      <c r="D22" s="6" t="s">
        <v>33</v>
      </c>
      <c r="E22" s="19">
        <v>3</v>
      </c>
      <c r="F22" s="19">
        <v>3</v>
      </c>
      <c r="G22" s="19">
        <v>0.65</v>
      </c>
      <c r="H22" s="3" t="s">
        <v>113</v>
      </c>
      <c r="I22" s="5"/>
      <c r="J22" s="1" t="str">
        <f t="shared" si="0"/>
        <v>{id: 'S21', name: '저지먼트', type: '낙하', attribute: '빛', hitCnt: '3', cooldown: '3', defaultValue: '0.65'}</v>
      </c>
      <c r="K22" t="str">
        <f t="shared" si="1"/>
        <v>INSERT INTO SKILL VALUES('S21','저지먼트','낙하','빛','3','3','0.65');</v>
      </c>
    </row>
    <row r="23" spans="1:11">
      <c r="A23" s="11" t="s">
        <v>182</v>
      </c>
      <c r="B23" s="6" t="s">
        <v>23</v>
      </c>
      <c r="C23" s="6" t="s">
        <v>21</v>
      </c>
      <c r="D23" s="6" t="s">
        <v>34</v>
      </c>
      <c r="E23" s="19">
        <v>5</v>
      </c>
      <c r="F23" s="19">
        <v>8</v>
      </c>
      <c r="G23" s="19">
        <v>0.5</v>
      </c>
      <c r="H23" s="3" t="s">
        <v>114</v>
      </c>
      <c r="I23" s="5"/>
      <c r="J23" s="1" t="str">
        <f t="shared" si="0"/>
        <v>{id: 'S22', name: '데스 존', type: '낙하', attribute: '어둠', hitCnt: '5', cooldown: '8', defaultValue: '0.5'}</v>
      </c>
      <c r="K23" t="str">
        <f t="shared" si="1"/>
        <v>INSERT INTO SKILL VALUES('S22','데스 존','낙하','어둠','5','8','0.5');</v>
      </c>
    </row>
    <row r="24" spans="1:11">
      <c r="A24" s="11" t="s">
        <v>183</v>
      </c>
      <c r="B24" s="2" t="s">
        <v>35</v>
      </c>
      <c r="C24" s="2" t="s">
        <v>1</v>
      </c>
      <c r="D24" s="2" t="s">
        <v>36</v>
      </c>
      <c r="E24" s="18">
        <v>0</v>
      </c>
      <c r="F24" s="18">
        <v>10</v>
      </c>
      <c r="G24" s="18">
        <v>2.5</v>
      </c>
      <c r="H24" s="3" t="s">
        <v>115</v>
      </c>
      <c r="I24" s="4" t="s">
        <v>87</v>
      </c>
      <c r="J24" s="1" t="str">
        <f t="shared" si="0"/>
        <v>{id: 'S23', name: '버프 노말', type: '버프', attribute: '무', hitCnt: '0', cooldown: '10', defaultValue: '2.5'}</v>
      </c>
      <c r="K24" t="str">
        <f t="shared" si="1"/>
        <v>INSERT INTO SKILL VALUES('S23','버프 노말','버프','무','0','10','2.5');</v>
      </c>
    </row>
    <row r="25" spans="1:11">
      <c r="A25" s="11" t="s">
        <v>184</v>
      </c>
      <c r="B25" s="2" t="s">
        <v>35</v>
      </c>
      <c r="C25" s="2" t="s">
        <v>3</v>
      </c>
      <c r="D25" s="2" t="s">
        <v>37</v>
      </c>
      <c r="E25" s="18">
        <v>0</v>
      </c>
      <c r="F25" s="18">
        <v>30</v>
      </c>
      <c r="G25" s="18">
        <v>30</v>
      </c>
      <c r="H25" s="3" t="s">
        <v>116</v>
      </c>
      <c r="I25" s="4" t="s">
        <v>87</v>
      </c>
      <c r="J25" s="1" t="str">
        <f t="shared" si="0"/>
        <v>{id: 'S24', name: '버프 파이어', type: '버프', attribute: '불', hitCnt: '0', cooldown: '30', defaultValue: '30'}</v>
      </c>
      <c r="K25" t="str">
        <f t="shared" si="1"/>
        <v>INSERT INTO SKILL VALUES('S24','버프 파이어','버프','불','0','30','30');</v>
      </c>
    </row>
    <row r="26" spans="1:11">
      <c r="A26" s="11" t="s">
        <v>185</v>
      </c>
      <c r="B26" s="2" t="s">
        <v>35</v>
      </c>
      <c r="C26" s="2" t="s">
        <v>5</v>
      </c>
      <c r="D26" s="2" t="s">
        <v>38</v>
      </c>
      <c r="E26" s="18">
        <v>0</v>
      </c>
      <c r="F26" s="18">
        <v>30</v>
      </c>
      <c r="G26" s="18">
        <v>30</v>
      </c>
      <c r="H26" s="3" t="s">
        <v>117</v>
      </c>
      <c r="I26" s="4" t="s">
        <v>87</v>
      </c>
      <c r="J26" s="1" t="str">
        <f t="shared" si="0"/>
        <v>{id: 'S25', name: '버프 워터', type: '버프', attribute: '물', hitCnt: '0', cooldown: '30', defaultValue: '30'}</v>
      </c>
      <c r="K26" t="str">
        <f t="shared" si="1"/>
        <v>INSERT INTO SKILL VALUES('S25','버프 워터','버프','물','0','30','30');</v>
      </c>
    </row>
    <row r="27" spans="1:11">
      <c r="A27" s="11" t="s">
        <v>186</v>
      </c>
      <c r="B27" s="2" t="s">
        <v>35</v>
      </c>
      <c r="C27" s="2" t="s">
        <v>7</v>
      </c>
      <c r="D27" s="2" t="s">
        <v>39</v>
      </c>
      <c r="E27" s="18">
        <v>0</v>
      </c>
      <c r="F27" s="18">
        <v>30</v>
      </c>
      <c r="G27" s="18">
        <v>30</v>
      </c>
      <c r="H27" s="3" t="s">
        <v>118</v>
      </c>
      <c r="I27" s="4" t="s">
        <v>87</v>
      </c>
      <c r="J27" s="1" t="str">
        <f t="shared" si="0"/>
        <v>{id: 'S26', name: '버프 그라운드', type: '버프', attribute: '땅', hitCnt: '0', cooldown: '30', defaultValue: '30'}</v>
      </c>
      <c r="K27" t="str">
        <f t="shared" si="1"/>
        <v>INSERT INTO SKILL VALUES('S26','버프 그라운드','버프','땅','0','30','30');</v>
      </c>
    </row>
    <row r="28" spans="1:11">
      <c r="A28" s="11" t="s">
        <v>187</v>
      </c>
      <c r="B28" s="2" t="s">
        <v>35</v>
      </c>
      <c r="C28" s="2" t="s">
        <v>9</v>
      </c>
      <c r="D28" s="2" t="s">
        <v>40</v>
      </c>
      <c r="E28" s="18">
        <v>0</v>
      </c>
      <c r="F28" s="18">
        <v>30</v>
      </c>
      <c r="G28" s="18">
        <v>30</v>
      </c>
      <c r="H28" s="3" t="s">
        <v>119</v>
      </c>
      <c r="I28" s="4" t="s">
        <v>87</v>
      </c>
      <c r="J28" s="1" t="str">
        <f t="shared" si="0"/>
        <v>{id: 'S27', name: '버프 윈드', type: '버프', attribute: '바람', hitCnt: '0', cooldown: '30', defaultValue: '30'}</v>
      </c>
      <c r="K28" t="str">
        <f t="shared" si="1"/>
        <v>INSERT INTO SKILL VALUES('S27','버프 윈드','버프','바람','0','30','30');</v>
      </c>
    </row>
    <row r="29" spans="1:11">
      <c r="A29" s="11" t="s">
        <v>188</v>
      </c>
      <c r="B29" s="2" t="s">
        <v>35</v>
      </c>
      <c r="C29" s="2" t="s">
        <v>11</v>
      </c>
      <c r="D29" s="2" t="s">
        <v>41</v>
      </c>
      <c r="E29" s="18">
        <v>0</v>
      </c>
      <c r="F29" s="18">
        <v>30</v>
      </c>
      <c r="G29" s="18">
        <v>30</v>
      </c>
      <c r="H29" s="3" t="s">
        <v>120</v>
      </c>
      <c r="I29" s="4" t="s">
        <v>87</v>
      </c>
      <c r="J29" s="1" t="str">
        <f t="shared" si="0"/>
        <v>{id: 'S28', name: '버프 아이스', type: '버프', attribute: '얼음', hitCnt: '0', cooldown: '30', defaultValue: '30'}</v>
      </c>
      <c r="K29" t="str">
        <f t="shared" si="1"/>
        <v>INSERT INTO SKILL VALUES('S28','버프 아이스','버프','얼음','0','30','30');</v>
      </c>
    </row>
    <row r="30" spans="1:11">
      <c r="A30" s="11" t="s">
        <v>189</v>
      </c>
      <c r="B30" s="2" t="s">
        <v>35</v>
      </c>
      <c r="C30" s="2" t="s">
        <v>13</v>
      </c>
      <c r="D30" s="2" t="s">
        <v>42</v>
      </c>
      <c r="E30" s="18">
        <v>0</v>
      </c>
      <c r="F30" s="18">
        <v>30</v>
      </c>
      <c r="G30" s="18">
        <v>30</v>
      </c>
      <c r="H30" s="3" t="s">
        <v>121</v>
      </c>
      <c r="I30" s="4" t="s">
        <v>87</v>
      </c>
      <c r="J30" s="1" t="str">
        <f t="shared" si="0"/>
        <v>{id: 'S29', name: '버프 일렉트릭', type: '버프', attribute: '번개', hitCnt: '0', cooldown: '30', defaultValue: '30'}</v>
      </c>
      <c r="K30" t="str">
        <f t="shared" si="1"/>
        <v>INSERT INTO SKILL VALUES('S29','버프 일렉트릭','버프','번개','0','30','30');</v>
      </c>
    </row>
    <row r="31" spans="1:11">
      <c r="A31" s="11" t="s">
        <v>190</v>
      </c>
      <c r="B31" s="2" t="s">
        <v>35</v>
      </c>
      <c r="C31" s="2" t="s">
        <v>15</v>
      </c>
      <c r="D31" s="2" t="s">
        <v>43</v>
      </c>
      <c r="E31" s="18">
        <v>0</v>
      </c>
      <c r="F31" s="18">
        <v>30</v>
      </c>
      <c r="G31" s="18">
        <v>30</v>
      </c>
      <c r="H31" s="3" t="s">
        <v>122</v>
      </c>
      <c r="I31" s="4" t="s">
        <v>87</v>
      </c>
      <c r="J31" s="1" t="str">
        <f t="shared" si="0"/>
        <v>{id: 'S30', name: '버프 플랜트', type: '버프', attribute: '식물', hitCnt: '0', cooldown: '30', defaultValue: '30'}</v>
      </c>
      <c r="K31" t="str">
        <f t="shared" si="1"/>
        <v>INSERT INTO SKILL VALUES('S30','버프 플랜트','버프','식물','0','30','30');</v>
      </c>
    </row>
    <row r="32" spans="1:11">
      <c r="A32" s="11" t="s">
        <v>191</v>
      </c>
      <c r="B32" s="2" t="s">
        <v>35</v>
      </c>
      <c r="C32" s="2" t="s">
        <v>17</v>
      </c>
      <c r="D32" s="2" t="s">
        <v>44</v>
      </c>
      <c r="E32" s="18">
        <v>0</v>
      </c>
      <c r="F32" s="18">
        <v>30</v>
      </c>
      <c r="G32" s="18">
        <v>30</v>
      </c>
      <c r="H32" s="3" t="s">
        <v>123</v>
      </c>
      <c r="I32" s="4" t="s">
        <v>87</v>
      </c>
      <c r="J32" s="1" t="str">
        <f t="shared" si="0"/>
        <v>{id: 'S31', name: '버프 포이즌', type: '버프', attribute: '독', hitCnt: '0', cooldown: '30', defaultValue: '30'}</v>
      </c>
      <c r="K32" t="str">
        <f t="shared" si="1"/>
        <v>INSERT INTO SKILL VALUES('S31','버프 포이즌','버프','독','0','30','30');</v>
      </c>
    </row>
    <row r="33" spans="1:11">
      <c r="A33" s="11" t="s">
        <v>192</v>
      </c>
      <c r="B33" s="2" t="s">
        <v>35</v>
      </c>
      <c r="C33" s="2" t="s">
        <v>19</v>
      </c>
      <c r="D33" s="2" t="s">
        <v>45</v>
      </c>
      <c r="E33" s="18">
        <v>0</v>
      </c>
      <c r="F33" s="18">
        <v>30</v>
      </c>
      <c r="G33" s="18">
        <v>30</v>
      </c>
      <c r="H33" s="3" t="s">
        <v>124</v>
      </c>
      <c r="I33" s="4" t="s">
        <v>87</v>
      </c>
      <c r="J33" s="1" t="str">
        <f t="shared" si="0"/>
        <v>{id: 'S32', name: '버프 라이트', type: '버프', attribute: '빛', hitCnt: '0', cooldown: '30', defaultValue: '30'}</v>
      </c>
      <c r="K33" t="str">
        <f t="shared" si="1"/>
        <v>INSERT INTO SKILL VALUES('S32','버프 라이트','버프','빛','0','30','30');</v>
      </c>
    </row>
    <row r="34" spans="1:11">
      <c r="A34" s="11" t="s">
        <v>193</v>
      </c>
      <c r="B34" s="2" t="s">
        <v>35</v>
      </c>
      <c r="C34" s="2" t="s">
        <v>21</v>
      </c>
      <c r="D34" s="2" t="s">
        <v>46</v>
      </c>
      <c r="E34" s="18">
        <v>0</v>
      </c>
      <c r="F34" s="18">
        <v>30</v>
      </c>
      <c r="G34" s="18">
        <v>30</v>
      </c>
      <c r="H34" s="3" t="s">
        <v>125</v>
      </c>
      <c r="I34" s="4" t="s">
        <v>87</v>
      </c>
      <c r="J34" s="1" t="str">
        <f t="shared" si="0"/>
        <v>{id: 'S33', name: '버프 다크니스', type: '버프', attribute: '어둠', hitCnt: '0', cooldown: '30', defaultValue: '30'}</v>
      </c>
      <c r="K34" t="str">
        <f t="shared" si="1"/>
        <v>INSERT INTO SKILL VALUES('S33','버프 다크니스','버프','어둠','0','30','30');</v>
      </c>
    </row>
    <row r="35" spans="1:11">
      <c r="A35" s="11" t="s">
        <v>194</v>
      </c>
      <c r="B35" s="6" t="s">
        <v>47</v>
      </c>
      <c r="C35" s="6" t="s">
        <v>1</v>
      </c>
      <c r="D35" s="6" t="s">
        <v>48</v>
      </c>
      <c r="E35" s="19">
        <v>2</v>
      </c>
      <c r="F35" s="19">
        <v>1.5</v>
      </c>
      <c r="G35" s="19">
        <v>0.6</v>
      </c>
      <c r="H35" s="3" t="s">
        <v>126</v>
      </c>
      <c r="I35" s="5"/>
      <c r="J35" s="1" t="str">
        <f t="shared" si="0"/>
        <v>{id: 'S34', name: '파워 스트라이크', type: '범위', attribute: '무', hitCnt: '2', cooldown: '1.5', defaultValue: '0.6'}</v>
      </c>
      <c r="K35" t="str">
        <f t="shared" si="1"/>
        <v>INSERT INTO SKILL VALUES('S34','파워 스트라이크','범위','무','2','1.5','0.6');</v>
      </c>
    </row>
    <row r="36" spans="1:11">
      <c r="A36" s="11" t="s">
        <v>198</v>
      </c>
      <c r="B36" s="6" t="s">
        <v>47</v>
      </c>
      <c r="C36" s="6" t="s">
        <v>3</v>
      </c>
      <c r="D36" s="6" t="s">
        <v>49</v>
      </c>
      <c r="E36" s="19">
        <v>3</v>
      </c>
      <c r="F36" s="19">
        <v>4</v>
      </c>
      <c r="G36" s="19">
        <v>1.5</v>
      </c>
      <c r="H36" s="3" t="s">
        <v>127</v>
      </c>
      <c r="I36" s="5"/>
      <c r="J36" s="1" t="str">
        <f t="shared" si="0"/>
        <v>{id: 'S35', name: '파이어 불릿', type: '범위', attribute: '불', hitCnt: '3', cooldown: '4', defaultValue: '1.5'}</v>
      </c>
      <c r="K36" t="str">
        <f t="shared" si="1"/>
        <v>INSERT INTO SKILL VALUES('S35','파이어 불릿','범위','불','3','4','1.5');</v>
      </c>
    </row>
    <row r="37" spans="1:11">
      <c r="A37" s="11" t="s">
        <v>199</v>
      </c>
      <c r="B37" s="6" t="s">
        <v>47</v>
      </c>
      <c r="C37" s="6" t="s">
        <v>5</v>
      </c>
      <c r="D37" s="6" t="s">
        <v>50</v>
      </c>
      <c r="E37" s="19">
        <v>3</v>
      </c>
      <c r="F37" s="19">
        <v>8</v>
      </c>
      <c r="G37" s="19">
        <v>1.5</v>
      </c>
      <c r="H37" s="3" t="s">
        <v>128</v>
      </c>
      <c r="I37" s="5"/>
      <c r="J37" s="1" t="str">
        <f t="shared" si="0"/>
        <v>{id: 'S36', name: '웨일 웨이브', type: '범위', attribute: '물', hitCnt: '3', cooldown: '8', defaultValue: '1.5'}</v>
      </c>
      <c r="K37" t="str">
        <f t="shared" si="1"/>
        <v>INSERT INTO SKILL VALUES('S36','웨일 웨이브','범위','물','3','8','1.5');</v>
      </c>
    </row>
    <row r="38" spans="1:11">
      <c r="A38" s="11" t="s">
        <v>200</v>
      </c>
      <c r="B38" s="6" t="s">
        <v>47</v>
      </c>
      <c r="C38" s="6" t="s">
        <v>7</v>
      </c>
      <c r="D38" s="6" t="s">
        <v>51</v>
      </c>
      <c r="E38" s="19">
        <v>3</v>
      </c>
      <c r="F38" s="19">
        <v>6</v>
      </c>
      <c r="G38" s="19">
        <v>2</v>
      </c>
      <c r="H38" s="3" t="s">
        <v>129</v>
      </c>
      <c r="I38" s="5"/>
      <c r="J38" s="1" t="str">
        <f t="shared" si="0"/>
        <v>{id: 'S37', name: '불도즈', type: '범위', attribute: '땅', hitCnt: '3', cooldown: '6', defaultValue: '2'}</v>
      </c>
      <c r="K38" t="str">
        <f t="shared" si="1"/>
        <v>INSERT INTO SKILL VALUES('S37','불도즈','범위','땅','3','6','2');</v>
      </c>
    </row>
    <row r="39" spans="1:11">
      <c r="A39" s="11" t="s">
        <v>201</v>
      </c>
      <c r="B39" s="6" t="s">
        <v>47</v>
      </c>
      <c r="C39" s="6" t="s">
        <v>9</v>
      </c>
      <c r="D39" s="6" t="s">
        <v>52</v>
      </c>
      <c r="E39" s="19">
        <v>3</v>
      </c>
      <c r="F39" s="19">
        <v>6</v>
      </c>
      <c r="G39" s="19">
        <v>0.5</v>
      </c>
      <c r="H39" s="3" t="s">
        <v>130</v>
      </c>
      <c r="I39" s="5"/>
      <c r="J39" s="1" t="str">
        <f t="shared" si="0"/>
        <v>{id: 'S38', name: '윈드 허리케인', type: '범위', attribute: '바람', hitCnt: '3', cooldown: '6', defaultValue: '0.5'}</v>
      </c>
      <c r="K39" t="str">
        <f t="shared" si="1"/>
        <v>INSERT INTO SKILL VALUES('S38','윈드 허리케인','범위','바람','3','6','0.5');</v>
      </c>
    </row>
    <row r="40" spans="1:11">
      <c r="A40" s="11" t="s">
        <v>202</v>
      </c>
      <c r="B40" s="6" t="s">
        <v>47</v>
      </c>
      <c r="C40" s="6" t="s">
        <v>11</v>
      </c>
      <c r="D40" s="6" t="s">
        <v>53</v>
      </c>
      <c r="E40" s="19">
        <v>2</v>
      </c>
      <c r="F40" s="19">
        <v>10</v>
      </c>
      <c r="G40" s="19">
        <v>3</v>
      </c>
      <c r="H40" s="3" t="s">
        <v>131</v>
      </c>
      <c r="I40" s="5"/>
      <c r="J40" s="1" t="str">
        <f t="shared" si="0"/>
        <v>{id: 'S39', name: '아이스 에이지', type: '범위', attribute: '얼음', hitCnt: '2', cooldown: '10', defaultValue: '3'}</v>
      </c>
      <c r="K40" t="str">
        <f t="shared" si="1"/>
        <v>INSERT INTO SKILL VALUES('S39','아이스 에이지','범위','얼음','2','10','3');</v>
      </c>
    </row>
    <row r="41" spans="1:11">
      <c r="A41" s="11" t="s">
        <v>203</v>
      </c>
      <c r="B41" s="6" t="s">
        <v>47</v>
      </c>
      <c r="C41" s="6" t="s">
        <v>13</v>
      </c>
      <c r="D41" s="6" t="s">
        <v>54</v>
      </c>
      <c r="E41" s="19">
        <v>5</v>
      </c>
      <c r="F41" s="19">
        <v>2</v>
      </c>
      <c r="G41" s="19">
        <v>0.4</v>
      </c>
      <c r="H41" s="3" t="s">
        <v>132</v>
      </c>
      <c r="I41" s="5"/>
      <c r="J41" s="1" t="str">
        <f t="shared" si="0"/>
        <v>{id: 'S40', name: '라이트닝 체인', type: '범위', attribute: '번개', hitCnt: '5', cooldown: '2', defaultValue: '0.4'}</v>
      </c>
      <c r="K41" t="str">
        <f t="shared" si="1"/>
        <v>INSERT INTO SKILL VALUES('S40','라이트닝 체인','범위','번개','5','2','0.4');</v>
      </c>
    </row>
    <row r="42" spans="1:11">
      <c r="A42" s="11" t="s">
        <v>204</v>
      </c>
      <c r="B42" s="6" t="s">
        <v>47</v>
      </c>
      <c r="C42" s="6" t="s">
        <v>15</v>
      </c>
      <c r="D42" s="6" t="s">
        <v>55</v>
      </c>
      <c r="E42" s="19">
        <v>3</v>
      </c>
      <c r="F42" s="19">
        <v>7</v>
      </c>
      <c r="G42" s="19">
        <v>1</v>
      </c>
      <c r="H42" s="3" t="s">
        <v>133</v>
      </c>
      <c r="I42" s="5"/>
      <c r="J42" s="1" t="str">
        <f t="shared" si="0"/>
        <v>{id: 'S41', name: '블루밍', type: '범위', attribute: '식물', hitCnt: '3', cooldown: '7', defaultValue: '1'}</v>
      </c>
      <c r="K42" t="str">
        <f t="shared" si="1"/>
        <v>INSERT INTO SKILL VALUES('S41','블루밍','범위','식물','3','7','1');</v>
      </c>
    </row>
    <row r="43" spans="1:11">
      <c r="A43" s="11" t="s">
        <v>205</v>
      </c>
      <c r="B43" s="6" t="s">
        <v>47</v>
      </c>
      <c r="C43" s="6" t="s">
        <v>17</v>
      </c>
      <c r="D43" s="6" t="s">
        <v>56</v>
      </c>
      <c r="E43" s="19">
        <v>1</v>
      </c>
      <c r="F43" s="19">
        <v>6</v>
      </c>
      <c r="G43" s="19">
        <v>6</v>
      </c>
      <c r="H43" s="3" t="s">
        <v>134</v>
      </c>
      <c r="I43" s="5"/>
      <c r="J43" s="1" t="str">
        <f t="shared" si="0"/>
        <v>{id: 'S42', name: '포이즌 봄', type: '범위', attribute: '독', hitCnt: '1', cooldown: '6', defaultValue: '6'}</v>
      </c>
      <c r="K43" t="str">
        <f t="shared" si="1"/>
        <v>INSERT INTO SKILL VALUES('S42','포이즌 봄','범위','독','1','6','6');</v>
      </c>
    </row>
    <row r="44" spans="1:11">
      <c r="A44" s="11" t="s">
        <v>206</v>
      </c>
      <c r="B44" s="6" t="s">
        <v>47</v>
      </c>
      <c r="C44" s="6" t="s">
        <v>19</v>
      </c>
      <c r="D44" s="6" t="s">
        <v>57</v>
      </c>
      <c r="E44" s="19">
        <v>1</v>
      </c>
      <c r="F44" s="19">
        <v>2</v>
      </c>
      <c r="G44" s="19">
        <v>2</v>
      </c>
      <c r="H44" s="3" t="s">
        <v>135</v>
      </c>
      <c r="I44" s="5"/>
      <c r="J44" s="1" t="str">
        <f t="shared" si="0"/>
        <v>{id: 'S43', name: '디바인 시피어', type: '범위', attribute: '빛', hitCnt: '1', cooldown: '2', defaultValue: '2'}</v>
      </c>
      <c r="K44" t="str">
        <f t="shared" si="1"/>
        <v>INSERT INTO SKILL VALUES('S43','디바인 시피어','범위','빛','1','2','2');</v>
      </c>
    </row>
    <row r="45" spans="1:11">
      <c r="A45" s="11" t="s">
        <v>207</v>
      </c>
      <c r="B45" s="6" t="s">
        <v>47</v>
      </c>
      <c r="C45" s="6" t="s">
        <v>21</v>
      </c>
      <c r="D45" s="6" t="s">
        <v>58</v>
      </c>
      <c r="E45" s="19">
        <v>3</v>
      </c>
      <c r="F45" s="19">
        <v>1.8</v>
      </c>
      <c r="G45" s="19">
        <v>0.35</v>
      </c>
      <c r="H45" s="3" t="s">
        <v>136</v>
      </c>
      <c r="I45" s="7" t="s">
        <v>89</v>
      </c>
      <c r="J45" s="1" t="str">
        <f t="shared" si="0"/>
        <v>{id: 'S44', name: '보이드', type: '범위', attribute: '어둠', hitCnt: '3', cooldown: '1.8', defaultValue: '0.35'}</v>
      </c>
      <c r="K45" t="str">
        <f t="shared" si="1"/>
        <v>INSERT INTO SKILL VALUES('S44','보이드','범위','어둠','3','1.8','0.35');</v>
      </c>
    </row>
    <row r="46" spans="1:11">
      <c r="A46" s="11" t="s">
        <v>208</v>
      </c>
      <c r="B46" s="2" t="s">
        <v>59</v>
      </c>
      <c r="C46" s="2" t="s">
        <v>1</v>
      </c>
      <c r="D46" s="2" t="s">
        <v>60</v>
      </c>
      <c r="E46" s="18">
        <v>0</v>
      </c>
      <c r="F46" s="18">
        <v>10</v>
      </c>
      <c r="G46" s="18">
        <v>25</v>
      </c>
      <c r="H46" s="3" t="s">
        <v>137</v>
      </c>
      <c r="I46" s="4" t="s">
        <v>88</v>
      </c>
      <c r="J46" s="1" t="str">
        <f t="shared" si="0"/>
        <v>{id: 'S45', name: '실드 노말', type: '실드', attribute: '무', hitCnt: '0', cooldown: '10', defaultValue: '25'}</v>
      </c>
      <c r="K46" t="str">
        <f t="shared" si="1"/>
        <v>INSERT INTO SKILL VALUES('S45','실드 노말','실드','무','0','10','25');</v>
      </c>
    </row>
    <row r="47" spans="1:11">
      <c r="A47" s="11" t="s">
        <v>209</v>
      </c>
      <c r="B47" s="2" t="s">
        <v>59</v>
      </c>
      <c r="C47" s="2" t="s">
        <v>3</v>
      </c>
      <c r="D47" s="2" t="s">
        <v>61</v>
      </c>
      <c r="E47" s="18">
        <v>0</v>
      </c>
      <c r="F47" s="18">
        <v>10</v>
      </c>
      <c r="G47" s="18">
        <v>50</v>
      </c>
      <c r="H47" s="3" t="s">
        <v>138</v>
      </c>
      <c r="I47" s="4" t="s">
        <v>88</v>
      </c>
      <c r="J47" s="1" t="str">
        <f t="shared" si="0"/>
        <v>{id: 'S46', name: '실드 파이어', type: '실드', attribute: '불', hitCnt: '0', cooldown: '10', defaultValue: '50'}</v>
      </c>
      <c r="K47" t="str">
        <f t="shared" si="1"/>
        <v>INSERT INTO SKILL VALUES('S46','실드 파이어','실드','불','0','10','50');</v>
      </c>
    </row>
    <row r="48" spans="1:11">
      <c r="A48" s="11" t="s">
        <v>210</v>
      </c>
      <c r="B48" s="2" t="s">
        <v>59</v>
      </c>
      <c r="C48" s="2" t="s">
        <v>5</v>
      </c>
      <c r="D48" s="2" t="s">
        <v>62</v>
      </c>
      <c r="E48" s="18">
        <v>0</v>
      </c>
      <c r="F48" s="18">
        <v>10</v>
      </c>
      <c r="G48" s="18">
        <v>50</v>
      </c>
      <c r="H48" s="3" t="s">
        <v>139</v>
      </c>
      <c r="I48" s="4" t="s">
        <v>88</v>
      </c>
      <c r="J48" s="1" t="str">
        <f t="shared" si="0"/>
        <v>{id: 'S47', name: '실드 워터', type: '실드', attribute: '물', hitCnt: '0', cooldown: '10', defaultValue: '50'}</v>
      </c>
      <c r="K48" t="str">
        <f t="shared" si="1"/>
        <v>INSERT INTO SKILL VALUES('S47','실드 워터','실드','물','0','10','50');</v>
      </c>
    </row>
    <row r="49" spans="1:11">
      <c r="A49" s="11" t="s">
        <v>211</v>
      </c>
      <c r="B49" s="2" t="s">
        <v>59</v>
      </c>
      <c r="C49" s="2" t="s">
        <v>7</v>
      </c>
      <c r="D49" s="2" t="s">
        <v>63</v>
      </c>
      <c r="E49" s="18">
        <v>0</v>
      </c>
      <c r="F49" s="18">
        <v>10</v>
      </c>
      <c r="G49" s="18">
        <v>50</v>
      </c>
      <c r="H49" s="3" t="s">
        <v>140</v>
      </c>
      <c r="I49" s="4" t="s">
        <v>88</v>
      </c>
      <c r="J49" s="1" t="str">
        <f t="shared" si="0"/>
        <v>{id: 'S48', name: '실드 그라운드', type: '실드', attribute: '땅', hitCnt: '0', cooldown: '10', defaultValue: '50'}</v>
      </c>
      <c r="K49" t="str">
        <f t="shared" si="1"/>
        <v>INSERT INTO SKILL VALUES('S48','실드 그라운드','실드','땅','0','10','50');</v>
      </c>
    </row>
    <row r="50" spans="1:11">
      <c r="A50" s="11" t="s">
        <v>212</v>
      </c>
      <c r="B50" s="2" t="s">
        <v>59</v>
      </c>
      <c r="C50" s="2" t="s">
        <v>9</v>
      </c>
      <c r="D50" s="2" t="s">
        <v>64</v>
      </c>
      <c r="E50" s="18">
        <v>0</v>
      </c>
      <c r="F50" s="18">
        <v>10</v>
      </c>
      <c r="G50" s="18">
        <v>50</v>
      </c>
      <c r="H50" s="3" t="s">
        <v>141</v>
      </c>
      <c r="I50" s="4" t="s">
        <v>88</v>
      </c>
      <c r="J50" s="1" t="str">
        <f t="shared" si="0"/>
        <v>{id: 'S49', name: '실드 윈드', type: '실드', attribute: '바람', hitCnt: '0', cooldown: '10', defaultValue: '50'}</v>
      </c>
      <c r="K50" t="str">
        <f t="shared" si="1"/>
        <v>INSERT INTO SKILL VALUES('S49','실드 윈드','실드','바람','0','10','50');</v>
      </c>
    </row>
    <row r="51" spans="1:11">
      <c r="A51" s="11" t="s">
        <v>213</v>
      </c>
      <c r="B51" s="2" t="s">
        <v>59</v>
      </c>
      <c r="C51" s="2" t="s">
        <v>11</v>
      </c>
      <c r="D51" s="2" t="s">
        <v>65</v>
      </c>
      <c r="E51" s="18">
        <v>0</v>
      </c>
      <c r="F51" s="18">
        <v>10</v>
      </c>
      <c r="G51" s="18">
        <v>50</v>
      </c>
      <c r="H51" s="3" t="s">
        <v>142</v>
      </c>
      <c r="I51" s="4" t="s">
        <v>88</v>
      </c>
      <c r="J51" s="1" t="str">
        <f t="shared" si="0"/>
        <v>{id: 'S50', name: '실드 아이스', type: '실드', attribute: '얼음', hitCnt: '0', cooldown: '10', defaultValue: '50'}</v>
      </c>
      <c r="K51" t="str">
        <f t="shared" si="1"/>
        <v>INSERT INTO SKILL VALUES('S50','실드 아이스','실드','얼음','0','10','50');</v>
      </c>
    </row>
    <row r="52" spans="1:11">
      <c r="A52" s="11" t="s">
        <v>214</v>
      </c>
      <c r="B52" s="2" t="s">
        <v>59</v>
      </c>
      <c r="C52" s="2" t="s">
        <v>13</v>
      </c>
      <c r="D52" s="2" t="s">
        <v>66</v>
      </c>
      <c r="E52" s="18">
        <v>0</v>
      </c>
      <c r="F52" s="18">
        <v>10</v>
      </c>
      <c r="G52" s="18">
        <v>50</v>
      </c>
      <c r="H52" s="3" t="s">
        <v>143</v>
      </c>
      <c r="I52" s="4" t="s">
        <v>88</v>
      </c>
      <c r="J52" s="1" t="str">
        <f t="shared" si="0"/>
        <v>{id: 'S51', name: '실드 일렉트릭', type: '실드', attribute: '번개', hitCnt: '0', cooldown: '10', defaultValue: '50'}</v>
      </c>
      <c r="K52" t="str">
        <f t="shared" si="1"/>
        <v>INSERT INTO SKILL VALUES('S51','실드 일렉트릭','실드','번개','0','10','50');</v>
      </c>
    </row>
    <row r="53" spans="1:11">
      <c r="A53" s="11" t="s">
        <v>215</v>
      </c>
      <c r="B53" s="2" t="s">
        <v>59</v>
      </c>
      <c r="C53" s="2" t="s">
        <v>15</v>
      </c>
      <c r="D53" s="2" t="s">
        <v>67</v>
      </c>
      <c r="E53" s="18">
        <v>0</v>
      </c>
      <c r="F53" s="18">
        <v>10</v>
      </c>
      <c r="G53" s="18">
        <v>50</v>
      </c>
      <c r="H53" s="3" t="s">
        <v>144</v>
      </c>
      <c r="I53" s="4" t="s">
        <v>88</v>
      </c>
      <c r="J53" s="1" t="str">
        <f t="shared" si="0"/>
        <v>{id: 'S52', name: '실드 플랜트', type: '실드', attribute: '식물', hitCnt: '0', cooldown: '10', defaultValue: '50'}</v>
      </c>
      <c r="K53" t="str">
        <f t="shared" si="1"/>
        <v>INSERT INTO SKILL VALUES('S52','실드 플랜트','실드','식물','0','10','50');</v>
      </c>
    </row>
    <row r="54" spans="1:11">
      <c r="A54" s="11" t="s">
        <v>216</v>
      </c>
      <c r="B54" s="2" t="s">
        <v>59</v>
      </c>
      <c r="C54" s="2" t="s">
        <v>17</v>
      </c>
      <c r="D54" s="2" t="s">
        <v>68</v>
      </c>
      <c r="E54" s="18">
        <v>0</v>
      </c>
      <c r="F54" s="18">
        <v>10</v>
      </c>
      <c r="G54" s="18">
        <v>50</v>
      </c>
      <c r="H54" s="3" t="s">
        <v>145</v>
      </c>
      <c r="I54" s="4" t="s">
        <v>88</v>
      </c>
      <c r="J54" s="1" t="str">
        <f t="shared" si="0"/>
        <v>{id: 'S53', name: '실드 포이즌', type: '실드', attribute: '독', hitCnt: '0', cooldown: '10', defaultValue: '50'}</v>
      </c>
      <c r="K54" t="str">
        <f t="shared" si="1"/>
        <v>INSERT INTO SKILL VALUES('S53','실드 포이즌','실드','독','0','10','50');</v>
      </c>
    </row>
    <row r="55" spans="1:11">
      <c r="A55" s="11" t="s">
        <v>217</v>
      </c>
      <c r="B55" s="2" t="s">
        <v>59</v>
      </c>
      <c r="C55" s="2" t="s">
        <v>19</v>
      </c>
      <c r="D55" s="2" t="s">
        <v>69</v>
      </c>
      <c r="E55" s="18">
        <v>0</v>
      </c>
      <c r="F55" s="18">
        <v>10</v>
      </c>
      <c r="G55" s="18">
        <v>50</v>
      </c>
      <c r="H55" s="3" t="s">
        <v>146</v>
      </c>
      <c r="I55" s="4" t="s">
        <v>88</v>
      </c>
      <c r="J55" s="1" t="str">
        <f t="shared" si="0"/>
        <v>{id: 'S54', name: '실드 라이트', type: '실드', attribute: '빛', hitCnt: '0', cooldown: '10', defaultValue: '50'}</v>
      </c>
      <c r="K55" t="str">
        <f t="shared" si="1"/>
        <v>INSERT INTO SKILL VALUES('S54','실드 라이트','실드','빛','0','10','50');</v>
      </c>
    </row>
    <row r="56" spans="1:11">
      <c r="A56" s="11" t="s">
        <v>218</v>
      </c>
      <c r="B56" s="2" t="s">
        <v>59</v>
      </c>
      <c r="C56" s="2" t="s">
        <v>21</v>
      </c>
      <c r="D56" s="2" t="s">
        <v>70</v>
      </c>
      <c r="E56" s="18">
        <v>0</v>
      </c>
      <c r="F56" s="18">
        <v>10</v>
      </c>
      <c r="G56" s="18">
        <v>50</v>
      </c>
      <c r="H56" s="3" t="s">
        <v>147</v>
      </c>
      <c r="I56" s="4" t="s">
        <v>88</v>
      </c>
      <c r="J56" s="1" t="str">
        <f t="shared" si="0"/>
        <v>{id: 'S55', name: '실드 다크니스', type: '실드', attribute: '어둠', hitCnt: '0', cooldown: '10', defaultValue: '50'}</v>
      </c>
      <c r="K56" t="str">
        <f t="shared" si="1"/>
        <v>INSERT INTO SKILL VALUES('S55','실드 다크니스','실드','어둠','0','10','50');</v>
      </c>
    </row>
    <row r="57" spans="1:11">
      <c r="A57" s="11" t="s">
        <v>219</v>
      </c>
      <c r="B57" s="6" t="s">
        <v>71</v>
      </c>
      <c r="C57" s="6" t="s">
        <v>1</v>
      </c>
      <c r="D57" s="6" t="s">
        <v>72</v>
      </c>
      <c r="E57" s="19">
        <v>1</v>
      </c>
      <c r="F57" s="19">
        <v>2.5</v>
      </c>
      <c r="G57" s="19">
        <v>5</v>
      </c>
      <c r="H57" s="3" t="s">
        <v>148</v>
      </c>
      <c r="I57" s="5"/>
      <c r="J57" s="1" t="str">
        <f t="shared" si="0"/>
        <v>{id: 'S56', name: '파이널 애로우', type: '투사체', attribute: '무', hitCnt: '1', cooldown: '2.5', defaultValue: '5'}</v>
      </c>
      <c r="K57" t="str">
        <f t="shared" si="1"/>
        <v>INSERT INTO SKILL VALUES('S56','파이널 애로우','투사체','무','1','2.5','5');</v>
      </c>
    </row>
    <row r="58" spans="1:11">
      <c r="A58" s="11" t="s">
        <v>220</v>
      </c>
      <c r="B58" s="6" t="s">
        <v>71</v>
      </c>
      <c r="C58" s="6" t="s">
        <v>3</v>
      </c>
      <c r="D58" s="6" t="s">
        <v>73</v>
      </c>
      <c r="E58" s="19">
        <v>1</v>
      </c>
      <c r="F58" s="19">
        <v>1.5</v>
      </c>
      <c r="G58" s="19">
        <v>2</v>
      </c>
      <c r="H58" s="3" t="s">
        <v>149</v>
      </c>
      <c r="I58" s="5"/>
      <c r="J58" s="1" t="str">
        <f t="shared" si="0"/>
        <v>{id: 'S57', name: '플레임 볼', type: '투사체', attribute: '불', hitCnt: '1', cooldown: '1.5', defaultValue: '2'}</v>
      </c>
      <c r="K58" t="str">
        <f t="shared" si="1"/>
        <v>INSERT INTO SKILL VALUES('S57','플레임 볼','투사체','불','1','1.5','2');</v>
      </c>
    </row>
    <row r="59" spans="1:11">
      <c r="A59" s="11" t="s">
        <v>221</v>
      </c>
      <c r="B59" s="6" t="s">
        <v>71</v>
      </c>
      <c r="C59" s="6" t="s">
        <v>5</v>
      </c>
      <c r="D59" s="6" t="s">
        <v>74</v>
      </c>
      <c r="E59" s="19">
        <v>1</v>
      </c>
      <c r="F59" s="19">
        <v>1.8</v>
      </c>
      <c r="G59" s="19">
        <v>2.2000000000000002</v>
      </c>
      <c r="H59" s="3" t="s">
        <v>150</v>
      </c>
      <c r="I59" s="5"/>
      <c r="J59" s="1" t="str">
        <f t="shared" si="0"/>
        <v>{id: 'S58', name: '아쿠아 볼', type: '투사체', attribute: '물', hitCnt: '1', cooldown: '1.8', defaultValue: '2.2'}</v>
      </c>
      <c r="K59" t="str">
        <f t="shared" si="1"/>
        <v>INSERT INTO SKILL VALUES('S58','아쿠아 볼','투사체','물','1','1.8','2.2');</v>
      </c>
    </row>
    <row r="60" spans="1:11">
      <c r="A60" s="11" t="s">
        <v>222</v>
      </c>
      <c r="B60" s="6" t="s">
        <v>71</v>
      </c>
      <c r="C60" s="6" t="s">
        <v>7</v>
      </c>
      <c r="D60" s="6" t="s">
        <v>75</v>
      </c>
      <c r="E60" s="19">
        <v>4</v>
      </c>
      <c r="F60" s="19">
        <v>2.5</v>
      </c>
      <c r="G60" s="19">
        <v>1</v>
      </c>
      <c r="H60" s="3" t="s">
        <v>151</v>
      </c>
      <c r="I60" s="7" t="s">
        <v>90</v>
      </c>
      <c r="J60" s="1" t="str">
        <f t="shared" si="0"/>
        <v>{id: 'S59', name: '머드 샷', type: '투사체', attribute: '땅', hitCnt: '4', cooldown: '2.5', defaultValue: '1'}</v>
      </c>
      <c r="K60" t="str">
        <f t="shared" si="1"/>
        <v>INSERT INTO SKILL VALUES('S59','머드 샷','투사체','땅','4','2.5','1');</v>
      </c>
    </row>
    <row r="61" spans="1:11">
      <c r="A61" s="11" t="s">
        <v>223</v>
      </c>
      <c r="B61" s="6" t="s">
        <v>71</v>
      </c>
      <c r="C61" s="6" t="s">
        <v>9</v>
      </c>
      <c r="D61" s="6" t="s">
        <v>76</v>
      </c>
      <c r="E61" s="19">
        <v>1</v>
      </c>
      <c r="F61" s="19">
        <v>1</v>
      </c>
      <c r="G61" s="19">
        <v>1.3</v>
      </c>
      <c r="H61" s="3" t="s">
        <v>152</v>
      </c>
      <c r="I61" s="5"/>
      <c r="J61" s="1" t="str">
        <f t="shared" si="0"/>
        <v>{id: 'S60', name: '거스트 애로우', type: '투사체', attribute: '바람', hitCnt: '1', cooldown: '1', defaultValue: '1.3'}</v>
      </c>
      <c r="K61" t="str">
        <f t="shared" si="1"/>
        <v>INSERT INTO SKILL VALUES('S60','거스트 애로우','투사체','바람','1','1','1.3');</v>
      </c>
    </row>
    <row r="62" spans="1:11">
      <c r="A62" s="11" t="s">
        <v>224</v>
      </c>
      <c r="B62" s="6" t="s">
        <v>71</v>
      </c>
      <c r="C62" s="6" t="s">
        <v>11</v>
      </c>
      <c r="D62" s="6" t="s">
        <v>77</v>
      </c>
      <c r="E62" s="19">
        <v>3</v>
      </c>
      <c r="F62" s="19">
        <v>6</v>
      </c>
      <c r="G62" s="19">
        <v>2</v>
      </c>
      <c r="H62" s="3" t="s">
        <v>153</v>
      </c>
      <c r="I62" s="5"/>
      <c r="J62" s="1" t="str">
        <f t="shared" si="0"/>
        <v>{id: 'S61', name: '아이시클 스피어', type: '투사체', attribute: '얼음', hitCnt: '3', cooldown: '6', defaultValue: '2'}</v>
      </c>
      <c r="K62" t="str">
        <f t="shared" si="1"/>
        <v>INSERT INTO SKILL VALUES('S61','아이시클 스피어','투사체','얼음','3','6','2');</v>
      </c>
    </row>
    <row r="63" spans="1:11">
      <c r="A63" s="11" t="s">
        <v>225</v>
      </c>
      <c r="B63" s="6" t="s">
        <v>71</v>
      </c>
      <c r="C63" s="6" t="s">
        <v>13</v>
      </c>
      <c r="D63" s="6" t="s">
        <v>78</v>
      </c>
      <c r="E63" s="19">
        <v>1</v>
      </c>
      <c r="F63" s="19">
        <v>3</v>
      </c>
      <c r="G63" s="19">
        <v>3</v>
      </c>
      <c r="H63" s="3" t="s">
        <v>154</v>
      </c>
      <c r="I63" s="5"/>
      <c r="J63" s="1" t="str">
        <f t="shared" si="0"/>
        <v>{id: 'S62', name: '일렉트릭 샷', type: '투사체', attribute: '번개', hitCnt: '1', cooldown: '3', defaultValue: '3'}</v>
      </c>
      <c r="K63" t="str">
        <f t="shared" si="1"/>
        <v>INSERT INTO SKILL VALUES('S62','일렉트릭 샷','투사체','번개','1','3','3');</v>
      </c>
    </row>
    <row r="64" spans="1:11">
      <c r="A64" s="11" t="s">
        <v>226</v>
      </c>
      <c r="B64" s="6" t="s">
        <v>71</v>
      </c>
      <c r="C64" s="6" t="s">
        <v>15</v>
      </c>
      <c r="D64" s="6" t="s">
        <v>79</v>
      </c>
      <c r="E64" s="19">
        <v>3</v>
      </c>
      <c r="F64" s="19">
        <v>3</v>
      </c>
      <c r="G64" s="19">
        <v>0.75</v>
      </c>
      <c r="H64" s="3" t="s">
        <v>155</v>
      </c>
      <c r="I64" s="7" t="s">
        <v>83</v>
      </c>
      <c r="J64" s="1" t="str">
        <f t="shared" si="0"/>
        <v>{id: 'S63', name: '로지 데스', type: '투사체', attribute: '식물', hitCnt: '3', cooldown: '3', defaultValue: '0.75'}</v>
      </c>
      <c r="K64" t="str">
        <f t="shared" si="1"/>
        <v>INSERT INTO SKILL VALUES('S63','로지 데스','투사체','식물','3','3','0.75');</v>
      </c>
    </row>
    <row r="65" spans="1:11">
      <c r="A65" s="11" t="s">
        <v>227</v>
      </c>
      <c r="B65" s="6" t="s">
        <v>71</v>
      </c>
      <c r="C65" s="6" t="s">
        <v>17</v>
      </c>
      <c r="D65" s="6" t="s">
        <v>80</v>
      </c>
      <c r="E65" s="19">
        <v>1</v>
      </c>
      <c r="F65" s="19">
        <v>1.5</v>
      </c>
      <c r="G65" s="19">
        <v>0.77</v>
      </c>
      <c r="H65" s="3" t="s">
        <v>156</v>
      </c>
      <c r="I65" s="5"/>
      <c r="J65" s="1" t="str">
        <f t="shared" si="0"/>
        <v>{id: 'S64', name: '에시딕 볼', type: '투사체', attribute: '독', hitCnt: '1', cooldown: '1.5', defaultValue: '0.77'}</v>
      </c>
      <c r="K65" t="str">
        <f t="shared" si="1"/>
        <v>INSERT INTO SKILL VALUES('S64','에시딕 볼','투사체','독','1','1.5','0.77');</v>
      </c>
    </row>
    <row r="66" spans="1:11">
      <c r="A66" s="11" t="s">
        <v>228</v>
      </c>
      <c r="B66" s="6" t="s">
        <v>71</v>
      </c>
      <c r="C66" s="6" t="s">
        <v>19</v>
      </c>
      <c r="D66" s="6" t="s">
        <v>81</v>
      </c>
      <c r="E66" s="19">
        <v>1</v>
      </c>
      <c r="F66" s="19">
        <v>2</v>
      </c>
      <c r="G66" s="19">
        <v>2</v>
      </c>
      <c r="H66" s="3" t="s">
        <v>157</v>
      </c>
      <c r="I66" s="5"/>
      <c r="J66" s="1" t="str">
        <f t="shared" si="0"/>
        <v>{id: 'S65', name: '레이저 빔', type: '투사체', attribute: '빛', hitCnt: '1', cooldown: '2', defaultValue: '2'}</v>
      </c>
      <c r="K66" t="str">
        <f t="shared" si="1"/>
        <v>INSERT INTO SKILL VALUES('S65','레이저 빔','투사체','빛','1','2','2');</v>
      </c>
    </row>
    <row r="67" spans="1:11" ht="17.25" thickBot="1">
      <c r="A67" s="11" t="s">
        <v>229</v>
      </c>
      <c r="B67" s="8" t="s">
        <v>71</v>
      </c>
      <c r="C67" s="8" t="s">
        <v>21</v>
      </c>
      <c r="D67" s="8" t="s">
        <v>82</v>
      </c>
      <c r="E67" s="20">
        <v>1</v>
      </c>
      <c r="F67" s="20">
        <v>2.5</v>
      </c>
      <c r="G67" s="20">
        <v>3</v>
      </c>
      <c r="H67" s="9" t="s">
        <v>158</v>
      </c>
      <c r="I67" s="10"/>
      <c r="J67" s="1" t="str">
        <f t="shared" ref="J67" si="2">"{"&amp;"id: '"&amp;A67&amp;"', name: '"&amp;D67&amp;"', type: '"&amp;B67&amp;"', attribute: '"&amp;C67&amp;"', hitCnt: '"&amp;E67&amp;"', cooldown: '"&amp;F67&amp;"', defaultValue: '"&amp;G67&amp;"'}"</f>
        <v>{id: 'S66', name: '다크 블레싱', type: '투사체', attribute: '어둠', hitCnt: '1', cooldown: '2.5', defaultValue: '3'}</v>
      </c>
      <c r="K67" t="str">
        <f t="shared" ref="K67" si="3">"INSERT INTO SKILL VALUES('"&amp;A67&amp;"','"&amp;D67&amp;"','"&amp;B67&amp;"','"&amp;C67&amp;"','"&amp;E67&amp;"','"&amp;F67&amp;"','"&amp;G67&amp;"');"</f>
        <v>INSERT INTO SKILL VALUES('S66','다크 블레싱','투사체','어둠','1','2.5','3');</v>
      </c>
    </row>
  </sheetData>
  <sortState ref="B2:E67">
    <sortCondition ref="B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2023-08-01T05:13:58Z</dcterms:created>
  <dcterms:modified xsi:type="dcterms:W3CDTF">2023-08-24T04:41:53Z</dcterms:modified>
</cp:coreProperties>
</file>