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Disnet_ERGM\Data\new\"/>
    </mc:Choice>
  </mc:AlternateContent>
  <xr:revisionPtr revIDLastSave="0" documentId="13_ncr:1_{AD333A6B-B85B-4278-8628-39CD14910BBB}" xr6:coauthVersionLast="47" xr6:coauthVersionMax="47" xr10:uidLastSave="{00000000-0000-0000-0000-000000000000}"/>
  <bookViews>
    <workbookView xWindow="25490" yWindow="-1490" windowWidth="38620" windowHeight="21220" activeTab="2" xr2:uid="{00000000-000D-0000-FFFF-FFFF00000000}"/>
  </bookViews>
  <sheets>
    <sheet name="Basic Statistics" sheetId="1" r:id="rId1"/>
    <sheet name="Graph Coefficients" sheetId="2" r:id="rId2"/>
    <sheet name="GO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3" i="3"/>
</calcChain>
</file>

<file path=xl/sharedStrings.xml><?xml version="1.0" encoding="utf-8"?>
<sst xmlns="http://schemas.openxmlformats.org/spreadsheetml/2006/main" count="114" uniqueCount="25">
  <si>
    <t>Graph Basic Info 1</t>
  </si>
  <si>
    <t># nodes</t>
  </si>
  <si>
    <t># edges</t>
  </si>
  <si>
    <t># triangles</t>
  </si>
  <si>
    <t>transitivity</t>
  </si>
  <si>
    <t>avg. clustering coeff</t>
  </si>
  <si>
    <t>Graph Model Coefficients Over 7 Time Periods</t>
  </si>
  <si>
    <t>Log-odds</t>
  </si>
  <si>
    <t>Input Variables</t>
  </si>
  <si>
    <t>Disease Categories</t>
  </si>
  <si>
    <t>Edges</t>
  </si>
  <si>
    <t>Prevalence</t>
  </si>
  <si>
    <t>Cost Support</t>
  </si>
  <si>
    <t>Chronic Indicator</t>
  </si>
  <si>
    <t>Respiratory System Disorders</t>
  </si>
  <si>
    <t xml:space="preserve">Mental/Behavioral Disorders </t>
  </si>
  <si>
    <t>Miscellaneous</t>
  </si>
  <si>
    <t>Circulatory System Disorders</t>
  </si>
  <si>
    <t>Endocrine/Nutritional/Metabolic Diseases</t>
  </si>
  <si>
    <t>Both Acute and Chronic</t>
  </si>
  <si>
    <t>Chronic</t>
  </si>
  <si>
    <t>Not Applicable</t>
  </si>
  <si>
    <t>***</t>
  </si>
  <si>
    <t>GOF P-Value ( Higher = Better)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</si>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</sst>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8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8" fontId="0" fillId="2" borderId="1" xfId="0" applyNumberFormat="1" applyFill="1" applyBorder="1"/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zoomScale="320" zoomScaleNormal="320" workbookViewId="0">
      <selection activeCell="A18" sqref="A18"/>
    </sheetView>
  </sheetViews>
  <sheetFormatPr defaultRowHeight="14.5" x14ac:dyDescent="0.35"/>
  <cols>
    <col min="4" max="4" width="9.36328125" bestFit="1" customWidth="1"/>
    <col min="5" max="5" width="9.54296875" bestFit="1" customWidth="1"/>
    <col min="6" max="6" width="17.453125" bestFit="1" customWidth="1"/>
  </cols>
  <sheetData>
    <row r="1" spans="1:11" x14ac:dyDescent="0.35">
      <c r="A1" s="2" t="s">
        <v>0</v>
      </c>
      <c r="B1" s="2"/>
      <c r="C1" s="2"/>
      <c r="D1" s="2"/>
      <c r="E1" s="2"/>
      <c r="F1" s="2"/>
      <c r="G1" s="1"/>
      <c r="H1" s="1"/>
      <c r="I1" s="1"/>
      <c r="J1" s="1"/>
      <c r="K1" s="1"/>
    </row>
    <row r="2" spans="1:11" x14ac:dyDescent="0.35">
      <c r="A2" s="2"/>
      <c r="B2" s="2"/>
      <c r="C2" s="2"/>
      <c r="D2" s="2"/>
      <c r="E2" s="2"/>
      <c r="F2" s="2"/>
      <c r="G2" s="1"/>
      <c r="H2" s="1"/>
      <c r="I2" s="1"/>
      <c r="J2" s="1"/>
      <c r="K2" s="1"/>
    </row>
    <row r="3" spans="1:11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1" x14ac:dyDescent="0.35">
      <c r="A4">
        <v>20181</v>
      </c>
      <c r="B4">
        <v>1198</v>
      </c>
      <c r="C4">
        <v>1058</v>
      </c>
      <c r="D4">
        <v>374</v>
      </c>
      <c r="E4">
        <v>0.51848399999999994</v>
      </c>
      <c r="F4">
        <v>0.172426</v>
      </c>
    </row>
    <row r="5" spans="1:11" x14ac:dyDescent="0.35">
      <c r="A5">
        <v>20182</v>
      </c>
      <c r="B5">
        <v>1211</v>
      </c>
      <c r="C5">
        <v>1095</v>
      </c>
      <c r="D5">
        <v>381</v>
      </c>
      <c r="E5">
        <v>0.486591</v>
      </c>
      <c r="F5">
        <v>0.18107400000000001</v>
      </c>
    </row>
    <row r="6" spans="1:11" x14ac:dyDescent="0.35">
      <c r="A6">
        <v>20191</v>
      </c>
      <c r="B6">
        <v>1253</v>
      </c>
      <c r="C6">
        <v>1197</v>
      </c>
      <c r="D6">
        <v>648</v>
      </c>
      <c r="E6">
        <v>0.54408100000000004</v>
      </c>
      <c r="F6">
        <v>0.184035</v>
      </c>
    </row>
    <row r="7" spans="1:11" x14ac:dyDescent="0.35">
      <c r="A7">
        <v>20192</v>
      </c>
      <c r="B7">
        <v>1295</v>
      </c>
      <c r="C7">
        <v>1255</v>
      </c>
      <c r="D7">
        <v>755</v>
      </c>
      <c r="E7">
        <v>0.55760699999999996</v>
      </c>
      <c r="F7">
        <v>0.17331299999999999</v>
      </c>
    </row>
    <row r="8" spans="1:11" x14ac:dyDescent="0.35">
      <c r="A8">
        <v>20201</v>
      </c>
      <c r="B8">
        <v>1288</v>
      </c>
      <c r="C8">
        <v>1301</v>
      </c>
      <c r="D8">
        <v>868</v>
      </c>
      <c r="E8">
        <v>0.55629099999999998</v>
      </c>
      <c r="F8">
        <v>0.18390899999999999</v>
      </c>
    </row>
    <row r="9" spans="1:11" x14ac:dyDescent="0.35">
      <c r="A9">
        <v>20202</v>
      </c>
      <c r="B9">
        <v>1333</v>
      </c>
      <c r="C9">
        <v>1257</v>
      </c>
      <c r="D9">
        <v>515</v>
      </c>
      <c r="E9">
        <v>0.48523899999999998</v>
      </c>
      <c r="F9">
        <v>0.184166</v>
      </c>
    </row>
    <row r="10" spans="1:11" x14ac:dyDescent="0.35">
      <c r="A10">
        <v>20211</v>
      </c>
      <c r="B10">
        <v>1374</v>
      </c>
      <c r="C10">
        <v>1256</v>
      </c>
      <c r="D10">
        <v>448</v>
      </c>
      <c r="E10">
        <v>0.45313599999999998</v>
      </c>
      <c r="F10">
        <v>0.16905100000000001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59E4-50E3-4191-A9F8-188570B082B9}">
  <dimension ref="A1:P15"/>
  <sheetViews>
    <sheetView zoomScale="150" zoomScaleNormal="150" workbookViewId="0">
      <selection activeCell="B19" sqref="B19"/>
    </sheetView>
  </sheetViews>
  <sheetFormatPr defaultRowHeight="14.5" x14ac:dyDescent="0.35"/>
  <cols>
    <col min="1" max="1" width="16.453125" bestFit="1" customWidth="1"/>
    <col min="2" max="2" width="35.7265625" bestFit="1" customWidth="1"/>
    <col min="3" max="3" width="9" bestFit="1" customWidth="1"/>
    <col min="4" max="4" width="3.81640625" bestFit="1" customWidth="1"/>
    <col min="5" max="5" width="9.08984375" bestFit="1" customWidth="1"/>
    <col min="6" max="6" width="3.81640625" bestFit="1" customWidth="1"/>
    <col min="7" max="7" width="9.08984375" bestFit="1" customWidth="1"/>
    <col min="8" max="8" width="3.81640625" bestFit="1" customWidth="1"/>
    <col min="9" max="9" width="9.08984375" bestFit="1" customWidth="1"/>
    <col min="10" max="10" width="3.81640625" bestFit="1" customWidth="1"/>
    <col min="11" max="11" width="9.08984375" bestFit="1" customWidth="1"/>
    <col min="12" max="12" width="3.81640625" bestFit="1" customWidth="1"/>
    <col min="13" max="13" width="9.08984375" bestFit="1" customWidth="1"/>
    <col min="14" max="14" width="3.81640625" bestFit="1" customWidth="1"/>
    <col min="15" max="15" width="9.08984375" bestFit="1" customWidth="1"/>
    <col min="16" max="16" width="3.81640625" bestFit="1" customWidth="1"/>
  </cols>
  <sheetData>
    <row r="1" spans="1:16" x14ac:dyDescent="0.35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5">
      <c r="A3" s="7" t="s">
        <v>8</v>
      </c>
      <c r="B3" s="7"/>
      <c r="C3" s="7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5">
      <c r="A4" s="7"/>
      <c r="B4" s="7"/>
      <c r="C4" s="12">
        <v>201801</v>
      </c>
      <c r="D4" s="12"/>
      <c r="E4" s="12">
        <v>201802</v>
      </c>
      <c r="F4" s="12"/>
      <c r="G4" s="12">
        <v>201901</v>
      </c>
      <c r="H4" s="12"/>
      <c r="I4" s="12">
        <v>201902</v>
      </c>
      <c r="J4" s="12"/>
      <c r="K4" s="12">
        <v>202001</v>
      </c>
      <c r="L4" s="12"/>
      <c r="M4" s="12">
        <v>202002</v>
      </c>
      <c r="N4" s="12"/>
      <c r="O4" s="13">
        <v>202101</v>
      </c>
      <c r="P4" s="14"/>
    </row>
    <row r="5" spans="1:16" x14ac:dyDescent="0.35">
      <c r="A5" s="5" t="s">
        <v>10</v>
      </c>
      <c r="B5" s="5"/>
      <c r="C5" s="8">
        <v>-7.2080000000000002</v>
      </c>
      <c r="D5" s="8" t="s">
        <v>22</v>
      </c>
      <c r="E5" s="8">
        <v>-7.22</v>
      </c>
      <c r="F5" s="8" t="s">
        <v>22</v>
      </c>
      <c r="G5" s="8">
        <v>-7.04</v>
      </c>
      <c r="H5" s="8" t="s">
        <v>22</v>
      </c>
      <c r="I5" s="8">
        <v>-7.4969999999999999</v>
      </c>
      <c r="J5" s="8" t="s">
        <v>22</v>
      </c>
      <c r="K5" s="8">
        <v>-7.2640000000000002</v>
      </c>
      <c r="L5" s="8" t="s">
        <v>22</v>
      </c>
      <c r="M5" s="8">
        <v>-7.1980000000000004</v>
      </c>
      <c r="N5" s="8" t="s">
        <v>22</v>
      </c>
      <c r="O5" s="8">
        <v>-7.0209999999999999</v>
      </c>
      <c r="P5" s="8" t="s">
        <v>22</v>
      </c>
    </row>
    <row r="6" spans="1:16" x14ac:dyDescent="0.35">
      <c r="A6" s="5" t="s">
        <v>11</v>
      </c>
      <c r="B6" s="5"/>
      <c r="C6" s="8">
        <v>2.1440000000000001E-5</v>
      </c>
      <c r="D6" s="8" t="s">
        <v>22</v>
      </c>
      <c r="E6" s="8">
        <v>2.27E-5</v>
      </c>
      <c r="F6" s="8" t="s">
        <v>22</v>
      </c>
      <c r="G6" s="8">
        <v>2.372E-5</v>
      </c>
      <c r="H6" s="8" t="s">
        <v>22</v>
      </c>
      <c r="I6" s="8">
        <v>2.438E-5</v>
      </c>
      <c r="J6" s="8" t="s">
        <v>22</v>
      </c>
      <c r="K6" s="8">
        <v>2.6069999999999999E-5</v>
      </c>
      <c r="L6" s="8" t="s">
        <v>22</v>
      </c>
      <c r="M6" s="8">
        <v>2.3269999999999999E-5</v>
      </c>
      <c r="N6" s="8" t="s">
        <v>22</v>
      </c>
      <c r="O6" s="8">
        <v>2.1229999999999998E-5</v>
      </c>
      <c r="P6" s="8" t="s">
        <v>22</v>
      </c>
    </row>
    <row r="7" spans="1:16" x14ac:dyDescent="0.35">
      <c r="A7" s="5" t="s">
        <v>12</v>
      </c>
      <c r="B7" s="5"/>
      <c r="C7" s="8">
        <v>1.4650000000000001</v>
      </c>
      <c r="D7" s="8" t="s">
        <v>22</v>
      </c>
      <c r="E7" s="8">
        <v>1.37</v>
      </c>
      <c r="F7" s="8" t="s">
        <v>22</v>
      </c>
      <c r="G7" s="8">
        <v>1.5069999999999999</v>
      </c>
      <c r="H7" s="8" t="s">
        <v>22</v>
      </c>
      <c r="I7" s="8">
        <v>2.0209999999999999</v>
      </c>
      <c r="J7" s="8" t="s">
        <v>22</v>
      </c>
      <c r="K7" s="8">
        <v>1.968</v>
      </c>
      <c r="L7" s="8" t="s">
        <v>22</v>
      </c>
      <c r="M7" s="8">
        <v>1.2749999999999999</v>
      </c>
      <c r="N7" s="8" t="s">
        <v>22</v>
      </c>
      <c r="O7" s="8">
        <v>0.92290000000000005</v>
      </c>
      <c r="P7" s="8" t="s">
        <v>22</v>
      </c>
    </row>
    <row r="8" spans="1:16" x14ac:dyDescent="0.35">
      <c r="A8" s="6" t="s">
        <v>9</v>
      </c>
      <c r="B8" s="4" t="s">
        <v>14</v>
      </c>
      <c r="C8" s="8">
        <v>-6.5930000000000002E-2</v>
      </c>
      <c r="D8" s="8" t="s">
        <v>22</v>
      </c>
      <c r="E8" s="8">
        <v>-7.9259999999999997E-2</v>
      </c>
      <c r="F8" s="8" t="s">
        <v>22</v>
      </c>
      <c r="G8" s="8">
        <v>-0.19869999999999999</v>
      </c>
      <c r="H8" s="8" t="s">
        <v>22</v>
      </c>
      <c r="I8" s="8">
        <v>-0.27200000000000002</v>
      </c>
      <c r="J8" s="8" t="s">
        <v>22</v>
      </c>
      <c r="K8" s="8">
        <v>-0.3448</v>
      </c>
      <c r="L8" s="8" t="s">
        <v>22</v>
      </c>
      <c r="M8" s="8">
        <v>0.15759999999999999</v>
      </c>
      <c r="N8" s="8" t="s">
        <v>22</v>
      </c>
      <c r="O8" s="8">
        <v>-2.589E-2</v>
      </c>
      <c r="P8" s="8" t="s">
        <v>22</v>
      </c>
    </row>
    <row r="9" spans="1:16" x14ac:dyDescent="0.35">
      <c r="A9" s="6"/>
      <c r="B9" s="4" t="s">
        <v>15</v>
      </c>
      <c r="C9" s="8">
        <v>-0.1512</v>
      </c>
      <c r="D9" s="8" t="s">
        <v>22</v>
      </c>
      <c r="E9" s="8">
        <v>-0.20799999999999999</v>
      </c>
      <c r="F9" s="8" t="s">
        <v>22</v>
      </c>
      <c r="G9" s="8">
        <v>-0.1426</v>
      </c>
      <c r="H9" s="8" t="s">
        <v>22</v>
      </c>
      <c r="I9" s="8">
        <v>-2.6270000000000002E-2</v>
      </c>
      <c r="J9" s="8" t="s">
        <v>22</v>
      </c>
      <c r="K9" s="8">
        <v>0.1193</v>
      </c>
      <c r="L9" s="8" t="s">
        <v>22</v>
      </c>
      <c r="M9" s="8">
        <v>0.1133</v>
      </c>
      <c r="N9" s="8" t="s">
        <v>22</v>
      </c>
      <c r="O9" s="8">
        <v>-0.1084</v>
      </c>
      <c r="P9" s="8" t="s">
        <v>22</v>
      </c>
    </row>
    <row r="10" spans="1:16" x14ac:dyDescent="0.35">
      <c r="A10" s="6"/>
      <c r="B10" s="4" t="s">
        <v>17</v>
      </c>
      <c r="C10" s="8">
        <v>0.27239999999999998</v>
      </c>
      <c r="D10" s="8" t="s">
        <v>22</v>
      </c>
      <c r="E10" s="8">
        <v>0.3947</v>
      </c>
      <c r="F10" s="8" t="s">
        <v>22</v>
      </c>
      <c r="G10" s="8">
        <v>0.31850000000000001</v>
      </c>
      <c r="H10" s="8" t="s">
        <v>22</v>
      </c>
      <c r="I10" s="8">
        <v>0.36720000000000003</v>
      </c>
      <c r="J10" s="8" t="s">
        <v>22</v>
      </c>
      <c r="K10" s="8">
        <v>0.255</v>
      </c>
      <c r="L10" s="8" t="s">
        <v>22</v>
      </c>
      <c r="M10" s="8">
        <v>0.28050000000000003</v>
      </c>
      <c r="N10" s="8" t="s">
        <v>22</v>
      </c>
      <c r="O10" s="8">
        <v>0.21340000000000001</v>
      </c>
      <c r="P10" s="8" t="s">
        <v>22</v>
      </c>
    </row>
    <row r="11" spans="1:16" x14ac:dyDescent="0.35">
      <c r="A11" s="6"/>
      <c r="B11" s="4" t="s">
        <v>18</v>
      </c>
      <c r="C11" s="8">
        <v>0.36099999999999999</v>
      </c>
      <c r="D11" s="8" t="s">
        <v>22</v>
      </c>
      <c r="E11" s="8">
        <v>0.35470000000000002</v>
      </c>
      <c r="F11" s="8" t="s">
        <v>22</v>
      </c>
      <c r="G11" s="8">
        <v>0.28720000000000001</v>
      </c>
      <c r="H11" s="8" t="s">
        <v>22</v>
      </c>
      <c r="I11" s="8">
        <v>0.4229</v>
      </c>
      <c r="J11" s="8" t="s">
        <v>22</v>
      </c>
      <c r="K11" s="8">
        <v>0.32350000000000001</v>
      </c>
      <c r="L11" s="8" t="s">
        <v>22</v>
      </c>
      <c r="M11" s="8">
        <v>0.35449999999999998</v>
      </c>
      <c r="N11" s="8" t="s">
        <v>22</v>
      </c>
      <c r="O11" s="8">
        <v>0.2979</v>
      </c>
      <c r="P11" s="8" t="s">
        <v>22</v>
      </c>
    </row>
    <row r="12" spans="1:16" x14ac:dyDescent="0.35">
      <c r="A12" s="6"/>
      <c r="B12" s="4" t="s">
        <v>16</v>
      </c>
      <c r="C12" s="8">
        <v>-0.1303</v>
      </c>
      <c r="D12" s="8" t="s">
        <v>22</v>
      </c>
      <c r="E12" s="8">
        <v>-7.9899999999999999E-2</v>
      </c>
      <c r="F12" s="8" t="s">
        <v>22</v>
      </c>
      <c r="G12" s="8">
        <v>-6.0979999999999999E-2</v>
      </c>
      <c r="H12" s="8" t="s">
        <v>22</v>
      </c>
      <c r="I12" s="8">
        <v>2.9129999999999998E-3</v>
      </c>
      <c r="J12" s="15"/>
      <c r="K12" s="8">
        <v>-8.4580000000000002E-2</v>
      </c>
      <c r="L12" s="8" t="s">
        <v>22</v>
      </c>
      <c r="M12" s="8">
        <v>-7.0690000000000003E-2</v>
      </c>
      <c r="N12" s="8" t="s">
        <v>22</v>
      </c>
      <c r="O12" s="8">
        <v>-6.8529999999999994E-2</v>
      </c>
      <c r="P12" s="8" t="s">
        <v>22</v>
      </c>
    </row>
    <row r="13" spans="1:16" x14ac:dyDescent="0.35">
      <c r="A13" s="3" t="s">
        <v>13</v>
      </c>
      <c r="B13" s="9" t="s">
        <v>19</v>
      </c>
      <c r="C13" s="8">
        <v>0.49220000000000003</v>
      </c>
      <c r="D13" s="8" t="s">
        <v>22</v>
      </c>
      <c r="E13" s="8">
        <v>0.309</v>
      </c>
      <c r="F13" s="8" t="s">
        <v>22</v>
      </c>
      <c r="G13" s="8">
        <v>0.14419999999999999</v>
      </c>
      <c r="H13" s="8" t="s">
        <v>22</v>
      </c>
      <c r="I13" s="8">
        <v>0.42470000000000002</v>
      </c>
      <c r="J13" s="8" t="s">
        <v>22</v>
      </c>
      <c r="K13" s="8">
        <v>0.39019999999999999</v>
      </c>
      <c r="L13" s="8" t="s">
        <v>22</v>
      </c>
      <c r="M13" s="8">
        <v>2.734E-2</v>
      </c>
      <c r="N13" s="8" t="s">
        <v>22</v>
      </c>
      <c r="O13" s="8">
        <v>0.21490000000000001</v>
      </c>
      <c r="P13" s="8" t="s">
        <v>22</v>
      </c>
    </row>
    <row r="14" spans="1:16" x14ac:dyDescent="0.35">
      <c r="A14" s="3"/>
      <c r="B14" s="9" t="s">
        <v>20</v>
      </c>
      <c r="C14" s="8">
        <v>-5.4300000000000001E-2</v>
      </c>
      <c r="D14" s="8" t="s">
        <v>22</v>
      </c>
      <c r="E14" s="8">
        <v>-8.9950000000000002E-2</v>
      </c>
      <c r="F14" s="8" t="s">
        <v>22</v>
      </c>
      <c r="G14" s="8">
        <v>-0.25359999999999999</v>
      </c>
      <c r="H14" s="8" t="s">
        <v>22</v>
      </c>
      <c r="I14" s="8">
        <v>-9.9440000000000001E-2</v>
      </c>
      <c r="J14" s="8" t="s">
        <v>22</v>
      </c>
      <c r="K14" s="8">
        <v>-0.2392</v>
      </c>
      <c r="L14" s="8" t="s">
        <v>22</v>
      </c>
      <c r="M14" s="8">
        <v>-0.1153</v>
      </c>
      <c r="N14" s="8" t="s">
        <v>22</v>
      </c>
      <c r="O14" s="8">
        <v>-0.152</v>
      </c>
      <c r="P14" s="8" t="s">
        <v>22</v>
      </c>
    </row>
    <row r="15" spans="1:16" x14ac:dyDescent="0.35">
      <c r="A15" s="3"/>
      <c r="B15" s="10" t="s">
        <v>21</v>
      </c>
      <c r="C15" s="8">
        <v>0.24390000000000001</v>
      </c>
      <c r="D15" s="8" t="s">
        <v>22</v>
      </c>
      <c r="E15" s="8">
        <v>0.3236</v>
      </c>
      <c r="F15" s="8" t="s">
        <v>22</v>
      </c>
      <c r="G15" s="8">
        <v>0.12720000000000001</v>
      </c>
      <c r="H15" s="8" t="s">
        <v>22</v>
      </c>
      <c r="I15" s="8">
        <v>0.25750000000000001</v>
      </c>
      <c r="J15" s="8" t="s">
        <v>22</v>
      </c>
      <c r="K15" s="8">
        <v>0.19159999999999999</v>
      </c>
      <c r="L15" s="8" t="s">
        <v>22</v>
      </c>
      <c r="M15" s="8">
        <v>0.23219999999999999</v>
      </c>
      <c r="N15" s="8" t="s">
        <v>22</v>
      </c>
      <c r="O15" s="8">
        <v>0.13159999999999999</v>
      </c>
      <c r="P15" s="8" t="s">
        <v>22</v>
      </c>
    </row>
  </sheetData>
  <mergeCells count="15">
    <mergeCell ref="C3:P3"/>
    <mergeCell ref="O4:P4"/>
    <mergeCell ref="A8:A12"/>
    <mergeCell ref="A13:A15"/>
    <mergeCell ref="C4:D4"/>
    <mergeCell ref="E4:F4"/>
    <mergeCell ref="G4:H4"/>
    <mergeCell ref="A3:B4"/>
    <mergeCell ref="A5:B5"/>
    <mergeCell ref="A6:B6"/>
    <mergeCell ref="A7:B7"/>
    <mergeCell ref="I4:J4"/>
    <mergeCell ref="K4:L4"/>
    <mergeCell ref="M4:N4"/>
    <mergeCell ref="A1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B489-84A1-4B6E-A3C1-9889F8BD6724}">
  <dimension ref="A1:Q1048575"/>
  <sheetViews>
    <sheetView tabSelected="1" zoomScale="200" zoomScaleNormal="200" workbookViewId="0">
      <selection activeCell="F17" sqref="F17"/>
    </sheetView>
  </sheetViews>
  <sheetFormatPr defaultRowHeight="14.5" x14ac:dyDescent="0.35"/>
  <cols>
    <col min="1" max="1" width="16.453125" bestFit="1" customWidth="1"/>
    <col min="2" max="2" width="36.1796875" bestFit="1" customWidth="1"/>
    <col min="3" max="16" width="5.26953125" customWidth="1"/>
  </cols>
  <sheetData>
    <row r="1" spans="1:17" x14ac:dyDescent="0.3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5">
      <c r="A2" s="12" t="s">
        <v>8</v>
      </c>
      <c r="B2" s="12"/>
      <c r="C2" s="12">
        <v>201801</v>
      </c>
      <c r="D2" s="12"/>
      <c r="E2" s="12">
        <v>201802</v>
      </c>
      <c r="F2" s="12"/>
      <c r="G2" s="12">
        <v>201901</v>
      </c>
      <c r="H2" s="12"/>
      <c r="I2" s="12">
        <v>201902</v>
      </c>
      <c r="J2" s="12"/>
      <c r="K2" s="12">
        <v>202001</v>
      </c>
      <c r="L2" s="12"/>
      <c r="M2" s="12">
        <v>202002</v>
      </c>
      <c r="N2" s="12"/>
      <c r="O2" s="12">
        <v>202101</v>
      </c>
      <c r="P2" s="12"/>
      <c r="Q2" s="11" t="s">
        <v>24</v>
      </c>
    </row>
    <row r="3" spans="1:17" x14ac:dyDescent="0.35">
      <c r="A3" s="5" t="s">
        <v>10</v>
      </c>
      <c r="B3" s="5"/>
      <c r="C3" s="17">
        <v>1</v>
      </c>
      <c r="D3" s="17"/>
      <c r="E3" s="17">
        <v>0.82</v>
      </c>
      <c r="F3" s="17"/>
      <c r="G3" s="17">
        <v>1</v>
      </c>
      <c r="H3" s="17"/>
      <c r="I3" s="17">
        <v>1</v>
      </c>
      <c r="J3" s="17"/>
      <c r="K3" s="17">
        <v>0.96</v>
      </c>
      <c r="L3" s="17"/>
      <c r="M3" s="17">
        <v>0.76</v>
      </c>
      <c r="N3" s="17"/>
      <c r="O3" s="17">
        <v>0.8</v>
      </c>
      <c r="P3" s="17"/>
      <c r="Q3" s="18">
        <f>AVERAGE(C3:P3)</f>
        <v>0.90571428571428558</v>
      </c>
    </row>
    <row r="4" spans="1:17" x14ac:dyDescent="0.35">
      <c r="A4" s="5" t="s">
        <v>11</v>
      </c>
      <c r="B4" s="5"/>
      <c r="C4" s="17">
        <v>0.96</v>
      </c>
      <c r="D4" s="17"/>
      <c r="E4" s="17">
        <v>0.88</v>
      </c>
      <c r="F4" s="17"/>
      <c r="G4" s="17">
        <v>0.84</v>
      </c>
      <c r="H4" s="17"/>
      <c r="I4" s="17">
        <v>0.82</v>
      </c>
      <c r="J4" s="17"/>
      <c r="K4" s="17">
        <v>0.9</v>
      </c>
      <c r="L4" s="17"/>
      <c r="M4" s="17">
        <v>0.64</v>
      </c>
      <c r="N4" s="17"/>
      <c r="O4" s="17">
        <v>0.96</v>
      </c>
      <c r="P4" s="17"/>
      <c r="Q4" s="18">
        <f t="shared" ref="Q4:Q13" si="0">AVERAGE(C4:P4)</f>
        <v>0.85714285714285698</v>
      </c>
    </row>
    <row r="5" spans="1:17" x14ac:dyDescent="0.35">
      <c r="A5" s="5" t="s">
        <v>12</v>
      </c>
      <c r="B5" s="5"/>
      <c r="C5" s="17">
        <v>0.98</v>
      </c>
      <c r="D5" s="17"/>
      <c r="E5" s="17">
        <v>1</v>
      </c>
      <c r="F5" s="17"/>
      <c r="G5" s="17">
        <v>0.88</v>
      </c>
      <c r="H5" s="17"/>
      <c r="I5" s="17">
        <v>0.98</v>
      </c>
      <c r="J5" s="17"/>
      <c r="K5" s="17">
        <v>0.98</v>
      </c>
      <c r="L5" s="17"/>
      <c r="M5" s="17">
        <v>0.98</v>
      </c>
      <c r="N5" s="17"/>
      <c r="O5" s="17">
        <v>0.82</v>
      </c>
      <c r="P5" s="17"/>
      <c r="Q5" s="18">
        <f t="shared" si="0"/>
        <v>0.94571428571428584</v>
      </c>
    </row>
    <row r="6" spans="1:17" x14ac:dyDescent="0.35">
      <c r="A6" s="6" t="s">
        <v>9</v>
      </c>
      <c r="B6" s="4" t="s">
        <v>14</v>
      </c>
      <c r="C6" s="17">
        <v>0.92</v>
      </c>
      <c r="D6" s="17"/>
      <c r="E6" s="17">
        <v>1</v>
      </c>
      <c r="F6" s="17"/>
      <c r="G6" s="17">
        <v>1</v>
      </c>
      <c r="H6" s="17"/>
      <c r="I6" s="17">
        <v>0.98</v>
      </c>
      <c r="J6" s="17"/>
      <c r="K6" s="17">
        <v>1</v>
      </c>
      <c r="L6" s="17"/>
      <c r="M6" s="17">
        <v>1</v>
      </c>
      <c r="N6" s="17"/>
      <c r="O6" s="17">
        <v>0.98</v>
      </c>
      <c r="P6" s="17"/>
      <c r="Q6" s="18">
        <f t="shared" si="0"/>
        <v>0.98285714285714298</v>
      </c>
    </row>
    <row r="7" spans="1:17" x14ac:dyDescent="0.35">
      <c r="A7" s="6"/>
      <c r="B7" s="4" t="s">
        <v>15</v>
      </c>
      <c r="C7" s="17">
        <v>1</v>
      </c>
      <c r="D7" s="17"/>
      <c r="E7" s="17">
        <v>1</v>
      </c>
      <c r="F7" s="17"/>
      <c r="G7" s="17">
        <v>1</v>
      </c>
      <c r="H7" s="17"/>
      <c r="I7" s="17">
        <v>0.9</v>
      </c>
      <c r="J7" s="17"/>
      <c r="K7" s="17">
        <v>0.98</v>
      </c>
      <c r="L7" s="17"/>
      <c r="M7" s="17">
        <v>1</v>
      </c>
      <c r="N7" s="17"/>
      <c r="O7" s="17">
        <v>1</v>
      </c>
      <c r="P7" s="17"/>
      <c r="Q7" s="18">
        <f t="shared" si="0"/>
        <v>0.98285714285714287</v>
      </c>
    </row>
    <row r="8" spans="1:17" x14ac:dyDescent="0.35">
      <c r="A8" s="6"/>
      <c r="B8" s="4" t="s">
        <v>17</v>
      </c>
      <c r="C8" s="17">
        <v>1</v>
      </c>
      <c r="D8" s="17"/>
      <c r="E8" s="17">
        <v>0.92</v>
      </c>
      <c r="F8" s="17"/>
      <c r="G8" s="17">
        <v>0.94</v>
      </c>
      <c r="H8" s="17"/>
      <c r="I8" s="17">
        <v>0.88</v>
      </c>
      <c r="J8" s="17"/>
      <c r="K8" s="17">
        <v>0.8</v>
      </c>
      <c r="L8" s="17"/>
      <c r="M8" s="17">
        <v>0.8</v>
      </c>
      <c r="N8" s="17"/>
      <c r="O8" s="17">
        <v>1</v>
      </c>
      <c r="P8" s="17"/>
      <c r="Q8" s="18">
        <f t="shared" si="0"/>
        <v>0.90571428571428569</v>
      </c>
    </row>
    <row r="9" spans="1:17" x14ac:dyDescent="0.35">
      <c r="A9" s="6"/>
      <c r="B9" s="4" t="s">
        <v>18</v>
      </c>
      <c r="C9" s="17">
        <v>0.96</v>
      </c>
      <c r="D9" s="17"/>
      <c r="E9" s="17">
        <v>1</v>
      </c>
      <c r="F9" s="17"/>
      <c r="G9" s="17">
        <v>0.94</v>
      </c>
      <c r="H9" s="17"/>
      <c r="I9" s="17">
        <v>0.96</v>
      </c>
      <c r="J9" s="17"/>
      <c r="K9" s="17">
        <v>1</v>
      </c>
      <c r="L9" s="17"/>
      <c r="M9" s="17">
        <v>0.76</v>
      </c>
      <c r="N9" s="17"/>
      <c r="O9" s="17">
        <v>0.94</v>
      </c>
      <c r="P9" s="17"/>
      <c r="Q9" s="18">
        <f t="shared" si="0"/>
        <v>0.93714285714285694</v>
      </c>
    </row>
    <row r="10" spans="1:17" x14ac:dyDescent="0.35">
      <c r="A10" s="6"/>
      <c r="B10" s="4" t="s">
        <v>16</v>
      </c>
      <c r="C10" s="17">
        <v>0.94</v>
      </c>
      <c r="D10" s="17"/>
      <c r="E10" s="17">
        <v>0.84</v>
      </c>
      <c r="F10" s="17"/>
      <c r="G10" s="17">
        <v>0.94</v>
      </c>
      <c r="H10" s="17"/>
      <c r="I10" s="17">
        <v>0.98</v>
      </c>
      <c r="J10" s="17"/>
      <c r="K10" s="17">
        <v>0.94</v>
      </c>
      <c r="L10" s="17"/>
      <c r="M10" s="17">
        <v>0.9</v>
      </c>
      <c r="N10" s="17"/>
      <c r="O10" s="17">
        <v>0.88</v>
      </c>
      <c r="P10" s="17"/>
      <c r="Q10" s="18">
        <f t="shared" si="0"/>
        <v>0.91714285714285715</v>
      </c>
    </row>
    <row r="11" spans="1:17" x14ac:dyDescent="0.35">
      <c r="A11" s="3" t="s">
        <v>13</v>
      </c>
      <c r="B11" s="9" t="s">
        <v>19</v>
      </c>
      <c r="C11" s="17">
        <v>1</v>
      </c>
      <c r="D11" s="17"/>
      <c r="E11" s="17">
        <v>0.92</v>
      </c>
      <c r="F11" s="17"/>
      <c r="G11" s="17">
        <v>1</v>
      </c>
      <c r="H11" s="17"/>
      <c r="I11" s="17">
        <v>1</v>
      </c>
      <c r="J11" s="17"/>
      <c r="K11" s="17">
        <v>0.96</v>
      </c>
      <c r="L11" s="17"/>
      <c r="M11" s="17">
        <v>1</v>
      </c>
      <c r="N11" s="17"/>
      <c r="O11" s="17">
        <v>1</v>
      </c>
      <c r="P11" s="17"/>
      <c r="Q11" s="18">
        <f t="shared" si="0"/>
        <v>0.98285714285714287</v>
      </c>
    </row>
    <row r="12" spans="1:17" x14ac:dyDescent="0.35">
      <c r="A12" s="3"/>
      <c r="B12" s="9" t="s">
        <v>20</v>
      </c>
      <c r="C12" s="17">
        <v>0.9</v>
      </c>
      <c r="D12" s="17"/>
      <c r="E12" s="17">
        <v>0.82</v>
      </c>
      <c r="F12" s="17"/>
      <c r="G12" s="17">
        <v>0.92</v>
      </c>
      <c r="H12" s="17"/>
      <c r="I12" s="17">
        <v>0.96</v>
      </c>
      <c r="J12" s="17"/>
      <c r="K12" s="17">
        <v>0.84</v>
      </c>
      <c r="L12" s="17"/>
      <c r="M12" s="17">
        <v>0.98</v>
      </c>
      <c r="N12" s="17"/>
      <c r="O12" s="17">
        <v>0.9</v>
      </c>
      <c r="P12" s="17"/>
      <c r="Q12" s="18">
        <f t="shared" si="0"/>
        <v>0.90285714285714291</v>
      </c>
    </row>
    <row r="13" spans="1:17" x14ac:dyDescent="0.35">
      <c r="A13" s="3"/>
      <c r="B13" s="10" t="s">
        <v>21</v>
      </c>
      <c r="C13" s="17">
        <v>1</v>
      </c>
      <c r="D13" s="17"/>
      <c r="E13" s="17">
        <v>0.92</v>
      </c>
      <c r="F13" s="17"/>
      <c r="G13" s="17">
        <v>0.9</v>
      </c>
      <c r="H13" s="17"/>
      <c r="I13" s="17">
        <v>0.96</v>
      </c>
      <c r="J13" s="17"/>
      <c r="K13" s="17">
        <v>0.94</v>
      </c>
      <c r="L13" s="17"/>
      <c r="M13" s="17">
        <v>0.84</v>
      </c>
      <c r="N13" s="17"/>
      <c r="O13" s="17">
        <v>0.9</v>
      </c>
      <c r="P13" s="17"/>
      <c r="Q13" s="18">
        <f t="shared" si="0"/>
        <v>0.92285714285714282</v>
      </c>
    </row>
    <row r="1048575" spans="3:4" x14ac:dyDescent="0.35">
      <c r="C1048575" s="16"/>
      <c r="D1048575" s="16"/>
    </row>
  </sheetData>
  <mergeCells count="92">
    <mergeCell ref="A1:Q1"/>
    <mergeCell ref="O10:P10"/>
    <mergeCell ref="O11:P11"/>
    <mergeCell ref="O12:P12"/>
    <mergeCell ref="O13:P13"/>
    <mergeCell ref="A2:B2"/>
    <mergeCell ref="M11:N11"/>
    <mergeCell ref="M12:N12"/>
    <mergeCell ref="M13:N13"/>
    <mergeCell ref="O3:P3"/>
    <mergeCell ref="O4:P4"/>
    <mergeCell ref="O5:P5"/>
    <mergeCell ref="O6:P6"/>
    <mergeCell ref="O7:P7"/>
    <mergeCell ref="O8:P8"/>
    <mergeCell ref="O9:P9"/>
    <mergeCell ref="M5:N5"/>
    <mergeCell ref="M6:N6"/>
    <mergeCell ref="M7:N7"/>
    <mergeCell ref="M8:N8"/>
    <mergeCell ref="M9:N9"/>
    <mergeCell ref="M10:N10"/>
    <mergeCell ref="K8:L8"/>
    <mergeCell ref="K9:L9"/>
    <mergeCell ref="K10:L10"/>
    <mergeCell ref="K11:L11"/>
    <mergeCell ref="K12:L12"/>
    <mergeCell ref="K13:L13"/>
    <mergeCell ref="I9:J9"/>
    <mergeCell ref="I10:J10"/>
    <mergeCell ref="I11:J11"/>
    <mergeCell ref="I12:J12"/>
    <mergeCell ref="I13:J13"/>
    <mergeCell ref="K3:L3"/>
    <mergeCell ref="K4:L4"/>
    <mergeCell ref="K5:L5"/>
    <mergeCell ref="K6:L6"/>
    <mergeCell ref="K7:L7"/>
    <mergeCell ref="G10:H10"/>
    <mergeCell ref="G11:H11"/>
    <mergeCell ref="G12:H12"/>
    <mergeCell ref="G13:H13"/>
    <mergeCell ref="I3:J3"/>
    <mergeCell ref="I4:J4"/>
    <mergeCell ref="I5:J5"/>
    <mergeCell ref="I6:J6"/>
    <mergeCell ref="I7:J7"/>
    <mergeCell ref="I8:J8"/>
    <mergeCell ref="E11:F11"/>
    <mergeCell ref="E12:F12"/>
    <mergeCell ref="E13:F13"/>
    <mergeCell ref="G3:H3"/>
    <mergeCell ref="G4:H4"/>
    <mergeCell ref="G5:H5"/>
    <mergeCell ref="G6:H6"/>
    <mergeCell ref="G7:H7"/>
    <mergeCell ref="G8:H8"/>
    <mergeCell ref="G9:H9"/>
    <mergeCell ref="E5:F5"/>
    <mergeCell ref="E6:F6"/>
    <mergeCell ref="E7:F7"/>
    <mergeCell ref="E8:F8"/>
    <mergeCell ref="E9:F9"/>
    <mergeCell ref="E10:F10"/>
    <mergeCell ref="C1048575:D1048575"/>
    <mergeCell ref="C7:D7"/>
    <mergeCell ref="C8:D8"/>
    <mergeCell ref="C9:D9"/>
    <mergeCell ref="C10:D10"/>
    <mergeCell ref="C11:D11"/>
    <mergeCell ref="C12:D12"/>
    <mergeCell ref="C13:D13"/>
    <mergeCell ref="A5:B5"/>
    <mergeCell ref="A6:A10"/>
    <mergeCell ref="A11:A13"/>
    <mergeCell ref="C3:D3"/>
    <mergeCell ref="C4:D4"/>
    <mergeCell ref="C5:D5"/>
    <mergeCell ref="C6:D6"/>
    <mergeCell ref="M2:N2"/>
    <mergeCell ref="O2:P2"/>
    <mergeCell ref="A3:B3"/>
    <mergeCell ref="A4:B4"/>
    <mergeCell ref="E3:F3"/>
    <mergeCell ref="E4:F4"/>
    <mergeCell ref="M3:N3"/>
    <mergeCell ref="M4:N4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Statistics</vt:lpstr>
      <vt:lpstr>Graph Coefficients</vt:lpstr>
      <vt:lpstr>GOF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Jinhang Jiang</dc:creator>
  <cp:lastModifiedBy>Jinhang Jiang</cp:lastModifiedBy>
  <dcterms:created xsi:type="dcterms:W3CDTF">2015-06-05T18:17:20Z</dcterms:created>
  <dcterms:modified xsi:type="dcterms:W3CDTF">2021-11-28T02:37:37Z</dcterms:modified>
</cp:coreProperties>
</file>