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이진희\Desktop\"/>
    </mc:Choice>
  </mc:AlternateContent>
  <xr:revisionPtr revIDLastSave="0" documentId="13_ncr:1_{DA1EA981-3492-40BF-BA38-43D89DB7FCBA}" xr6:coauthVersionLast="45" xr6:coauthVersionMax="45" xr10:uidLastSave="{00000000-0000-0000-0000-000000000000}"/>
  <bookViews>
    <workbookView xWindow="17070" yWindow="615" windowWidth="21600" windowHeight="11385" xr2:uid="{00000000-000D-0000-FFFF-FFFF00000000}"/>
  </bookViews>
  <sheets>
    <sheet name="wbs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Q3" i="1"/>
  <c r="R3" i="1"/>
  <c r="S3" i="1"/>
  <c r="T3" i="1"/>
  <c r="U3" i="1"/>
  <c r="G9" i="1"/>
  <c r="G13" i="1"/>
  <c r="G14" i="1"/>
  <c r="G4" i="1"/>
</calcChain>
</file>

<file path=xl/sharedStrings.xml><?xml version="1.0" encoding="utf-8"?>
<sst xmlns="http://schemas.openxmlformats.org/spreadsheetml/2006/main" count="43" uniqueCount="29">
  <si>
    <t>단위 테스트</t>
    <phoneticPr fontId="1" type="noConversion"/>
  </si>
  <si>
    <t>요구사항 기능 정의</t>
    <phoneticPr fontId="1" type="noConversion"/>
  </si>
  <si>
    <t>컨텐츠 정리 및 취합</t>
    <phoneticPr fontId="1" type="noConversion"/>
  </si>
  <si>
    <t>시스템 구조 설계</t>
    <phoneticPr fontId="1" type="noConversion"/>
  </si>
  <si>
    <t>기능 구현 및 적용</t>
    <phoneticPr fontId="1" type="noConversion"/>
  </si>
  <si>
    <t>구분</t>
    <phoneticPr fontId="1" type="noConversion"/>
  </si>
  <si>
    <t>작업</t>
    <phoneticPr fontId="1" type="noConversion"/>
  </si>
  <si>
    <t>담당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</si>
  <si>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</si>
  <si>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</si>
  <si>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</si>
  <si>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</si>
  <si>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</si>
  <si>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</si>
  <si>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테스트</t>
    <phoneticPr fontId="1" type="noConversion"/>
  </si>
  <si>
    <t>2일</t>
    <phoneticPr fontId="1" type="noConversion"/>
  </si>
  <si>
    <t>통합 테스트</t>
    <phoneticPr fontId="1" type="noConversion"/>
  </si>
  <si>
    <t>완료</t>
    <phoneticPr fontId="1" type="noConversion"/>
  </si>
  <si>
    <t>최종발표</t>
    <phoneticPr fontId="1" type="noConversion"/>
  </si>
  <si>
    <t>7일</t>
    <phoneticPr fontId="1" type="noConversion"/>
  </si>
  <si>
    <t>관제시스템 WBS</t>
    <phoneticPr fontId="1" type="noConversion"/>
  </si>
  <si>
    <t>기존 설계 분석</t>
    <phoneticPr fontId="1" type="noConversion"/>
  </si>
  <si>
    <t xml:space="preserve">최종보고서 작성 </t>
    <phoneticPr fontId="1" type="noConversion"/>
  </si>
  <si>
    <t>페이지 디자인</t>
    <phoneticPr fontId="1" type="noConversion"/>
  </si>
  <si>
    <t>기존 소스 분석</t>
    <phoneticPr fontId="1" type="noConversion"/>
  </si>
  <si>
    <t>이진희</t>
    <phoneticPr fontId="1" type="noConversion"/>
  </si>
  <si>
    <t>진척율(%)</t>
    <phoneticPr fontId="1" type="noConversion"/>
  </si>
  <si>
    <t>6월</t>
    <phoneticPr fontId="1" type="noConversion"/>
  </si>
  <si>
    <t>1일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</si>
</sst>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일&quot;"/>
    <numFmt numFmtId="177" formatCode="m&quot;월&quot;\ d&quot;일&quot;;@"/>
    <numFmt numFmtId="178" formatCode="mm&quot;월&quot;\ dd&quot;일&quot;"/>
    <numFmt numFmtId="179" formatCode="d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43AEFF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3FFA1"/>
        <bgColor indexed="64"/>
      </patternFill>
    </fill>
    <fill>
      <patternFill patternType="solid">
        <fgColor rgb="FFF9A76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6D0EE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4" borderId="9" xfId="0" applyFill="1" applyBorder="1">
      <alignment vertical="center"/>
    </xf>
    <xf numFmtId="0" fontId="0" fillId="3" borderId="9" xfId="0" applyFill="1" applyBorder="1">
      <alignment vertical="center"/>
    </xf>
    <xf numFmtId="0" fontId="0" fillId="6" borderId="9" xfId="0" applyFill="1" applyBorder="1">
      <alignment vertical="center"/>
    </xf>
    <xf numFmtId="0" fontId="0" fillId="7" borderId="9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9" xfId="0" applyFill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9" fontId="7" fillId="0" borderId="12" xfId="0" applyNumberFormat="1" applyFont="1" applyBorder="1" applyAlignment="1">
      <alignment horizontal="center" vertical="center"/>
    </xf>
    <xf numFmtId="179" fontId="7" fillId="4" borderId="13" xfId="0" applyNumberFormat="1" applyFont="1" applyFill="1" applyBorder="1" applyAlignment="1">
      <alignment horizontal="center" vertical="center"/>
    </xf>
    <xf numFmtId="179" fontId="7" fillId="0" borderId="14" xfId="0" applyNumberFormat="1" applyFont="1" applyBorder="1" applyAlignment="1">
      <alignment horizontal="center" vertical="center"/>
    </xf>
    <xf numFmtId="0" fontId="8" fillId="11" borderId="0" xfId="0" applyNumberFormat="1" applyFont="1" applyFill="1" applyBorder="1" applyAlignment="1">
      <alignment vertical="center"/>
    </xf>
    <xf numFmtId="0" fontId="8" fillId="11" borderId="8" xfId="0" applyFont="1" applyFill="1" applyBorder="1" applyAlignment="1">
      <alignment vertical="center"/>
    </xf>
    <xf numFmtId="0" fontId="4" fillId="11" borderId="0" xfId="0" applyNumberFormat="1" applyFont="1" applyFill="1" applyBorder="1" applyAlignment="1">
      <alignment vertical="center"/>
    </xf>
    <xf numFmtId="0" fontId="10" fillId="5" borderId="9" xfId="0" applyFont="1" applyFill="1" applyBorder="1">
      <alignment vertical="center"/>
    </xf>
    <xf numFmtId="0" fontId="10" fillId="9" borderId="9" xfId="0" applyFont="1" applyFill="1" applyBorder="1">
      <alignment vertical="center"/>
    </xf>
    <xf numFmtId="179" fontId="9" fillId="5" borderId="12" xfId="0" applyNumberFormat="1" applyFont="1" applyFill="1" applyBorder="1" applyAlignment="1">
      <alignment horizontal="center" vertical="center"/>
    </xf>
    <xf numFmtId="179" fontId="7" fillId="5" borderId="10" xfId="0" applyNumberFormat="1" applyFont="1" applyFill="1" applyBorder="1" applyAlignment="1">
      <alignment horizontal="center" vertical="center"/>
    </xf>
    <xf numFmtId="0" fontId="11" fillId="9" borderId="9" xfId="0" applyFont="1" applyFill="1" applyBorder="1">
      <alignment vertical="center"/>
    </xf>
  </cellXfs>
  <cellStyles count="1">
    <cellStyle name="표준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86D0EE"/>
      <color rgb="FF43AEFF"/>
      <color rgb="FFCCFFFF"/>
      <color rgb="FFFFCCCC"/>
      <color rgb="FFFF7575"/>
      <color rgb="FFF9A763"/>
      <color rgb="FF53FFA1"/>
      <color rgb="FFEE6E50"/>
      <color rgb="FFCF75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U14"/>
  <sheetViews>
    <sheetView tabSelected="1" zoomScale="62" zoomScaleNormal="62" workbookViewId="0">
      <selection activeCell="G18" sqref="G18"/>
    </sheetView>
  </sheetViews>
  <sheetFormatPr defaultRowHeight="16.5"/>
  <cols>
    <col min="1" max="1" width="3.375" customWidth="1"/>
    <col min="2" max="2" width="16" customWidth="1"/>
    <col min="3" max="3" width="25.625" customWidth="1"/>
    <col min="4" max="4" width="15.375" customWidth="1"/>
    <col min="6" max="6" width="9.875" bestFit="1" customWidth="1"/>
    <col min="7" max="7" width="10.375" customWidth="1"/>
    <col min="8" max="8" width="12.625" customWidth="1"/>
    <col min="9" max="9" width="5.25" customWidth="1"/>
    <col min="10" max="10" width="3.875" customWidth="1"/>
    <col min="11" max="40" width="4.125" customWidth="1"/>
    <col min="41" max="46" width="2.625" customWidth="1"/>
    <col min="47" max="47" width="9.125" customWidth="1"/>
    <col min="48" max="127" width="2.625" customWidth="1"/>
  </cols>
  <sheetData>
    <row r="1" spans="2:21" ht="31.5">
      <c r="B1" s="19" t="s">
        <v>20</v>
      </c>
      <c r="C1" s="20"/>
      <c r="D1" s="20"/>
      <c r="E1" s="20"/>
      <c r="F1" s="20"/>
      <c r="G1" s="20"/>
      <c r="H1" s="21"/>
    </row>
    <row r="2" spans="2:21">
      <c r="H2" s="10">
        <v>43990</v>
      </c>
      <c r="J2" s="28" t="s">
        <v>27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</row>
    <row r="3" spans="2:21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26</v>
      </c>
      <c r="J3" s="23">
        <f>$H$2</f>
        <v>43990</v>
      </c>
      <c r="K3" s="23">
        <f t="shared" ref="K3:U3" si="0">J3+1</f>
        <v>43991</v>
      </c>
      <c r="L3" s="23">
        <f t="shared" si="0"/>
        <v>43992</v>
      </c>
      <c r="M3" s="23">
        <f t="shared" si="0"/>
        <v>43993</v>
      </c>
      <c r="N3" s="31">
        <f t="shared" si="0"/>
        <v>43994</v>
      </c>
      <c r="O3" s="24">
        <f t="shared" si="0"/>
        <v>43995</v>
      </c>
      <c r="P3" s="25">
        <f t="shared" si="0"/>
        <v>43996</v>
      </c>
      <c r="Q3" s="23">
        <f t="shared" si="0"/>
        <v>43997</v>
      </c>
      <c r="R3" s="23">
        <f t="shared" si="0"/>
        <v>43998</v>
      </c>
      <c r="S3" s="23">
        <f t="shared" si="0"/>
        <v>43999</v>
      </c>
      <c r="T3" s="23">
        <f t="shared" si="0"/>
        <v>44000</v>
      </c>
      <c r="U3" s="32">
        <f t="shared" si="0"/>
        <v>44001</v>
      </c>
    </row>
    <row r="4" spans="2:21" ht="17.25">
      <c r="B4" s="7" t="s">
        <v>11</v>
      </c>
      <c r="C4" s="2" t="s">
        <v>21</v>
      </c>
      <c r="D4" s="3" t="s">
        <v>25</v>
      </c>
      <c r="E4" s="9">
        <v>43959</v>
      </c>
      <c r="F4" s="9">
        <v>43959</v>
      </c>
      <c r="G4" s="4">
        <f>NETWORKDAYS(E4,F4)</f>
        <v>1</v>
      </c>
      <c r="H4" s="5"/>
      <c r="J4" s="14"/>
      <c r="K4" s="11"/>
      <c r="L4" s="11"/>
      <c r="M4" s="11"/>
      <c r="N4" s="29"/>
      <c r="O4" s="13"/>
      <c r="P4" s="12"/>
      <c r="Q4" s="11"/>
      <c r="R4" s="11"/>
      <c r="S4" s="11"/>
      <c r="T4" s="11"/>
      <c r="U4" s="11"/>
    </row>
    <row r="5" spans="2:21" ht="17.25">
      <c r="B5" s="7"/>
      <c r="C5" s="2" t="s">
        <v>24</v>
      </c>
      <c r="D5" s="3" t="s">
        <v>25</v>
      </c>
      <c r="E5" s="9">
        <v>43959</v>
      </c>
      <c r="F5" s="9">
        <v>43960</v>
      </c>
      <c r="G5" s="4" t="s">
        <v>15</v>
      </c>
      <c r="H5" s="5"/>
      <c r="J5" s="14"/>
      <c r="K5" s="14"/>
      <c r="L5" s="11"/>
      <c r="M5" s="11"/>
      <c r="N5" s="29"/>
      <c r="O5" s="13"/>
      <c r="P5" s="12"/>
      <c r="Q5" s="11"/>
      <c r="R5" s="11"/>
      <c r="S5" s="11"/>
      <c r="T5" s="11"/>
      <c r="U5" s="11"/>
    </row>
    <row r="6" spans="2:21" ht="17.25">
      <c r="B6" s="6" t="s">
        <v>12</v>
      </c>
      <c r="C6" s="2" t="s">
        <v>1</v>
      </c>
      <c r="D6" s="3" t="s">
        <v>25</v>
      </c>
      <c r="E6" s="9">
        <v>43960</v>
      </c>
      <c r="F6" s="9">
        <v>43960</v>
      </c>
      <c r="G6" s="4" t="s">
        <v>28</v>
      </c>
      <c r="H6" s="5"/>
      <c r="J6" s="11"/>
      <c r="K6" s="15"/>
      <c r="L6" s="11"/>
      <c r="M6" s="11"/>
      <c r="N6" s="29"/>
      <c r="O6" s="13"/>
      <c r="P6" s="12"/>
      <c r="Q6" s="11"/>
      <c r="R6" s="11"/>
      <c r="S6" s="11"/>
      <c r="T6" s="11"/>
      <c r="U6" s="11"/>
    </row>
    <row r="7" spans="2:21" ht="17.25">
      <c r="B7" s="22"/>
      <c r="C7" s="2" t="s">
        <v>2</v>
      </c>
      <c r="D7" s="3" t="s">
        <v>25</v>
      </c>
      <c r="E7" s="9">
        <v>43961</v>
      </c>
      <c r="F7" s="9">
        <v>43961</v>
      </c>
      <c r="G7" s="4" t="s">
        <v>28</v>
      </c>
      <c r="H7" s="5"/>
      <c r="J7" s="11"/>
      <c r="K7" s="11"/>
      <c r="L7" s="15"/>
      <c r="M7" s="11"/>
      <c r="N7" s="29"/>
      <c r="O7" s="13"/>
      <c r="P7" s="12"/>
      <c r="Q7" s="11"/>
      <c r="R7" s="11"/>
      <c r="S7" s="11"/>
      <c r="T7" s="11"/>
      <c r="U7" s="11"/>
    </row>
    <row r="8" spans="2:21" ht="17.25">
      <c r="B8" s="6" t="s">
        <v>13</v>
      </c>
      <c r="C8" s="2" t="s">
        <v>23</v>
      </c>
      <c r="D8" s="3" t="s">
        <v>25</v>
      </c>
      <c r="E8" s="9">
        <v>43961</v>
      </c>
      <c r="F8" s="9">
        <v>43962</v>
      </c>
      <c r="G8" s="4" t="s">
        <v>15</v>
      </c>
      <c r="H8" s="5"/>
      <c r="J8" s="11"/>
      <c r="K8" s="11"/>
      <c r="L8" s="17"/>
      <c r="M8" s="17"/>
      <c r="N8" s="29"/>
      <c r="O8" s="13"/>
      <c r="P8" s="12"/>
      <c r="Q8" s="11"/>
      <c r="R8" s="11"/>
      <c r="S8" s="11"/>
      <c r="T8" s="29"/>
      <c r="U8" s="11"/>
    </row>
    <row r="9" spans="2:21" ht="17.25">
      <c r="B9" s="7"/>
      <c r="C9" s="2" t="s">
        <v>3</v>
      </c>
      <c r="D9" s="3" t="s">
        <v>25</v>
      </c>
      <c r="E9" s="9">
        <v>43962</v>
      </c>
      <c r="F9" s="9">
        <v>43962</v>
      </c>
      <c r="G9" s="4">
        <f t="shared" ref="G9" si="1">NETWORKDAYS(E9,F9)</f>
        <v>1</v>
      </c>
      <c r="H9" s="5"/>
      <c r="J9" s="11"/>
      <c r="K9" s="11"/>
      <c r="L9" s="11"/>
      <c r="M9" s="17"/>
      <c r="N9" s="29"/>
      <c r="O9" s="13"/>
      <c r="P9" s="12"/>
      <c r="Q9" s="11"/>
      <c r="R9" s="11"/>
      <c r="S9" s="11"/>
      <c r="T9" s="11"/>
      <c r="U9" s="11"/>
    </row>
    <row r="10" spans="2:21" ht="17.25">
      <c r="B10" s="8"/>
      <c r="C10" s="2" t="s">
        <v>4</v>
      </c>
      <c r="D10" s="3" t="s">
        <v>25</v>
      </c>
      <c r="E10" s="9">
        <v>43962</v>
      </c>
      <c r="F10" s="9">
        <v>43967</v>
      </c>
      <c r="G10" s="4" t="s">
        <v>19</v>
      </c>
      <c r="H10" s="5"/>
      <c r="J10" s="11"/>
      <c r="K10" s="11"/>
      <c r="L10" s="11"/>
      <c r="M10" s="17"/>
      <c r="N10" s="30"/>
      <c r="O10" s="17"/>
      <c r="P10" s="17"/>
      <c r="Q10" s="17"/>
      <c r="R10" s="17"/>
      <c r="S10" s="33"/>
      <c r="T10" s="11"/>
      <c r="U10" s="11"/>
    </row>
    <row r="11" spans="2:21" ht="17.25">
      <c r="B11" s="7" t="s">
        <v>14</v>
      </c>
      <c r="C11" s="2" t="s">
        <v>0</v>
      </c>
      <c r="D11" s="3" t="s">
        <v>25</v>
      </c>
      <c r="E11" s="9">
        <v>43968</v>
      </c>
      <c r="F11" s="9">
        <v>43968</v>
      </c>
      <c r="G11" s="4" t="s">
        <v>28</v>
      </c>
      <c r="H11" s="5"/>
      <c r="J11" s="11"/>
      <c r="K11" s="11"/>
      <c r="L11" s="11"/>
      <c r="M11" s="11"/>
      <c r="N11" s="29"/>
      <c r="O11" s="13"/>
      <c r="P11" s="12"/>
      <c r="Q11" s="11"/>
      <c r="R11" s="11"/>
      <c r="S11" s="18"/>
      <c r="T11" s="11"/>
      <c r="U11" s="11"/>
    </row>
    <row r="12" spans="2:21" ht="17.25">
      <c r="B12" s="7"/>
      <c r="C12" s="2" t="s">
        <v>16</v>
      </c>
      <c r="D12" s="3" t="s">
        <v>25</v>
      </c>
      <c r="E12" s="9">
        <v>43968</v>
      </c>
      <c r="F12" s="9">
        <v>43968</v>
      </c>
      <c r="G12" s="4" t="s">
        <v>28</v>
      </c>
      <c r="H12" s="5"/>
      <c r="J12" s="11"/>
      <c r="K12" s="11"/>
      <c r="L12" s="11"/>
      <c r="M12" s="11"/>
      <c r="N12" s="29"/>
      <c r="O12" s="13"/>
      <c r="P12" s="12"/>
      <c r="Q12" s="11"/>
      <c r="R12" s="11"/>
      <c r="S12" s="18"/>
      <c r="T12" s="11"/>
      <c r="U12" s="11"/>
    </row>
    <row r="13" spans="2:21" ht="17.25">
      <c r="B13" s="6" t="s">
        <v>17</v>
      </c>
      <c r="C13" s="2" t="s">
        <v>22</v>
      </c>
      <c r="D13" s="3" t="s">
        <v>25</v>
      </c>
      <c r="E13" s="9">
        <v>43969</v>
      </c>
      <c r="F13" s="9">
        <v>43969</v>
      </c>
      <c r="G13" s="4">
        <f t="shared" ref="G13:G14" si="2">NETWORKDAYS(E13,F13)</f>
        <v>1</v>
      </c>
      <c r="H13" s="5"/>
      <c r="J13" s="11"/>
      <c r="K13" s="11"/>
      <c r="L13" s="11"/>
      <c r="M13" s="11"/>
      <c r="N13" s="29"/>
      <c r="O13" s="13"/>
      <c r="P13" s="12"/>
      <c r="Q13" s="11"/>
      <c r="R13" s="11"/>
      <c r="S13" s="11"/>
      <c r="T13" s="16"/>
      <c r="U13" s="11"/>
    </row>
    <row r="14" spans="2:21" ht="17.25">
      <c r="B14" s="8"/>
      <c r="C14" s="2" t="s">
        <v>18</v>
      </c>
      <c r="D14" s="3" t="s">
        <v>25</v>
      </c>
      <c r="E14" s="9">
        <v>43970</v>
      </c>
      <c r="F14" s="9">
        <v>43970</v>
      </c>
      <c r="G14" s="4">
        <f t="shared" si="2"/>
        <v>1</v>
      </c>
      <c r="H14" s="5"/>
      <c r="J14" s="11"/>
      <c r="K14" s="11"/>
      <c r="L14" s="11"/>
      <c r="M14" s="11"/>
      <c r="N14" s="29"/>
      <c r="O14" s="13"/>
      <c r="P14" s="12"/>
      <c r="Q14" s="11"/>
      <c r="R14" s="11"/>
      <c r="S14" s="11"/>
      <c r="T14" s="11"/>
      <c r="U14" s="16"/>
    </row>
  </sheetData>
  <mergeCells count="1">
    <mergeCell ref="B1:H1"/>
  </mergeCells>
  <phoneticPr fontId="1" type="noConversion"/>
  <conditionalFormatting sqref="J3:U3">
    <cfRule type="expression" dxfId="1" priority="67">
      <formula>WEEKDAY(J$3)=7</formula>
    </cfRule>
    <cfRule type="expression" dxfId="0" priority="68">
      <formula>WEEKDAY(J$3)=1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이진희</cp:lastModifiedBy>
  <dcterms:created xsi:type="dcterms:W3CDTF">2013-09-02T08:20:59Z</dcterms:created>
  <dcterms:modified xsi:type="dcterms:W3CDTF">2020-06-08T00:35:56Z</dcterms:modified>
</cp:coreProperties>
</file>