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ighttpd1." localSheetId="1">Sheet2!$K$2:$K$26</definedName>
    <definedName name="nginx1._1" localSheetId="1">Sheet2!$R$2:$R$31</definedName>
  </definedNames>
  <calcPr calcId="125725"/>
</workbook>
</file>

<file path=xl/calcChain.xml><?xml version="1.0" encoding="utf-8"?>
<calcChain xmlns="http://schemas.openxmlformats.org/spreadsheetml/2006/main">
  <c r="L6" i="1"/>
  <c r="L7"/>
  <c r="L5"/>
  <c r="L27"/>
  <c r="L122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2"/>
  <c r="L3"/>
  <c r="L4"/>
  <c r="P2" i="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1"/>
  <c r="L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5"/>
  <c r="S26"/>
  <c r="S27"/>
  <c r="S28"/>
  <c r="S29"/>
  <c r="S30"/>
  <c r="S31"/>
  <c r="S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I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J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1"/>
  <c r="Q1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5"/>
  <c r="T26"/>
  <c r="T27"/>
  <c r="T28"/>
  <c r="T29"/>
  <c r="T30"/>
  <c r="T31"/>
  <c r="T1"/>
  <c r="Q22"/>
  <c r="Q23"/>
  <c r="Q2"/>
  <c r="Q24"/>
  <c r="Q25"/>
  <c r="Q26"/>
  <c r="Q3"/>
  <c r="Q27"/>
  <c r="Q28"/>
  <c r="Q29"/>
  <c r="Q4"/>
  <c r="Q30"/>
  <c r="Q31"/>
  <c r="Q32"/>
  <c r="Q33"/>
  <c r="Q34"/>
  <c r="Q35"/>
  <c r="Q36"/>
  <c r="Q37"/>
  <c r="Q38"/>
  <c r="Q39"/>
  <c r="Q40"/>
  <c r="Q41"/>
  <c r="Q42"/>
  <c r="Q5"/>
  <c r="Q6"/>
  <c r="Q43"/>
  <c r="Q44"/>
  <c r="Q45"/>
  <c r="Q46"/>
  <c r="Q47"/>
  <c r="Q7"/>
  <c r="Q48"/>
  <c r="Q49"/>
  <c r="Q8"/>
  <c r="Q50"/>
  <c r="Q51"/>
  <c r="Q52"/>
  <c r="Q53"/>
  <c r="Q54"/>
  <c r="Q55"/>
  <c r="Q56"/>
  <c r="Q57"/>
  <c r="Q58"/>
  <c r="Q59"/>
  <c r="Q60"/>
  <c r="Q9"/>
  <c r="Q10"/>
  <c r="Q11"/>
  <c r="Q61"/>
  <c r="Q12"/>
  <c r="Q13"/>
  <c r="Q14"/>
  <c r="Q15"/>
  <c r="Q16"/>
  <c r="Q62"/>
  <c r="Q17"/>
  <c r="Q63"/>
  <c r="Q18"/>
  <c r="Q64"/>
  <c r="Q19"/>
  <c r="Q20"/>
  <c r="Q21"/>
  <c r="Q65"/>
  <c r="J18"/>
  <c r="J41"/>
  <c r="J23"/>
  <c r="J15"/>
  <c r="J42"/>
  <c r="J17"/>
  <c r="J36"/>
  <c r="J28"/>
  <c r="J27"/>
  <c r="J26"/>
  <c r="J25"/>
  <c r="J12"/>
  <c r="J30"/>
  <c r="J14"/>
  <c r="J46"/>
  <c r="J7"/>
  <c r="J47"/>
  <c r="J19"/>
  <c r="J45"/>
  <c r="J29"/>
  <c r="J21"/>
  <c r="J43"/>
  <c r="J11"/>
  <c r="J37"/>
  <c r="J44"/>
  <c r="J16"/>
  <c r="J32"/>
  <c r="J31"/>
  <c r="J33"/>
  <c r="J20"/>
  <c r="J22"/>
  <c r="J3"/>
  <c r="J4"/>
  <c r="J2"/>
  <c r="J38"/>
  <c r="J10"/>
  <c r="J9"/>
  <c r="J8"/>
  <c r="J34"/>
  <c r="J13"/>
  <c r="J35"/>
  <c r="J40"/>
  <c r="J5"/>
  <c r="J39"/>
  <c r="J6"/>
  <c r="J24"/>
  <c r="F1"/>
  <c r="F20"/>
  <c r="F4"/>
  <c r="F23"/>
  <c r="F7"/>
  <c r="F47"/>
  <c r="F28"/>
  <c r="F34"/>
  <c r="F2"/>
  <c r="F40"/>
  <c r="F6"/>
  <c r="F9"/>
  <c r="F41"/>
  <c r="F29"/>
  <c r="F27"/>
  <c r="F13"/>
  <c r="F15"/>
  <c r="K4" i="1"/>
  <c r="K5"/>
  <c r="K6"/>
  <c r="K7"/>
  <c r="K8"/>
  <c r="K9"/>
  <c r="K10"/>
  <c r="K11"/>
  <c r="K12"/>
  <c r="K13"/>
  <c r="K14"/>
  <c r="K15"/>
  <c r="K16"/>
  <c r="C47" i="2" s="1"/>
  <c r="K17" i="1"/>
  <c r="K18"/>
  <c r="K19"/>
  <c r="K20"/>
  <c r="K21"/>
  <c r="C30" i="2" s="1"/>
  <c r="K22" i="1"/>
  <c r="K23"/>
  <c r="K24"/>
  <c r="K25"/>
  <c r="K26"/>
  <c r="K27"/>
  <c r="K28"/>
  <c r="K29"/>
  <c r="K30"/>
  <c r="K31"/>
  <c r="K32"/>
  <c r="C34" i="2" s="1"/>
  <c r="K33" i="1"/>
  <c r="K34"/>
  <c r="K35"/>
  <c r="K36"/>
  <c r="K37"/>
  <c r="C24" i="2" s="1"/>
  <c r="K38" i="1"/>
  <c r="K39"/>
  <c r="K40"/>
  <c r="K41"/>
  <c r="C38" i="2" s="1"/>
  <c r="K43" i="1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C40" i="2" s="1"/>
  <c r="K63" i="1"/>
  <c r="K64"/>
  <c r="K65"/>
  <c r="K66"/>
  <c r="K67"/>
  <c r="K68"/>
  <c r="K69"/>
  <c r="K70"/>
  <c r="K71"/>
  <c r="K72"/>
  <c r="K73"/>
  <c r="K74"/>
  <c r="K75"/>
  <c r="K76"/>
  <c r="K77"/>
  <c r="K78"/>
  <c r="C53" i="2" s="1"/>
  <c r="K79" i="1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C16" i="2" s="1"/>
  <c r="K106" i="1"/>
  <c r="K107"/>
  <c r="K108"/>
  <c r="K109"/>
  <c r="K110"/>
  <c r="K111"/>
  <c r="K112"/>
  <c r="K113"/>
  <c r="K114"/>
  <c r="K115"/>
  <c r="K116"/>
  <c r="K117"/>
  <c r="C57" i="2" s="1"/>
  <c r="K118" i="1"/>
  <c r="K119"/>
  <c r="K120"/>
  <c r="K121"/>
  <c r="C52" i="2" s="1"/>
  <c r="K122" i="1"/>
  <c r="K3"/>
  <c r="F44" i="2"/>
  <c r="F26"/>
  <c r="F37"/>
  <c r="F24"/>
  <c r="F8"/>
  <c r="F49"/>
  <c r="F42"/>
  <c r="F48"/>
  <c r="F14"/>
  <c r="F30"/>
  <c r="F38"/>
  <c r="F33"/>
  <c r="F35"/>
  <c r="F46"/>
  <c r="F5"/>
  <c r="F3"/>
  <c r="C1"/>
  <c r="C13"/>
  <c r="C14"/>
  <c r="C15"/>
  <c r="C17"/>
  <c r="C19"/>
  <c r="C21"/>
  <c r="C22"/>
  <c r="C23"/>
  <c r="C25"/>
  <c r="C26"/>
  <c r="C2"/>
  <c r="C27"/>
  <c r="C3"/>
  <c r="C28"/>
  <c r="C31"/>
  <c r="C32"/>
  <c r="C35"/>
  <c r="C36"/>
  <c r="C39"/>
  <c r="C4"/>
  <c r="C41"/>
  <c r="C5"/>
  <c r="C42"/>
  <c r="C43"/>
  <c r="C44"/>
  <c r="C45"/>
  <c r="C46"/>
  <c r="C48"/>
  <c r="C49"/>
  <c r="C6"/>
  <c r="C7"/>
  <c r="C8"/>
  <c r="C9"/>
  <c r="C10"/>
  <c r="C54"/>
  <c r="C55"/>
  <c r="C11"/>
  <c r="C56"/>
  <c r="C12"/>
  <c r="C58"/>
  <c r="F39" l="1"/>
  <c r="F11"/>
  <c r="F17"/>
  <c r="F25"/>
  <c r="F22"/>
  <c r="F10"/>
  <c r="F19"/>
  <c r="F12"/>
  <c r="F36"/>
  <c r="F32"/>
  <c r="F31"/>
  <c r="F50"/>
  <c r="F18"/>
  <c r="F16"/>
  <c r="F21"/>
  <c r="C50"/>
  <c r="C37"/>
  <c r="C33"/>
  <c r="C29"/>
  <c r="F45"/>
  <c r="F43"/>
  <c r="C18"/>
  <c r="C51"/>
  <c r="C20"/>
</calcChain>
</file>

<file path=xl/connections.xml><?xml version="1.0" encoding="utf-8"?>
<connections xmlns="http://schemas.openxmlformats.org/spreadsheetml/2006/main">
  <connection id="1" name="lighttpd1" type="6" refreshedVersion="3" background="1" saveData="1">
    <textPr codePage="936" sourceFile="C:\Users\jinhanyang\Desktop\syscall\lighttpd1.">
      <textFields>
        <textField/>
      </textFields>
    </textPr>
  </connection>
  <connection id="2" name="nginx1" type="6" refreshedVersion="3" background="1" saveData="1">
    <textPr codePage="936" sourceFile="C:\Users\jinhanyang\Desktop\syscall\nginx1.">
      <textFields>
        <textField/>
      </textFields>
    </textPr>
  </connection>
</connections>
</file>

<file path=xl/sharedStrings.xml><?xml version="1.0" encoding="utf-8"?>
<sst xmlns="http://schemas.openxmlformats.org/spreadsheetml/2006/main" count="1352" uniqueCount="566">
  <si>
    <t>osv系统调用实现</t>
    <phoneticPr fontId="2" type="noConversion"/>
  </si>
  <si>
    <t>进程间通信</t>
    <phoneticPr fontId="2" type="noConversion"/>
  </si>
  <si>
    <t>共享内存</t>
    <phoneticPr fontId="2" type="noConversion"/>
  </si>
  <si>
    <t>shmctl</t>
  </si>
  <si>
    <t>shmget</t>
  </si>
  <si>
    <t>shmat</t>
  </si>
  <si>
    <t>shmdt</t>
  </si>
  <si>
    <t>实现</t>
    <phoneticPr fontId="2" type="noConversion"/>
  </si>
  <si>
    <t>声明</t>
    <phoneticPr fontId="2" type="noConversion"/>
  </si>
  <si>
    <t>osv\external\x64\glibc.bin\usr\include\sys\shm.h</t>
    <phoneticPr fontId="2" type="noConversion"/>
  </si>
  <si>
    <t>osv\external\x65\glibc.bin\usr\include\sys\shm.h</t>
  </si>
  <si>
    <t>osv\external\x66\glibc.bin\usr\include\sys\shm.h</t>
  </si>
  <si>
    <t>osv\external\x67\glibc.bin\usr\include\sys\shm.h</t>
  </si>
  <si>
    <t>osv\libc\shm.cc</t>
    <phoneticPr fontId="2" type="noConversion"/>
  </si>
  <si>
    <t>信号量</t>
    <phoneticPr fontId="2" type="noConversion"/>
  </si>
  <si>
    <t>osv\include\api\sys\sem.h</t>
    <phoneticPr fontId="2" type="noConversion"/>
  </si>
  <si>
    <t>semop</t>
    <phoneticPr fontId="2" type="noConversion"/>
  </si>
  <si>
    <t>semget</t>
    <phoneticPr fontId="2" type="noConversion"/>
  </si>
  <si>
    <t>semctl</t>
    <phoneticPr fontId="2" type="noConversion"/>
  </si>
  <si>
    <t>管道</t>
    <phoneticPr fontId="2" type="noConversion"/>
  </si>
  <si>
    <t>pipe</t>
  </si>
  <si>
    <t>pipe</t>
    <phoneticPr fontId="2" type="noConversion"/>
  </si>
  <si>
    <t>osv\external\x64\glibc.bin\usr\include\unistd.h</t>
    <phoneticPr fontId="2" type="noConversion"/>
  </si>
  <si>
    <t>osv\libc\pipe.cc</t>
    <phoneticPr fontId="2" type="noConversion"/>
  </si>
  <si>
    <t>使用</t>
    <phoneticPr fontId="2" type="noConversion"/>
  </si>
  <si>
    <t>D:\jhy\course\osv\libc\signal.cc</t>
  </si>
  <si>
    <t>sigaction</t>
  </si>
  <si>
    <t>信号</t>
    <phoneticPr fontId="2" type="noConversion"/>
  </si>
  <si>
    <t>D:\jhy\course\osv\include\api\signal.h</t>
  </si>
  <si>
    <t>sigprocmask</t>
  </si>
  <si>
    <t>signal</t>
  </si>
  <si>
    <t>kill</t>
  </si>
  <si>
    <t>getuid</t>
  </si>
  <si>
    <t>getuid</t>
    <phoneticPr fontId="2" type="noConversion"/>
  </si>
  <si>
    <t>D:\jhy\course\osv\libc\user.cc</t>
  </si>
  <si>
    <t>D:\jhy\course\osv\include\api\unistd.h</t>
  </si>
  <si>
    <t>setuid</t>
  </si>
  <si>
    <t>getgid</t>
  </si>
  <si>
    <t>setgid</t>
  </si>
  <si>
    <t>getegid</t>
  </si>
  <si>
    <t>geteuid</t>
  </si>
  <si>
    <t>D:\jhy\course\osv\libc\libc.cc</t>
  </si>
  <si>
    <t>socket控制</t>
    <phoneticPr fontId="2" type="noConversion"/>
  </si>
  <si>
    <t>D:\jhy\course\osv\bsd\sys\kern\uipc_syscalls_wrap.cc</t>
  </si>
  <si>
    <t>socket</t>
  </si>
  <si>
    <t>connect</t>
  </si>
  <si>
    <t>accept</t>
  </si>
  <si>
    <t>send</t>
  </si>
  <si>
    <t>sendto</t>
  </si>
  <si>
    <t>sendmsg</t>
  </si>
  <si>
    <t>D:\jhy\course\osv\include\api\sys\socket.h</t>
  </si>
  <si>
    <t>recv</t>
  </si>
  <si>
    <t>recvfrom</t>
  </si>
  <si>
    <t>recvmsg</t>
  </si>
  <si>
    <t>listen</t>
  </si>
  <si>
    <t>select</t>
    <phoneticPr fontId="2" type="noConversion"/>
  </si>
  <si>
    <t>D:\jhy\course\osv\core\select.cc</t>
  </si>
  <si>
    <t>shutdown</t>
  </si>
  <si>
    <t>getsockname</t>
  </si>
  <si>
    <t>getpeername</t>
  </si>
  <si>
    <t>getsockopt</t>
  </si>
  <si>
    <t>setsockopt</t>
  </si>
  <si>
    <t>socketpair</t>
  </si>
  <si>
    <t>gethostid</t>
  </si>
  <si>
    <t>gethostname</t>
  </si>
  <si>
    <t>D:\jhy\course\osv\libc\misc\gethostid.c</t>
  </si>
  <si>
    <t>D:\jhy\course\osv\libc\network\hostname.cc</t>
  </si>
  <si>
    <t>内存管理</t>
    <phoneticPr fontId="2" type="noConversion"/>
  </si>
  <si>
    <t>D:\jhy\course\osv\include\api\sys\mman.h</t>
  </si>
  <si>
    <t>D:\jhy\course\osv\runtime.cc</t>
  </si>
  <si>
    <t>mlockall</t>
    <phoneticPr fontId="2" type="noConversion"/>
  </si>
  <si>
    <t>munlockall</t>
  </si>
  <si>
    <t>mmap</t>
  </si>
  <si>
    <t>mmap</t>
    <phoneticPr fontId="2" type="noConversion"/>
  </si>
  <si>
    <t>D:\jhy\course\osv\libc\mman.cc</t>
  </si>
  <si>
    <t>munmap</t>
  </si>
  <si>
    <t>D:\jhy\course\osv\libc\mman.cc    D:\jhy\course\osv\core\mmu.cc</t>
    <phoneticPr fontId="2" type="noConversion"/>
  </si>
  <si>
    <t>msync</t>
  </si>
  <si>
    <t>D:\jhy\course\osv\core\mmu.cc</t>
  </si>
  <si>
    <t>mprotect</t>
  </si>
  <si>
    <t>getpagesize</t>
  </si>
  <si>
    <t>sync</t>
  </si>
  <si>
    <t>系统控制</t>
    <phoneticPr fontId="2" type="noConversion"/>
  </si>
  <si>
    <t>ioctl</t>
  </si>
  <si>
    <t>D:\jhy\course\osv\fs\vfs\main.cc</t>
  </si>
  <si>
    <t>D:\jhy\course\osv\include\api\sys\ioctl.h</t>
  </si>
  <si>
    <t>getrlimit</t>
  </si>
  <si>
    <t>D:\jhy\course\osv\include\api\sys\resource.h</t>
  </si>
  <si>
    <t>setrlimit</t>
  </si>
  <si>
    <t>D:\jhy\course\osv\libc\resource.cc</t>
  </si>
  <si>
    <t>outb</t>
  </si>
  <si>
    <t>D:\jhy\course\osv\include\api\x64\bits\io.h</t>
  </si>
  <si>
    <t>D:\jhy\course\osv\core\power.cc</t>
  </si>
  <si>
    <t>reboot</t>
    <phoneticPr fontId="2" type="noConversion"/>
  </si>
  <si>
    <t>D:\jhy\course\osv\include\osv\power.hh</t>
  </si>
  <si>
    <t>sysinfo</t>
  </si>
  <si>
    <t>D:\jhy\course\osv\include\api\sys\sysinfo.h</t>
  </si>
  <si>
    <t>alarm</t>
  </si>
  <si>
    <t>D:\jhy\course\osv\libc\time.cc</t>
  </si>
  <si>
    <t>gettimeofday</t>
  </si>
  <si>
    <t>times</t>
    <phoneticPr fontId="2" type="noConversion"/>
  </si>
  <si>
    <t>D:\jhy\course\osv\libc\misc\uname.c</t>
  </si>
  <si>
    <t>uname</t>
  </si>
  <si>
    <t>uname</t>
    <phoneticPr fontId="2" type="noConversion"/>
  </si>
  <si>
    <t>文件系统控制</t>
    <phoneticPr fontId="2" type="noConversion"/>
  </si>
  <si>
    <t>文件系统操作</t>
    <phoneticPr fontId="2" type="noConversion"/>
  </si>
  <si>
    <t>access</t>
  </si>
  <si>
    <t>access</t>
    <phoneticPr fontId="2" type="noConversion"/>
  </si>
  <si>
    <t>chdir</t>
  </si>
  <si>
    <t>fchdir</t>
  </si>
  <si>
    <t>chmod</t>
  </si>
  <si>
    <t>fchomd</t>
    <phoneticPr fontId="2" type="noConversion"/>
  </si>
  <si>
    <t>chown</t>
  </si>
  <si>
    <t>fchown</t>
  </si>
  <si>
    <t>fstat</t>
  </si>
  <si>
    <t>D:\jhy\course\osv\libc\dir.cc</t>
  </si>
  <si>
    <t>readdir</t>
    <phoneticPr fontId="2" type="noConversion"/>
  </si>
  <si>
    <t>mkdir</t>
    <phoneticPr fontId="2" type="noConversion"/>
  </si>
  <si>
    <t>mknod</t>
  </si>
  <si>
    <t>rmdir</t>
  </si>
  <si>
    <t>rename</t>
  </si>
  <si>
    <t>link</t>
  </si>
  <si>
    <t>symlink</t>
    <phoneticPr fontId="2" type="noConversion"/>
  </si>
  <si>
    <t>unlink</t>
  </si>
  <si>
    <t>unlink</t>
    <phoneticPr fontId="2" type="noConversion"/>
  </si>
  <si>
    <t>readlink</t>
  </si>
  <si>
    <t>umount</t>
  </si>
  <si>
    <t>utime</t>
  </si>
  <si>
    <t>utimes</t>
  </si>
  <si>
    <t>文件读写操作</t>
    <phoneticPr fontId="2" type="noConversion"/>
  </si>
  <si>
    <t>fcntl</t>
  </si>
  <si>
    <t>open</t>
  </si>
  <si>
    <t>creat</t>
  </si>
  <si>
    <t>close</t>
  </si>
  <si>
    <t>read</t>
  </si>
  <si>
    <t>read</t>
    <phoneticPr fontId="2" type="noConversion"/>
  </si>
  <si>
    <t>write</t>
  </si>
  <si>
    <t>readv</t>
  </si>
  <si>
    <t>writev</t>
  </si>
  <si>
    <t>pread</t>
  </si>
  <si>
    <t>pwrite</t>
  </si>
  <si>
    <t>lseek</t>
  </si>
  <si>
    <t>dup</t>
  </si>
  <si>
    <t>dup2</t>
  </si>
  <si>
    <t>dup3</t>
    <phoneticPr fontId="2" type="noConversion"/>
  </si>
  <si>
    <t>D:\jhy\course\osv\core\poll.cc</t>
  </si>
  <si>
    <t>poll</t>
  </si>
  <si>
    <t>poll</t>
    <phoneticPr fontId="2" type="noConversion"/>
  </si>
  <si>
    <t>ftruncate</t>
  </si>
  <si>
    <t>ftruncate</t>
    <phoneticPr fontId="2" type="noConversion"/>
  </si>
  <si>
    <t>truncate</t>
  </si>
  <si>
    <t>umask</t>
  </si>
  <si>
    <t>fsync</t>
  </si>
  <si>
    <t>进程控制</t>
    <phoneticPr fontId="2" type="noConversion"/>
  </si>
  <si>
    <t>fork</t>
    <phoneticPr fontId="2" type="noConversion"/>
  </si>
  <si>
    <t>vfork</t>
    <phoneticPr fontId="2" type="noConversion"/>
  </si>
  <si>
    <t>clone</t>
  </si>
  <si>
    <t>exit</t>
  </si>
  <si>
    <t>getpid</t>
  </si>
  <si>
    <t>getpriority</t>
  </si>
  <si>
    <t>setpriority</t>
  </si>
  <si>
    <t>nanosleep</t>
  </si>
  <si>
    <t>pause</t>
  </si>
  <si>
    <t>sched_get_priority_max</t>
  </si>
  <si>
    <t>D:\jhy\course\osv\libc\pthread.cc</t>
  </si>
  <si>
    <t>sched_get_priority_min</t>
  </si>
  <si>
    <t>sched_yield</t>
  </si>
  <si>
    <t>D:\jhy\course\osv\include\api\sched.h</t>
  </si>
  <si>
    <t>wait</t>
  </si>
  <si>
    <t>waitpid</t>
  </si>
  <si>
    <t>用户管理</t>
    <phoneticPr fontId="2" type="noConversion"/>
  </si>
  <si>
    <t>name</t>
  </si>
  <si>
    <t>stat</t>
  </si>
  <si>
    <t>brk</t>
  </si>
  <si>
    <t>mremap</t>
  </si>
  <si>
    <t>bind</t>
  </si>
  <si>
    <t>execve</t>
  </si>
  <si>
    <t>flock</t>
  </si>
  <si>
    <t>statfs</t>
  </si>
  <si>
    <t>futex</t>
  </si>
  <si>
    <t>epoll_wait</t>
  </si>
  <si>
    <t>rt_sigaction</t>
  </si>
  <si>
    <t>rt_sigprocmask</t>
  </si>
  <si>
    <t>mincore</t>
  </si>
  <si>
    <t>getcwd</t>
  </si>
  <si>
    <t>arch_prctl</t>
  </si>
  <si>
    <t>set_tid_address</t>
  </si>
  <si>
    <t>clock_gettime</t>
  </si>
  <si>
    <t>epoll_ctl</t>
  </si>
  <si>
    <t>set_robust_list</t>
  </si>
  <si>
    <t>timerfd_create</t>
  </si>
  <si>
    <t>timerfd_settime</t>
  </si>
  <si>
    <t>signalfd4</t>
  </si>
  <si>
    <t>epoll_create1</t>
  </si>
  <si>
    <t>name</t>
    <phoneticPr fontId="2" type="noConversion"/>
  </si>
  <si>
    <t>tag</t>
    <phoneticPr fontId="2" type="noConversion"/>
  </si>
  <si>
    <t>D:\jhy\course\osv\core\epoll.cc</t>
  </si>
  <si>
    <t>未分类</t>
    <phoneticPr fontId="2" type="noConversion"/>
  </si>
  <si>
    <t>D:\jhy\course\osv\libc\timerfd.cc</t>
  </si>
  <si>
    <t>D:\jhy\course\osv\linux.cc</t>
  </si>
  <si>
    <t>bind</t>
    <phoneticPr fontId="2" type="noConversion"/>
  </si>
  <si>
    <t>D:\jhy\course\osv\bsd\sys\kern\sys_socket.cc</t>
  </si>
  <si>
    <t>stat</t>
    <phoneticPr fontId="2" type="noConversion"/>
  </si>
  <si>
    <t>accept4</t>
  </si>
  <si>
    <t>epoll_create</t>
  </si>
  <si>
    <t>setsid</t>
    <phoneticPr fontId="2" type="noConversion"/>
  </si>
  <si>
    <t>sendfile</t>
  </si>
  <si>
    <t>setsid</t>
  </si>
  <si>
    <t>setgroups</t>
  </si>
  <si>
    <t>rt_sigreturn</t>
  </si>
  <si>
    <t>weston</t>
    <phoneticPr fontId="2" type="noConversion"/>
  </si>
  <si>
    <t>memcached</t>
    <phoneticPr fontId="2" type="noConversion"/>
  </si>
  <si>
    <t>lighttpd</t>
    <phoneticPr fontId="2" type="noConversion"/>
  </si>
  <si>
    <t>wait4</t>
  </si>
  <si>
    <t>setitimer</t>
  </si>
  <si>
    <t>getdents</t>
  </si>
  <si>
    <t>mkdir</t>
  </si>
  <si>
    <t>prctl</t>
  </si>
  <si>
    <t>rt_sigsuspend</t>
  </si>
  <si>
    <t>io_setup</t>
  </si>
  <si>
    <t>openat</t>
  </si>
  <si>
    <t>eventfd</t>
  </si>
  <si>
    <t>nginx</t>
    <phoneticPr fontId="2" type="noConversion"/>
  </si>
  <si>
    <t>category</t>
  </si>
  <si>
    <t>fork</t>
  </si>
  <si>
    <t>进程控制：</t>
  </si>
  <si>
    <t>创建一个新进程</t>
  </si>
  <si>
    <t>按指定条件创建子进程</t>
  </si>
  <si>
    <t>运行可执行文件</t>
  </si>
  <si>
    <t>中止进程</t>
  </si>
  <si>
    <t>_exit</t>
  </si>
  <si>
    <t>立即中止当前进程</t>
  </si>
  <si>
    <t>getdtablesize</t>
  </si>
  <si>
    <t>进程所能打开的最大文件数</t>
  </si>
  <si>
    <t>getpgid</t>
  </si>
  <si>
    <t>获取指定进程组标识号</t>
  </si>
  <si>
    <t>setpgid</t>
  </si>
  <si>
    <t>设置指定进程组标志号</t>
  </si>
  <si>
    <t>getpgrp</t>
  </si>
  <si>
    <t>获取当前进程组标识号</t>
  </si>
  <si>
    <t>setpgrp</t>
  </si>
  <si>
    <t>设置当前进程组标志号</t>
  </si>
  <si>
    <t>获取进程标识号</t>
  </si>
  <si>
    <t>getppid</t>
  </si>
  <si>
    <t>获取父进程标识号</t>
  </si>
  <si>
    <t>获取调度优先级</t>
  </si>
  <si>
    <t>设置调度优先级</t>
  </si>
  <si>
    <t>modify_ldt</t>
  </si>
  <si>
    <t>读写进程的本地描述表</t>
  </si>
  <si>
    <t>使进程睡眠指定的时间</t>
  </si>
  <si>
    <t>nice</t>
  </si>
  <si>
    <t>改变分时进程的优先级</t>
  </si>
  <si>
    <t>挂起进程，等待信号</t>
  </si>
  <si>
    <t>personality</t>
  </si>
  <si>
    <t>设置进程运行域</t>
  </si>
  <si>
    <t>对进程进行特定操作</t>
  </si>
  <si>
    <t>ptrace</t>
  </si>
  <si>
    <t>进程跟踪</t>
  </si>
  <si>
    <t>取得静态优先级的上限</t>
  </si>
  <si>
    <t>取得静态优先级的下限</t>
  </si>
  <si>
    <t>sched_getparam</t>
  </si>
  <si>
    <t>取得进程的调度参数</t>
  </si>
  <si>
    <t>sched_getscheduler</t>
  </si>
  <si>
    <t>取得指定进程的调度策略</t>
  </si>
  <si>
    <t>sched_rr_get_interval</t>
  </si>
  <si>
    <t>取得按RR算法调度的实时进程的时间片长度</t>
  </si>
  <si>
    <t>sched_setparam</t>
  </si>
  <si>
    <t>设置进程的调度参数</t>
  </si>
  <si>
    <t>sched_setscheduler</t>
  </si>
  <si>
    <t>设置指定进程的调度策略和参数</t>
  </si>
  <si>
    <t>进程主动让出处理器,并将自己等候调度队列队尾</t>
  </si>
  <si>
    <t>vfork</t>
  </si>
  <si>
    <t>创建一个子进程，以供执行新程序，常与execve等同时使用</t>
  </si>
  <si>
    <t>等待子进程终止</t>
  </si>
  <si>
    <t>wait3</t>
  </si>
  <si>
    <t>参见wait</t>
  </si>
  <si>
    <t>等待指定子进程终止</t>
  </si>
  <si>
    <t>参见waitpid</t>
  </si>
  <si>
    <t>capget</t>
  </si>
  <si>
    <t>获取进程权限</t>
  </si>
  <si>
    <t>capset</t>
  </si>
  <si>
    <t>设置进程权限</t>
  </si>
  <si>
    <t>getsid</t>
  </si>
  <si>
    <t>获取会晤标识号</t>
  </si>
  <si>
    <t>设置会晤标识号</t>
  </si>
  <si>
    <t>文件系统控制</t>
  </si>
  <si>
    <t>文件控制</t>
  </si>
  <si>
    <t>打开文件</t>
  </si>
  <si>
    <t>创建新文件</t>
  </si>
  <si>
    <t>关闭文件描述字</t>
  </si>
  <si>
    <t>读文件</t>
  </si>
  <si>
    <t>写文件</t>
  </si>
  <si>
    <t>从文件读入数据到缓冲数组中</t>
  </si>
  <si>
    <t>将缓冲数组里的数据写入文件</t>
  </si>
  <si>
    <t>对文件随机读</t>
  </si>
  <si>
    <t>对文件随机写</t>
  </si>
  <si>
    <t>移动文件指针</t>
  </si>
  <si>
    <t>_llseek</t>
  </si>
  <si>
    <t>在64位地址空间里移动文件指针</t>
  </si>
  <si>
    <t>复制已打开的文件描述字</t>
  </si>
  <si>
    <t>按指定条件复制文件描述字</t>
  </si>
  <si>
    <t>文件加/解锁</t>
  </si>
  <si>
    <t>I/O多路转换</t>
  </si>
  <si>
    <t>截断文件</t>
  </si>
  <si>
    <t>参见truncate</t>
  </si>
  <si>
    <t>设置文件权限掩码</t>
  </si>
  <si>
    <t>把文件在内存中的部分写回磁盘</t>
  </si>
  <si>
    <t>确定文件的可存取性</t>
  </si>
  <si>
    <t>改变当前工作目录</t>
  </si>
  <si>
    <t>参见chdir</t>
  </si>
  <si>
    <t>改变文件方式</t>
  </si>
  <si>
    <t>fchmod</t>
  </si>
  <si>
    <t>参见chmod</t>
  </si>
  <si>
    <t>改变文件的属主或用户组</t>
  </si>
  <si>
    <t>参见chown</t>
  </si>
  <si>
    <t>lchown</t>
  </si>
  <si>
    <t>chroot</t>
  </si>
  <si>
    <t>改变根目录</t>
  </si>
  <si>
    <t>取文件状态信息</t>
  </si>
  <si>
    <t>lstat</t>
  </si>
  <si>
    <t>参见stat</t>
  </si>
  <si>
    <t>取文件系统信息</t>
  </si>
  <si>
    <t>fstatfs</t>
  </si>
  <si>
    <t>参见statfs</t>
  </si>
  <si>
    <t>readdir</t>
  </si>
  <si>
    <t>读取目录项</t>
  </si>
  <si>
    <t>创建目录</t>
  </si>
  <si>
    <t>创建索引节点</t>
  </si>
  <si>
    <t>删除目录</t>
  </si>
  <si>
    <t>文件改名</t>
  </si>
  <si>
    <t>创建链接</t>
  </si>
  <si>
    <t>symlink</t>
  </si>
  <si>
    <t>创建符号链接</t>
  </si>
  <si>
    <t>删除链接</t>
  </si>
  <si>
    <t>读符号链接的值</t>
  </si>
  <si>
    <t>mount</t>
  </si>
  <si>
    <t>安装文件系统</t>
  </si>
  <si>
    <t>卸下文件系统</t>
  </si>
  <si>
    <t>ustat</t>
  </si>
  <si>
    <t>改变文件的访问修改时间</t>
  </si>
  <si>
    <t>参见utime</t>
  </si>
  <si>
    <t>quotactl</t>
  </si>
  <si>
    <t>控制磁盘配额</t>
  </si>
  <si>
    <t>系统控制</t>
  </si>
  <si>
    <t>I/O总控制函数</t>
  </si>
  <si>
    <t>_sysctl</t>
  </si>
  <si>
    <t>读/写系统参数</t>
  </si>
  <si>
    <t>acct</t>
  </si>
  <si>
    <t>启用或禁止进程记账</t>
  </si>
  <si>
    <t>获取系统资源上限</t>
  </si>
  <si>
    <t>设置系统资源上限</t>
  </si>
  <si>
    <t>getrusage</t>
  </si>
  <si>
    <t>获取系统资源使用情况</t>
  </si>
  <si>
    <t>uselib</t>
  </si>
  <si>
    <t>选择要使用的二进制函数库</t>
  </si>
  <si>
    <t>ioperm</t>
  </si>
  <si>
    <t>设置端口I/O权限</t>
  </si>
  <si>
    <t>iopl</t>
  </si>
  <si>
    <t>改变进程I/O权限级别</t>
  </si>
  <si>
    <t>低级端口操作</t>
  </si>
  <si>
    <t>reboot</t>
  </si>
  <si>
    <t>重新启动</t>
  </si>
  <si>
    <t>swapon</t>
  </si>
  <si>
    <t>打开交换文件和设备</t>
  </si>
  <si>
    <t>swapoff</t>
  </si>
  <si>
    <t>关闭交换文件和设备</t>
  </si>
  <si>
    <t>bdflush</t>
  </si>
  <si>
    <t>控制bdflush守护进程</t>
  </si>
  <si>
    <t>sysfs</t>
  </si>
  <si>
    <t>取核心支持的文件系统类型</t>
  </si>
  <si>
    <t>取得系统信息</t>
  </si>
  <si>
    <t>adjtimex</t>
  </si>
  <si>
    <t>调整系统时钟</t>
  </si>
  <si>
    <t>设置进程的闹钟</t>
  </si>
  <si>
    <t>getitimer</t>
  </si>
  <si>
    <t>获取计时器值</t>
  </si>
  <si>
    <t>设置计时器值</t>
  </si>
  <si>
    <t>取时间和时区</t>
  </si>
  <si>
    <t>settimeofday</t>
  </si>
  <si>
    <t>设置时间和时区</t>
  </si>
  <si>
    <t>stime</t>
  </si>
  <si>
    <t>设置系统日期和时间</t>
  </si>
  <si>
    <t>time</t>
  </si>
  <si>
    <t>取得系统时间</t>
  </si>
  <si>
    <t>times</t>
  </si>
  <si>
    <t>取进程运行时间</t>
  </si>
  <si>
    <t>获取当前UNIX系统的名称、版本和主机等信息</t>
  </si>
  <si>
    <t>vhangup</t>
  </si>
  <si>
    <t>挂起当前终端</t>
  </si>
  <si>
    <t>nfsservctl</t>
  </si>
  <si>
    <t>对NFS守护进程进行控制</t>
  </si>
  <si>
    <t>vm86</t>
  </si>
  <si>
    <t>进入模拟8086模式</t>
  </si>
  <si>
    <t>create_module</t>
  </si>
  <si>
    <t>创建可装载的模块项</t>
  </si>
  <si>
    <t>delete_module</t>
  </si>
  <si>
    <t>删除可装载的模块项</t>
  </si>
  <si>
    <t>init_module</t>
  </si>
  <si>
    <t>初始化模块</t>
  </si>
  <si>
    <t>query_module</t>
  </si>
  <si>
    <t>查询模块信息</t>
  </si>
  <si>
    <t>*get_kernel_syms</t>
  </si>
  <si>
    <t>取得核心符号,已被query_module代替</t>
  </si>
  <si>
    <t>内存管理</t>
  </si>
  <si>
    <t>改变数据段空间的分配</t>
  </si>
  <si>
    <t>sbrk</t>
  </si>
  <si>
    <t>参见brk</t>
  </si>
  <si>
    <t>mlock</t>
  </si>
  <si>
    <t>内存页面加锁</t>
  </si>
  <si>
    <t>munlock</t>
  </si>
  <si>
    <t>内存页面解锁</t>
  </si>
  <si>
    <t>mlockall</t>
  </si>
  <si>
    <t>调用进程所有内存页面加锁</t>
  </si>
  <si>
    <t>调用进程所有内存页面解锁</t>
  </si>
  <si>
    <t>映射虚拟内存页</t>
  </si>
  <si>
    <t>去除内存页映射</t>
  </si>
  <si>
    <t>重新映射虚拟内存地址</t>
  </si>
  <si>
    <t>将映射内存中的数据写回磁盘</t>
  </si>
  <si>
    <t>设置内存映像保护</t>
  </si>
  <si>
    <t>获取页面大小</t>
  </si>
  <si>
    <t>将内存缓冲区数据写回硬盘</t>
  </si>
  <si>
    <t>cacheflush</t>
  </si>
  <si>
    <t>将指定缓冲区中的内容写回磁盘</t>
  </si>
  <si>
    <t>getdomainname</t>
  </si>
  <si>
    <t>网络管理</t>
  </si>
  <si>
    <t>取域名</t>
  </si>
  <si>
    <t>setdomainname</t>
  </si>
  <si>
    <t>设置域名</t>
  </si>
  <si>
    <t>获取主机标识号</t>
  </si>
  <si>
    <t>sethostid</t>
  </si>
  <si>
    <t>设置主机标识号</t>
  </si>
  <si>
    <t>获取本主机名称</t>
  </si>
  <si>
    <t>sethostname</t>
  </si>
  <si>
    <t>设置主机名称</t>
  </si>
  <si>
    <t>socketcall</t>
  </si>
  <si>
    <t>socket控制</t>
  </si>
  <si>
    <t>socket系统调用</t>
  </si>
  <si>
    <t>建立socket</t>
  </si>
  <si>
    <t>绑定socket到端口</t>
  </si>
  <si>
    <t>连接远程主机</t>
  </si>
  <si>
    <t>响应socket连接请求</t>
  </si>
  <si>
    <t>通过socket发送信息</t>
  </si>
  <si>
    <t>发送UDP信息</t>
  </si>
  <si>
    <t>参见send</t>
  </si>
  <si>
    <t>通过socket接收信息</t>
  </si>
  <si>
    <t>接收UDP信息</t>
  </si>
  <si>
    <t>参见recv</t>
  </si>
  <si>
    <t>监听socket端口</t>
  </si>
  <si>
    <t>select</t>
  </si>
  <si>
    <t>对多路同步I/O进行轮询</t>
  </si>
  <si>
    <t>关闭socket上的连接</t>
  </si>
  <si>
    <t>取得本地socket名字</t>
  </si>
  <si>
    <t>获取通信对方的socket名字</t>
  </si>
  <si>
    <t>取端口设置</t>
  </si>
  <si>
    <t>设置端口参数</t>
  </si>
  <si>
    <t>在文件或端口间传输数据</t>
  </si>
  <si>
    <t>创建一对已联接的无名socket</t>
  </si>
  <si>
    <t>用户管理</t>
  </si>
  <si>
    <t>获取用户标识号</t>
  </si>
  <si>
    <t>设置用户标志号</t>
  </si>
  <si>
    <t>获取组标识号</t>
  </si>
  <si>
    <t>设置组标志号</t>
  </si>
  <si>
    <t>获取有效组标识号</t>
  </si>
  <si>
    <t>setegid</t>
  </si>
  <si>
    <t>设置有效组标识号</t>
  </si>
  <si>
    <t>获取有效用户标识号</t>
  </si>
  <si>
    <t>seteuid</t>
  </si>
  <si>
    <t>设置有效用户标识号</t>
  </si>
  <si>
    <t>setregid</t>
  </si>
  <si>
    <t>分别设置真实和有效的的组标识号</t>
  </si>
  <si>
    <t>setreuid</t>
  </si>
  <si>
    <t>分别设置真实和有效的用户标识号</t>
  </si>
  <si>
    <t>getresgid</t>
  </si>
  <si>
    <t>分别获取真实的,有效的和保存过的组标识号</t>
  </si>
  <si>
    <t>setresgid</t>
  </si>
  <si>
    <t>分别设置真实的,有效的和保存过的组标识号</t>
  </si>
  <si>
    <t>getresuid</t>
  </si>
  <si>
    <t>分别获取真实的,有效的和保存过的用户标识号</t>
  </si>
  <si>
    <t>setresuid</t>
  </si>
  <si>
    <t>分别设置真实的,有效的和保存过的用户标识号</t>
  </si>
  <si>
    <t>setfsgid</t>
  </si>
  <si>
    <t>设置文件系统检查时使用的组标识号</t>
  </si>
  <si>
    <t>setfsuid</t>
  </si>
  <si>
    <t>设置文件系统检查时使用的用户标识号</t>
  </si>
  <si>
    <t>getgroups</t>
  </si>
  <si>
    <t>获取后补组标志清单</t>
  </si>
  <si>
    <t>设置后补组标志清单</t>
  </si>
  <si>
    <t>ipc</t>
  </si>
  <si>
    <t>进程间通信</t>
  </si>
  <si>
    <t>进程间通信总控制调用</t>
  </si>
  <si>
    <t>设置对指定信号的处理方法</t>
  </si>
  <si>
    <t>根据参数对信号集中的信号执行阻塞/解除阻塞等操作</t>
  </si>
  <si>
    <t>sigpending</t>
  </si>
  <si>
    <t>为指定的被阻塞信号设置队列</t>
  </si>
  <si>
    <t>sigsuspend</t>
  </si>
  <si>
    <t>挂起进程等待特定信号</t>
  </si>
  <si>
    <t>参见signal</t>
  </si>
  <si>
    <t>向进程或进程组发信号</t>
  </si>
  <si>
    <t>*sigblock</t>
  </si>
  <si>
    <t>向被阻塞信号掩码中添加信号,已被sigprocmask代替</t>
  </si>
  <si>
    <t>*siggetmask</t>
  </si>
  <si>
    <t>取得现有阻塞信号掩码,已被sigprocmask代替</t>
  </si>
  <si>
    <t>*sigsetmask</t>
  </si>
  <si>
    <t>用给定信号掩码替换现有阻塞信号掩码,已被sigprocmask代替</t>
  </si>
  <si>
    <t>*sigmask</t>
  </si>
  <si>
    <t>将给定的信号转化为掩码,已被sigprocmask代替</t>
  </si>
  <si>
    <t>*sigpause</t>
  </si>
  <si>
    <t>作用同sigsuspend,已被sigsuspend代替</t>
  </si>
  <si>
    <t>sigvec</t>
  </si>
  <si>
    <t>为兼容BSD而设的信号处理函数,作用类似sigaction</t>
  </si>
  <si>
    <t>ssetmask</t>
  </si>
  <si>
    <t>ANSI C的信号处理函数,作用类似sigaction</t>
  </si>
  <si>
    <t>msgctl</t>
  </si>
  <si>
    <t>消息控制操作</t>
  </si>
  <si>
    <t>msgget</t>
  </si>
  <si>
    <t>获取消息队列</t>
  </si>
  <si>
    <t>msgsnd</t>
  </si>
  <si>
    <t>发消息</t>
  </si>
  <si>
    <t>msgrcv</t>
  </si>
  <si>
    <t>取消息</t>
  </si>
  <si>
    <t>创建管道</t>
  </si>
  <si>
    <t>semctl</t>
  </si>
  <si>
    <t>信号量控制</t>
  </si>
  <si>
    <t>semget</t>
  </si>
  <si>
    <t>获取一组信号量</t>
  </si>
  <si>
    <t>semop</t>
  </si>
  <si>
    <t>信号量操作</t>
  </si>
  <si>
    <t>控制共享内存</t>
  </si>
  <si>
    <t>获取共享内存</t>
  </si>
  <si>
    <t>连接共享内存</t>
  </si>
  <si>
    <t>拆卸共享内存</t>
  </si>
  <si>
    <t>initgroups</t>
  </si>
  <si>
    <t>getgrnam</t>
  </si>
  <si>
    <t>sem_destroy</t>
  </si>
  <si>
    <t>openat64</t>
  </si>
  <si>
    <t>posix_fadvise64</t>
  </si>
  <si>
    <t>setrlimit64</t>
  </si>
  <si>
    <t>crypt_r</t>
  </si>
  <si>
    <t>glob64</t>
  </si>
  <si>
    <t>globfree64</t>
  </si>
  <si>
    <t>raise</t>
  </si>
  <si>
    <t>getrlimit64</t>
  </si>
  <si>
    <t>sendfile64</t>
  </si>
  <si>
    <t>__fxstatat64</t>
  </si>
  <si>
    <t>sched_setaffinity</t>
  </si>
  <si>
    <t>madvise</t>
  </si>
  <si>
    <t>__fread_chk</t>
  </si>
  <si>
    <t>execv</t>
  </si>
  <si>
    <t>name</t>
    <phoneticPr fontId="2" type="noConversion"/>
  </si>
  <si>
    <t>closelog</t>
  </si>
  <si>
    <t>in6addr_any</t>
  </si>
  <si>
    <t>__h_errno_location</t>
  </si>
  <si>
    <t>gai_strerror</t>
  </si>
  <si>
    <t>syslog</t>
  </si>
  <si>
    <t>openlog</t>
  </si>
  <si>
    <t>gethostbyaddr</t>
  </si>
  <si>
    <t>execl</t>
  </si>
  <si>
    <t>description</t>
    <phoneticPr fontId="2" type="noConversion"/>
  </si>
  <si>
    <t>initgroups</t>
    <phoneticPr fontId="2" type="noConversion"/>
  </si>
  <si>
    <t>__memset_chk</t>
    <phoneticPr fontId="2" type="noConversion"/>
  </si>
  <si>
    <t>rt_sigreturn</t>
    <phoneticPr fontId="2" type="noConversion"/>
  </si>
  <si>
    <t>rt_sigprocmask</t>
    <phoneticPr fontId="2" type="noConversion"/>
  </si>
  <si>
    <t>rt_sigaction</t>
    <phoneticPr fontId="2" type="noConversion"/>
  </si>
  <si>
    <t>category</t>
    <phoneticPr fontId="2" type="noConversion"/>
  </si>
  <si>
    <t>libc</t>
  </si>
  <si>
    <t>进程控制：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</si>
</sst>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  <font>
      <sz val="12"/>
      <color rgb="FF222222"/>
      <name val="Courier New"/>
      <family val="3"/>
    </font>
    <font>
      <sz val="10"/>
      <color rgb="FF000000"/>
      <name val="Arial Unicode MS"/>
      <family val="2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Fill="1" applyBorder="1" applyAlignment="1" applyProtection="1"/>
    <xf numFmtId="0" fontId="1" fillId="0" borderId="0" xfId="0" applyFont="1">
      <alignment vertical="center"/>
    </xf>
    <xf numFmtId="0" fontId="6" fillId="0" borderId="0" xfId="0" applyFont="1" applyFill="1" applyBorder="1" applyAlignment="1" applyProtection="1"/>
    <xf numFmtId="0" fontId="1" fillId="3" borderId="0" xfId="0" applyFont="1" applyFill="1">
      <alignment vertical="center"/>
    </xf>
    <xf numFmtId="0" fontId="6" fillId="3" borderId="0" xfId="0" applyFont="1" applyFill="1" applyBorder="1" applyAlignment="1" applyProtection="1"/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6" fillId="4" borderId="0" xfId="0" applyFont="1" applyFill="1" applyBorder="1" applyAlignment="1" applyProtection="1"/>
    <xf numFmtId="0" fontId="0" fillId="4" borderId="0" xfId="0" applyFill="1">
      <alignment vertical="center"/>
    </xf>
    <xf numFmtId="0" fontId="5" fillId="3" borderId="0" xfId="0" applyFont="1" applyFill="1" applyBorder="1" applyAlignment="1" applyProtection="1"/>
    <xf numFmtId="0" fontId="4" fillId="3" borderId="0" xfId="0" applyFont="1" applyFill="1" applyBorder="1" applyAlignment="1" applyProtection="1"/>
    <xf numFmtId="0" fontId="1" fillId="2" borderId="0" xfId="0" applyFont="1" applyFill="1">
      <alignment vertical="center"/>
    </xf>
    <xf numFmtId="0" fontId="5" fillId="4" borderId="0" xfId="0" applyFont="1" applyFill="1" applyBorder="1" applyAlignment="1" applyProtection="1"/>
    <xf numFmtId="0" fontId="4" fillId="4" borderId="0" xfId="0" applyFont="1" applyFill="1" applyBorder="1" applyAlignment="1" applyProtection="1"/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ighttpd1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ginx1.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opLeftCell="B1" workbookViewId="0">
      <selection activeCell="L1" sqref="L1:L1048576"/>
    </sheetView>
  </sheetViews>
  <sheetFormatPr defaultRowHeight="13.5"/>
  <cols>
    <col min="1" max="1" width="16.375" bestFit="1" customWidth="1"/>
    <col min="2" max="2" width="11" bestFit="1" customWidth="1"/>
    <col min="6" max="6" width="38" customWidth="1"/>
    <col min="7" max="7" width="24.5" customWidth="1"/>
    <col min="12" max="12" width="8.5" bestFit="1" customWidth="1"/>
  </cols>
  <sheetData>
    <row r="1" spans="1:12">
      <c r="A1" t="s">
        <v>0</v>
      </c>
      <c r="D1" t="s">
        <v>194</v>
      </c>
      <c r="E1" t="s">
        <v>24</v>
      </c>
      <c r="F1" t="s">
        <v>7</v>
      </c>
      <c r="G1" t="s">
        <v>8</v>
      </c>
      <c r="K1" t="s">
        <v>195</v>
      </c>
      <c r="L1" t="s">
        <v>563</v>
      </c>
    </row>
    <row r="2" spans="1:12">
      <c r="B2" t="s">
        <v>1</v>
      </c>
      <c r="C2" t="s">
        <v>2</v>
      </c>
      <c r="D2" s="1" t="s">
        <v>3</v>
      </c>
      <c r="E2" s="1">
        <v>1</v>
      </c>
      <c r="F2" t="s">
        <v>13</v>
      </c>
      <c r="G2" t="s">
        <v>9</v>
      </c>
      <c r="K2">
        <v>1</v>
      </c>
      <c r="L2" t="str">
        <f t="shared" ref="L2:L65" si="0">IF(FIND("libc",F2)&gt;0,"libc","syscall")</f>
        <v>libc</v>
      </c>
    </row>
    <row r="3" spans="1:12">
      <c r="D3" s="1" t="s">
        <v>4</v>
      </c>
      <c r="E3" s="1">
        <v>1</v>
      </c>
      <c r="F3" t="s">
        <v>13</v>
      </c>
      <c r="G3" t="s">
        <v>10</v>
      </c>
      <c r="K3">
        <f>$K$2</f>
        <v>1</v>
      </c>
      <c r="L3" t="str">
        <f t="shared" si="0"/>
        <v>libc</v>
      </c>
    </row>
    <row r="4" spans="1:12">
      <c r="D4" s="1" t="s">
        <v>5</v>
      </c>
      <c r="E4" s="1">
        <v>1</v>
      </c>
      <c r="F4" t="s">
        <v>13</v>
      </c>
      <c r="G4" t="s">
        <v>11</v>
      </c>
      <c r="K4">
        <f t="shared" ref="K4:K68" si="1">$K$2</f>
        <v>1</v>
      </c>
      <c r="L4" t="str">
        <f t="shared" si="0"/>
        <v>libc</v>
      </c>
    </row>
    <row r="5" spans="1:12">
      <c r="D5" s="1" t="s">
        <v>6</v>
      </c>
      <c r="E5" s="1">
        <v>1</v>
      </c>
      <c r="F5" t="s">
        <v>13</v>
      </c>
      <c r="G5" t="s">
        <v>12</v>
      </c>
      <c r="K5">
        <f t="shared" si="1"/>
        <v>1</v>
      </c>
      <c r="L5" t="str">
        <f>IF(FIND("libc",F5)&gt;0,"libc","syscall")</f>
        <v>libc</v>
      </c>
    </row>
    <row r="6" spans="1:12">
      <c r="C6" t="s">
        <v>14</v>
      </c>
      <c r="D6" s="1" t="s">
        <v>16</v>
      </c>
      <c r="E6" s="1">
        <v>1</v>
      </c>
      <c r="F6" s="2"/>
      <c r="G6" t="s">
        <v>15</v>
      </c>
      <c r="K6">
        <f t="shared" si="1"/>
        <v>1</v>
      </c>
      <c r="L6" t="e">
        <f>IF(FIND("libc",F6)&gt;0,"libc","syscall")</f>
        <v>#VALUE!</v>
      </c>
    </row>
    <row r="7" spans="1:12">
      <c r="D7" s="1" t="s">
        <v>17</v>
      </c>
      <c r="E7" s="1">
        <v>1</v>
      </c>
      <c r="F7" s="2"/>
      <c r="G7" t="s">
        <v>15</v>
      </c>
      <c r="K7">
        <f t="shared" si="1"/>
        <v>1</v>
      </c>
      <c r="L7" t="e">
        <f t="shared" ref="L6:L7" si="2">IF(FIND("libc",F7)&gt;0,"libc","syscall")</f>
        <v>#VALUE!</v>
      </c>
    </row>
    <row r="8" spans="1:12">
      <c r="D8" s="1" t="s">
        <v>18</v>
      </c>
      <c r="E8" s="1">
        <v>1</v>
      </c>
      <c r="F8" s="2"/>
      <c r="G8" t="s">
        <v>15</v>
      </c>
      <c r="K8">
        <f t="shared" si="1"/>
        <v>1</v>
      </c>
      <c r="L8" t="e">
        <f t="shared" si="0"/>
        <v>#VALUE!</v>
      </c>
    </row>
    <row r="9" spans="1:12">
      <c r="C9" t="s">
        <v>19</v>
      </c>
      <c r="D9" s="1" t="s">
        <v>21</v>
      </c>
      <c r="E9" s="1">
        <v>1</v>
      </c>
      <c r="F9" t="s">
        <v>23</v>
      </c>
      <c r="G9" t="s">
        <v>22</v>
      </c>
      <c r="K9">
        <f t="shared" si="1"/>
        <v>1</v>
      </c>
      <c r="L9" t="str">
        <f t="shared" si="0"/>
        <v>libc</v>
      </c>
    </row>
    <row r="10" spans="1:12">
      <c r="C10" t="s">
        <v>27</v>
      </c>
      <c r="D10" s="1" t="s">
        <v>26</v>
      </c>
      <c r="E10" s="1">
        <v>1</v>
      </c>
      <c r="F10" t="s">
        <v>25</v>
      </c>
      <c r="G10" t="s">
        <v>28</v>
      </c>
      <c r="K10">
        <f t="shared" si="1"/>
        <v>1</v>
      </c>
      <c r="L10" t="str">
        <f t="shared" si="0"/>
        <v>libc</v>
      </c>
    </row>
    <row r="11" spans="1:12">
      <c r="D11" s="1" t="s">
        <v>29</v>
      </c>
      <c r="E11" s="1">
        <v>1</v>
      </c>
      <c r="F11" t="s">
        <v>25</v>
      </c>
      <c r="G11" t="s">
        <v>28</v>
      </c>
      <c r="K11">
        <f t="shared" si="1"/>
        <v>1</v>
      </c>
      <c r="L11" t="str">
        <f t="shared" si="0"/>
        <v>libc</v>
      </c>
    </row>
    <row r="12" spans="1:12">
      <c r="D12" s="1" t="s">
        <v>30</v>
      </c>
      <c r="E12" s="1">
        <v>1</v>
      </c>
      <c r="F12" t="s">
        <v>25</v>
      </c>
      <c r="G12" t="s">
        <v>28</v>
      </c>
      <c r="K12">
        <f t="shared" si="1"/>
        <v>1</v>
      </c>
      <c r="L12" t="str">
        <f t="shared" si="0"/>
        <v>libc</v>
      </c>
    </row>
    <row r="13" spans="1:12">
      <c r="D13" s="1" t="s">
        <v>31</v>
      </c>
      <c r="E13" s="1">
        <v>1</v>
      </c>
      <c r="F13" t="s">
        <v>25</v>
      </c>
      <c r="G13" t="s">
        <v>28</v>
      </c>
      <c r="K13">
        <f t="shared" si="1"/>
        <v>1</v>
      </c>
      <c r="L13" t="str">
        <f t="shared" si="0"/>
        <v>libc</v>
      </c>
    </row>
    <row r="14" spans="1:12">
      <c r="B14" t="s">
        <v>170</v>
      </c>
      <c r="D14" s="1" t="s">
        <v>33</v>
      </c>
      <c r="E14" s="1">
        <v>0</v>
      </c>
      <c r="F14" t="s">
        <v>34</v>
      </c>
      <c r="G14" t="s">
        <v>35</v>
      </c>
      <c r="K14">
        <f t="shared" si="1"/>
        <v>1</v>
      </c>
      <c r="L14" t="str">
        <f t="shared" si="0"/>
        <v>libc</v>
      </c>
    </row>
    <row r="15" spans="1:12">
      <c r="D15" s="1" t="s">
        <v>36</v>
      </c>
      <c r="E15" s="1">
        <v>0</v>
      </c>
      <c r="F15" t="s">
        <v>34</v>
      </c>
      <c r="G15" t="s">
        <v>35</v>
      </c>
      <c r="K15">
        <f t="shared" si="1"/>
        <v>1</v>
      </c>
      <c r="L15" t="str">
        <f t="shared" si="0"/>
        <v>libc</v>
      </c>
    </row>
    <row r="16" spans="1:12">
      <c r="D16" s="1" t="s">
        <v>37</v>
      </c>
      <c r="E16" s="1">
        <v>1</v>
      </c>
      <c r="F16" t="s">
        <v>34</v>
      </c>
      <c r="G16" t="s">
        <v>35</v>
      </c>
      <c r="K16">
        <f t="shared" si="1"/>
        <v>1</v>
      </c>
      <c r="L16" t="str">
        <f t="shared" si="0"/>
        <v>libc</v>
      </c>
    </row>
    <row r="17" spans="2:12">
      <c r="D17" s="1" t="s">
        <v>38</v>
      </c>
      <c r="E17" s="1">
        <v>0</v>
      </c>
      <c r="F17" t="s">
        <v>34</v>
      </c>
      <c r="G17" t="s">
        <v>35</v>
      </c>
      <c r="K17">
        <f t="shared" si="1"/>
        <v>1</v>
      </c>
      <c r="L17" t="str">
        <f t="shared" si="0"/>
        <v>libc</v>
      </c>
    </row>
    <row r="18" spans="2:12">
      <c r="D18" s="1" t="s">
        <v>39</v>
      </c>
      <c r="E18" s="1">
        <v>0</v>
      </c>
      <c r="F18" t="s">
        <v>34</v>
      </c>
      <c r="G18" t="s">
        <v>35</v>
      </c>
      <c r="K18">
        <f t="shared" si="1"/>
        <v>1</v>
      </c>
      <c r="L18" t="str">
        <f t="shared" si="0"/>
        <v>libc</v>
      </c>
    </row>
    <row r="19" spans="2:12">
      <c r="D19" s="1" t="s">
        <v>40</v>
      </c>
      <c r="E19" s="1">
        <v>1</v>
      </c>
      <c r="F19" t="s">
        <v>41</v>
      </c>
      <c r="G19" t="s">
        <v>35</v>
      </c>
      <c r="K19">
        <f t="shared" si="1"/>
        <v>1</v>
      </c>
      <c r="L19" t="str">
        <f t="shared" si="0"/>
        <v>libc</v>
      </c>
    </row>
    <row r="20" spans="2:12">
      <c r="B20" t="s">
        <v>42</v>
      </c>
      <c r="D20" s="1" t="s">
        <v>44</v>
      </c>
      <c r="E20" s="1">
        <v>1</v>
      </c>
      <c r="F20" t="s">
        <v>43</v>
      </c>
      <c r="G20" t="s">
        <v>50</v>
      </c>
      <c r="K20">
        <f t="shared" si="1"/>
        <v>1</v>
      </c>
      <c r="L20" t="e">
        <f t="shared" si="0"/>
        <v>#VALUE!</v>
      </c>
    </row>
    <row r="21" spans="2:12">
      <c r="D21" s="1" t="s">
        <v>45</v>
      </c>
      <c r="E21" s="1">
        <v>1</v>
      </c>
      <c r="F21" t="s">
        <v>43</v>
      </c>
      <c r="G21" t="s">
        <v>50</v>
      </c>
      <c r="K21">
        <f t="shared" si="1"/>
        <v>1</v>
      </c>
      <c r="L21" t="e">
        <f t="shared" si="0"/>
        <v>#VALUE!</v>
      </c>
    </row>
    <row r="22" spans="2:12">
      <c r="D22" s="1" t="s">
        <v>46</v>
      </c>
      <c r="E22" s="1">
        <v>1</v>
      </c>
      <c r="F22" t="s">
        <v>43</v>
      </c>
      <c r="G22" t="s">
        <v>50</v>
      </c>
      <c r="K22">
        <f t="shared" si="1"/>
        <v>1</v>
      </c>
      <c r="L22" t="e">
        <f t="shared" si="0"/>
        <v>#VALUE!</v>
      </c>
    </row>
    <row r="23" spans="2:12">
      <c r="D23" s="1" t="s">
        <v>47</v>
      </c>
      <c r="F23" t="s">
        <v>43</v>
      </c>
      <c r="G23" t="s">
        <v>50</v>
      </c>
      <c r="K23">
        <f t="shared" si="1"/>
        <v>1</v>
      </c>
      <c r="L23" t="e">
        <f t="shared" si="0"/>
        <v>#VALUE!</v>
      </c>
    </row>
    <row r="24" spans="2:12">
      <c r="D24" s="1" t="s">
        <v>48</v>
      </c>
      <c r="F24" t="s">
        <v>43</v>
      </c>
      <c r="G24" t="s">
        <v>50</v>
      </c>
      <c r="K24">
        <f t="shared" si="1"/>
        <v>1</v>
      </c>
      <c r="L24" t="e">
        <f t="shared" si="0"/>
        <v>#VALUE!</v>
      </c>
    </row>
    <row r="25" spans="2:12">
      <c r="D25" s="1" t="s">
        <v>49</v>
      </c>
      <c r="F25" t="s">
        <v>43</v>
      </c>
      <c r="G25" t="s">
        <v>50</v>
      </c>
      <c r="K25">
        <f t="shared" si="1"/>
        <v>1</v>
      </c>
      <c r="L25" t="e">
        <f t="shared" si="0"/>
        <v>#VALUE!</v>
      </c>
    </row>
    <row r="26" spans="2:12">
      <c r="D26" s="1" t="s">
        <v>51</v>
      </c>
      <c r="F26" t="s">
        <v>43</v>
      </c>
      <c r="G26" t="s">
        <v>50</v>
      </c>
      <c r="K26">
        <f t="shared" si="1"/>
        <v>1</v>
      </c>
      <c r="L26" t="e">
        <f t="shared" si="0"/>
        <v>#VALUE!</v>
      </c>
    </row>
    <row r="27" spans="2:12">
      <c r="D27" s="1" t="s">
        <v>52</v>
      </c>
      <c r="F27" t="s">
        <v>43</v>
      </c>
      <c r="G27" t="s">
        <v>50</v>
      </c>
      <c r="K27">
        <f t="shared" si="1"/>
        <v>1</v>
      </c>
      <c r="L27" t="e">
        <f>IF(FIND("libc",F27)&gt;0,"libc","syscall")</f>
        <v>#VALUE!</v>
      </c>
    </row>
    <row r="28" spans="2:12">
      <c r="D28" s="1" t="s">
        <v>53</v>
      </c>
      <c r="F28" t="s">
        <v>43</v>
      </c>
      <c r="G28" t="s">
        <v>50</v>
      </c>
      <c r="K28">
        <f t="shared" si="1"/>
        <v>1</v>
      </c>
      <c r="L28" t="e">
        <f t="shared" si="0"/>
        <v>#VALUE!</v>
      </c>
    </row>
    <row r="29" spans="2:12">
      <c r="D29" s="3" t="s">
        <v>203</v>
      </c>
      <c r="F29" t="s">
        <v>43</v>
      </c>
      <c r="K29">
        <f t="shared" si="1"/>
        <v>1</v>
      </c>
      <c r="L29" t="e">
        <f t="shared" si="0"/>
        <v>#VALUE!</v>
      </c>
    </row>
    <row r="30" spans="2:12">
      <c r="D30" s="1" t="s">
        <v>54</v>
      </c>
      <c r="F30" t="s">
        <v>43</v>
      </c>
      <c r="G30" t="s">
        <v>50</v>
      </c>
      <c r="K30">
        <f t="shared" si="1"/>
        <v>1</v>
      </c>
      <c r="L30" t="e">
        <f t="shared" si="0"/>
        <v>#VALUE!</v>
      </c>
    </row>
    <row r="31" spans="2:12">
      <c r="D31" s="1" t="s">
        <v>55</v>
      </c>
      <c r="F31" t="s">
        <v>56</v>
      </c>
      <c r="G31" t="s">
        <v>50</v>
      </c>
      <c r="K31">
        <f t="shared" si="1"/>
        <v>1</v>
      </c>
      <c r="L31" t="e">
        <f t="shared" si="0"/>
        <v>#VALUE!</v>
      </c>
    </row>
    <row r="32" spans="2:12">
      <c r="D32" s="1" t="s">
        <v>57</v>
      </c>
      <c r="F32" t="s">
        <v>43</v>
      </c>
      <c r="G32" t="s">
        <v>50</v>
      </c>
      <c r="K32">
        <f t="shared" si="1"/>
        <v>1</v>
      </c>
      <c r="L32" t="e">
        <f t="shared" si="0"/>
        <v>#VALUE!</v>
      </c>
    </row>
    <row r="33" spans="2:12">
      <c r="D33" s="1" t="s">
        <v>58</v>
      </c>
      <c r="F33" t="s">
        <v>43</v>
      </c>
      <c r="G33" t="s">
        <v>50</v>
      </c>
      <c r="K33">
        <f t="shared" si="1"/>
        <v>1</v>
      </c>
      <c r="L33" t="e">
        <f t="shared" si="0"/>
        <v>#VALUE!</v>
      </c>
    </row>
    <row r="34" spans="2:12">
      <c r="D34" s="1" t="s">
        <v>60</v>
      </c>
      <c r="F34" t="s">
        <v>43</v>
      </c>
      <c r="G34" t="s">
        <v>50</v>
      </c>
      <c r="K34">
        <f t="shared" si="1"/>
        <v>1</v>
      </c>
      <c r="L34" t="e">
        <f t="shared" si="0"/>
        <v>#VALUE!</v>
      </c>
    </row>
    <row r="35" spans="2:12">
      <c r="D35" s="1" t="s">
        <v>61</v>
      </c>
      <c r="F35" t="s">
        <v>43</v>
      </c>
      <c r="G35" t="s">
        <v>50</v>
      </c>
      <c r="K35">
        <f t="shared" si="1"/>
        <v>1</v>
      </c>
      <c r="L35" t="e">
        <f t="shared" si="0"/>
        <v>#VALUE!</v>
      </c>
    </row>
    <row r="36" spans="2:12">
      <c r="D36" s="1" t="s">
        <v>62</v>
      </c>
      <c r="F36" t="s">
        <v>43</v>
      </c>
      <c r="G36" t="s">
        <v>50</v>
      </c>
      <c r="K36">
        <f t="shared" si="1"/>
        <v>1</v>
      </c>
      <c r="L36" t="e">
        <f t="shared" si="0"/>
        <v>#VALUE!</v>
      </c>
    </row>
    <row r="37" spans="2:12">
      <c r="D37" s="1" t="s">
        <v>202</v>
      </c>
      <c r="F37" t="s">
        <v>201</v>
      </c>
      <c r="K37">
        <f t="shared" si="1"/>
        <v>1</v>
      </c>
      <c r="L37" t="e">
        <f t="shared" si="0"/>
        <v>#VALUE!</v>
      </c>
    </row>
    <row r="38" spans="2:12">
      <c r="D38" s="1" t="s">
        <v>200</v>
      </c>
      <c r="F38" t="s">
        <v>43</v>
      </c>
      <c r="K38">
        <f t="shared" si="1"/>
        <v>1</v>
      </c>
      <c r="L38" t="e">
        <f t="shared" si="0"/>
        <v>#VALUE!</v>
      </c>
    </row>
    <row r="39" spans="2:12">
      <c r="D39" s="1" t="s">
        <v>63</v>
      </c>
      <c r="F39" t="s">
        <v>65</v>
      </c>
      <c r="K39">
        <f t="shared" si="1"/>
        <v>1</v>
      </c>
      <c r="L39" t="str">
        <f t="shared" si="0"/>
        <v>libc</v>
      </c>
    </row>
    <row r="40" spans="2:12">
      <c r="D40" s="3" t="s">
        <v>180</v>
      </c>
      <c r="F40" t="s">
        <v>196</v>
      </c>
      <c r="K40">
        <f t="shared" si="1"/>
        <v>1</v>
      </c>
      <c r="L40" t="e">
        <f t="shared" si="0"/>
        <v>#VALUE!</v>
      </c>
    </row>
    <row r="41" spans="2:12">
      <c r="D41" s="3" t="s">
        <v>59</v>
      </c>
      <c r="E41">
        <v>1</v>
      </c>
      <c r="K41">
        <f t="shared" si="1"/>
        <v>1</v>
      </c>
      <c r="L41" t="e">
        <f t="shared" si="0"/>
        <v>#VALUE!</v>
      </c>
    </row>
    <row r="42" spans="2:12">
      <c r="D42" s="3" t="s">
        <v>204</v>
      </c>
      <c r="F42" t="s">
        <v>196</v>
      </c>
      <c r="K42">
        <v>1</v>
      </c>
      <c r="L42" t="e">
        <f t="shared" si="0"/>
        <v>#VALUE!</v>
      </c>
    </row>
    <row r="43" spans="2:12">
      <c r="D43" s="3" t="s">
        <v>193</v>
      </c>
      <c r="F43" t="s">
        <v>196</v>
      </c>
      <c r="K43">
        <f t="shared" si="1"/>
        <v>1</v>
      </c>
      <c r="L43" t="e">
        <f t="shared" si="0"/>
        <v>#VALUE!</v>
      </c>
    </row>
    <row r="44" spans="2:12">
      <c r="D44" s="1" t="s">
        <v>64</v>
      </c>
      <c r="F44" t="s">
        <v>66</v>
      </c>
      <c r="K44">
        <f t="shared" si="1"/>
        <v>1</v>
      </c>
      <c r="L44" t="str">
        <f t="shared" si="0"/>
        <v>libc</v>
      </c>
    </row>
    <row r="45" spans="2:12">
      <c r="B45" t="s">
        <v>67</v>
      </c>
      <c r="D45" s="1" t="s">
        <v>70</v>
      </c>
      <c r="F45" t="s">
        <v>69</v>
      </c>
      <c r="G45" t="s">
        <v>68</v>
      </c>
      <c r="K45">
        <f t="shared" si="1"/>
        <v>1</v>
      </c>
      <c r="L45" t="e">
        <f t="shared" si="0"/>
        <v>#VALUE!</v>
      </c>
    </row>
    <row r="46" spans="2:12">
      <c r="D46" s="1" t="s">
        <v>71</v>
      </c>
      <c r="F46" t="s">
        <v>69</v>
      </c>
      <c r="K46">
        <f t="shared" si="1"/>
        <v>1</v>
      </c>
      <c r="L46" t="e">
        <f t="shared" si="0"/>
        <v>#VALUE!</v>
      </c>
    </row>
    <row r="47" spans="2:12">
      <c r="D47" s="1" t="s">
        <v>73</v>
      </c>
      <c r="F47" t="s">
        <v>74</v>
      </c>
      <c r="K47">
        <f t="shared" si="1"/>
        <v>1</v>
      </c>
      <c r="L47" t="str">
        <f t="shared" si="0"/>
        <v>libc</v>
      </c>
    </row>
    <row r="48" spans="2:12">
      <c r="D48" t="s">
        <v>75</v>
      </c>
      <c r="F48" t="s">
        <v>76</v>
      </c>
      <c r="K48">
        <f t="shared" si="1"/>
        <v>1</v>
      </c>
      <c r="L48" t="str">
        <f t="shared" si="0"/>
        <v>libc</v>
      </c>
    </row>
    <row r="49" spans="2:12">
      <c r="D49" s="1" t="s">
        <v>77</v>
      </c>
      <c r="F49" t="s">
        <v>78</v>
      </c>
      <c r="K49">
        <f t="shared" si="1"/>
        <v>1</v>
      </c>
      <c r="L49" t="e">
        <f t="shared" si="0"/>
        <v>#VALUE!</v>
      </c>
    </row>
    <row r="50" spans="2:12">
      <c r="D50" s="1" t="s">
        <v>79</v>
      </c>
      <c r="F50" t="s">
        <v>74</v>
      </c>
      <c r="K50">
        <f t="shared" si="1"/>
        <v>1</v>
      </c>
      <c r="L50" t="str">
        <f t="shared" si="0"/>
        <v>libc</v>
      </c>
    </row>
    <row r="51" spans="2:12">
      <c r="D51" s="1" t="s">
        <v>80</v>
      </c>
      <c r="F51" t="s">
        <v>69</v>
      </c>
      <c r="K51">
        <f t="shared" si="1"/>
        <v>1</v>
      </c>
      <c r="L51" t="e">
        <f t="shared" si="0"/>
        <v>#VALUE!</v>
      </c>
    </row>
    <row r="52" spans="2:12">
      <c r="D52" s="1" t="s">
        <v>81</v>
      </c>
      <c r="F52" t="s">
        <v>78</v>
      </c>
      <c r="K52">
        <f t="shared" si="1"/>
        <v>1</v>
      </c>
      <c r="L52" t="e">
        <f t="shared" si="0"/>
        <v>#VALUE!</v>
      </c>
    </row>
    <row r="53" spans="2:12">
      <c r="B53" t="s">
        <v>82</v>
      </c>
      <c r="D53" s="1" t="s">
        <v>83</v>
      </c>
      <c r="F53" t="s">
        <v>84</v>
      </c>
      <c r="G53" t="s">
        <v>85</v>
      </c>
      <c r="K53">
        <f t="shared" si="1"/>
        <v>1</v>
      </c>
      <c r="L53" t="e">
        <f t="shared" si="0"/>
        <v>#VALUE!</v>
      </c>
    </row>
    <row r="54" spans="2:12">
      <c r="D54" s="1" t="s">
        <v>86</v>
      </c>
      <c r="F54" t="s">
        <v>41</v>
      </c>
      <c r="G54" t="s">
        <v>87</v>
      </c>
      <c r="K54">
        <f t="shared" si="1"/>
        <v>1</v>
      </c>
      <c r="L54" t="str">
        <f t="shared" si="0"/>
        <v>libc</v>
      </c>
    </row>
    <row r="55" spans="2:12">
      <c r="D55" s="1" t="s">
        <v>88</v>
      </c>
      <c r="F55" t="s">
        <v>89</v>
      </c>
      <c r="G55" t="s">
        <v>87</v>
      </c>
      <c r="K55">
        <f t="shared" si="1"/>
        <v>1</v>
      </c>
      <c r="L55" t="str">
        <f t="shared" si="0"/>
        <v>libc</v>
      </c>
    </row>
    <row r="56" spans="2:12">
      <c r="D56" t="s">
        <v>90</v>
      </c>
      <c r="F56" t="s">
        <v>91</v>
      </c>
      <c r="K56">
        <f t="shared" si="1"/>
        <v>1</v>
      </c>
      <c r="L56" t="e">
        <f t="shared" si="0"/>
        <v>#VALUE!</v>
      </c>
    </row>
    <row r="57" spans="2:12">
      <c r="D57" s="1" t="s">
        <v>93</v>
      </c>
      <c r="F57" t="s">
        <v>92</v>
      </c>
      <c r="G57" t="s">
        <v>94</v>
      </c>
      <c r="K57">
        <f t="shared" si="1"/>
        <v>1</v>
      </c>
      <c r="L57" t="e">
        <f t="shared" si="0"/>
        <v>#VALUE!</v>
      </c>
    </row>
    <row r="58" spans="2:12">
      <c r="D58" s="1" t="s">
        <v>95</v>
      </c>
      <c r="F58" t="s">
        <v>41</v>
      </c>
      <c r="G58" t="s">
        <v>96</v>
      </c>
      <c r="K58">
        <f t="shared" si="1"/>
        <v>1</v>
      </c>
      <c r="L58" t="str">
        <f t="shared" si="0"/>
        <v>libc</v>
      </c>
    </row>
    <row r="59" spans="2:12">
      <c r="D59" s="1" t="s">
        <v>97</v>
      </c>
      <c r="F59" t="s">
        <v>25</v>
      </c>
      <c r="K59">
        <f t="shared" si="1"/>
        <v>1</v>
      </c>
      <c r="L59" t="str">
        <f t="shared" si="0"/>
        <v>libc</v>
      </c>
    </row>
    <row r="60" spans="2:12">
      <c r="D60" s="1" t="s">
        <v>99</v>
      </c>
      <c r="F60" t="s">
        <v>98</v>
      </c>
      <c r="K60">
        <f t="shared" si="1"/>
        <v>1</v>
      </c>
      <c r="L60" t="str">
        <f t="shared" si="0"/>
        <v>libc</v>
      </c>
    </row>
    <row r="61" spans="2:12">
      <c r="D61" s="1" t="s">
        <v>100</v>
      </c>
      <c r="F61" t="s">
        <v>69</v>
      </c>
      <c r="K61">
        <f t="shared" si="1"/>
        <v>1</v>
      </c>
      <c r="L61" t="e">
        <f t="shared" si="0"/>
        <v>#VALUE!</v>
      </c>
    </row>
    <row r="62" spans="2:12">
      <c r="D62" s="1" t="s">
        <v>103</v>
      </c>
      <c r="F62" t="s">
        <v>101</v>
      </c>
      <c r="K62">
        <f t="shared" si="1"/>
        <v>1</v>
      </c>
      <c r="L62" t="str">
        <f t="shared" si="0"/>
        <v>libc</v>
      </c>
    </row>
    <row r="63" spans="2:12">
      <c r="B63" t="s">
        <v>104</v>
      </c>
      <c r="C63" t="s">
        <v>105</v>
      </c>
      <c r="D63" s="1" t="s">
        <v>107</v>
      </c>
      <c r="F63" t="s">
        <v>84</v>
      </c>
      <c r="K63">
        <f t="shared" si="1"/>
        <v>1</v>
      </c>
      <c r="L63" t="e">
        <f t="shared" si="0"/>
        <v>#VALUE!</v>
      </c>
    </row>
    <row r="64" spans="2:12">
      <c r="D64" t="s">
        <v>108</v>
      </c>
      <c r="F64" t="s">
        <v>84</v>
      </c>
      <c r="K64">
        <f t="shared" si="1"/>
        <v>1</v>
      </c>
      <c r="L64" t="e">
        <f t="shared" si="0"/>
        <v>#VALUE!</v>
      </c>
    </row>
    <row r="65" spans="4:12">
      <c r="D65" s="1" t="s">
        <v>109</v>
      </c>
      <c r="F65" t="s">
        <v>84</v>
      </c>
      <c r="K65">
        <f t="shared" si="1"/>
        <v>1</v>
      </c>
      <c r="L65" t="e">
        <f t="shared" si="0"/>
        <v>#VALUE!</v>
      </c>
    </row>
    <row r="66" spans="4:12">
      <c r="D66" s="1" t="s">
        <v>110</v>
      </c>
      <c r="F66" t="s">
        <v>84</v>
      </c>
      <c r="K66">
        <f t="shared" si="1"/>
        <v>1</v>
      </c>
      <c r="L66" t="e">
        <f t="shared" ref="L66:L129" si="3">IF(FIND("libc",F66)&gt;0,"libc","syscall")</f>
        <v>#VALUE!</v>
      </c>
    </row>
    <row r="67" spans="4:12">
      <c r="D67" s="1" t="s">
        <v>111</v>
      </c>
      <c r="F67" t="s">
        <v>84</v>
      </c>
      <c r="K67">
        <f t="shared" si="1"/>
        <v>1</v>
      </c>
      <c r="L67" t="e">
        <f t="shared" si="3"/>
        <v>#VALUE!</v>
      </c>
    </row>
    <row r="68" spans="4:12">
      <c r="D68" s="1" t="s">
        <v>112</v>
      </c>
      <c r="F68" t="s">
        <v>84</v>
      </c>
      <c r="K68">
        <f t="shared" si="1"/>
        <v>1</v>
      </c>
      <c r="L68" t="e">
        <f t="shared" si="3"/>
        <v>#VALUE!</v>
      </c>
    </row>
    <row r="69" spans="4:12">
      <c r="D69" s="1" t="s">
        <v>113</v>
      </c>
      <c r="F69" t="s">
        <v>84</v>
      </c>
      <c r="K69">
        <f t="shared" ref="K69:K132" si="4">$K$2</f>
        <v>1</v>
      </c>
      <c r="L69" t="e">
        <f t="shared" si="3"/>
        <v>#VALUE!</v>
      </c>
    </row>
    <row r="70" spans="4:12">
      <c r="D70" s="1" t="s">
        <v>114</v>
      </c>
      <c r="F70" t="s">
        <v>84</v>
      </c>
      <c r="K70">
        <f t="shared" si="4"/>
        <v>1</v>
      </c>
      <c r="L70" t="e">
        <f t="shared" si="3"/>
        <v>#VALUE!</v>
      </c>
    </row>
    <row r="71" spans="4:12">
      <c r="D71" s="1" t="s">
        <v>116</v>
      </c>
      <c r="F71" t="s">
        <v>115</v>
      </c>
      <c r="K71">
        <f t="shared" si="4"/>
        <v>1</v>
      </c>
      <c r="L71" t="str">
        <f t="shared" si="3"/>
        <v>libc</v>
      </c>
    </row>
    <row r="72" spans="4:12">
      <c r="D72" s="1" t="s">
        <v>117</v>
      </c>
      <c r="F72" t="s">
        <v>84</v>
      </c>
      <c r="K72">
        <f t="shared" si="4"/>
        <v>1</v>
      </c>
      <c r="L72" t="e">
        <f t="shared" si="3"/>
        <v>#VALUE!</v>
      </c>
    </row>
    <row r="73" spans="4:12">
      <c r="D73" s="1" t="s">
        <v>118</v>
      </c>
      <c r="F73" t="s">
        <v>84</v>
      </c>
      <c r="K73">
        <f t="shared" si="4"/>
        <v>1</v>
      </c>
      <c r="L73" t="e">
        <f t="shared" si="3"/>
        <v>#VALUE!</v>
      </c>
    </row>
    <row r="74" spans="4:12">
      <c r="D74" s="1" t="s">
        <v>119</v>
      </c>
      <c r="F74" t="s">
        <v>84</v>
      </c>
      <c r="K74">
        <f t="shared" si="4"/>
        <v>1</v>
      </c>
      <c r="L74" t="e">
        <f t="shared" si="3"/>
        <v>#VALUE!</v>
      </c>
    </row>
    <row r="75" spans="4:12">
      <c r="D75" s="1" t="s">
        <v>120</v>
      </c>
      <c r="F75" t="s">
        <v>84</v>
      </c>
      <c r="K75">
        <f t="shared" si="4"/>
        <v>1</v>
      </c>
      <c r="L75" t="e">
        <f t="shared" si="3"/>
        <v>#VALUE!</v>
      </c>
    </row>
    <row r="76" spans="4:12">
      <c r="D76" s="1" t="s">
        <v>121</v>
      </c>
      <c r="F76" t="s">
        <v>84</v>
      </c>
      <c r="K76">
        <f t="shared" si="4"/>
        <v>1</v>
      </c>
      <c r="L76" t="e">
        <f t="shared" si="3"/>
        <v>#VALUE!</v>
      </c>
    </row>
    <row r="77" spans="4:12">
      <c r="D77" s="1" t="s">
        <v>122</v>
      </c>
      <c r="F77" t="s">
        <v>69</v>
      </c>
      <c r="K77">
        <f t="shared" si="4"/>
        <v>1</v>
      </c>
      <c r="L77" t="e">
        <f t="shared" si="3"/>
        <v>#VALUE!</v>
      </c>
    </row>
    <row r="78" spans="4:12">
      <c r="D78" s="3" t="s">
        <v>184</v>
      </c>
      <c r="F78" t="s">
        <v>84</v>
      </c>
      <c r="K78">
        <f t="shared" si="4"/>
        <v>1</v>
      </c>
      <c r="L78" t="e">
        <f t="shared" si="3"/>
        <v>#VALUE!</v>
      </c>
    </row>
    <row r="79" spans="4:12">
      <c r="D79" s="1" t="s">
        <v>124</v>
      </c>
      <c r="F79" t="s">
        <v>84</v>
      </c>
      <c r="K79">
        <f t="shared" si="4"/>
        <v>1</v>
      </c>
      <c r="L79" t="e">
        <f t="shared" si="3"/>
        <v>#VALUE!</v>
      </c>
    </row>
    <row r="80" spans="4:12">
      <c r="D80" s="1" t="s">
        <v>125</v>
      </c>
      <c r="F80" t="s">
        <v>84</v>
      </c>
      <c r="K80">
        <f t="shared" si="4"/>
        <v>1</v>
      </c>
      <c r="L80" t="e">
        <f t="shared" si="3"/>
        <v>#VALUE!</v>
      </c>
    </row>
    <row r="81" spans="3:12">
      <c r="D81" s="1" t="s">
        <v>126</v>
      </c>
      <c r="F81" t="s">
        <v>84</v>
      </c>
      <c r="K81">
        <f t="shared" si="4"/>
        <v>1</v>
      </c>
      <c r="L81" t="e">
        <f t="shared" si="3"/>
        <v>#VALUE!</v>
      </c>
    </row>
    <row r="82" spans="3:12">
      <c r="D82" s="1" t="s">
        <v>127</v>
      </c>
      <c r="F82" t="s">
        <v>98</v>
      </c>
      <c r="K82">
        <f t="shared" si="4"/>
        <v>1</v>
      </c>
      <c r="L82" t="str">
        <f t="shared" si="3"/>
        <v>libc</v>
      </c>
    </row>
    <row r="83" spans="3:12">
      <c r="D83" s="1" t="s">
        <v>128</v>
      </c>
      <c r="F83" t="s">
        <v>84</v>
      </c>
      <c r="K83">
        <f t="shared" si="4"/>
        <v>1</v>
      </c>
      <c r="L83" t="e">
        <f t="shared" si="3"/>
        <v>#VALUE!</v>
      </c>
    </row>
    <row r="84" spans="3:12">
      <c r="C84" t="s">
        <v>129</v>
      </c>
      <c r="D84" s="1" t="s">
        <v>130</v>
      </c>
      <c r="F84" t="s">
        <v>84</v>
      </c>
      <c r="K84">
        <f t="shared" si="4"/>
        <v>1</v>
      </c>
      <c r="L84" t="e">
        <f t="shared" si="3"/>
        <v>#VALUE!</v>
      </c>
    </row>
    <row r="85" spans="3:12">
      <c r="D85" s="1" t="s">
        <v>131</v>
      </c>
      <c r="F85" t="s">
        <v>84</v>
      </c>
      <c r="K85">
        <f t="shared" si="4"/>
        <v>1</v>
      </c>
      <c r="L85" t="e">
        <f t="shared" si="3"/>
        <v>#VALUE!</v>
      </c>
    </row>
    <row r="86" spans="3:12">
      <c r="D86" s="1" t="s">
        <v>132</v>
      </c>
      <c r="F86" t="s">
        <v>84</v>
      </c>
      <c r="K86">
        <f t="shared" si="4"/>
        <v>1</v>
      </c>
      <c r="L86" t="e">
        <f t="shared" si="3"/>
        <v>#VALUE!</v>
      </c>
    </row>
    <row r="87" spans="3:12">
      <c r="D87" s="1" t="s">
        <v>133</v>
      </c>
      <c r="F87" t="s">
        <v>84</v>
      </c>
      <c r="K87">
        <f t="shared" si="4"/>
        <v>1</v>
      </c>
      <c r="L87" t="e">
        <f t="shared" si="3"/>
        <v>#VALUE!</v>
      </c>
    </row>
    <row r="88" spans="3:12">
      <c r="D88" s="1" t="s">
        <v>135</v>
      </c>
      <c r="F88" t="s">
        <v>84</v>
      </c>
      <c r="K88">
        <f t="shared" si="4"/>
        <v>1</v>
      </c>
      <c r="L88" t="e">
        <f t="shared" si="3"/>
        <v>#VALUE!</v>
      </c>
    </row>
    <row r="89" spans="3:12">
      <c r="D89" s="1" t="s">
        <v>136</v>
      </c>
      <c r="F89" t="s">
        <v>84</v>
      </c>
      <c r="K89">
        <f t="shared" si="4"/>
        <v>1</v>
      </c>
      <c r="L89" t="e">
        <f t="shared" si="3"/>
        <v>#VALUE!</v>
      </c>
    </row>
    <row r="90" spans="3:12">
      <c r="D90" s="1" t="s">
        <v>137</v>
      </c>
      <c r="F90" t="s">
        <v>84</v>
      </c>
      <c r="K90">
        <f t="shared" si="4"/>
        <v>1</v>
      </c>
      <c r="L90" t="e">
        <f t="shared" si="3"/>
        <v>#VALUE!</v>
      </c>
    </row>
    <row r="91" spans="3:12">
      <c r="D91" s="1" t="s">
        <v>138</v>
      </c>
      <c r="F91" t="s">
        <v>84</v>
      </c>
      <c r="K91">
        <f t="shared" si="4"/>
        <v>1</v>
      </c>
      <c r="L91" t="e">
        <f t="shared" si="3"/>
        <v>#VALUE!</v>
      </c>
    </row>
    <row r="92" spans="3:12">
      <c r="D92" s="1" t="s">
        <v>139</v>
      </c>
      <c r="F92" t="s">
        <v>84</v>
      </c>
      <c r="K92">
        <f t="shared" si="4"/>
        <v>1</v>
      </c>
      <c r="L92" t="e">
        <f t="shared" si="3"/>
        <v>#VALUE!</v>
      </c>
    </row>
    <row r="93" spans="3:12">
      <c r="D93" s="1" t="s">
        <v>140</v>
      </c>
      <c r="F93" t="s">
        <v>84</v>
      </c>
      <c r="K93">
        <f t="shared" si="4"/>
        <v>1</v>
      </c>
      <c r="L93" t="e">
        <f t="shared" si="3"/>
        <v>#VALUE!</v>
      </c>
    </row>
    <row r="94" spans="3:12">
      <c r="D94" s="1" t="s">
        <v>141</v>
      </c>
      <c r="F94" t="s">
        <v>84</v>
      </c>
      <c r="K94">
        <f t="shared" si="4"/>
        <v>1</v>
      </c>
      <c r="L94" t="e">
        <f t="shared" si="3"/>
        <v>#VALUE!</v>
      </c>
    </row>
    <row r="95" spans="3:12">
      <c r="D95" s="1" t="s">
        <v>142</v>
      </c>
      <c r="F95" t="s">
        <v>84</v>
      </c>
      <c r="K95">
        <f t="shared" si="4"/>
        <v>1</v>
      </c>
      <c r="L95" t="e">
        <f t="shared" si="3"/>
        <v>#VALUE!</v>
      </c>
    </row>
    <row r="96" spans="3:12">
      <c r="D96" s="1" t="s">
        <v>143</v>
      </c>
      <c r="F96" t="s">
        <v>84</v>
      </c>
      <c r="K96">
        <f t="shared" si="4"/>
        <v>1</v>
      </c>
      <c r="L96" t="e">
        <f t="shared" si="3"/>
        <v>#VALUE!</v>
      </c>
    </row>
    <row r="97" spans="2:12">
      <c r="D97" s="1" t="s">
        <v>144</v>
      </c>
      <c r="F97" t="s">
        <v>84</v>
      </c>
      <c r="K97">
        <f t="shared" si="4"/>
        <v>1</v>
      </c>
      <c r="L97" t="e">
        <f t="shared" si="3"/>
        <v>#VALUE!</v>
      </c>
    </row>
    <row r="98" spans="2:12">
      <c r="D98" s="1" t="s">
        <v>147</v>
      </c>
      <c r="F98" t="s">
        <v>145</v>
      </c>
      <c r="K98">
        <f t="shared" si="4"/>
        <v>1</v>
      </c>
      <c r="L98" t="e">
        <f t="shared" si="3"/>
        <v>#VALUE!</v>
      </c>
    </row>
    <row r="99" spans="2:12">
      <c r="D99" s="1" t="s">
        <v>150</v>
      </c>
      <c r="F99" t="s">
        <v>84</v>
      </c>
      <c r="K99">
        <f t="shared" si="4"/>
        <v>1</v>
      </c>
      <c r="L99" t="e">
        <f t="shared" si="3"/>
        <v>#VALUE!</v>
      </c>
    </row>
    <row r="100" spans="2:12">
      <c r="D100" s="1" t="s">
        <v>149</v>
      </c>
      <c r="F100" t="s">
        <v>84</v>
      </c>
      <c r="K100">
        <f t="shared" si="4"/>
        <v>1</v>
      </c>
      <c r="L100" t="e">
        <f t="shared" si="3"/>
        <v>#VALUE!</v>
      </c>
    </row>
    <row r="101" spans="2:12">
      <c r="D101" s="1" t="s">
        <v>151</v>
      </c>
      <c r="F101" t="s">
        <v>84</v>
      </c>
      <c r="K101">
        <f t="shared" si="4"/>
        <v>1</v>
      </c>
      <c r="L101" t="e">
        <f t="shared" si="3"/>
        <v>#VALUE!</v>
      </c>
    </row>
    <row r="102" spans="2:12">
      <c r="D102" s="1" t="s">
        <v>152</v>
      </c>
      <c r="F102" t="s">
        <v>84</v>
      </c>
      <c r="K102">
        <f t="shared" si="4"/>
        <v>1</v>
      </c>
      <c r="L102" t="e">
        <f t="shared" si="3"/>
        <v>#VALUE!</v>
      </c>
    </row>
    <row r="103" spans="2:12">
      <c r="B103" t="s">
        <v>153</v>
      </c>
      <c r="D103" s="1" t="s">
        <v>154</v>
      </c>
      <c r="F103" t="s">
        <v>69</v>
      </c>
      <c r="K103">
        <f t="shared" si="4"/>
        <v>1</v>
      </c>
      <c r="L103" t="e">
        <f t="shared" si="3"/>
        <v>#VALUE!</v>
      </c>
    </row>
    <row r="104" spans="2:12">
      <c r="D104" s="1" t="s">
        <v>155</v>
      </c>
      <c r="F104" t="s">
        <v>69</v>
      </c>
      <c r="K104">
        <f t="shared" si="4"/>
        <v>1</v>
      </c>
      <c r="L104" t="e">
        <f t="shared" si="3"/>
        <v>#VALUE!</v>
      </c>
    </row>
    <row r="105" spans="2:12">
      <c r="D105" s="1" t="s">
        <v>156</v>
      </c>
      <c r="E105">
        <v>1</v>
      </c>
      <c r="K105">
        <f t="shared" si="4"/>
        <v>1</v>
      </c>
      <c r="L105" t="e">
        <f t="shared" si="3"/>
        <v>#VALUE!</v>
      </c>
    </row>
    <row r="106" spans="2:12">
      <c r="D106" s="1" t="s">
        <v>157</v>
      </c>
      <c r="F106" t="s">
        <v>69</v>
      </c>
      <c r="K106">
        <f t="shared" si="4"/>
        <v>1</v>
      </c>
      <c r="L106" t="e">
        <f t="shared" si="3"/>
        <v>#VALUE!</v>
      </c>
    </row>
    <row r="107" spans="2:12">
      <c r="D107" s="1" t="s">
        <v>158</v>
      </c>
      <c r="F107" t="s">
        <v>69</v>
      </c>
      <c r="K107">
        <f t="shared" si="4"/>
        <v>1</v>
      </c>
      <c r="L107" t="e">
        <f t="shared" si="3"/>
        <v>#VALUE!</v>
      </c>
    </row>
    <row r="108" spans="2:12">
      <c r="D108" s="1" t="s">
        <v>159</v>
      </c>
      <c r="F108" t="s">
        <v>69</v>
      </c>
      <c r="K108">
        <f t="shared" si="4"/>
        <v>1</v>
      </c>
      <c r="L108" t="e">
        <f t="shared" si="3"/>
        <v>#VALUE!</v>
      </c>
    </row>
    <row r="109" spans="2:12">
      <c r="D109" s="1" t="s">
        <v>160</v>
      </c>
      <c r="F109" t="s">
        <v>69</v>
      </c>
      <c r="K109">
        <f t="shared" si="4"/>
        <v>1</v>
      </c>
      <c r="L109" t="e">
        <f t="shared" si="3"/>
        <v>#VALUE!</v>
      </c>
    </row>
    <row r="110" spans="2:12">
      <c r="D110" s="1" t="s">
        <v>161</v>
      </c>
      <c r="F110" t="s">
        <v>98</v>
      </c>
      <c r="K110">
        <f t="shared" si="4"/>
        <v>1</v>
      </c>
      <c r="L110" t="str">
        <f t="shared" si="3"/>
        <v>libc</v>
      </c>
    </row>
    <row r="111" spans="2:12">
      <c r="D111" s="1" t="s">
        <v>162</v>
      </c>
      <c r="E111">
        <v>1</v>
      </c>
      <c r="K111">
        <f t="shared" si="4"/>
        <v>1</v>
      </c>
      <c r="L111" t="e">
        <f t="shared" si="3"/>
        <v>#VALUE!</v>
      </c>
    </row>
    <row r="112" spans="2:12">
      <c r="D112" s="1" t="s">
        <v>163</v>
      </c>
      <c r="F112" t="s">
        <v>164</v>
      </c>
      <c r="K112">
        <f t="shared" si="4"/>
        <v>1</v>
      </c>
      <c r="L112" t="str">
        <f t="shared" si="3"/>
        <v>libc</v>
      </c>
    </row>
    <row r="113" spans="2:12">
      <c r="D113" s="1" t="s">
        <v>165</v>
      </c>
      <c r="F113" t="s">
        <v>164</v>
      </c>
      <c r="K113">
        <f t="shared" si="4"/>
        <v>1</v>
      </c>
      <c r="L113" t="str">
        <f t="shared" si="3"/>
        <v>libc</v>
      </c>
    </row>
    <row r="114" spans="2:12">
      <c r="D114" t="s">
        <v>166</v>
      </c>
      <c r="F114" t="s">
        <v>41</v>
      </c>
      <c r="G114" t="s">
        <v>167</v>
      </c>
      <c r="K114">
        <f t="shared" si="4"/>
        <v>1</v>
      </c>
      <c r="L114" t="str">
        <f t="shared" si="3"/>
        <v>libc</v>
      </c>
    </row>
    <row r="115" spans="2:12">
      <c r="D115" s="1" t="s">
        <v>168</v>
      </c>
      <c r="E115">
        <v>1</v>
      </c>
      <c r="K115">
        <f t="shared" si="4"/>
        <v>1</v>
      </c>
      <c r="L115" t="e">
        <f t="shared" si="3"/>
        <v>#VALUE!</v>
      </c>
    </row>
    <row r="116" spans="2:12">
      <c r="D116" s="1" t="s">
        <v>169</v>
      </c>
      <c r="E116">
        <v>1</v>
      </c>
      <c r="K116">
        <f t="shared" si="4"/>
        <v>1</v>
      </c>
      <c r="L116" t="e">
        <f t="shared" si="3"/>
        <v>#VALUE!</v>
      </c>
    </row>
    <row r="117" spans="2:12">
      <c r="B117" t="s">
        <v>197</v>
      </c>
      <c r="D117" s="3" t="s">
        <v>191</v>
      </c>
      <c r="F117" t="s">
        <v>198</v>
      </c>
      <c r="K117">
        <f t="shared" si="4"/>
        <v>1</v>
      </c>
      <c r="L117" t="str">
        <f t="shared" si="3"/>
        <v>libc</v>
      </c>
    </row>
    <row r="118" spans="2:12">
      <c r="D118" t="s">
        <v>190</v>
      </c>
      <c r="F118" t="s">
        <v>198</v>
      </c>
      <c r="K118">
        <f t="shared" si="4"/>
        <v>1</v>
      </c>
      <c r="L118" t="str">
        <f t="shared" si="3"/>
        <v>libc</v>
      </c>
    </row>
    <row r="119" spans="2:12">
      <c r="D119" t="s">
        <v>188</v>
      </c>
      <c r="F119" t="s">
        <v>196</v>
      </c>
      <c r="K119">
        <f t="shared" si="4"/>
        <v>1</v>
      </c>
      <c r="L119" t="e">
        <f t="shared" si="3"/>
        <v>#VALUE!</v>
      </c>
    </row>
    <row r="120" spans="2:12">
      <c r="D120" t="s">
        <v>187</v>
      </c>
      <c r="F120" t="s">
        <v>98</v>
      </c>
      <c r="K120">
        <f t="shared" si="4"/>
        <v>1</v>
      </c>
      <c r="L120" t="str">
        <f t="shared" si="3"/>
        <v>libc</v>
      </c>
    </row>
    <row r="121" spans="2:12">
      <c r="D121" t="s">
        <v>183</v>
      </c>
      <c r="F121" t="s">
        <v>74</v>
      </c>
      <c r="K121">
        <f t="shared" si="4"/>
        <v>1</v>
      </c>
      <c r="L121" t="str">
        <f t="shared" si="3"/>
        <v>libc</v>
      </c>
    </row>
    <row r="122" spans="2:12">
      <c r="D122" t="s">
        <v>179</v>
      </c>
      <c r="F122" t="s">
        <v>199</v>
      </c>
      <c r="K122">
        <f t="shared" si="4"/>
        <v>1</v>
      </c>
      <c r="L122" t="e">
        <f t="shared" si="3"/>
        <v>#VALUE!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81"/>
  <sheetViews>
    <sheetView topLeftCell="M1" workbookViewId="0">
      <selection activeCell="P7" sqref="P7"/>
    </sheetView>
  </sheetViews>
  <sheetFormatPr defaultRowHeight="13.5"/>
  <cols>
    <col min="1" max="1" width="9" style="8"/>
    <col min="2" max="2" width="13.375" style="8" bestFit="1" customWidth="1"/>
    <col min="3" max="3" width="5.5" style="8" bestFit="1" customWidth="1"/>
    <col min="4" max="5" width="13.375" style="11" bestFit="1" customWidth="1"/>
    <col min="6" max="6" width="5.5" style="11" bestFit="1" customWidth="1"/>
    <col min="7" max="7" width="10.75" style="8" bestFit="1" customWidth="1"/>
    <col min="8" max="8" width="13.375" style="8" bestFit="1" customWidth="1"/>
    <col min="9" max="9" width="13.375" style="8" customWidth="1"/>
    <col min="10" max="10" width="6.25" style="8" bestFit="1" customWidth="1"/>
    <col min="11" max="12" width="23.25" style="8" customWidth="1"/>
    <col min="13" max="13" width="6.25" style="8" customWidth="1"/>
    <col min="14" max="14" width="9" style="11"/>
    <col min="15" max="15" width="13.375" style="11" bestFit="1" customWidth="1"/>
    <col min="16" max="16" width="36.875" style="11" bestFit="1" customWidth="1"/>
    <col min="17" max="17" width="9" style="11"/>
    <col min="18" max="18" width="19.375" style="11" bestFit="1" customWidth="1"/>
    <col min="19" max="19" width="58.25" style="11" bestFit="1" customWidth="1"/>
    <col min="20" max="20" width="9" style="11"/>
  </cols>
  <sheetData>
    <row r="1" spans="1:20" s="4" customFormat="1">
      <c r="A1" s="6" t="s">
        <v>210</v>
      </c>
      <c r="B1" s="12" t="s">
        <v>171</v>
      </c>
      <c r="C1" s="6" t="str">
        <f>VLOOKUP(B1,Sheet1!$D$1:$K$206,8,FALSE)</f>
        <v>tag</v>
      </c>
      <c r="D1" s="15" t="s">
        <v>211</v>
      </c>
      <c r="E1" s="15" t="s">
        <v>171</v>
      </c>
      <c r="F1" s="9" t="str">
        <f>VLOOKUP(E1,Sheet1!$D$1:$K$206,8,FALSE)</f>
        <v>tag</v>
      </c>
      <c r="G1" s="6" t="s">
        <v>212</v>
      </c>
      <c r="H1" s="7" t="s">
        <v>171</v>
      </c>
      <c r="I1" s="7" t="str">
        <f>VLOOKUP(H1,Sheet3!$A:$C,3,FALSE)</f>
        <v>description</v>
      </c>
      <c r="J1" s="6" t="str">
        <f>VLOOKUP(H1,Sheet1!$D$1:$K$206,8,FALSE)</f>
        <v>tag</v>
      </c>
      <c r="K1" s="6" t="s">
        <v>548</v>
      </c>
      <c r="L1" s="6" t="str">
        <f>VLOOKUP(K1,Sheet3!$A:$C,3,FALSE)</f>
        <v>description</v>
      </c>
      <c r="M1" s="6" t="str">
        <f>VLOOKUP(K1,Sheet1!$D$1:$K$206,8,FALSE)</f>
        <v>tag</v>
      </c>
      <c r="N1" s="9" t="s">
        <v>222</v>
      </c>
      <c r="O1" s="10" t="s">
        <v>171</v>
      </c>
      <c r="P1" s="10" t="str">
        <f>VLOOKUP(O1,Sheet3!$A:$C,3,FALSE)</f>
        <v>description</v>
      </c>
      <c r="Q1" s="9" t="str">
        <f>VLOOKUP(O1,Sheet1!$D$1:$K$206,8,FALSE)</f>
        <v>tag</v>
      </c>
      <c r="R1" s="9" t="s">
        <v>548</v>
      </c>
      <c r="S1" s="9" t="str">
        <f>VLOOKUP(R1,Sheet3!$A:$C,3,FALSE)</f>
        <v>description</v>
      </c>
      <c r="T1" s="9" t="str">
        <f>VLOOKUP(R1,Sheet1!$D$1:$K$206,8,FALSE)</f>
        <v>tag</v>
      </c>
    </row>
    <row r="2" spans="1:20">
      <c r="B2" s="13" t="s">
        <v>173</v>
      </c>
      <c r="C2" s="8" t="e">
        <f>VLOOKUP(B2,Sheet1!$D$1:$K$206,8,FALSE)</f>
        <v>#N/A</v>
      </c>
      <c r="D2" s="16"/>
      <c r="E2" s="16" t="s">
        <v>205</v>
      </c>
      <c r="F2" s="11" t="e">
        <f>VLOOKUP(E2,Sheet1!$D$1:$K$206,8,FALSE)</f>
        <v>#N/A</v>
      </c>
      <c r="H2" s="7" t="s">
        <v>178</v>
      </c>
      <c r="I2" s="7" t="str">
        <f>VLOOKUP(H2,Sheet3!$A:$C,3,FALSE)</f>
        <v>取文件系统信息</v>
      </c>
      <c r="J2" s="6" t="e">
        <f>VLOOKUP(H2,Sheet1!$D$1:$K$206,8,FALSE)</f>
        <v>#N/A</v>
      </c>
      <c r="K2" s="7" t="s">
        <v>549</v>
      </c>
      <c r="L2" s="6" t="e">
        <f>VLOOKUP(K2,Sheet3!$A:$C,3,FALSE)</f>
        <v>#N/A</v>
      </c>
      <c r="M2" s="6" t="e">
        <f>VLOOKUP(K2,Sheet1!$D$1:$K$206,8,FALSE)</f>
        <v>#N/A</v>
      </c>
      <c r="O2" s="10" t="s">
        <v>213</v>
      </c>
      <c r="P2" s="10" t="str">
        <f>VLOOKUP(O2,Sheet3!$A:$C,3,FALSE)</f>
        <v>参见waitpid</v>
      </c>
      <c r="Q2" s="9" t="e">
        <f>VLOOKUP(O2,Sheet1!$D$1:$K$206,8,FALSE)</f>
        <v>#N/A</v>
      </c>
      <c r="R2" s="11" t="s">
        <v>558</v>
      </c>
      <c r="S2" s="9" t="e">
        <f>VLOOKUP(R2,Sheet3!$A:$C,3,FALSE)</f>
        <v>#N/A</v>
      </c>
      <c r="T2" s="9" t="e">
        <f>VLOOKUP(R2,Sheet1!$D$1:$K$206,8,FALSE)</f>
        <v>#N/A</v>
      </c>
    </row>
    <row r="3" spans="1:20">
      <c r="B3" s="13" t="s">
        <v>174</v>
      </c>
      <c r="C3" s="8" t="e">
        <f>VLOOKUP(B3,Sheet1!$D$1:$K$206,8,FALSE)</f>
        <v>#N/A</v>
      </c>
      <c r="D3" s="16"/>
      <c r="E3" s="16" t="s">
        <v>186</v>
      </c>
      <c r="F3" s="11" t="e">
        <f>VLOOKUP(E3,Sheet1!$D$1:$K$206,8,FALSE)</f>
        <v>#N/A</v>
      </c>
      <c r="H3" s="7" t="s">
        <v>207</v>
      </c>
      <c r="I3" s="7" t="str">
        <f>VLOOKUP(H3,Sheet3!$A:$C,3,FALSE)</f>
        <v>设置会晤标识号</v>
      </c>
      <c r="J3" s="6" t="e">
        <f>VLOOKUP(H3,Sheet1!$D$1:$K$206,8,FALSE)</f>
        <v>#N/A</v>
      </c>
      <c r="K3" s="7" t="s">
        <v>230</v>
      </c>
      <c r="L3" s="6" t="str">
        <f>VLOOKUP(K3,Sheet3!$A:$C,3,FALSE)</f>
        <v>立即中止当前进程</v>
      </c>
      <c r="M3" s="6" t="e">
        <f>VLOOKUP(K3,Sheet1!$D$1:$K$206,8,FALSE)</f>
        <v>#N/A</v>
      </c>
      <c r="O3" s="10" t="s">
        <v>178</v>
      </c>
      <c r="P3" s="10" t="str">
        <f>VLOOKUP(O3,Sheet3!$A:$C,3,FALSE)</f>
        <v>取文件系统信息</v>
      </c>
      <c r="Q3" s="9" t="e">
        <f>VLOOKUP(O3,Sheet1!$D$1:$K$206,8,FALSE)</f>
        <v>#N/A</v>
      </c>
      <c r="R3" s="11" t="s">
        <v>532</v>
      </c>
      <c r="S3" s="9" t="e">
        <f>VLOOKUP(R3,Sheet3!$A:$C,3,FALSE)</f>
        <v>#N/A</v>
      </c>
      <c r="T3" s="9" t="e">
        <f>VLOOKUP(R3,Sheet1!$D$1:$K$206,8,FALSE)</f>
        <v>#N/A</v>
      </c>
    </row>
    <row r="4" spans="1:20">
      <c r="B4" s="13" t="s">
        <v>176</v>
      </c>
      <c r="C4" s="8" t="e">
        <f>VLOOKUP(B4,Sheet1!$D$1:$K$206,8,FALSE)</f>
        <v>#N/A</v>
      </c>
      <c r="D4" s="16"/>
      <c r="E4" s="16" t="s">
        <v>189</v>
      </c>
      <c r="F4" s="11" t="e">
        <f>VLOOKUP(E4,Sheet1!$D$1:$K$206,8,FALSE)</f>
        <v>#N/A</v>
      </c>
      <c r="H4" s="7" t="s">
        <v>208</v>
      </c>
      <c r="I4" s="7" t="str">
        <f>VLOOKUP(H4,Sheet3!$A:$C,3,FALSE)</f>
        <v>设置后补组标志清单</v>
      </c>
      <c r="J4" s="6" t="e">
        <f>VLOOKUP(H4,Sheet1!$D$1:$K$206,8,FALSE)</f>
        <v>#N/A</v>
      </c>
      <c r="K4" s="7" t="s">
        <v>316</v>
      </c>
      <c r="L4" s="6" t="str">
        <f>VLOOKUP(K4,Sheet3!$A:$C,3,FALSE)</f>
        <v>改变根目录</v>
      </c>
      <c r="M4" s="6" t="e">
        <f>VLOOKUP(K4,Sheet1!$D$1:$K$206,8,FALSE)</f>
        <v>#N/A</v>
      </c>
      <c r="O4" s="10" t="s">
        <v>173</v>
      </c>
      <c r="P4" s="10" t="str">
        <f>VLOOKUP(O4,Sheet3!$A:$C,3,FALSE)</f>
        <v>改变数据段空间的分配</v>
      </c>
      <c r="Q4" s="9" t="e">
        <f>VLOOKUP(O4,Sheet1!$D$1:$K$206,8,FALSE)</f>
        <v>#N/A</v>
      </c>
      <c r="R4" s="11" t="s">
        <v>207</v>
      </c>
      <c r="S4" s="9" t="str">
        <f>VLOOKUP(R4,Sheet3!$A:$C,3,FALSE)</f>
        <v>设置会晤标识号</v>
      </c>
      <c r="T4" s="9" t="e">
        <f>VLOOKUP(R4,Sheet1!$D$1:$K$206,8,FALSE)</f>
        <v>#N/A</v>
      </c>
    </row>
    <row r="5" spans="1:20">
      <c r="B5" s="13" t="s">
        <v>177</v>
      </c>
      <c r="C5" s="8" t="e">
        <f>VLOOKUP(B5,Sheet1!$D$1:$K$206,8,FALSE)</f>
        <v>#N/A</v>
      </c>
      <c r="D5" s="16"/>
      <c r="E5" s="16" t="s">
        <v>182</v>
      </c>
      <c r="F5" s="11" t="e">
        <f>VLOOKUP(E5,Sheet1!$D$1:$K$206,8,FALSE)</f>
        <v>#N/A</v>
      </c>
      <c r="H5" s="7" t="s">
        <v>186</v>
      </c>
      <c r="I5" s="7" t="e">
        <f>VLOOKUP(H5,Sheet3!$A:$C,3,FALSE)</f>
        <v>#N/A</v>
      </c>
      <c r="J5" s="6" t="e">
        <f>VLOOKUP(H5,Sheet1!$D$1:$K$206,8,FALSE)</f>
        <v>#N/A</v>
      </c>
      <c r="K5" s="7" t="s">
        <v>550</v>
      </c>
      <c r="L5" s="6" t="e">
        <f>VLOOKUP(K5,Sheet3!$A:$C,3,FALSE)</f>
        <v>#N/A</v>
      </c>
      <c r="M5" s="6" t="e">
        <f>VLOOKUP(K5,Sheet1!$D$1:$K$206,8,FALSE)</f>
        <v>#N/A</v>
      </c>
      <c r="O5" s="10" t="s">
        <v>214</v>
      </c>
      <c r="P5" s="10" t="str">
        <f>VLOOKUP(O5,Sheet3!$A:$C,3,FALSE)</f>
        <v>设置计时器值</v>
      </c>
      <c r="Q5" s="9" t="e">
        <f>VLOOKUP(O5,Sheet1!$D$1:$K$206,8,FALSE)</f>
        <v>#N/A</v>
      </c>
      <c r="R5" s="11" t="s">
        <v>533</v>
      </c>
      <c r="S5" s="9" t="e">
        <f>VLOOKUP(R5,Sheet3!$A:$C,3,FALSE)</f>
        <v>#N/A</v>
      </c>
      <c r="T5" s="9" t="e">
        <f>VLOOKUP(R5,Sheet1!$D$1:$K$206,8,FALSE)</f>
        <v>#N/A</v>
      </c>
    </row>
    <row r="6" spans="1:20">
      <c r="B6" s="13" t="s">
        <v>178</v>
      </c>
      <c r="C6" s="8" t="e">
        <f>VLOOKUP(B6,Sheet1!$D$1:$K$206,8,FALSE)</f>
        <v>#N/A</v>
      </c>
      <c r="D6" s="16"/>
      <c r="E6" s="16" t="s">
        <v>181</v>
      </c>
      <c r="F6" s="11" t="e">
        <f>VLOOKUP(E6,Sheet1!$D$1:$K$206,8,FALSE)</f>
        <v>#N/A</v>
      </c>
      <c r="H6" s="7" t="s">
        <v>189</v>
      </c>
      <c r="I6" s="7" t="e">
        <f>VLOOKUP(H6,Sheet3!$A:$C,3,FALSE)</f>
        <v>#N/A</v>
      </c>
      <c r="J6" s="6" t="e">
        <f>VLOOKUP(H6,Sheet1!$D$1:$K$206,8,FALSE)</f>
        <v>#N/A</v>
      </c>
      <c r="K6" s="7" t="s">
        <v>551</v>
      </c>
      <c r="L6" s="6" t="e">
        <f>VLOOKUP(K6,Sheet3!$A:$C,3,FALSE)</f>
        <v>#N/A</v>
      </c>
      <c r="M6" s="6" t="e">
        <f>VLOOKUP(K6,Sheet1!$D$1:$K$206,8,FALSE)</f>
        <v>#N/A</v>
      </c>
      <c r="O6" s="10" t="s">
        <v>206</v>
      </c>
      <c r="P6" s="10" t="str">
        <f>VLOOKUP(O6,Sheet3!$A:$C,3,FALSE)</f>
        <v>在文件或端口间传输数据</v>
      </c>
      <c r="Q6" s="9" t="e">
        <f>VLOOKUP(O6,Sheet1!$D$1:$K$206,8,FALSE)</f>
        <v>#N/A</v>
      </c>
      <c r="R6" s="11" t="s">
        <v>217</v>
      </c>
      <c r="S6" s="9" t="str">
        <f>VLOOKUP(R6,Sheet3!$A:$C,3,FALSE)</f>
        <v>对进程进行特定操作</v>
      </c>
      <c r="T6" s="9" t="e">
        <f>VLOOKUP(R6,Sheet1!$D$1:$K$206,8,FALSE)</f>
        <v>#N/A</v>
      </c>
    </row>
    <row r="7" spans="1:20">
      <c r="B7" s="13" t="s">
        <v>181</v>
      </c>
      <c r="C7" s="8" t="e">
        <f>VLOOKUP(B7,Sheet1!$D$1:$K$206,8,FALSE)</f>
        <v>#N/A</v>
      </c>
      <c r="D7" s="16"/>
      <c r="E7" s="16" t="s">
        <v>176</v>
      </c>
      <c r="F7" s="11" t="e">
        <f>VLOOKUP(E7,Sheet1!$D$1:$K$206,8,FALSE)</f>
        <v>#N/A</v>
      </c>
      <c r="H7" s="7" t="s">
        <v>206</v>
      </c>
      <c r="I7" s="7" t="str">
        <f>VLOOKUP(H7,Sheet3!$A:$C,3,FALSE)</f>
        <v>在文件或端口间传输数据</v>
      </c>
      <c r="J7" s="6" t="e">
        <f>VLOOKUP(H7,Sheet1!$D$1:$K$206,8,FALSE)</f>
        <v>#N/A</v>
      </c>
      <c r="K7" s="7" t="s">
        <v>552</v>
      </c>
      <c r="L7" s="6" t="e">
        <f>VLOOKUP(K7,Sheet3!$A:$C,3,FALSE)</f>
        <v>#N/A</v>
      </c>
      <c r="M7" s="6" t="e">
        <f>VLOOKUP(K7,Sheet1!$D$1:$K$206,8,FALSE)</f>
        <v>#N/A</v>
      </c>
      <c r="O7" s="10" t="s">
        <v>176</v>
      </c>
      <c r="P7" s="10" t="str">
        <f>VLOOKUP(O7,Sheet3!$A:$C,3,FALSE)</f>
        <v>运行可执行文件</v>
      </c>
      <c r="Q7" s="9" t="e">
        <f>VLOOKUP(O7,Sheet1!$D$1:$K$206,8,FALSE)</f>
        <v>#N/A</v>
      </c>
      <c r="R7" s="11" t="s">
        <v>214</v>
      </c>
      <c r="S7" s="9" t="str">
        <f>VLOOKUP(R7,Sheet3!$A:$C,3,FALSE)</f>
        <v>设置计时器值</v>
      </c>
      <c r="T7" s="9" t="e">
        <f>VLOOKUP(R7,Sheet1!$D$1:$K$206,8,FALSE)</f>
        <v>#N/A</v>
      </c>
    </row>
    <row r="8" spans="1:20">
      <c r="B8" s="13" t="s">
        <v>182</v>
      </c>
      <c r="C8" s="8" t="e">
        <f>VLOOKUP(B8,Sheet1!$D$1:$K$206,8,FALSE)</f>
        <v>#N/A</v>
      </c>
      <c r="D8" s="16"/>
      <c r="E8" s="16" t="s">
        <v>173</v>
      </c>
      <c r="F8" s="11" t="e">
        <f>VLOOKUP(E8,Sheet1!$D$1:$K$206,8,FALSE)</f>
        <v>#N/A</v>
      </c>
      <c r="H8" s="7" t="s">
        <v>209</v>
      </c>
      <c r="I8" s="7" t="e">
        <f>VLOOKUP(H8,Sheet3!$A:$C,3,FALSE)</f>
        <v>#N/A</v>
      </c>
      <c r="J8" s="6" t="e">
        <f>VLOOKUP(H8,Sheet1!$D$1:$K$206,8,FALSE)</f>
        <v>#N/A</v>
      </c>
      <c r="K8" s="7" t="s">
        <v>536</v>
      </c>
      <c r="L8" s="6" t="e">
        <f>VLOOKUP(K8,Sheet3!$A:$C,3,FALSE)</f>
        <v>#N/A</v>
      </c>
      <c r="M8" s="6" t="e">
        <f>VLOOKUP(K8,Sheet1!$D$1:$K$206,8,FALSE)</f>
        <v>#N/A</v>
      </c>
      <c r="O8" s="10" t="s">
        <v>215</v>
      </c>
      <c r="P8" s="10" t="str">
        <f>VLOOKUP(O8,Sheet3!$A:$C,3,FALSE)</f>
        <v>读取目录项</v>
      </c>
      <c r="Q8" s="9" t="e">
        <f>VLOOKUP(O8,Sheet1!$D$1:$K$206,8,FALSE)</f>
        <v>#N/A</v>
      </c>
      <c r="R8" s="11" t="s">
        <v>494</v>
      </c>
      <c r="S8" s="9" t="str">
        <f>VLOOKUP(R8,Sheet3!$A:$C,3,FALSE)</f>
        <v>挂起进程等待特定信号</v>
      </c>
      <c r="T8" s="9" t="e">
        <f>VLOOKUP(R8,Sheet1!$D$1:$K$206,8,FALSE)</f>
        <v>#N/A</v>
      </c>
    </row>
    <row r="9" spans="1:20">
      <c r="B9" s="13" t="s">
        <v>185</v>
      </c>
      <c r="C9" s="8" t="e">
        <f>VLOOKUP(B9,Sheet1!$D$1:$K$206,8,FALSE)</f>
        <v>#N/A</v>
      </c>
      <c r="D9" s="16"/>
      <c r="E9" s="16" t="s">
        <v>185</v>
      </c>
      <c r="F9" s="11" t="e">
        <f>VLOOKUP(E9,Sheet1!$D$1:$K$206,8,FALSE)</f>
        <v>#N/A</v>
      </c>
      <c r="H9" s="7" t="s">
        <v>182</v>
      </c>
      <c r="I9" s="7" t="e">
        <f>VLOOKUP(H9,Sheet3!$A:$C,3,FALSE)</f>
        <v>#N/A</v>
      </c>
      <c r="J9" s="6" t="e">
        <f>VLOOKUP(H9,Sheet1!$D$1:$K$206,8,FALSE)</f>
        <v>#N/A</v>
      </c>
      <c r="K9" s="7" t="s">
        <v>208</v>
      </c>
      <c r="L9" s="6" t="str">
        <f>VLOOKUP(K9,Sheet3!$A:$C,3,FALSE)</f>
        <v>设置后补组标志清单</v>
      </c>
      <c r="M9" s="6" t="e">
        <f>VLOOKUP(K9,Sheet1!$D$1:$K$206,8,FALSE)</f>
        <v>#N/A</v>
      </c>
      <c r="O9" s="10" t="s">
        <v>207</v>
      </c>
      <c r="P9" s="10" t="str">
        <f>VLOOKUP(O9,Sheet3!$A:$C,3,FALSE)</f>
        <v>设置会晤标识号</v>
      </c>
      <c r="Q9" s="9" t="e">
        <f>VLOOKUP(O9,Sheet1!$D$1:$K$206,8,FALSE)</f>
        <v>#N/A</v>
      </c>
      <c r="R9" s="11" t="s">
        <v>534</v>
      </c>
      <c r="S9" s="9" t="e">
        <f>VLOOKUP(R9,Sheet3!$A:$C,3,FALSE)</f>
        <v>#N/A</v>
      </c>
      <c r="T9" s="9" t="e">
        <f>VLOOKUP(R9,Sheet1!$D$1:$K$206,8,FALSE)</f>
        <v>#N/A</v>
      </c>
    </row>
    <row r="10" spans="1:20">
      <c r="B10" s="13" t="s">
        <v>186</v>
      </c>
      <c r="C10" s="8" t="e">
        <f>VLOOKUP(B10,Sheet1!$D$1:$K$206,8,FALSE)</f>
        <v>#N/A</v>
      </c>
      <c r="D10" s="16"/>
      <c r="E10" s="16" t="s">
        <v>136</v>
      </c>
      <c r="F10" s="11">
        <f>VLOOKUP(E10,Sheet1!$D$1:$K$206,8,FALSE)</f>
        <v>1</v>
      </c>
      <c r="H10" s="7" t="s">
        <v>181</v>
      </c>
      <c r="I10" s="7" t="e">
        <f>VLOOKUP(H10,Sheet3!$A:$C,3,FALSE)</f>
        <v>#N/A</v>
      </c>
      <c r="J10" s="6" t="e">
        <f>VLOOKUP(H10,Sheet1!$D$1:$K$206,8,FALSE)</f>
        <v>#N/A</v>
      </c>
      <c r="K10" s="7" t="s">
        <v>207</v>
      </c>
      <c r="L10" s="6" t="str">
        <f>VLOOKUP(K10,Sheet3!$A:$C,3,FALSE)</f>
        <v>设置会晤标识号</v>
      </c>
      <c r="M10" s="6" t="e">
        <f>VLOOKUP(K10,Sheet1!$D$1:$K$206,8,FALSE)</f>
        <v>#N/A</v>
      </c>
      <c r="O10" s="10" t="s">
        <v>208</v>
      </c>
      <c r="P10" s="10" t="str">
        <f>VLOOKUP(O10,Sheet3!$A:$C,3,FALSE)</f>
        <v>设置后补组标志清单</v>
      </c>
      <c r="Q10" s="9" t="e">
        <f>VLOOKUP(O10,Sheet1!$D$1:$K$206,8,FALSE)</f>
        <v>#N/A</v>
      </c>
      <c r="R10" s="11" t="s">
        <v>535</v>
      </c>
      <c r="S10" s="9" t="e">
        <f>VLOOKUP(R10,Sheet3!$A:$C,3,FALSE)</f>
        <v>#N/A</v>
      </c>
      <c r="T10" s="9" t="e">
        <f>VLOOKUP(R10,Sheet1!$D$1:$K$206,8,FALSE)</f>
        <v>#N/A</v>
      </c>
    </row>
    <row r="11" spans="1:20">
      <c r="B11" s="13" t="s">
        <v>189</v>
      </c>
      <c r="C11" s="8" t="e">
        <f>VLOOKUP(B11,Sheet1!$D$1:$K$206,8,FALSE)</f>
        <v>#N/A</v>
      </c>
      <c r="D11" s="16"/>
      <c r="E11" s="16" t="s">
        <v>62</v>
      </c>
      <c r="F11" s="11">
        <f>VLOOKUP(E11,Sheet1!$D$1:$K$206,8,FALSE)</f>
        <v>1</v>
      </c>
      <c r="H11" s="7" t="s">
        <v>176</v>
      </c>
      <c r="I11" s="7" t="str">
        <f>VLOOKUP(H11,Sheet3!$A:$C,3,FALSE)</f>
        <v>运行可执行文件</v>
      </c>
      <c r="J11" s="6" t="e">
        <f>VLOOKUP(H11,Sheet1!$D$1:$K$206,8,FALSE)</f>
        <v>#N/A</v>
      </c>
      <c r="K11" s="7" t="s">
        <v>532</v>
      </c>
      <c r="L11" s="6" t="e">
        <f>VLOOKUP(K11,Sheet3!$A:$C,3,FALSE)</f>
        <v>#N/A</v>
      </c>
      <c r="M11" s="6" t="e">
        <f>VLOOKUP(K11,Sheet1!$D$1:$K$206,8,FALSE)</f>
        <v>#N/A</v>
      </c>
      <c r="O11" s="10" t="s">
        <v>217</v>
      </c>
      <c r="P11" s="10" t="str">
        <f>VLOOKUP(O11,Sheet3!$A:$C,3,FALSE)</f>
        <v>对进程进行特定操作</v>
      </c>
      <c r="Q11" s="9" t="e">
        <f>VLOOKUP(O11,Sheet1!$D$1:$K$206,8,FALSE)</f>
        <v>#N/A</v>
      </c>
      <c r="R11" s="11" t="s">
        <v>536</v>
      </c>
      <c r="S11" s="9" t="e">
        <f>VLOOKUP(R11,Sheet3!$A:$C,3,FALSE)</f>
        <v>#N/A</v>
      </c>
      <c r="T11" s="9" t="e">
        <f>VLOOKUP(R11,Sheet1!$D$1:$K$206,8,FALSE)</f>
        <v>#N/A</v>
      </c>
    </row>
    <row r="12" spans="1:20">
      <c r="B12" s="13" t="s">
        <v>192</v>
      </c>
      <c r="C12" s="8" t="e">
        <f>VLOOKUP(B12,Sheet1!$D$1:$K$206,8,FALSE)</f>
        <v>#N/A</v>
      </c>
      <c r="D12" s="16"/>
      <c r="E12" s="16" t="s">
        <v>44</v>
      </c>
      <c r="F12" s="11">
        <f>VLOOKUP(E12,Sheet1!$D$1:$K$206,8,FALSE)</f>
        <v>1</v>
      </c>
      <c r="H12" s="7" t="s">
        <v>173</v>
      </c>
      <c r="I12" s="7" t="str">
        <f>VLOOKUP(H12,Sheet3!$A:$C,3,FALSE)</f>
        <v>改变数据段空间的分配</v>
      </c>
      <c r="J12" s="6" t="e">
        <f>VLOOKUP(H12,Sheet1!$D$1:$K$206,8,FALSE)</f>
        <v>#N/A</v>
      </c>
      <c r="K12" s="7" t="s">
        <v>217</v>
      </c>
      <c r="L12" s="6" t="str">
        <f>VLOOKUP(K12,Sheet3!$A:$C,3,FALSE)</f>
        <v>对进程进行特定操作</v>
      </c>
      <c r="M12" s="6" t="e">
        <f>VLOOKUP(K12,Sheet1!$D$1:$K$206,8,FALSE)</f>
        <v>#N/A</v>
      </c>
      <c r="O12" s="16" t="s">
        <v>562</v>
      </c>
      <c r="P12" s="10" t="e">
        <f>VLOOKUP(O12,Sheet3!$A:$C,3,FALSE)</f>
        <v>#N/A</v>
      </c>
      <c r="Q12" s="9" t="e">
        <f>VLOOKUP(O12,Sheet1!$D$1:$K$206,8,FALSE)</f>
        <v>#N/A</v>
      </c>
      <c r="R12" s="11" t="s">
        <v>537</v>
      </c>
      <c r="S12" s="9" t="e">
        <f>VLOOKUP(R12,Sheet3!$A:$C,3,FALSE)</f>
        <v>#N/A</v>
      </c>
      <c r="T12" s="9" t="e">
        <f>VLOOKUP(R12,Sheet1!$D$1:$K$206,8,FALSE)</f>
        <v>#N/A</v>
      </c>
    </row>
    <row r="13" spans="1:20">
      <c r="B13" s="13" t="s">
        <v>138</v>
      </c>
      <c r="C13" s="8">
        <f>VLOOKUP(B13,Sheet1!$D$1:$K$206,8,FALSE)</f>
        <v>1</v>
      </c>
      <c r="D13" s="16"/>
      <c r="E13" s="16" t="s">
        <v>36</v>
      </c>
      <c r="F13" s="11">
        <f>VLOOKUP(E13,Sheet1!$D$1:$K$206,8,FALSE)</f>
        <v>1</v>
      </c>
      <c r="H13" s="7" t="s">
        <v>185</v>
      </c>
      <c r="I13" s="7" t="e">
        <f>VLOOKUP(H13,Sheet3!$A:$C,3,FALSE)</f>
        <v>#N/A</v>
      </c>
      <c r="J13" s="6" t="e">
        <f>VLOOKUP(H13,Sheet1!$D$1:$K$206,8,FALSE)</f>
        <v>#N/A</v>
      </c>
      <c r="K13" s="7" t="s">
        <v>542</v>
      </c>
      <c r="L13" s="6" t="e">
        <f>VLOOKUP(K13,Sheet3!$A:$C,3,FALSE)</f>
        <v>#N/A</v>
      </c>
      <c r="M13" s="6" t="e">
        <f>VLOOKUP(K13,Sheet1!$D$1:$K$206,8,FALSE)</f>
        <v>#N/A</v>
      </c>
      <c r="O13" s="16" t="s">
        <v>561</v>
      </c>
      <c r="P13" s="10" t="e">
        <f>VLOOKUP(O13,Sheet3!$A:$C,3,FALSE)</f>
        <v>#N/A</v>
      </c>
      <c r="Q13" s="9" t="e">
        <f>VLOOKUP(O13,Sheet1!$D$1:$K$206,8,FALSE)</f>
        <v>#N/A</v>
      </c>
      <c r="R13" s="11" t="s">
        <v>538</v>
      </c>
      <c r="S13" s="9" t="e">
        <f>VLOOKUP(R13,Sheet3!$A:$C,3,FALSE)</f>
        <v>#N/A</v>
      </c>
      <c r="T13" s="9" t="e">
        <f>VLOOKUP(R13,Sheet1!$D$1:$K$206,8,FALSE)</f>
        <v>#N/A</v>
      </c>
    </row>
    <row r="14" spans="1:20">
      <c r="B14" s="13" t="s">
        <v>146</v>
      </c>
      <c r="C14" s="8">
        <f>VLOOKUP(B14,Sheet1!$D$1:$K$206,8,FALSE)</f>
        <v>1</v>
      </c>
      <c r="D14" s="16"/>
      <c r="E14" s="16" t="s">
        <v>61</v>
      </c>
      <c r="F14" s="11">
        <f>VLOOKUP(E14,Sheet1!$D$1:$K$206,8,FALSE)</f>
        <v>1</v>
      </c>
      <c r="H14" s="7" t="s">
        <v>138</v>
      </c>
      <c r="I14" s="7" t="str">
        <f>VLOOKUP(H14,Sheet3!$A:$C,3,FALSE)</f>
        <v>将缓冲数组里的数据写入文件</v>
      </c>
      <c r="J14" s="6">
        <f>VLOOKUP(H14,Sheet1!$D$1:$K$206,8,FALSE)</f>
        <v>1</v>
      </c>
      <c r="K14" s="7" t="s">
        <v>541</v>
      </c>
      <c r="L14" s="6" t="e">
        <f>VLOOKUP(K14,Sheet3!$A:$C,3,FALSE)</f>
        <v>#N/A</v>
      </c>
      <c r="M14" s="6" t="e">
        <f>VLOOKUP(K14,Sheet1!$D$1:$K$206,8,FALSE)</f>
        <v>#N/A</v>
      </c>
      <c r="O14" s="16" t="s">
        <v>560</v>
      </c>
      <c r="P14" s="10" t="e">
        <f>VLOOKUP(O14,Sheet3!$A:$C,3,FALSE)</f>
        <v>#N/A</v>
      </c>
      <c r="Q14" s="9" t="e">
        <f>VLOOKUP(O14,Sheet1!$D$1:$K$206,8,FALSE)</f>
        <v>#N/A</v>
      </c>
      <c r="R14" s="11" t="s">
        <v>539</v>
      </c>
      <c r="S14" s="9" t="e">
        <f>VLOOKUP(R14,Sheet3!$A:$C,3,FALSE)</f>
        <v>#N/A</v>
      </c>
      <c r="T14" s="9" t="e">
        <f>VLOOKUP(R14,Sheet1!$D$1:$K$206,8,FALSE)</f>
        <v>#N/A</v>
      </c>
    </row>
    <row r="15" spans="1:20">
      <c r="B15" s="13" t="s">
        <v>75</v>
      </c>
      <c r="C15" s="8">
        <f>VLOOKUP(B15,Sheet1!$D$1:$K$206,8,FALSE)</f>
        <v>1</v>
      </c>
      <c r="D15" s="16"/>
      <c r="E15" s="16" t="s">
        <v>88</v>
      </c>
      <c r="F15" s="11">
        <f>VLOOKUP(E15,Sheet1!$D$1:$K$206,8,FALSE)</f>
        <v>1</v>
      </c>
      <c r="H15" s="7" t="s">
        <v>136</v>
      </c>
      <c r="I15" s="7" t="str">
        <f>VLOOKUP(H15,Sheet3!$A:$C,3,FALSE)</f>
        <v>写文件</v>
      </c>
      <c r="J15" s="6">
        <f>VLOOKUP(H15,Sheet1!$D$1:$K$206,8,FALSE)</f>
        <v>1</v>
      </c>
      <c r="K15" s="7" t="s">
        <v>553</v>
      </c>
      <c r="L15" s="6" t="e">
        <f>VLOOKUP(K15,Sheet3!$A:$C,3,FALSE)</f>
        <v>#N/A</v>
      </c>
      <c r="M15" s="6" t="e">
        <f>VLOOKUP(K15,Sheet1!$D$1:$K$206,8,FALSE)</f>
        <v>#N/A</v>
      </c>
      <c r="O15" s="10" t="s">
        <v>218</v>
      </c>
      <c r="P15" s="10" t="e">
        <f>VLOOKUP(O15,Sheet3!$A:$C,3,FALSE)</f>
        <v>#N/A</v>
      </c>
      <c r="Q15" s="9" t="e">
        <f>VLOOKUP(O15,Sheet1!$D$1:$K$206,8,FALSE)</f>
        <v>#N/A</v>
      </c>
      <c r="R15" s="11" t="s">
        <v>176</v>
      </c>
      <c r="S15" s="9" t="str">
        <f>VLOOKUP(R15,Sheet3!$A:$C,3,FALSE)</f>
        <v>运行可执行文件</v>
      </c>
      <c r="T15" s="9" t="e">
        <f>VLOOKUP(R15,Sheet1!$D$1:$K$206,8,FALSE)</f>
        <v>#N/A</v>
      </c>
    </row>
    <row r="16" spans="1:20">
      <c r="B16" s="13" t="s">
        <v>156</v>
      </c>
      <c r="C16" s="8">
        <f>VLOOKUP(B16,Sheet1!$D$1:$K$206,8,FALSE)</f>
        <v>1</v>
      </c>
      <c r="D16" s="16"/>
      <c r="E16" s="16" t="s">
        <v>38</v>
      </c>
      <c r="F16" s="11">
        <f>VLOOKUP(E16,Sheet1!$D$1:$K$206,8,FALSE)</f>
        <v>1</v>
      </c>
      <c r="H16" s="7" t="s">
        <v>123</v>
      </c>
      <c r="I16" s="7" t="str">
        <f>VLOOKUP(H16,Sheet3!$A:$C,3,FALSE)</f>
        <v>删除链接</v>
      </c>
      <c r="J16" s="6">
        <f>VLOOKUP(H16,Sheet1!$D$1:$K$206,8,FALSE)</f>
        <v>1</v>
      </c>
      <c r="K16" s="7" t="s">
        <v>545</v>
      </c>
      <c r="L16" s="6" t="e">
        <f>VLOOKUP(K16,Sheet3!$A:$C,3,FALSE)</f>
        <v>#N/A</v>
      </c>
      <c r="M16" s="6" t="e">
        <f>VLOOKUP(K16,Sheet1!$D$1:$K$206,8,FALSE)</f>
        <v>#N/A</v>
      </c>
      <c r="O16" s="10" t="s">
        <v>185</v>
      </c>
      <c r="P16" s="10" t="e">
        <f>VLOOKUP(O16,Sheet3!$A:$C,3,FALSE)</f>
        <v>#N/A</v>
      </c>
      <c r="Q16" s="9" t="e">
        <f>VLOOKUP(O16,Sheet1!$D$1:$K$206,8,FALSE)</f>
        <v>#N/A</v>
      </c>
      <c r="R16" s="11" t="s">
        <v>540</v>
      </c>
      <c r="S16" s="9" t="e">
        <f>VLOOKUP(R16,Sheet3!$A:$C,3,FALSE)</f>
        <v>#N/A</v>
      </c>
      <c r="T16" s="9" t="e">
        <f>VLOOKUP(R16,Sheet1!$D$1:$K$206,8,FALSE)</f>
        <v>#N/A</v>
      </c>
    </row>
    <row r="17" spans="2:20">
      <c r="B17" s="13" t="s">
        <v>62</v>
      </c>
      <c r="C17" s="8">
        <f>VLOOKUP(B17,Sheet1!$D$1:$K$206,8,FALSE)</f>
        <v>1</v>
      </c>
      <c r="D17" s="16"/>
      <c r="E17" s="16" t="s">
        <v>48</v>
      </c>
      <c r="F17" s="11">
        <f>VLOOKUP(E17,Sheet1!$D$1:$K$206,8,FALSE)</f>
        <v>1</v>
      </c>
      <c r="H17" s="7" t="s">
        <v>172</v>
      </c>
      <c r="I17" s="7" t="str">
        <f>VLOOKUP(H17,Sheet3!$A:$C,3,FALSE)</f>
        <v>取文件状态信息</v>
      </c>
      <c r="J17" s="6">
        <f>VLOOKUP(H17,Sheet1!$D$1:$K$206,8,FALSE)</f>
        <v>1</v>
      </c>
      <c r="K17" s="7" t="s">
        <v>169</v>
      </c>
      <c r="L17" s="6" t="str">
        <f>VLOOKUP(K17,Sheet3!$A:$C,3,FALSE)</f>
        <v>等待指定子进程终止</v>
      </c>
      <c r="M17" s="6">
        <f>VLOOKUP(K17,Sheet1!$D$1:$K$206,8,FALSE)</f>
        <v>1</v>
      </c>
      <c r="O17" s="10" t="s">
        <v>219</v>
      </c>
      <c r="P17" s="10" t="e">
        <f>VLOOKUP(O17,Sheet3!$A:$C,3,FALSE)</f>
        <v>#N/A</v>
      </c>
      <c r="Q17" s="9" t="e">
        <f>VLOOKUP(O17,Sheet1!$D$1:$K$206,8,FALSE)</f>
        <v>#N/A</v>
      </c>
      <c r="R17" s="11" t="s">
        <v>169</v>
      </c>
      <c r="S17" s="9" t="str">
        <f>VLOOKUP(R17,Sheet3!$A:$C,3,FALSE)</f>
        <v>等待指定子进程终止</v>
      </c>
      <c r="T17" s="9">
        <f>VLOOKUP(R17,Sheet1!$D$1:$K$206,8,FALSE)</f>
        <v>1</v>
      </c>
    </row>
    <row r="18" spans="2:20">
      <c r="B18" s="13" t="s">
        <v>131</v>
      </c>
      <c r="C18" s="8">
        <f>VLOOKUP(B18,Sheet1!$D$1:$K$206,8,FALSE)</f>
        <v>1</v>
      </c>
      <c r="D18" s="16"/>
      <c r="E18" s="16" t="s">
        <v>49</v>
      </c>
      <c r="F18" s="11">
        <f>VLOOKUP(E18,Sheet1!$D$1:$K$206,8,FALSE)</f>
        <v>1</v>
      </c>
      <c r="H18" s="7" t="s">
        <v>44</v>
      </c>
      <c r="I18" s="7" t="str">
        <f>VLOOKUP(H18,Sheet3!$A:$C,3,FALSE)</f>
        <v>建立socket</v>
      </c>
      <c r="J18" s="6">
        <f>VLOOKUP(H18,Sheet1!$D$1:$K$206,8,FALSE)</f>
        <v>1</v>
      </c>
      <c r="K18" s="7" t="s">
        <v>554</v>
      </c>
      <c r="L18" s="6" t="e">
        <f>VLOOKUP(K18,Sheet3!$A:$C,3,FALSE)</f>
        <v>#N/A</v>
      </c>
      <c r="M18" s="6" t="e">
        <f>VLOOKUP(K18,Sheet1!$D$1:$K$206,8,FALSE)</f>
        <v>#N/A</v>
      </c>
      <c r="O18" s="10" t="s">
        <v>186</v>
      </c>
      <c r="P18" s="10" t="e">
        <f>VLOOKUP(O18,Sheet3!$A:$C,3,FALSE)</f>
        <v>#N/A</v>
      </c>
      <c r="Q18" s="9" t="e">
        <f>VLOOKUP(O18,Sheet1!$D$1:$K$206,8,FALSE)</f>
        <v>#N/A</v>
      </c>
      <c r="R18" s="11" t="s">
        <v>541</v>
      </c>
      <c r="S18" s="9" t="e">
        <f>VLOOKUP(R18,Sheet3!$A:$C,3,FALSE)</f>
        <v>#N/A</v>
      </c>
      <c r="T18" s="9" t="e">
        <f>VLOOKUP(R18,Sheet1!$D$1:$K$206,8,FALSE)</f>
        <v>#N/A</v>
      </c>
    </row>
    <row r="19" spans="2:20">
      <c r="B19" s="13" t="s">
        <v>72</v>
      </c>
      <c r="C19" s="8">
        <f>VLOOKUP(B19,Sheet1!$D$1:$K$206,8,FALSE)</f>
        <v>1</v>
      </c>
      <c r="D19" s="16"/>
      <c r="E19" s="16" t="s">
        <v>53</v>
      </c>
      <c r="F19" s="11">
        <f>VLOOKUP(E19,Sheet1!$D$1:$K$206,8,FALSE)</f>
        <v>1</v>
      </c>
      <c r="H19" s="7" t="s">
        <v>57</v>
      </c>
      <c r="I19" s="7" t="str">
        <f>VLOOKUP(H19,Sheet3!$A:$C,3,FALSE)</f>
        <v>关闭socket上的连接</v>
      </c>
      <c r="J19" s="6">
        <f>VLOOKUP(H19,Sheet1!$D$1:$K$206,8,FALSE)</f>
        <v>1</v>
      </c>
      <c r="K19" s="7" t="s">
        <v>555</v>
      </c>
      <c r="L19" s="6" t="e">
        <f>VLOOKUP(K19,Sheet3!$A:$C,3,FALSE)</f>
        <v>#N/A</v>
      </c>
      <c r="M19" s="6" t="e">
        <f>VLOOKUP(K19,Sheet1!$D$1:$K$206,8,FALSE)</f>
        <v>#N/A</v>
      </c>
      <c r="O19" s="10" t="s">
        <v>220</v>
      </c>
      <c r="P19" s="10" t="e">
        <f>VLOOKUP(O19,Sheet3!$A:$C,3,FALSE)</f>
        <v>#N/A</v>
      </c>
      <c r="Q19" s="9" t="e">
        <f>VLOOKUP(O19,Sheet1!$D$1:$K$206,8,FALSE)</f>
        <v>#N/A</v>
      </c>
      <c r="R19" s="11" t="s">
        <v>112</v>
      </c>
      <c r="S19" s="9" t="str">
        <f>VLOOKUP(R19,Sheet3!$A:$C,3,FALSE)</f>
        <v>改变文件的属主或用户组</v>
      </c>
      <c r="T19" s="9">
        <f>VLOOKUP(R19,Sheet1!$D$1:$K$206,8,FALSE)</f>
        <v>1</v>
      </c>
    </row>
    <row r="20" spans="2:20">
      <c r="B20" s="13" t="s">
        <v>136</v>
      </c>
      <c r="C20" s="8">
        <f>VLOOKUP(B20,Sheet1!$D$1:$K$206,8,FALSE)</f>
        <v>1</v>
      </c>
      <c r="D20" s="16"/>
      <c r="E20" s="16" t="s">
        <v>134</v>
      </c>
      <c r="F20" s="11">
        <f>VLOOKUP(E20,Sheet1!$D$1:$K$206,8,FALSE)</f>
        <v>1</v>
      </c>
      <c r="H20" s="7" t="s">
        <v>36</v>
      </c>
      <c r="I20" s="7" t="str">
        <f>VLOOKUP(H20,Sheet3!$A:$C,3,FALSE)</f>
        <v>设置用户标志号</v>
      </c>
      <c r="J20" s="6">
        <f>VLOOKUP(H20,Sheet1!$D$1:$K$206,8,FALSE)</f>
        <v>1</v>
      </c>
      <c r="K20" s="7" t="s">
        <v>556</v>
      </c>
      <c r="L20" s="6" t="e">
        <f>VLOOKUP(K20,Sheet3!$A:$C,3,FALSE)</f>
        <v>#N/A</v>
      </c>
      <c r="M20" s="6" t="e">
        <f>VLOOKUP(K20,Sheet1!$D$1:$K$206,8,FALSE)</f>
        <v>#N/A</v>
      </c>
      <c r="O20" s="10" t="s">
        <v>189</v>
      </c>
      <c r="P20" s="10" t="e">
        <f>VLOOKUP(O20,Sheet3!$A:$C,3,FALSE)</f>
        <v>#N/A</v>
      </c>
      <c r="Q20" s="9" t="e">
        <f>VLOOKUP(O20,Sheet1!$D$1:$K$206,8,FALSE)</f>
        <v>#N/A</v>
      </c>
      <c r="R20" s="11" t="s">
        <v>542</v>
      </c>
      <c r="S20" s="9" t="e">
        <f>VLOOKUP(R20,Sheet3!$A:$C,3,FALSE)</f>
        <v>#N/A</v>
      </c>
      <c r="T20" s="9" t="e">
        <f>VLOOKUP(R20,Sheet1!$D$1:$K$206,8,FALSE)</f>
        <v>#N/A</v>
      </c>
    </row>
    <row r="21" spans="2:20">
      <c r="B21" s="13" t="s">
        <v>79</v>
      </c>
      <c r="C21" s="8">
        <f>VLOOKUP(B21,Sheet1!$D$1:$K$206,8,FALSE)</f>
        <v>1</v>
      </c>
      <c r="D21" s="16"/>
      <c r="E21" s="16" t="s">
        <v>20</v>
      </c>
      <c r="F21" s="11">
        <f>VLOOKUP(E21,Sheet1!$D$1:$K$206,8,FALSE)</f>
        <v>1</v>
      </c>
      <c r="H21" s="7" t="s">
        <v>61</v>
      </c>
      <c r="I21" s="7" t="str">
        <f>VLOOKUP(H21,Sheet3!$A:$C,3,FALSE)</f>
        <v>设置端口参数</v>
      </c>
      <c r="J21" s="6">
        <f>VLOOKUP(H21,Sheet1!$D$1:$K$206,8,FALSE)</f>
        <v>1</v>
      </c>
      <c r="K21" s="7" t="s">
        <v>531</v>
      </c>
      <c r="L21" s="6" t="e">
        <f>VLOOKUP(K21,Sheet3!$A:$C,3,FALSE)</f>
        <v>#N/A</v>
      </c>
      <c r="M21" s="6" t="e">
        <f>VLOOKUP(K21,Sheet1!$D$1:$K$206,8,FALSE)</f>
        <v>#N/A</v>
      </c>
      <c r="O21" s="10" t="s">
        <v>221</v>
      </c>
      <c r="P21" s="10" t="e">
        <f>VLOOKUP(O21,Sheet3!$A:$C,3,FALSE)</f>
        <v>#N/A</v>
      </c>
      <c r="Q21" s="9" t="e">
        <f>VLOOKUP(O21,Sheet1!$D$1:$K$206,8,FALSE)</f>
        <v>#N/A</v>
      </c>
      <c r="R21" s="11" t="s">
        <v>243</v>
      </c>
      <c r="S21" s="9" t="str">
        <f>VLOOKUP(R21,Sheet3!$A:$C,3,FALSE)</f>
        <v>获取父进程标识号</v>
      </c>
      <c r="T21" s="9" t="e">
        <f>VLOOKUP(R21,Sheet1!$D$1:$K$206,8,FALSE)</f>
        <v>#N/A</v>
      </c>
    </row>
    <row r="22" spans="2:20">
      <c r="B22" s="13" t="s">
        <v>134</v>
      </c>
      <c r="C22" s="8">
        <f>VLOOKUP(B22,Sheet1!$D$1:$K$206,8,FALSE)</f>
        <v>1</v>
      </c>
      <c r="D22" s="16"/>
      <c r="E22" s="16" t="s">
        <v>131</v>
      </c>
      <c r="F22" s="11">
        <f>VLOOKUP(E22,Sheet1!$D$1:$K$206,8,FALSE)</f>
        <v>1</v>
      </c>
      <c r="H22" s="7" t="s">
        <v>38</v>
      </c>
      <c r="I22" s="7" t="str">
        <f>VLOOKUP(H22,Sheet3!$A:$C,3,FALSE)</f>
        <v>设置组标志号</v>
      </c>
      <c r="J22" s="6">
        <f>VLOOKUP(H22,Sheet1!$D$1:$K$206,8,FALSE)</f>
        <v>1</v>
      </c>
      <c r="K22" s="7" t="s">
        <v>168</v>
      </c>
      <c r="L22" s="6" t="str">
        <f>VLOOKUP(K22,Sheet3!$A:$C,3,FALSE)</f>
        <v>等待子进程终止</v>
      </c>
      <c r="M22" s="6">
        <f>VLOOKUP(K22,Sheet1!$D$1:$K$206,8,FALSE)</f>
        <v>1</v>
      </c>
      <c r="O22" s="10" t="s">
        <v>131</v>
      </c>
      <c r="P22" s="10" t="str">
        <f>VLOOKUP(O22,Sheet3!$A:$C,3,FALSE)</f>
        <v>打开文件</v>
      </c>
      <c r="Q22" s="9">
        <f>VLOOKUP(O22,Sheet1!$D$1:$K$206,8,FALSE)</f>
        <v>1</v>
      </c>
      <c r="R22" s="11" t="s">
        <v>543</v>
      </c>
      <c r="S22" s="9" t="e">
        <f>VLOOKUP(R22,Sheet3!$A:$C,3,FALSE)</f>
        <v>#N/A</v>
      </c>
      <c r="T22" s="9" t="e">
        <f>VLOOKUP(R22,Sheet1!$D$1:$K$206,8,FALSE)</f>
        <v>#N/A</v>
      </c>
    </row>
    <row r="23" spans="2:20">
      <c r="B23" s="13" t="s">
        <v>133</v>
      </c>
      <c r="C23" s="8">
        <f>VLOOKUP(B23,Sheet1!$D$1:$K$206,8,FALSE)</f>
        <v>1</v>
      </c>
      <c r="D23" s="16"/>
      <c r="E23" s="16" t="s">
        <v>161</v>
      </c>
      <c r="F23" s="11">
        <f>VLOOKUP(E23,Sheet1!$D$1:$K$206,8,FALSE)</f>
        <v>1</v>
      </c>
      <c r="H23" s="7" t="s">
        <v>134</v>
      </c>
      <c r="I23" s="7" t="str">
        <f>VLOOKUP(H23,Sheet3!$A:$C,3,FALSE)</f>
        <v>读文件</v>
      </c>
      <c r="J23" s="6">
        <f>VLOOKUP(H23,Sheet1!$D$1:$K$206,8,FALSE)</f>
        <v>1</v>
      </c>
      <c r="K23" s="7"/>
      <c r="L23" s="6"/>
      <c r="M23" s="6"/>
      <c r="O23" s="10" t="s">
        <v>156</v>
      </c>
      <c r="P23" s="10" t="str">
        <f>VLOOKUP(O23,Sheet3!$A:$C,3,FALSE)</f>
        <v>按指定条件创建子进程</v>
      </c>
      <c r="Q23" s="9">
        <f>VLOOKUP(O23,Sheet1!$D$1:$K$206,8,FALSE)</f>
        <v>1</v>
      </c>
      <c r="R23" s="11" t="s">
        <v>544</v>
      </c>
      <c r="S23" s="9" t="e">
        <f>VLOOKUP(R23,Sheet3!$A:$C,3,FALSE)</f>
        <v>#N/A</v>
      </c>
      <c r="T23" s="9" t="e">
        <f>VLOOKUP(R23,Sheet1!$D$1:$K$206,8,FALSE)</f>
        <v>#N/A</v>
      </c>
    </row>
    <row r="24" spans="2:20">
      <c r="B24" s="13" t="s">
        <v>172</v>
      </c>
      <c r="C24" s="8">
        <f>VLOOKUP(B24,Sheet1!$D$1:$K$206,8,FALSE)</f>
        <v>1</v>
      </c>
      <c r="D24" s="16"/>
      <c r="E24" s="16" t="s">
        <v>75</v>
      </c>
      <c r="F24" s="11">
        <f>VLOOKUP(E24,Sheet1!$D$1:$K$206,8,FALSE)</f>
        <v>1</v>
      </c>
      <c r="H24" s="7" t="s">
        <v>131</v>
      </c>
      <c r="I24" s="7" t="str">
        <f>VLOOKUP(H24,Sheet3!$A:$C,3,FALSE)</f>
        <v>打开文件</v>
      </c>
      <c r="J24" s="6">
        <f>VLOOKUP(H24,Sheet1!$D$1:$K$206,8,FALSE)</f>
        <v>1</v>
      </c>
      <c r="K24" s="7"/>
      <c r="L24" s="6"/>
      <c r="M24" s="6"/>
      <c r="O24" s="10" t="s">
        <v>44</v>
      </c>
      <c r="P24" s="10" t="str">
        <f>VLOOKUP(O24,Sheet3!$A:$C,3,FALSE)</f>
        <v>建立socket</v>
      </c>
      <c r="Q24" s="9">
        <f>VLOOKUP(O24,Sheet1!$D$1:$K$206,8,FALSE)</f>
        <v>1</v>
      </c>
      <c r="S24" s="9"/>
      <c r="T24" s="9"/>
    </row>
    <row r="25" spans="2:20">
      <c r="B25" s="13" t="s">
        <v>114</v>
      </c>
      <c r="C25" s="8">
        <f>VLOOKUP(B25,Sheet1!$D$1:$K$206,8,FALSE)</f>
        <v>1</v>
      </c>
      <c r="D25" s="16"/>
      <c r="E25" s="16" t="s">
        <v>79</v>
      </c>
      <c r="F25" s="11">
        <f>VLOOKUP(E25,Sheet1!$D$1:$K$206,8,FALSE)</f>
        <v>1</v>
      </c>
      <c r="H25" s="7" t="s">
        <v>75</v>
      </c>
      <c r="I25" s="7" t="str">
        <f>VLOOKUP(H25,Sheet3!$A:$C,3,FALSE)</f>
        <v>去除内存页映射</v>
      </c>
      <c r="J25" s="6">
        <f>VLOOKUP(H25,Sheet1!$D$1:$K$206,8,FALSE)</f>
        <v>1</v>
      </c>
      <c r="K25" s="7"/>
      <c r="L25" s="6"/>
      <c r="M25" s="6"/>
      <c r="O25" s="10" t="s">
        <v>125</v>
      </c>
      <c r="P25" s="10" t="str">
        <f>VLOOKUP(O25,Sheet3!$A:$C,3,FALSE)</f>
        <v>读符号链接的值</v>
      </c>
      <c r="Q25" s="9">
        <f>VLOOKUP(O25,Sheet1!$D$1:$K$206,8,FALSE)</f>
        <v>1</v>
      </c>
      <c r="R25" s="2" t="s">
        <v>545</v>
      </c>
      <c r="S25" s="14" t="e">
        <f>VLOOKUP(R25,Sheet3!$A:$C,3,FALSE)</f>
        <v>#N/A</v>
      </c>
      <c r="T25" s="14" t="e">
        <f>VLOOKUP(R25,Sheet1!$D$1:$K$206,8,FALSE)</f>
        <v>#N/A</v>
      </c>
    </row>
    <row r="26" spans="2:20">
      <c r="B26" s="13" t="s">
        <v>141</v>
      </c>
      <c r="C26" s="8">
        <f>VLOOKUP(B26,Sheet1!$D$1:$K$206,8,FALSE)</f>
        <v>1</v>
      </c>
      <c r="D26" s="16"/>
      <c r="E26" s="16" t="s">
        <v>72</v>
      </c>
      <c r="F26" s="11">
        <f>VLOOKUP(E26,Sheet1!$D$1:$K$206,8,FALSE)</f>
        <v>1</v>
      </c>
      <c r="H26" s="7" t="s">
        <v>79</v>
      </c>
      <c r="I26" s="7" t="str">
        <f>VLOOKUP(H26,Sheet3!$A:$C,3,FALSE)</f>
        <v>设置内存映像保护</v>
      </c>
      <c r="J26" s="6">
        <f>VLOOKUP(H26,Sheet1!$D$1:$K$206,8,FALSE)</f>
        <v>1</v>
      </c>
      <c r="K26" s="7"/>
      <c r="L26" s="7"/>
      <c r="M26" s="6"/>
      <c r="O26" s="10" t="s">
        <v>72</v>
      </c>
      <c r="P26" s="10" t="str">
        <f>VLOOKUP(O26,Sheet3!$A:$C,3,FALSE)</f>
        <v>映射虚拟内存页</v>
      </c>
      <c r="Q26" s="9">
        <f>VLOOKUP(O26,Sheet1!$D$1:$K$206,8,FALSE)</f>
        <v>1</v>
      </c>
      <c r="R26" s="2" t="s">
        <v>230</v>
      </c>
      <c r="S26" s="14" t="str">
        <f>VLOOKUP(R26,Sheet3!$A:$C,3,FALSE)</f>
        <v>立即中止当前进程</v>
      </c>
      <c r="T26" s="14" t="e">
        <f>VLOOKUP(R26,Sheet1!$D$1:$K$206,8,FALSE)</f>
        <v>#N/A</v>
      </c>
    </row>
    <row r="27" spans="2:20">
      <c r="B27" s="13" t="s">
        <v>106</v>
      </c>
      <c r="C27" s="8">
        <f>VLOOKUP(B27,Sheet1!$D$1:$K$206,8,FALSE)</f>
        <v>1</v>
      </c>
      <c r="D27" s="16"/>
      <c r="E27" s="16" t="s">
        <v>54</v>
      </c>
      <c r="F27" s="11">
        <f>VLOOKUP(E27,Sheet1!$D$1:$K$206,8,FALSE)</f>
        <v>1</v>
      </c>
      <c r="H27" s="7" t="s">
        <v>72</v>
      </c>
      <c r="I27" s="7" t="str">
        <f>VLOOKUP(H27,Sheet3!$A:$C,3,FALSE)</f>
        <v>映射虚拟内存页</v>
      </c>
      <c r="J27" s="6">
        <f>VLOOKUP(H27,Sheet1!$D$1:$K$206,8,FALSE)</f>
        <v>1</v>
      </c>
      <c r="K27" s="6"/>
      <c r="L27" s="6"/>
      <c r="M27" s="6"/>
      <c r="O27" s="10" t="s">
        <v>45</v>
      </c>
      <c r="P27" s="10" t="str">
        <f>VLOOKUP(O27,Sheet3!$A:$C,3,FALSE)</f>
        <v>连接远程主机</v>
      </c>
      <c r="Q27" s="9">
        <f>VLOOKUP(O27,Sheet1!$D$1:$K$206,8,FALSE)</f>
        <v>1</v>
      </c>
      <c r="R27" s="2" t="s">
        <v>546</v>
      </c>
      <c r="S27" s="14" t="e">
        <f>VLOOKUP(R27,Sheet3!$A:$C,3,FALSE)</f>
        <v>#N/A</v>
      </c>
      <c r="T27" s="14" t="e">
        <f>VLOOKUP(R27,Sheet1!$D$1:$K$206,8,FALSE)</f>
        <v>#N/A</v>
      </c>
    </row>
    <row r="28" spans="2:20">
      <c r="B28" s="13" t="s">
        <v>142</v>
      </c>
      <c r="C28" s="8">
        <f>VLOOKUP(B28,Sheet1!$D$1:$K$206,8,FALSE)</f>
        <v>1</v>
      </c>
      <c r="D28" s="16"/>
      <c r="E28" s="16" t="s">
        <v>32</v>
      </c>
      <c r="F28" s="11">
        <f>VLOOKUP(E28,Sheet1!$D$1:$K$206,8,FALSE)</f>
        <v>1</v>
      </c>
      <c r="H28" s="7" t="s">
        <v>141</v>
      </c>
      <c r="I28" s="7" t="str">
        <f>VLOOKUP(H28,Sheet3!$A:$C,3,FALSE)</f>
        <v>移动文件指针</v>
      </c>
      <c r="J28" s="6">
        <f>VLOOKUP(H28,Sheet1!$D$1:$K$206,8,FALSE)</f>
        <v>1</v>
      </c>
      <c r="K28" s="6"/>
      <c r="L28" s="6"/>
      <c r="M28" s="6"/>
      <c r="O28" s="10" t="s">
        <v>62</v>
      </c>
      <c r="P28" s="10" t="str">
        <f>VLOOKUP(O28,Sheet3!$A:$C,3,FALSE)</f>
        <v>创建一对已联接的无名socket</v>
      </c>
      <c r="Q28" s="9">
        <f>VLOOKUP(O28,Sheet1!$D$1:$K$206,8,FALSE)</f>
        <v>1</v>
      </c>
      <c r="R28" s="2" t="s">
        <v>169</v>
      </c>
      <c r="S28" s="14" t="str">
        <f>VLOOKUP(R28,Sheet3!$A:$C,3,FALSE)</f>
        <v>等待指定子进程终止</v>
      </c>
      <c r="T28" s="14">
        <f>VLOOKUP(R28,Sheet1!$D$1:$K$206,8,FALSE)</f>
        <v>1</v>
      </c>
    </row>
    <row r="29" spans="2:20">
      <c r="B29" s="13" t="s">
        <v>44</v>
      </c>
      <c r="C29" s="8">
        <f>VLOOKUP(B29,Sheet1!$D$1:$K$206,8,FALSE)</f>
        <v>1</v>
      </c>
      <c r="D29" s="16"/>
      <c r="E29" s="16" t="s">
        <v>99</v>
      </c>
      <c r="F29" s="11">
        <f>VLOOKUP(E29,Sheet1!$D$1:$K$206,8,FALSE)</f>
        <v>1</v>
      </c>
      <c r="H29" s="7" t="s">
        <v>54</v>
      </c>
      <c r="I29" s="7" t="str">
        <f>VLOOKUP(H29,Sheet3!$A:$C,3,FALSE)</f>
        <v>监听socket端口</v>
      </c>
      <c r="J29" s="6">
        <f>VLOOKUP(H29,Sheet1!$D$1:$K$206,8,FALSE)</f>
        <v>1</v>
      </c>
      <c r="K29" s="6"/>
      <c r="L29" s="6"/>
      <c r="M29" s="6"/>
      <c r="O29" s="10" t="s">
        <v>172</v>
      </c>
      <c r="P29" s="10" t="str">
        <f>VLOOKUP(O29,Sheet3!$A:$C,3,FALSE)</f>
        <v>取文件状态信息</v>
      </c>
      <c r="Q29" s="9">
        <f>VLOOKUP(O29,Sheet1!$D$1:$K$206,8,FALSE)</f>
        <v>1</v>
      </c>
      <c r="R29" s="2" t="s">
        <v>559</v>
      </c>
      <c r="S29" s="14" t="e">
        <f>VLOOKUP(R29,Sheet3!$A:$C,3,FALSE)</f>
        <v>#N/A</v>
      </c>
      <c r="T29" s="14" t="e">
        <f>VLOOKUP(R29,Sheet1!$D$1:$K$206,8,FALSE)</f>
        <v>#N/A</v>
      </c>
    </row>
    <row r="30" spans="2:20">
      <c r="B30" s="13" t="s">
        <v>45</v>
      </c>
      <c r="C30" s="8">
        <f>VLOOKUP(B30,Sheet1!$D$1:$K$206,8,FALSE)</f>
        <v>1</v>
      </c>
      <c r="D30" s="16"/>
      <c r="E30" s="16" t="s">
        <v>60</v>
      </c>
      <c r="F30" s="11">
        <f>VLOOKUP(E30,Sheet1!$D$1:$K$206,8,FALSE)</f>
        <v>1</v>
      </c>
      <c r="H30" s="7" t="s">
        <v>83</v>
      </c>
      <c r="I30" s="7" t="str">
        <f>VLOOKUP(H30,Sheet3!$A:$C,3,FALSE)</f>
        <v>I/O总控制函数</v>
      </c>
      <c r="J30" s="6">
        <f>VLOOKUP(H30,Sheet1!$D$1:$K$206,8,FALSE)</f>
        <v>1</v>
      </c>
      <c r="K30" s="6"/>
      <c r="L30" s="6"/>
      <c r="M30" s="6"/>
      <c r="O30" s="10" t="s">
        <v>114</v>
      </c>
      <c r="P30" s="10" t="str">
        <f>VLOOKUP(O30,Sheet3!$A:$C,3,FALSE)</f>
        <v>参见stat</v>
      </c>
      <c r="Q30" s="9">
        <f>VLOOKUP(O30,Sheet1!$D$1:$K$206,8,FALSE)</f>
        <v>1</v>
      </c>
      <c r="R30" s="2" t="s">
        <v>547</v>
      </c>
      <c r="S30" s="14" t="e">
        <f>VLOOKUP(R30,Sheet3!$A:$C,3,FALSE)</f>
        <v>#N/A</v>
      </c>
      <c r="T30" s="14" t="e">
        <f>VLOOKUP(R30,Sheet1!$D$1:$K$206,8,FALSE)</f>
        <v>#N/A</v>
      </c>
    </row>
    <row r="31" spans="2:20">
      <c r="B31" s="13" t="s">
        <v>52</v>
      </c>
      <c r="C31" s="8">
        <f>VLOOKUP(B31,Sheet1!$D$1:$K$206,8,FALSE)</f>
        <v>1</v>
      </c>
      <c r="D31" s="16"/>
      <c r="E31" s="16" t="s">
        <v>58</v>
      </c>
      <c r="F31" s="11">
        <f>VLOOKUP(E31,Sheet1!$D$1:$K$206,8,FALSE)</f>
        <v>1</v>
      </c>
      <c r="H31" s="7" t="s">
        <v>32</v>
      </c>
      <c r="I31" s="7" t="str">
        <f>VLOOKUP(H31,Sheet3!$A:$C,3,FALSE)</f>
        <v>获取用户标识号</v>
      </c>
      <c r="J31" s="6">
        <f>VLOOKUP(H31,Sheet1!$D$1:$K$206,8,FALSE)</f>
        <v>1</v>
      </c>
      <c r="K31" s="6"/>
      <c r="L31" s="6"/>
      <c r="M31" s="6"/>
      <c r="O31" s="10" t="s">
        <v>134</v>
      </c>
      <c r="P31" s="10" t="str">
        <f>VLOOKUP(O31,Sheet3!$A:$C,3,FALSE)</f>
        <v>读文件</v>
      </c>
      <c r="Q31" s="9">
        <f>VLOOKUP(O31,Sheet1!$D$1:$K$206,8,FALSE)</f>
        <v>1</v>
      </c>
      <c r="R31" s="2" t="s">
        <v>232</v>
      </c>
      <c r="S31" s="14" t="str">
        <f>VLOOKUP(R31,Sheet3!$A:$C,3,FALSE)</f>
        <v>进程所能打开的最大文件数</v>
      </c>
      <c r="T31" s="14" t="e">
        <f>VLOOKUP(R31,Sheet1!$D$1:$K$206,8,FALSE)</f>
        <v>#N/A</v>
      </c>
    </row>
    <row r="32" spans="2:20">
      <c r="B32" s="13" t="s">
        <v>49</v>
      </c>
      <c r="C32" s="8">
        <f>VLOOKUP(B32,Sheet1!$D$1:$K$206,8,FALSE)</f>
        <v>1</v>
      </c>
      <c r="D32" s="16"/>
      <c r="E32" s="16" t="s">
        <v>86</v>
      </c>
      <c r="F32" s="11">
        <f>VLOOKUP(E32,Sheet1!$D$1:$K$206,8,FALSE)</f>
        <v>1</v>
      </c>
      <c r="H32" s="7" t="s">
        <v>86</v>
      </c>
      <c r="I32" s="7" t="str">
        <f>VLOOKUP(H32,Sheet3!$A:$C,3,FALSE)</f>
        <v>获取系统资源上限</v>
      </c>
      <c r="J32" s="6">
        <f>VLOOKUP(H32,Sheet1!$D$1:$K$206,8,FALSE)</f>
        <v>1</v>
      </c>
      <c r="K32" s="6"/>
      <c r="L32" s="6"/>
      <c r="M32" s="6"/>
      <c r="O32" s="10" t="s">
        <v>136</v>
      </c>
      <c r="P32" s="10" t="str">
        <f>VLOOKUP(O32,Sheet3!$A:$C,3,FALSE)</f>
        <v>写文件</v>
      </c>
      <c r="Q32" s="9">
        <f>VLOOKUP(O32,Sheet1!$D$1:$K$206,8,FALSE)</f>
        <v>1</v>
      </c>
    </row>
    <row r="33" spans="2:17">
      <c r="B33" s="13" t="s">
        <v>53</v>
      </c>
      <c r="C33" s="8">
        <f>VLOOKUP(B33,Sheet1!$D$1:$K$206,8,FALSE)</f>
        <v>1</v>
      </c>
      <c r="D33" s="16"/>
      <c r="E33" s="16" t="s">
        <v>37</v>
      </c>
      <c r="F33" s="11">
        <f>VLOOKUP(E33,Sheet1!$D$1:$K$206,8,FALSE)</f>
        <v>1</v>
      </c>
      <c r="H33" s="7" t="s">
        <v>37</v>
      </c>
      <c r="I33" s="7" t="str">
        <f>VLOOKUP(H33,Sheet3!$A:$C,3,FALSE)</f>
        <v>获取组标识号</v>
      </c>
      <c r="J33" s="6">
        <f>VLOOKUP(H33,Sheet1!$D$1:$K$206,8,FALSE)</f>
        <v>1</v>
      </c>
      <c r="K33" s="6"/>
      <c r="L33" s="6"/>
      <c r="M33" s="6"/>
      <c r="O33" s="10" t="s">
        <v>133</v>
      </c>
      <c r="P33" s="10" t="str">
        <f>VLOOKUP(O33,Sheet3!$A:$C,3,FALSE)</f>
        <v>关闭文件描述字</v>
      </c>
      <c r="Q33" s="9">
        <f>VLOOKUP(O33,Sheet1!$D$1:$K$206,8,FALSE)</f>
        <v>1</v>
      </c>
    </row>
    <row r="34" spans="2:17">
      <c r="B34" s="13" t="s">
        <v>57</v>
      </c>
      <c r="C34" s="8">
        <f>VLOOKUP(B34,Sheet1!$D$1:$K$206,8,FALSE)</f>
        <v>1</v>
      </c>
      <c r="D34" s="16"/>
      <c r="E34" s="16" t="s">
        <v>40</v>
      </c>
      <c r="F34" s="11">
        <f>VLOOKUP(E34,Sheet1!$D$1:$K$206,8,FALSE)</f>
        <v>1</v>
      </c>
      <c r="H34" s="7" t="s">
        <v>184</v>
      </c>
      <c r="I34" s="7" t="e">
        <f>VLOOKUP(H34,Sheet3!$A:$C,3,FALSE)</f>
        <v>#N/A</v>
      </c>
      <c r="J34" s="6">
        <f>VLOOKUP(H34,Sheet1!$D$1:$K$206,8,FALSE)</f>
        <v>1</v>
      </c>
      <c r="K34" s="6"/>
      <c r="L34" s="6"/>
      <c r="M34" s="6"/>
      <c r="O34" s="10" t="s">
        <v>141</v>
      </c>
      <c r="P34" s="10" t="str">
        <f>VLOOKUP(O34,Sheet3!$A:$C,3,FALSE)</f>
        <v>移动文件指针</v>
      </c>
      <c r="Q34" s="9">
        <f>VLOOKUP(O34,Sheet1!$D$1:$K$206,8,FALSE)</f>
        <v>1</v>
      </c>
    </row>
    <row r="35" spans="2:17">
      <c r="B35" s="13" t="s">
        <v>175</v>
      </c>
      <c r="C35" s="8">
        <f>VLOOKUP(B35,Sheet1!$D$1:$K$206,8,FALSE)</f>
        <v>1</v>
      </c>
      <c r="D35" s="16"/>
      <c r="E35" s="16" t="s">
        <v>39</v>
      </c>
      <c r="F35" s="11">
        <f>VLOOKUP(E35,Sheet1!$D$1:$K$206,8,FALSE)</f>
        <v>1</v>
      </c>
      <c r="H35" s="7" t="s">
        <v>179</v>
      </c>
      <c r="I35" s="7" t="e">
        <f>VLOOKUP(H35,Sheet3!$A:$C,3,FALSE)</f>
        <v>#N/A</v>
      </c>
      <c r="J35" s="6">
        <f>VLOOKUP(H35,Sheet1!$D$1:$K$206,8,FALSE)</f>
        <v>1</v>
      </c>
      <c r="K35" s="6"/>
      <c r="L35" s="6"/>
      <c r="M35" s="6"/>
      <c r="O35" s="10" t="s">
        <v>79</v>
      </c>
      <c r="P35" s="10" t="str">
        <f>VLOOKUP(O35,Sheet3!$A:$C,3,FALSE)</f>
        <v>设置内存映像保护</v>
      </c>
      <c r="Q35" s="9">
        <f>VLOOKUP(O35,Sheet1!$D$1:$K$206,8,FALSE)</f>
        <v>1</v>
      </c>
    </row>
    <row r="36" spans="2:17">
      <c r="B36" s="13" t="s">
        <v>54</v>
      </c>
      <c r="C36" s="8">
        <f>VLOOKUP(B36,Sheet1!$D$1:$K$206,8,FALSE)</f>
        <v>1</v>
      </c>
      <c r="D36" s="16"/>
      <c r="E36" s="16" t="s">
        <v>179</v>
      </c>
      <c r="F36" s="11">
        <f>VLOOKUP(E36,Sheet1!$D$1:$K$206,8,FALSE)</f>
        <v>1</v>
      </c>
      <c r="H36" s="7" t="s">
        <v>114</v>
      </c>
      <c r="I36" s="7" t="str">
        <f>VLOOKUP(H36,Sheet3!$A:$C,3,FALSE)</f>
        <v>参见stat</v>
      </c>
      <c r="J36" s="6">
        <f>VLOOKUP(H36,Sheet1!$D$1:$K$206,8,FALSE)</f>
        <v>1</v>
      </c>
      <c r="K36" s="6"/>
      <c r="L36" s="6"/>
      <c r="M36" s="6"/>
      <c r="O36" s="10" t="s">
        <v>75</v>
      </c>
      <c r="P36" s="10" t="str">
        <f>VLOOKUP(O36,Sheet3!$A:$C,3,FALSE)</f>
        <v>去除内存页映射</v>
      </c>
      <c r="Q36" s="9">
        <f>VLOOKUP(O36,Sheet1!$D$1:$K$206,8,FALSE)</f>
        <v>1</v>
      </c>
    </row>
    <row r="37" spans="2:17">
      <c r="B37" s="13" t="s">
        <v>58</v>
      </c>
      <c r="C37" s="8">
        <f>VLOOKUP(B37,Sheet1!$D$1:$K$206,8,FALSE)</f>
        <v>1</v>
      </c>
      <c r="D37" s="16"/>
      <c r="E37" s="16" t="s">
        <v>114</v>
      </c>
      <c r="F37" s="11">
        <f>VLOOKUP(E37,Sheet1!$D$1:$K$206,8,FALSE)</f>
        <v>1</v>
      </c>
      <c r="H37" s="7" t="s">
        <v>130</v>
      </c>
      <c r="I37" s="7" t="str">
        <f>VLOOKUP(H37,Sheet3!$A:$C,3,FALSE)</f>
        <v>文件控制</v>
      </c>
      <c r="J37" s="6">
        <f>VLOOKUP(H37,Sheet1!$D$1:$K$206,8,FALSE)</f>
        <v>1</v>
      </c>
      <c r="K37" s="6"/>
      <c r="L37" s="6"/>
      <c r="M37" s="6"/>
      <c r="O37" s="10" t="s">
        <v>83</v>
      </c>
      <c r="P37" s="10" t="str">
        <f>VLOOKUP(O37,Sheet3!$A:$C,3,FALSE)</f>
        <v>I/O总控制函数</v>
      </c>
      <c r="Q37" s="9">
        <f>VLOOKUP(O37,Sheet1!$D$1:$K$206,8,FALSE)</f>
        <v>1</v>
      </c>
    </row>
    <row r="38" spans="2:17">
      <c r="B38" s="13" t="s">
        <v>59</v>
      </c>
      <c r="C38" s="8">
        <f>VLOOKUP(B38,Sheet1!$D$1:$K$206,8,FALSE)</f>
        <v>1</v>
      </c>
      <c r="D38" s="16"/>
      <c r="E38" s="16" t="s">
        <v>130</v>
      </c>
      <c r="F38" s="11">
        <f>VLOOKUP(E38,Sheet1!$D$1:$K$206,8,FALSE)</f>
        <v>1</v>
      </c>
      <c r="H38" s="7" t="s">
        <v>180</v>
      </c>
      <c r="I38" s="7" t="e">
        <f>VLOOKUP(H38,Sheet3!$A:$C,3,FALSE)</f>
        <v>#N/A</v>
      </c>
      <c r="J38" s="6">
        <f>VLOOKUP(H38,Sheet1!$D$1:$K$206,8,FALSE)</f>
        <v>1</v>
      </c>
      <c r="K38" s="6"/>
      <c r="L38" s="6"/>
      <c r="M38" s="6"/>
      <c r="O38" s="10" t="s">
        <v>139</v>
      </c>
      <c r="P38" s="10" t="str">
        <f>VLOOKUP(O38,Sheet3!$A:$C,3,FALSE)</f>
        <v>对文件随机读</v>
      </c>
      <c r="Q38" s="9">
        <f>VLOOKUP(O38,Sheet1!$D$1:$K$206,8,FALSE)</f>
        <v>1</v>
      </c>
    </row>
    <row r="39" spans="2:17">
      <c r="B39" s="13" t="s">
        <v>60</v>
      </c>
      <c r="C39" s="8">
        <f>VLOOKUP(B39,Sheet1!$D$1:$K$206,8,FALSE)</f>
        <v>1</v>
      </c>
      <c r="D39" s="16"/>
      <c r="E39" s="16" t="s">
        <v>180</v>
      </c>
      <c r="F39" s="11">
        <f>VLOOKUP(E39,Sheet1!$D$1:$K$206,8,FALSE)</f>
        <v>1</v>
      </c>
      <c r="H39" s="7" t="s">
        <v>188</v>
      </c>
      <c r="I39" s="7" t="e">
        <f>VLOOKUP(H39,Sheet3!$A:$C,3,FALSE)</f>
        <v>#N/A</v>
      </c>
      <c r="J39" s="6">
        <f>VLOOKUP(H39,Sheet1!$D$1:$K$206,8,FALSE)</f>
        <v>1</v>
      </c>
      <c r="K39" s="6"/>
      <c r="L39" s="6"/>
      <c r="M39" s="6"/>
      <c r="O39" s="10" t="s">
        <v>140</v>
      </c>
      <c r="P39" s="10" t="str">
        <f>VLOOKUP(O39,Sheet3!$A:$C,3,FALSE)</f>
        <v>对文件随机写</v>
      </c>
      <c r="Q39" s="9">
        <f>VLOOKUP(O39,Sheet1!$D$1:$K$206,8,FALSE)</f>
        <v>1</v>
      </c>
    </row>
    <row r="40" spans="2:17">
      <c r="B40" s="13" t="s">
        <v>102</v>
      </c>
      <c r="C40" s="8">
        <f>VLOOKUP(B40,Sheet1!$D$1:$K$206,8,FALSE)</f>
        <v>1</v>
      </c>
      <c r="D40" s="16"/>
      <c r="E40" s="16" t="s">
        <v>188</v>
      </c>
      <c r="F40" s="11">
        <f>VLOOKUP(E40,Sheet1!$D$1:$K$206,8,FALSE)</f>
        <v>1</v>
      </c>
      <c r="H40" s="7" t="s">
        <v>204</v>
      </c>
      <c r="I40" s="7" t="e">
        <f>VLOOKUP(H40,Sheet3!$A:$C,3,FALSE)</f>
        <v>#N/A</v>
      </c>
      <c r="J40" s="6">
        <f>VLOOKUP(H40,Sheet1!$D$1:$K$206,8,FALSE)</f>
        <v>1</v>
      </c>
      <c r="K40" s="6"/>
      <c r="L40" s="6"/>
      <c r="M40" s="6"/>
      <c r="O40" s="10" t="s">
        <v>138</v>
      </c>
      <c r="P40" s="10" t="str">
        <f>VLOOKUP(O40,Sheet3!$A:$C,3,FALSE)</f>
        <v>将缓冲数组里的数据写入文件</v>
      </c>
      <c r="Q40" s="9">
        <f>VLOOKUP(O40,Sheet1!$D$1:$K$206,8,FALSE)</f>
        <v>1</v>
      </c>
    </row>
    <row r="41" spans="2:17">
      <c r="B41" s="13" t="s">
        <v>130</v>
      </c>
      <c r="C41" s="8">
        <f>VLOOKUP(B41,Sheet1!$D$1:$K$206,8,FALSE)</f>
        <v>1</v>
      </c>
      <c r="D41" s="16"/>
      <c r="E41" s="16" t="s">
        <v>204</v>
      </c>
      <c r="F41" s="11">
        <f>VLOOKUP(E41,Sheet1!$D$1:$K$206,8,FALSE)</f>
        <v>1</v>
      </c>
      <c r="H41" s="7" t="s">
        <v>45</v>
      </c>
      <c r="I41" s="7" t="str">
        <f>VLOOKUP(H41,Sheet3!$A:$C,3,FALSE)</f>
        <v>连接远程主机</v>
      </c>
      <c r="J41" s="6">
        <f>VLOOKUP(H41,Sheet1!$D$1:$K$206,8,FALSE)</f>
        <v>1</v>
      </c>
      <c r="K41" s="6"/>
      <c r="L41" s="6"/>
      <c r="M41" s="6"/>
      <c r="O41" s="10" t="s">
        <v>106</v>
      </c>
      <c r="P41" s="10" t="str">
        <f>VLOOKUP(O41,Sheet3!$A:$C,3,FALSE)</f>
        <v>确定文件的可存取性</v>
      </c>
      <c r="Q41" s="9">
        <f>VLOOKUP(O41,Sheet1!$D$1:$K$206,8,FALSE)</f>
        <v>1</v>
      </c>
    </row>
    <row r="42" spans="2:17">
      <c r="B42" s="13" t="s">
        <v>148</v>
      </c>
      <c r="C42" s="8">
        <f>VLOOKUP(B42,Sheet1!$D$1:$K$206,8,FALSE)</f>
        <v>1</v>
      </c>
      <c r="D42" s="16"/>
      <c r="E42" s="16" t="s">
        <v>143</v>
      </c>
      <c r="F42" s="11">
        <f>VLOOKUP(E42,Sheet1!$D$1:$K$206,8,FALSE)</f>
        <v>1</v>
      </c>
      <c r="H42" s="7" t="s">
        <v>133</v>
      </c>
      <c r="I42" s="7" t="str">
        <f>VLOOKUP(H42,Sheet3!$A:$C,3,FALSE)</f>
        <v>关闭文件描述字</v>
      </c>
      <c r="J42" s="6">
        <f>VLOOKUP(H42,Sheet1!$D$1:$K$206,8,FALSE)</f>
        <v>1</v>
      </c>
      <c r="K42" s="6"/>
      <c r="L42" s="6"/>
      <c r="M42" s="6"/>
      <c r="O42" s="10" t="s">
        <v>143</v>
      </c>
      <c r="P42" s="10" t="str">
        <f>VLOOKUP(O42,Sheet3!$A:$C,3,FALSE)</f>
        <v>按指定条件复制文件描述字</v>
      </c>
      <c r="Q42" s="9">
        <f>VLOOKUP(O42,Sheet1!$D$1:$K$206,8,FALSE)</f>
        <v>1</v>
      </c>
    </row>
    <row r="43" spans="2:17">
      <c r="B43" s="13" t="s">
        <v>123</v>
      </c>
      <c r="C43" s="8">
        <f>VLOOKUP(B43,Sheet1!$D$1:$K$206,8,FALSE)</f>
        <v>1</v>
      </c>
      <c r="D43" s="16"/>
      <c r="E43" s="16" t="s">
        <v>45</v>
      </c>
      <c r="F43" s="11">
        <f>VLOOKUP(E43,Sheet1!$D$1:$K$206,8,FALSE)</f>
        <v>1</v>
      </c>
      <c r="H43" s="7" t="s">
        <v>156</v>
      </c>
      <c r="I43" s="7" t="str">
        <f>VLOOKUP(H43,Sheet3!$A:$C,3,FALSE)</f>
        <v>按指定条件创建子进程</v>
      </c>
      <c r="J43" s="6">
        <f>VLOOKUP(H43,Sheet1!$D$1:$K$206,8,FALSE)</f>
        <v>1</v>
      </c>
      <c r="K43" s="6"/>
      <c r="L43" s="6"/>
      <c r="M43" s="6"/>
      <c r="O43" s="10" t="s">
        <v>52</v>
      </c>
      <c r="P43" s="10" t="str">
        <f>VLOOKUP(O43,Sheet3!$A:$C,3,FALSE)</f>
        <v>接收UDP信息</v>
      </c>
      <c r="Q43" s="9">
        <f>VLOOKUP(O43,Sheet1!$D$1:$K$206,8,FALSE)</f>
        <v>1</v>
      </c>
    </row>
    <row r="44" spans="2:17">
      <c r="B44" s="13" t="s">
        <v>99</v>
      </c>
      <c r="C44" s="8">
        <f>VLOOKUP(B44,Sheet1!$D$1:$K$206,8,FALSE)</f>
        <v>1</v>
      </c>
      <c r="D44" s="16"/>
      <c r="E44" s="16" t="s">
        <v>133</v>
      </c>
      <c r="F44" s="11">
        <f>VLOOKUP(E44,Sheet1!$D$1:$K$206,8,FALSE)</f>
        <v>1</v>
      </c>
      <c r="H44" s="7" t="s">
        <v>108</v>
      </c>
      <c r="I44" s="7" t="str">
        <f>VLOOKUP(H44,Sheet3!$A:$C,3,FALSE)</f>
        <v>改变当前工作目录</v>
      </c>
      <c r="J44" s="6">
        <f>VLOOKUP(H44,Sheet1!$D$1:$K$206,8,FALSE)</f>
        <v>1</v>
      </c>
      <c r="K44" s="6"/>
      <c r="L44" s="6"/>
      <c r="M44" s="6"/>
      <c r="O44" s="10" t="s">
        <v>49</v>
      </c>
      <c r="P44" s="10" t="str">
        <f>VLOOKUP(O44,Sheet3!$A:$C,3,FALSE)</f>
        <v>参见send</v>
      </c>
      <c r="Q44" s="9">
        <f>VLOOKUP(O44,Sheet1!$D$1:$K$206,8,FALSE)</f>
        <v>1</v>
      </c>
    </row>
    <row r="45" spans="2:17">
      <c r="B45" s="13" t="s">
        <v>86</v>
      </c>
      <c r="C45" s="8">
        <f>VLOOKUP(B45,Sheet1!$D$1:$K$206,8,FALSE)</f>
        <v>1</v>
      </c>
      <c r="D45" s="16"/>
      <c r="E45" s="16" t="s">
        <v>156</v>
      </c>
      <c r="F45" s="11">
        <f>VLOOKUP(E45,Sheet1!$D$1:$K$206,8,FALSE)</f>
        <v>1</v>
      </c>
      <c r="H45" s="7" t="s">
        <v>175</v>
      </c>
      <c r="I45" s="7" t="str">
        <f>VLOOKUP(H45,Sheet3!$A:$C,3,FALSE)</f>
        <v>绑定socket到端口</v>
      </c>
      <c r="J45" s="6">
        <f>VLOOKUP(H45,Sheet1!$D$1:$K$206,8,FALSE)</f>
        <v>1</v>
      </c>
      <c r="K45" s="6"/>
      <c r="L45" s="6"/>
      <c r="M45" s="6"/>
      <c r="O45" s="10" t="s">
        <v>175</v>
      </c>
      <c r="P45" s="10" t="str">
        <f>VLOOKUP(O45,Sheet3!$A:$C,3,FALSE)</f>
        <v>绑定socket到端口</v>
      </c>
      <c r="Q45" s="9">
        <f>VLOOKUP(O45,Sheet1!$D$1:$K$206,8,FALSE)</f>
        <v>1</v>
      </c>
    </row>
    <row r="46" spans="2:17">
      <c r="B46" s="13" t="s">
        <v>32</v>
      </c>
      <c r="C46" s="8">
        <f>VLOOKUP(B46,Sheet1!$D$1:$K$206,8,FALSE)</f>
        <v>1</v>
      </c>
      <c r="D46" s="16"/>
      <c r="E46" s="16" t="s">
        <v>187</v>
      </c>
      <c r="F46" s="11">
        <f>VLOOKUP(E46,Sheet1!$D$1:$K$206,8,FALSE)</f>
        <v>1</v>
      </c>
      <c r="H46" s="7" t="s">
        <v>106</v>
      </c>
      <c r="I46" s="7" t="str">
        <f>VLOOKUP(H46,Sheet3!$A:$C,3,FALSE)</f>
        <v>确定文件的可存取性</v>
      </c>
      <c r="J46" s="6">
        <f>VLOOKUP(H46,Sheet1!$D$1:$K$206,8,FALSE)</f>
        <v>1</v>
      </c>
      <c r="K46" s="6"/>
      <c r="L46" s="6"/>
      <c r="M46" s="6"/>
      <c r="O46" s="10" t="s">
        <v>54</v>
      </c>
      <c r="P46" s="10" t="str">
        <f>VLOOKUP(O46,Sheet3!$A:$C,3,FALSE)</f>
        <v>监听socket端口</v>
      </c>
      <c r="Q46" s="9">
        <f>VLOOKUP(O46,Sheet1!$D$1:$K$206,8,FALSE)</f>
        <v>1</v>
      </c>
    </row>
    <row r="47" spans="2:17">
      <c r="B47" s="13" t="s">
        <v>37</v>
      </c>
      <c r="C47" s="8">
        <f>VLOOKUP(B47,Sheet1!$D$1:$K$206,8,FALSE)</f>
        <v>1</v>
      </c>
      <c r="D47" s="16"/>
      <c r="E47" s="16" t="s">
        <v>108</v>
      </c>
      <c r="F47" s="11">
        <f>VLOOKUP(E47,Sheet1!$D$1:$K$206,8,FALSE)</f>
        <v>1</v>
      </c>
      <c r="H47" s="7" t="s">
        <v>46</v>
      </c>
      <c r="I47" s="7" t="str">
        <f>VLOOKUP(H47,Sheet3!$A:$C,3,FALSE)</f>
        <v>响应socket连接请求</v>
      </c>
      <c r="J47" s="6">
        <f>VLOOKUP(H47,Sheet1!$D$1:$K$206,8,FALSE)</f>
        <v>1</v>
      </c>
      <c r="K47" s="6"/>
      <c r="L47" s="6"/>
      <c r="M47" s="6"/>
      <c r="O47" s="10" t="s">
        <v>61</v>
      </c>
      <c r="P47" s="10" t="str">
        <f>VLOOKUP(O47,Sheet3!$A:$C,3,FALSE)</f>
        <v>设置端口参数</v>
      </c>
      <c r="Q47" s="9">
        <f>VLOOKUP(O47,Sheet1!$D$1:$K$206,8,FALSE)</f>
        <v>1</v>
      </c>
    </row>
    <row r="48" spans="2:17">
      <c r="B48" s="13" t="s">
        <v>40</v>
      </c>
      <c r="C48" s="8">
        <f>VLOOKUP(B48,Sheet1!$D$1:$K$206,8,FALSE)</f>
        <v>1</v>
      </c>
      <c r="D48" s="16"/>
      <c r="E48" s="16" t="s">
        <v>175</v>
      </c>
      <c r="F48" s="11">
        <f>VLOOKUP(E48,Sheet1!$D$1:$K$206,8,FALSE)</f>
        <v>1</v>
      </c>
      <c r="O48" s="10" t="s">
        <v>102</v>
      </c>
      <c r="P48" s="10" t="str">
        <f>VLOOKUP(O48,Sheet3!$A:$C,3,FALSE)</f>
        <v>获取当前UNIX系统的名称、版本和主机等信息</v>
      </c>
      <c r="Q48" s="9">
        <f>VLOOKUP(O48,Sheet1!$D$1:$K$206,8,FALSE)</f>
        <v>1</v>
      </c>
    </row>
    <row r="49" spans="2:17">
      <c r="B49" s="13" t="s">
        <v>39</v>
      </c>
      <c r="C49" s="8">
        <f>VLOOKUP(B49,Sheet1!$D$1:$K$206,8,FALSE)</f>
        <v>1</v>
      </c>
      <c r="D49" s="16"/>
      <c r="E49" s="16" t="s">
        <v>106</v>
      </c>
      <c r="F49" s="11">
        <f>VLOOKUP(E49,Sheet1!$D$1:$K$206,8,FALSE)</f>
        <v>1</v>
      </c>
      <c r="O49" s="10" t="s">
        <v>130</v>
      </c>
      <c r="P49" s="10" t="str">
        <f>VLOOKUP(O49,Sheet3!$A:$C,3,FALSE)</f>
        <v>文件控制</v>
      </c>
      <c r="Q49" s="9">
        <f>VLOOKUP(O49,Sheet1!$D$1:$K$206,8,FALSE)</f>
        <v>1</v>
      </c>
    </row>
    <row r="50" spans="2:17">
      <c r="B50" s="13" t="s">
        <v>179</v>
      </c>
      <c r="C50" s="8">
        <f>VLOOKUP(B50,Sheet1!$D$1:$K$206,8,FALSE)</f>
        <v>1</v>
      </c>
      <c r="D50" s="16"/>
      <c r="E50" s="16" t="s">
        <v>203</v>
      </c>
      <c r="F50" s="11">
        <f>VLOOKUP(E50,Sheet1!$D$1:$K$206,8,FALSE)</f>
        <v>1</v>
      </c>
      <c r="O50" s="10" t="s">
        <v>216</v>
      </c>
      <c r="P50" s="10" t="str">
        <f>VLOOKUP(O50,Sheet3!$A:$C,3,FALSE)</f>
        <v>创建目录</v>
      </c>
      <c r="Q50" s="9">
        <f>VLOOKUP(O50,Sheet1!$D$1:$K$206,8,FALSE)</f>
        <v>1</v>
      </c>
    </row>
    <row r="51" spans="2:17">
      <c r="B51" s="13" t="s">
        <v>180</v>
      </c>
      <c r="C51" s="8">
        <f>VLOOKUP(B51,Sheet1!$D$1:$K$206,8,FALSE)</f>
        <v>1</v>
      </c>
      <c r="O51" s="10" t="s">
        <v>123</v>
      </c>
      <c r="P51" s="10" t="str">
        <f>VLOOKUP(O51,Sheet3!$A:$C,3,FALSE)</f>
        <v>删除链接</v>
      </c>
      <c r="Q51" s="9">
        <f>VLOOKUP(O51,Sheet1!$D$1:$K$206,8,FALSE)</f>
        <v>1</v>
      </c>
    </row>
    <row r="52" spans="2:17">
      <c r="B52" s="13" t="s">
        <v>183</v>
      </c>
      <c r="C52" s="8">
        <f>VLOOKUP(B52,Sheet1!$D$1:$K$206,8,FALSE)</f>
        <v>1</v>
      </c>
      <c r="O52" s="10" t="s">
        <v>151</v>
      </c>
      <c r="P52" s="10" t="str">
        <f>VLOOKUP(O52,Sheet3!$A:$C,3,FALSE)</f>
        <v>设置文件权限掩码</v>
      </c>
      <c r="Q52" s="9">
        <f>VLOOKUP(O52,Sheet1!$D$1:$K$206,8,FALSE)</f>
        <v>1</v>
      </c>
    </row>
    <row r="53" spans="2:17">
      <c r="B53" s="13" t="s">
        <v>184</v>
      </c>
      <c r="C53" s="8">
        <f>VLOOKUP(B53,Sheet1!$D$1:$K$206,8,FALSE)</f>
        <v>1</v>
      </c>
      <c r="O53" s="10" t="s">
        <v>99</v>
      </c>
      <c r="P53" s="10" t="str">
        <f>VLOOKUP(O53,Sheet3!$A:$C,3,FALSE)</f>
        <v>取时间和时区</v>
      </c>
      <c r="Q53" s="9">
        <f>VLOOKUP(O53,Sheet1!$D$1:$K$206,8,FALSE)</f>
        <v>1</v>
      </c>
    </row>
    <row r="54" spans="2:17">
      <c r="B54" s="13" t="s">
        <v>187</v>
      </c>
      <c r="C54" s="8">
        <f>VLOOKUP(B54,Sheet1!$D$1:$K$206,8,FALSE)</f>
        <v>1</v>
      </c>
      <c r="O54" s="10" t="s">
        <v>86</v>
      </c>
      <c r="P54" s="10" t="str">
        <f>VLOOKUP(O54,Sheet3!$A:$C,3,FALSE)</f>
        <v>获取系统资源上限</v>
      </c>
      <c r="Q54" s="9">
        <f>VLOOKUP(O54,Sheet1!$D$1:$K$206,8,FALSE)</f>
        <v>1</v>
      </c>
    </row>
    <row r="55" spans="2:17">
      <c r="B55" s="13" t="s">
        <v>188</v>
      </c>
      <c r="C55" s="8">
        <f>VLOOKUP(B55,Sheet1!$D$1:$K$206,8,FALSE)</f>
        <v>1</v>
      </c>
      <c r="O55" s="10" t="s">
        <v>32</v>
      </c>
      <c r="P55" s="10" t="str">
        <f>VLOOKUP(O55,Sheet3!$A:$C,3,FALSE)</f>
        <v>获取用户标识号</v>
      </c>
      <c r="Q55" s="9">
        <f>VLOOKUP(O55,Sheet1!$D$1:$K$206,8,FALSE)</f>
        <v>1</v>
      </c>
    </row>
    <row r="56" spans="2:17">
      <c r="B56" s="13" t="s">
        <v>190</v>
      </c>
      <c r="C56" s="8">
        <f>VLOOKUP(B56,Sheet1!$D$1:$K$206,8,FALSE)</f>
        <v>1</v>
      </c>
      <c r="O56" s="10" t="s">
        <v>37</v>
      </c>
      <c r="P56" s="10" t="str">
        <f>VLOOKUP(O56,Sheet3!$A:$C,3,FALSE)</f>
        <v>获取组标识号</v>
      </c>
      <c r="Q56" s="9">
        <f>VLOOKUP(O56,Sheet1!$D$1:$K$206,8,FALSE)</f>
        <v>1</v>
      </c>
    </row>
    <row r="57" spans="2:17">
      <c r="B57" s="13" t="s">
        <v>191</v>
      </c>
      <c r="C57" s="8">
        <f>VLOOKUP(B57,Sheet1!$D$1:$K$206,8,FALSE)</f>
        <v>1</v>
      </c>
      <c r="O57" s="10" t="s">
        <v>36</v>
      </c>
      <c r="P57" s="10" t="str">
        <f>VLOOKUP(O57,Sheet3!$A:$C,3,FALSE)</f>
        <v>设置用户标志号</v>
      </c>
      <c r="Q57" s="9">
        <f>VLOOKUP(O57,Sheet1!$D$1:$K$206,8,FALSE)</f>
        <v>1</v>
      </c>
    </row>
    <row r="58" spans="2:17">
      <c r="B58" s="13" t="s">
        <v>193</v>
      </c>
      <c r="C58" s="8">
        <f>VLOOKUP(B58,Sheet1!$D$1:$K$206,8,FALSE)</f>
        <v>1</v>
      </c>
      <c r="O58" s="10" t="s">
        <v>38</v>
      </c>
      <c r="P58" s="10" t="str">
        <f>VLOOKUP(O58,Sheet3!$A:$C,3,FALSE)</f>
        <v>设置组标志号</v>
      </c>
      <c r="Q58" s="9">
        <f>VLOOKUP(O58,Sheet1!$D$1:$K$206,8,FALSE)</f>
        <v>1</v>
      </c>
    </row>
    <row r="59" spans="2:17">
      <c r="O59" s="10" t="s">
        <v>40</v>
      </c>
      <c r="P59" s="10" t="str">
        <f>VLOOKUP(O59,Sheet3!$A:$C,3,FALSE)</f>
        <v>获取有效用户标识号</v>
      </c>
      <c r="Q59" s="9">
        <f>VLOOKUP(O59,Sheet1!$D$1:$K$206,8,FALSE)</f>
        <v>1</v>
      </c>
    </row>
    <row r="60" spans="2:17">
      <c r="O60" s="10" t="s">
        <v>39</v>
      </c>
      <c r="P60" s="10" t="str">
        <f>VLOOKUP(O60,Sheet3!$A:$C,3,FALSE)</f>
        <v>获取有效组标识号</v>
      </c>
      <c r="Q60" s="9">
        <f>VLOOKUP(O60,Sheet1!$D$1:$K$206,8,FALSE)</f>
        <v>1</v>
      </c>
    </row>
    <row r="61" spans="2:17">
      <c r="O61" s="10" t="s">
        <v>180</v>
      </c>
      <c r="P61" s="10" t="e">
        <f>VLOOKUP(O61,Sheet3!$A:$C,3,FALSE)</f>
        <v>#N/A</v>
      </c>
      <c r="Q61" s="9">
        <f>VLOOKUP(O61,Sheet1!$D$1:$K$206,8,FALSE)</f>
        <v>1</v>
      </c>
    </row>
    <row r="62" spans="2:17">
      <c r="O62" s="10" t="s">
        <v>179</v>
      </c>
      <c r="P62" s="10" t="e">
        <f>VLOOKUP(O62,Sheet3!$A:$C,3,FALSE)</f>
        <v>#N/A</v>
      </c>
      <c r="Q62" s="9">
        <f>VLOOKUP(O62,Sheet1!$D$1:$K$206,8,FALSE)</f>
        <v>1</v>
      </c>
    </row>
    <row r="63" spans="2:17">
      <c r="O63" s="10" t="s">
        <v>204</v>
      </c>
      <c r="P63" s="10" t="e">
        <f>VLOOKUP(O63,Sheet3!$A:$C,3,FALSE)</f>
        <v>#N/A</v>
      </c>
      <c r="Q63" s="9">
        <f>VLOOKUP(O63,Sheet1!$D$1:$K$206,8,FALSE)</f>
        <v>1</v>
      </c>
    </row>
    <row r="64" spans="2:17">
      <c r="O64" s="10" t="s">
        <v>188</v>
      </c>
      <c r="P64" s="10" t="e">
        <f>VLOOKUP(O64,Sheet3!$A:$C,3,FALSE)</f>
        <v>#N/A</v>
      </c>
      <c r="Q64" s="9">
        <f>VLOOKUP(O64,Sheet1!$D$1:$K$206,8,FALSE)</f>
        <v>1</v>
      </c>
    </row>
    <row r="65" spans="15:17">
      <c r="O65" s="10" t="s">
        <v>203</v>
      </c>
      <c r="P65" s="10" t="e">
        <f>VLOOKUP(O65,Sheet3!$A:$C,3,FALSE)</f>
        <v>#N/A</v>
      </c>
      <c r="Q65" s="9">
        <f>VLOOKUP(O65,Sheet1!$D$1:$K$206,8,FALSE)</f>
        <v>1</v>
      </c>
    </row>
    <row r="66" spans="15:17">
      <c r="P66" s="10"/>
    </row>
    <row r="67" spans="15:17">
      <c r="P67" s="10"/>
    </row>
    <row r="68" spans="15:17">
      <c r="P68" s="10"/>
    </row>
    <row r="69" spans="15:17">
      <c r="P69" s="10"/>
    </row>
    <row r="70" spans="15:17">
      <c r="P70" s="10"/>
    </row>
    <row r="71" spans="15:17">
      <c r="P71" s="10"/>
    </row>
    <row r="72" spans="15:17">
      <c r="P72" s="10"/>
    </row>
    <row r="73" spans="15:17">
      <c r="P73" s="10"/>
    </row>
    <row r="74" spans="15:17">
      <c r="P74" s="10"/>
    </row>
    <row r="75" spans="15:17">
      <c r="P75" s="10"/>
    </row>
    <row r="76" spans="15:17">
      <c r="P76" s="10"/>
    </row>
    <row r="77" spans="15:17">
      <c r="P77" s="10"/>
    </row>
    <row r="78" spans="15:17">
      <c r="P78" s="10"/>
    </row>
    <row r="79" spans="15:17">
      <c r="P79" s="10"/>
    </row>
    <row r="80" spans="15:17">
      <c r="P80" s="10"/>
    </row>
    <row r="81" spans="16:16">
      <c r="P81" s="10"/>
    </row>
    <row r="82" spans="16:16">
      <c r="P82" s="10"/>
    </row>
    <row r="83" spans="16:16">
      <c r="P83" s="10"/>
    </row>
    <row r="84" spans="16:16">
      <c r="P84" s="10"/>
    </row>
    <row r="85" spans="16:16">
      <c r="P85" s="10"/>
    </row>
    <row r="86" spans="16:16">
      <c r="P86" s="10"/>
    </row>
    <row r="87" spans="16:16">
      <c r="P87" s="10"/>
    </row>
    <row r="88" spans="16:16">
      <c r="P88" s="10"/>
    </row>
    <row r="89" spans="16:16">
      <c r="P89" s="10"/>
    </row>
    <row r="90" spans="16:16">
      <c r="P90" s="10"/>
    </row>
    <row r="91" spans="16:16">
      <c r="P91" s="10"/>
    </row>
    <row r="92" spans="16:16">
      <c r="P92" s="10"/>
    </row>
    <row r="93" spans="16:16">
      <c r="P93" s="10"/>
    </row>
    <row r="94" spans="16:16">
      <c r="P94" s="10"/>
    </row>
    <row r="95" spans="16:16">
      <c r="P95" s="10"/>
    </row>
    <row r="96" spans="16:16">
      <c r="P96" s="10"/>
    </row>
    <row r="97" spans="16:16">
      <c r="P97" s="10"/>
    </row>
    <row r="98" spans="16:16">
      <c r="P98" s="10"/>
    </row>
    <row r="99" spans="16:16">
      <c r="P99" s="10"/>
    </row>
    <row r="100" spans="16:16">
      <c r="P100" s="10"/>
    </row>
    <row r="101" spans="16:16">
      <c r="P101" s="10"/>
    </row>
    <row r="102" spans="16:16">
      <c r="P102" s="10"/>
    </row>
    <row r="103" spans="16:16">
      <c r="P103" s="10"/>
    </row>
    <row r="104" spans="16:16">
      <c r="P104" s="10"/>
    </row>
    <row r="105" spans="16:16">
      <c r="P105" s="10"/>
    </row>
    <row r="106" spans="16:16">
      <c r="P106" s="10"/>
    </row>
    <row r="107" spans="16:16">
      <c r="P107" s="10"/>
    </row>
    <row r="108" spans="16:16">
      <c r="P108" s="10"/>
    </row>
    <row r="109" spans="16:16">
      <c r="P109" s="10"/>
    </row>
    <row r="110" spans="16:16">
      <c r="P110" s="10"/>
    </row>
    <row r="111" spans="16:16">
      <c r="P111" s="10"/>
    </row>
    <row r="112" spans="16:16">
      <c r="P112" s="10"/>
    </row>
    <row r="113" spans="16:16">
      <c r="P113" s="10"/>
    </row>
    <row r="114" spans="16:16">
      <c r="P114" s="10"/>
    </row>
    <row r="115" spans="16:16">
      <c r="P115" s="10"/>
    </row>
    <row r="116" spans="16:16">
      <c r="P116" s="10"/>
    </row>
    <row r="117" spans="16:16">
      <c r="P117" s="10"/>
    </row>
    <row r="118" spans="16:16">
      <c r="P118" s="10"/>
    </row>
    <row r="119" spans="16:16">
      <c r="P119" s="10"/>
    </row>
    <row r="120" spans="16:16">
      <c r="P120" s="10"/>
    </row>
    <row r="121" spans="16:16">
      <c r="P121" s="10"/>
    </row>
    <row r="122" spans="16:16">
      <c r="P122" s="10"/>
    </row>
    <row r="123" spans="16:16">
      <c r="P123" s="10"/>
    </row>
    <row r="124" spans="16:16">
      <c r="P124" s="10"/>
    </row>
    <row r="125" spans="16:16">
      <c r="P125" s="10"/>
    </row>
    <row r="126" spans="16:16">
      <c r="P126" s="10"/>
    </row>
    <row r="127" spans="16:16">
      <c r="P127" s="10"/>
    </row>
    <row r="128" spans="16:16">
      <c r="P128" s="10"/>
    </row>
    <row r="129" spans="16:16">
      <c r="P129" s="10"/>
    </row>
    <row r="130" spans="16:16">
      <c r="P130" s="10"/>
    </row>
    <row r="131" spans="16:16">
      <c r="P131" s="10"/>
    </row>
    <row r="132" spans="16:16">
      <c r="P132" s="10"/>
    </row>
    <row r="133" spans="16:16">
      <c r="P133" s="10"/>
    </row>
    <row r="134" spans="16:16">
      <c r="P134" s="10"/>
    </row>
    <row r="135" spans="16:16">
      <c r="P135" s="10"/>
    </row>
    <row r="136" spans="16:16">
      <c r="P136" s="10"/>
    </row>
    <row r="137" spans="16:16">
      <c r="P137" s="10"/>
    </row>
    <row r="138" spans="16:16">
      <c r="P138" s="10"/>
    </row>
    <row r="139" spans="16:16">
      <c r="P139" s="10"/>
    </row>
    <row r="140" spans="16:16">
      <c r="P140" s="10"/>
    </row>
    <row r="141" spans="16:16">
      <c r="P141" s="10"/>
    </row>
    <row r="142" spans="16:16">
      <c r="P142" s="10"/>
    </row>
    <row r="143" spans="16:16">
      <c r="P143" s="10"/>
    </row>
    <row r="144" spans="16:16">
      <c r="P144" s="10"/>
    </row>
    <row r="145" spans="16:16">
      <c r="P145" s="10"/>
    </row>
    <row r="146" spans="16:16">
      <c r="P146" s="10"/>
    </row>
    <row r="147" spans="16:16">
      <c r="P147" s="10"/>
    </row>
    <row r="148" spans="16:16">
      <c r="P148" s="10"/>
    </row>
    <row r="149" spans="16:16">
      <c r="P149" s="10"/>
    </row>
    <row r="150" spans="16:16">
      <c r="P150" s="10"/>
    </row>
    <row r="151" spans="16:16">
      <c r="P151" s="10"/>
    </row>
    <row r="152" spans="16:16">
      <c r="P152" s="10"/>
    </row>
    <row r="153" spans="16:16">
      <c r="P153" s="10"/>
    </row>
    <row r="154" spans="16:16">
      <c r="P154" s="10"/>
    </row>
    <row r="155" spans="16:16">
      <c r="P155" s="10"/>
    </row>
    <row r="156" spans="16:16">
      <c r="P156" s="10"/>
    </row>
    <row r="157" spans="16:16">
      <c r="P157" s="10"/>
    </row>
    <row r="158" spans="16:16">
      <c r="P158" s="10"/>
    </row>
    <row r="159" spans="16:16">
      <c r="P159" s="10"/>
    </row>
    <row r="160" spans="16:16">
      <c r="P160" s="10"/>
    </row>
    <row r="161" spans="16:16">
      <c r="P161" s="10"/>
    </row>
    <row r="162" spans="16:16">
      <c r="P162" s="10"/>
    </row>
    <row r="163" spans="16:16">
      <c r="P163" s="10"/>
    </row>
    <row r="164" spans="16:16">
      <c r="P164" s="10"/>
    </row>
    <row r="165" spans="16:16">
      <c r="P165" s="10"/>
    </row>
    <row r="166" spans="16:16">
      <c r="P166" s="10"/>
    </row>
    <row r="167" spans="16:16">
      <c r="P167" s="10"/>
    </row>
    <row r="168" spans="16:16">
      <c r="P168" s="10"/>
    </row>
    <row r="169" spans="16:16">
      <c r="P169" s="10"/>
    </row>
    <row r="170" spans="16:16">
      <c r="P170" s="10"/>
    </row>
    <row r="171" spans="16:16">
      <c r="P171" s="10"/>
    </row>
    <row r="172" spans="16:16">
      <c r="P172" s="10"/>
    </row>
    <row r="173" spans="16:16">
      <c r="P173" s="10"/>
    </row>
    <row r="174" spans="16:16">
      <c r="P174" s="10"/>
    </row>
    <row r="175" spans="16:16">
      <c r="P175" s="10"/>
    </row>
    <row r="176" spans="16:16">
      <c r="P176" s="10"/>
    </row>
    <row r="177" spans="16:16">
      <c r="P177" s="10"/>
    </row>
    <row r="178" spans="16:16">
      <c r="P178" s="10"/>
    </row>
    <row r="179" spans="16:16">
      <c r="P179" s="10"/>
    </row>
    <row r="180" spans="16:16">
      <c r="P180" s="10"/>
    </row>
    <row r="181" spans="16:16">
      <c r="P181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7"/>
  <sheetViews>
    <sheetView tabSelected="1" topLeftCell="A193" workbookViewId="0">
      <selection activeCell="C203" sqref="C203"/>
    </sheetView>
  </sheetViews>
  <sheetFormatPr defaultRowHeight="13.5"/>
  <cols>
    <col min="1" max="1" width="19.75" bestFit="1" customWidth="1"/>
    <col min="2" max="2" width="11.375" bestFit="1" customWidth="1"/>
    <col min="3" max="3" width="49.25" bestFit="1" customWidth="1"/>
  </cols>
  <sheetData>
    <row r="1" spans="1:3">
      <c r="A1" s="5" t="s">
        <v>171</v>
      </c>
      <c r="B1" s="5" t="s">
        <v>223</v>
      </c>
      <c r="C1" s="5" t="s">
        <v>557</v>
      </c>
    </row>
    <row r="2" spans="1:3">
      <c r="A2" s="5" t="s">
        <v>224</v>
      </c>
      <c r="B2" s="19" t="s">
        <v>565</v>
      </c>
      <c r="C2" s="5" t="s">
        <v>226</v>
      </c>
    </row>
    <row r="3" spans="1:3">
      <c r="A3" s="5" t="s">
        <v>156</v>
      </c>
      <c r="B3" s="5" t="s">
        <v>225</v>
      </c>
      <c r="C3" s="5" t="s">
        <v>227</v>
      </c>
    </row>
    <row r="4" spans="1:3">
      <c r="A4" s="5" t="s">
        <v>176</v>
      </c>
      <c r="B4" s="5" t="s">
        <v>225</v>
      </c>
      <c r="C4" s="5" t="s">
        <v>228</v>
      </c>
    </row>
    <row r="5" spans="1:3">
      <c r="A5" s="5" t="s">
        <v>157</v>
      </c>
      <c r="B5" s="5" t="s">
        <v>225</v>
      </c>
      <c r="C5" s="5" t="s">
        <v>229</v>
      </c>
    </row>
    <row r="6" spans="1:3">
      <c r="A6" s="5" t="s">
        <v>230</v>
      </c>
      <c r="B6" s="5" t="s">
        <v>225</v>
      </c>
      <c r="C6" s="5" t="s">
        <v>231</v>
      </c>
    </row>
    <row r="7" spans="1:3">
      <c r="A7" s="5" t="s">
        <v>232</v>
      </c>
      <c r="B7" s="5" t="s">
        <v>225</v>
      </c>
      <c r="C7" s="5" t="s">
        <v>233</v>
      </c>
    </row>
    <row r="8" spans="1:3">
      <c r="A8" s="5" t="s">
        <v>234</v>
      </c>
      <c r="B8" s="5" t="s">
        <v>225</v>
      </c>
      <c r="C8" s="5" t="s">
        <v>235</v>
      </c>
    </row>
    <row r="9" spans="1:3">
      <c r="A9" s="5" t="s">
        <v>236</v>
      </c>
      <c r="B9" s="5" t="s">
        <v>225</v>
      </c>
      <c r="C9" s="5" t="s">
        <v>237</v>
      </c>
    </row>
    <row r="10" spans="1:3">
      <c r="A10" s="5" t="s">
        <v>238</v>
      </c>
      <c r="B10" s="5" t="s">
        <v>225</v>
      </c>
      <c r="C10" s="5" t="s">
        <v>239</v>
      </c>
    </row>
    <row r="11" spans="1:3">
      <c r="A11" s="5" t="s">
        <v>240</v>
      </c>
      <c r="B11" s="5" t="s">
        <v>225</v>
      </c>
      <c r="C11" s="5" t="s">
        <v>241</v>
      </c>
    </row>
    <row r="12" spans="1:3">
      <c r="A12" s="5" t="s">
        <v>158</v>
      </c>
      <c r="B12" s="5" t="s">
        <v>225</v>
      </c>
      <c r="C12" s="5" t="s">
        <v>242</v>
      </c>
    </row>
    <row r="13" spans="1:3">
      <c r="A13" s="5" t="s">
        <v>243</v>
      </c>
      <c r="B13" s="5" t="s">
        <v>225</v>
      </c>
      <c r="C13" s="5" t="s">
        <v>244</v>
      </c>
    </row>
    <row r="14" spans="1:3">
      <c r="A14" s="5" t="s">
        <v>159</v>
      </c>
      <c r="B14" s="5" t="s">
        <v>225</v>
      </c>
      <c r="C14" s="5" t="s">
        <v>245</v>
      </c>
    </row>
    <row r="15" spans="1:3">
      <c r="A15" s="5" t="s">
        <v>160</v>
      </c>
      <c r="B15" s="5" t="s">
        <v>225</v>
      </c>
      <c r="C15" s="5" t="s">
        <v>246</v>
      </c>
    </row>
    <row r="16" spans="1:3">
      <c r="A16" s="5" t="s">
        <v>247</v>
      </c>
      <c r="B16" s="5" t="s">
        <v>225</v>
      </c>
      <c r="C16" s="5" t="s">
        <v>248</v>
      </c>
    </row>
    <row r="17" spans="1:3">
      <c r="A17" s="5" t="s">
        <v>161</v>
      </c>
      <c r="B17" s="5" t="s">
        <v>225</v>
      </c>
      <c r="C17" s="5" t="s">
        <v>249</v>
      </c>
    </row>
    <row r="18" spans="1:3">
      <c r="A18" s="5" t="s">
        <v>250</v>
      </c>
      <c r="B18" s="5" t="s">
        <v>225</v>
      </c>
      <c r="C18" s="5" t="s">
        <v>251</v>
      </c>
    </row>
    <row r="19" spans="1:3">
      <c r="A19" s="5" t="s">
        <v>162</v>
      </c>
      <c r="B19" s="5" t="s">
        <v>225</v>
      </c>
      <c r="C19" s="5" t="s">
        <v>252</v>
      </c>
    </row>
    <row r="20" spans="1:3">
      <c r="A20" s="5" t="s">
        <v>253</v>
      </c>
      <c r="B20" s="5" t="s">
        <v>225</v>
      </c>
      <c r="C20" s="5" t="s">
        <v>254</v>
      </c>
    </row>
    <row r="21" spans="1:3">
      <c r="A21" s="5" t="s">
        <v>217</v>
      </c>
      <c r="B21" s="5" t="s">
        <v>225</v>
      </c>
      <c r="C21" s="5" t="s">
        <v>255</v>
      </c>
    </row>
    <row r="22" spans="1:3">
      <c r="A22" s="5" t="s">
        <v>256</v>
      </c>
      <c r="B22" s="5" t="s">
        <v>225</v>
      </c>
      <c r="C22" s="5" t="s">
        <v>257</v>
      </c>
    </row>
    <row r="23" spans="1:3">
      <c r="A23" s="5" t="s">
        <v>163</v>
      </c>
      <c r="B23" s="5" t="s">
        <v>225</v>
      </c>
      <c r="C23" s="5" t="s">
        <v>258</v>
      </c>
    </row>
    <row r="24" spans="1:3">
      <c r="A24" s="5" t="s">
        <v>165</v>
      </c>
      <c r="B24" s="5" t="s">
        <v>225</v>
      </c>
      <c r="C24" s="5" t="s">
        <v>259</v>
      </c>
    </row>
    <row r="25" spans="1:3">
      <c r="A25" s="5" t="s">
        <v>260</v>
      </c>
      <c r="B25" s="5" t="s">
        <v>225</v>
      </c>
      <c r="C25" s="5" t="s">
        <v>261</v>
      </c>
    </row>
    <row r="26" spans="1:3">
      <c r="A26" s="5" t="s">
        <v>262</v>
      </c>
      <c r="B26" s="5" t="s">
        <v>225</v>
      </c>
      <c r="C26" s="5" t="s">
        <v>263</v>
      </c>
    </row>
    <row r="27" spans="1:3">
      <c r="A27" s="5" t="s">
        <v>264</v>
      </c>
      <c r="B27" s="5" t="s">
        <v>225</v>
      </c>
      <c r="C27" s="5" t="s">
        <v>265</v>
      </c>
    </row>
    <row r="28" spans="1:3">
      <c r="A28" s="5" t="s">
        <v>266</v>
      </c>
      <c r="B28" s="5" t="s">
        <v>225</v>
      </c>
      <c r="C28" s="5" t="s">
        <v>267</v>
      </c>
    </row>
    <row r="29" spans="1:3">
      <c r="A29" s="5" t="s">
        <v>268</v>
      </c>
      <c r="B29" s="5" t="s">
        <v>225</v>
      </c>
      <c r="C29" s="5" t="s">
        <v>269</v>
      </c>
    </row>
    <row r="30" spans="1:3">
      <c r="A30" s="5" t="s">
        <v>166</v>
      </c>
      <c r="B30" s="5" t="s">
        <v>225</v>
      </c>
      <c r="C30" s="5" t="s">
        <v>270</v>
      </c>
    </row>
    <row r="31" spans="1:3">
      <c r="A31" s="5" t="s">
        <v>271</v>
      </c>
      <c r="B31" s="5" t="s">
        <v>225</v>
      </c>
      <c r="C31" s="5" t="s">
        <v>272</v>
      </c>
    </row>
    <row r="32" spans="1:3">
      <c r="A32" s="5" t="s">
        <v>168</v>
      </c>
      <c r="B32" s="5" t="s">
        <v>225</v>
      </c>
      <c r="C32" s="5" t="s">
        <v>273</v>
      </c>
    </row>
    <row r="33" spans="1:3">
      <c r="A33" s="5" t="s">
        <v>274</v>
      </c>
      <c r="B33" s="5" t="s">
        <v>225</v>
      </c>
      <c r="C33" s="5" t="s">
        <v>275</v>
      </c>
    </row>
    <row r="34" spans="1:3">
      <c r="A34" s="5" t="s">
        <v>169</v>
      </c>
      <c r="B34" s="5" t="s">
        <v>225</v>
      </c>
      <c r="C34" s="5" t="s">
        <v>276</v>
      </c>
    </row>
    <row r="35" spans="1:3">
      <c r="A35" s="5" t="s">
        <v>213</v>
      </c>
      <c r="B35" s="5" t="s">
        <v>225</v>
      </c>
      <c r="C35" s="5" t="s">
        <v>277</v>
      </c>
    </row>
    <row r="36" spans="1:3">
      <c r="A36" s="5" t="s">
        <v>278</v>
      </c>
      <c r="B36" s="5" t="s">
        <v>225</v>
      </c>
      <c r="C36" s="5" t="s">
        <v>279</v>
      </c>
    </row>
    <row r="37" spans="1:3">
      <c r="A37" s="5" t="s">
        <v>280</v>
      </c>
      <c r="B37" s="5" t="s">
        <v>225</v>
      </c>
      <c r="C37" s="5" t="s">
        <v>281</v>
      </c>
    </row>
    <row r="38" spans="1:3">
      <c r="A38" s="5" t="s">
        <v>282</v>
      </c>
      <c r="B38" s="5" t="s">
        <v>225</v>
      </c>
      <c r="C38" s="5" t="s">
        <v>283</v>
      </c>
    </row>
    <row r="39" spans="1:3">
      <c r="A39" s="5" t="s">
        <v>207</v>
      </c>
      <c r="B39" s="5" t="s">
        <v>225</v>
      </c>
      <c r="C39" s="5" t="s">
        <v>284</v>
      </c>
    </row>
    <row r="40" spans="1:3">
      <c r="A40" s="5" t="s">
        <v>130</v>
      </c>
      <c r="B40" s="5" t="s">
        <v>285</v>
      </c>
      <c r="C40" s="5" t="s">
        <v>286</v>
      </c>
    </row>
    <row r="41" spans="1:3">
      <c r="A41" s="5" t="s">
        <v>131</v>
      </c>
      <c r="B41" s="5" t="s">
        <v>285</v>
      </c>
      <c r="C41" s="5" t="s">
        <v>287</v>
      </c>
    </row>
    <row r="42" spans="1:3">
      <c r="A42" s="5" t="s">
        <v>132</v>
      </c>
      <c r="B42" s="5" t="s">
        <v>285</v>
      </c>
      <c r="C42" s="5" t="s">
        <v>288</v>
      </c>
    </row>
    <row r="43" spans="1:3">
      <c r="A43" s="5" t="s">
        <v>133</v>
      </c>
      <c r="B43" s="5" t="s">
        <v>285</v>
      </c>
      <c r="C43" s="5" t="s">
        <v>289</v>
      </c>
    </row>
    <row r="44" spans="1:3">
      <c r="A44" s="5" t="s">
        <v>134</v>
      </c>
      <c r="B44" s="5" t="s">
        <v>285</v>
      </c>
      <c r="C44" s="5" t="s">
        <v>290</v>
      </c>
    </row>
    <row r="45" spans="1:3">
      <c r="A45" s="5" t="s">
        <v>136</v>
      </c>
      <c r="B45" s="5" t="s">
        <v>285</v>
      </c>
      <c r="C45" s="5" t="s">
        <v>291</v>
      </c>
    </row>
    <row r="46" spans="1:3">
      <c r="A46" s="5" t="s">
        <v>137</v>
      </c>
      <c r="B46" s="5" t="s">
        <v>285</v>
      </c>
      <c r="C46" s="5" t="s">
        <v>292</v>
      </c>
    </row>
    <row r="47" spans="1:3">
      <c r="A47" s="5" t="s">
        <v>138</v>
      </c>
      <c r="B47" s="5" t="s">
        <v>285</v>
      </c>
      <c r="C47" s="5" t="s">
        <v>293</v>
      </c>
    </row>
    <row r="48" spans="1:3">
      <c r="A48" s="5" t="s">
        <v>139</v>
      </c>
      <c r="B48" s="5" t="s">
        <v>285</v>
      </c>
      <c r="C48" s="5" t="s">
        <v>294</v>
      </c>
    </row>
    <row r="49" spans="1:3">
      <c r="A49" s="5" t="s">
        <v>140</v>
      </c>
      <c r="B49" s="5" t="s">
        <v>285</v>
      </c>
      <c r="C49" s="5" t="s">
        <v>295</v>
      </c>
    </row>
    <row r="50" spans="1:3">
      <c r="A50" s="5" t="s">
        <v>141</v>
      </c>
      <c r="B50" s="5" t="s">
        <v>285</v>
      </c>
      <c r="C50" s="5" t="s">
        <v>296</v>
      </c>
    </row>
    <row r="51" spans="1:3">
      <c r="A51" s="5" t="s">
        <v>297</v>
      </c>
      <c r="B51" s="5" t="s">
        <v>285</v>
      </c>
      <c r="C51" s="5" t="s">
        <v>298</v>
      </c>
    </row>
    <row r="52" spans="1:3">
      <c r="A52" s="5" t="s">
        <v>142</v>
      </c>
      <c r="B52" s="5" t="s">
        <v>285</v>
      </c>
      <c r="C52" s="5" t="s">
        <v>299</v>
      </c>
    </row>
    <row r="53" spans="1:3">
      <c r="A53" s="5" t="s">
        <v>143</v>
      </c>
      <c r="B53" s="5" t="s">
        <v>285</v>
      </c>
      <c r="C53" s="5" t="s">
        <v>300</v>
      </c>
    </row>
    <row r="54" spans="1:3">
      <c r="A54" s="5" t="s">
        <v>177</v>
      </c>
      <c r="B54" s="5" t="s">
        <v>285</v>
      </c>
      <c r="C54" s="5" t="s">
        <v>301</v>
      </c>
    </row>
    <row r="55" spans="1:3">
      <c r="A55" s="5" t="s">
        <v>146</v>
      </c>
      <c r="B55" s="5" t="s">
        <v>285</v>
      </c>
      <c r="C55" s="5" t="s">
        <v>302</v>
      </c>
    </row>
    <row r="56" spans="1:3">
      <c r="A56" s="5" t="s">
        <v>150</v>
      </c>
      <c r="B56" s="5" t="s">
        <v>285</v>
      </c>
      <c r="C56" s="5" t="s">
        <v>303</v>
      </c>
    </row>
    <row r="57" spans="1:3">
      <c r="A57" s="5" t="s">
        <v>148</v>
      </c>
      <c r="B57" s="5" t="s">
        <v>285</v>
      </c>
      <c r="C57" s="5" t="s">
        <v>304</v>
      </c>
    </row>
    <row r="58" spans="1:3">
      <c r="A58" s="5" t="s">
        <v>151</v>
      </c>
      <c r="B58" s="5" t="s">
        <v>285</v>
      </c>
      <c r="C58" s="5" t="s">
        <v>305</v>
      </c>
    </row>
    <row r="59" spans="1:3">
      <c r="A59" s="5" t="s">
        <v>152</v>
      </c>
      <c r="B59" s="5" t="s">
        <v>285</v>
      </c>
      <c r="C59" s="5" t="s">
        <v>306</v>
      </c>
    </row>
    <row r="60" spans="1:3">
      <c r="A60" s="5" t="s">
        <v>106</v>
      </c>
      <c r="B60" s="5" t="s">
        <v>285</v>
      </c>
      <c r="C60" s="5" t="s">
        <v>307</v>
      </c>
    </row>
    <row r="61" spans="1:3">
      <c r="A61" s="5" t="s">
        <v>108</v>
      </c>
      <c r="B61" s="5" t="s">
        <v>285</v>
      </c>
      <c r="C61" s="5" t="s">
        <v>308</v>
      </c>
    </row>
    <row r="62" spans="1:3">
      <c r="A62" s="5" t="s">
        <v>109</v>
      </c>
      <c r="B62" s="5" t="s">
        <v>285</v>
      </c>
      <c r="C62" s="5" t="s">
        <v>309</v>
      </c>
    </row>
    <row r="63" spans="1:3">
      <c r="A63" s="5" t="s">
        <v>110</v>
      </c>
      <c r="B63" s="5" t="s">
        <v>285</v>
      </c>
      <c r="C63" s="5" t="s">
        <v>310</v>
      </c>
    </row>
    <row r="64" spans="1:3">
      <c r="A64" s="5" t="s">
        <v>311</v>
      </c>
      <c r="B64" s="5" t="s">
        <v>285</v>
      </c>
      <c r="C64" s="5" t="s">
        <v>312</v>
      </c>
    </row>
    <row r="65" spans="1:3">
      <c r="A65" s="5" t="s">
        <v>112</v>
      </c>
      <c r="B65" s="5" t="s">
        <v>285</v>
      </c>
      <c r="C65" s="5" t="s">
        <v>313</v>
      </c>
    </row>
    <row r="66" spans="1:3">
      <c r="A66" s="5" t="s">
        <v>113</v>
      </c>
      <c r="B66" s="5" t="s">
        <v>285</v>
      </c>
      <c r="C66" s="5" t="s">
        <v>314</v>
      </c>
    </row>
    <row r="67" spans="1:3">
      <c r="A67" s="5" t="s">
        <v>315</v>
      </c>
      <c r="B67" s="5" t="s">
        <v>285</v>
      </c>
      <c r="C67" s="5" t="s">
        <v>314</v>
      </c>
    </row>
    <row r="68" spans="1:3">
      <c r="A68" s="5" t="s">
        <v>316</v>
      </c>
      <c r="B68" s="5" t="s">
        <v>285</v>
      </c>
      <c r="C68" s="5" t="s">
        <v>317</v>
      </c>
    </row>
    <row r="69" spans="1:3">
      <c r="A69" s="5" t="s">
        <v>172</v>
      </c>
      <c r="B69" s="5" t="s">
        <v>285</v>
      </c>
      <c r="C69" s="5" t="s">
        <v>318</v>
      </c>
    </row>
    <row r="70" spans="1:3">
      <c r="A70" s="5" t="s">
        <v>319</v>
      </c>
      <c r="B70" s="5" t="s">
        <v>285</v>
      </c>
      <c r="C70" s="5" t="s">
        <v>320</v>
      </c>
    </row>
    <row r="71" spans="1:3">
      <c r="A71" s="5" t="s">
        <v>114</v>
      </c>
      <c r="B71" s="5" t="s">
        <v>285</v>
      </c>
      <c r="C71" s="5" t="s">
        <v>320</v>
      </c>
    </row>
    <row r="72" spans="1:3">
      <c r="A72" s="5" t="s">
        <v>178</v>
      </c>
      <c r="B72" s="5" t="s">
        <v>285</v>
      </c>
      <c r="C72" s="5" t="s">
        <v>321</v>
      </c>
    </row>
    <row r="73" spans="1:3">
      <c r="A73" s="5" t="s">
        <v>322</v>
      </c>
      <c r="B73" s="5" t="s">
        <v>285</v>
      </c>
      <c r="C73" s="5" t="s">
        <v>323</v>
      </c>
    </row>
    <row r="74" spans="1:3">
      <c r="A74" s="5" t="s">
        <v>324</v>
      </c>
      <c r="B74" s="5" t="s">
        <v>285</v>
      </c>
      <c r="C74" s="5" t="s">
        <v>325</v>
      </c>
    </row>
    <row r="75" spans="1:3">
      <c r="A75" s="5" t="s">
        <v>215</v>
      </c>
      <c r="B75" s="5" t="s">
        <v>285</v>
      </c>
      <c r="C75" s="5" t="s">
        <v>325</v>
      </c>
    </row>
    <row r="76" spans="1:3">
      <c r="A76" s="5" t="s">
        <v>216</v>
      </c>
      <c r="B76" s="5" t="s">
        <v>285</v>
      </c>
      <c r="C76" s="5" t="s">
        <v>326</v>
      </c>
    </row>
    <row r="77" spans="1:3">
      <c r="A77" s="5" t="s">
        <v>118</v>
      </c>
      <c r="B77" s="5" t="s">
        <v>285</v>
      </c>
      <c r="C77" s="5" t="s">
        <v>327</v>
      </c>
    </row>
    <row r="78" spans="1:3">
      <c r="A78" s="5" t="s">
        <v>119</v>
      </c>
      <c r="B78" s="5" t="s">
        <v>285</v>
      </c>
      <c r="C78" s="5" t="s">
        <v>328</v>
      </c>
    </row>
    <row r="79" spans="1:3">
      <c r="A79" s="5" t="s">
        <v>120</v>
      </c>
      <c r="B79" s="5" t="s">
        <v>285</v>
      </c>
      <c r="C79" s="5" t="s">
        <v>329</v>
      </c>
    </row>
    <row r="80" spans="1:3">
      <c r="A80" s="5" t="s">
        <v>121</v>
      </c>
      <c r="B80" s="5" t="s">
        <v>285</v>
      </c>
      <c r="C80" s="5" t="s">
        <v>330</v>
      </c>
    </row>
    <row r="81" spans="1:3">
      <c r="A81" s="5" t="s">
        <v>331</v>
      </c>
      <c r="B81" s="5" t="s">
        <v>285</v>
      </c>
      <c r="C81" s="5" t="s">
        <v>332</v>
      </c>
    </row>
    <row r="82" spans="1:3">
      <c r="A82" s="5" t="s">
        <v>123</v>
      </c>
      <c r="B82" s="5" t="s">
        <v>285</v>
      </c>
      <c r="C82" s="5" t="s">
        <v>333</v>
      </c>
    </row>
    <row r="83" spans="1:3">
      <c r="A83" s="5" t="s">
        <v>125</v>
      </c>
      <c r="B83" s="5" t="s">
        <v>285</v>
      </c>
      <c r="C83" s="5" t="s">
        <v>334</v>
      </c>
    </row>
    <row r="84" spans="1:3">
      <c r="A84" s="5" t="s">
        <v>335</v>
      </c>
      <c r="B84" s="5" t="s">
        <v>285</v>
      </c>
      <c r="C84" s="5" t="s">
        <v>336</v>
      </c>
    </row>
    <row r="85" spans="1:3">
      <c r="A85" s="5" t="s">
        <v>126</v>
      </c>
      <c r="B85" s="5" t="s">
        <v>285</v>
      </c>
      <c r="C85" s="5" t="s">
        <v>337</v>
      </c>
    </row>
    <row r="86" spans="1:3">
      <c r="A86" s="5" t="s">
        <v>338</v>
      </c>
      <c r="B86" s="5" t="s">
        <v>285</v>
      </c>
      <c r="C86" s="5" t="s">
        <v>321</v>
      </c>
    </row>
    <row r="87" spans="1:3">
      <c r="A87" s="5" t="s">
        <v>127</v>
      </c>
      <c r="B87" s="5" t="s">
        <v>285</v>
      </c>
      <c r="C87" s="5" t="s">
        <v>339</v>
      </c>
    </row>
    <row r="88" spans="1:3">
      <c r="A88" s="5" t="s">
        <v>128</v>
      </c>
      <c r="B88" s="5" t="s">
        <v>285</v>
      </c>
      <c r="C88" s="5" t="s">
        <v>340</v>
      </c>
    </row>
    <row r="89" spans="1:3">
      <c r="A89" s="5" t="s">
        <v>341</v>
      </c>
      <c r="B89" s="5" t="s">
        <v>285</v>
      </c>
      <c r="C89" s="5" t="s">
        <v>342</v>
      </c>
    </row>
    <row r="90" spans="1:3">
      <c r="A90" s="5" t="s">
        <v>83</v>
      </c>
      <c r="B90" s="5" t="s">
        <v>343</v>
      </c>
      <c r="C90" s="5" t="s">
        <v>344</v>
      </c>
    </row>
    <row r="91" spans="1:3">
      <c r="A91" s="5" t="s">
        <v>345</v>
      </c>
      <c r="B91" s="5" t="s">
        <v>343</v>
      </c>
      <c r="C91" s="5" t="s">
        <v>346</v>
      </c>
    </row>
    <row r="92" spans="1:3">
      <c r="A92" s="5" t="s">
        <v>347</v>
      </c>
      <c r="B92" s="5" t="s">
        <v>343</v>
      </c>
      <c r="C92" s="5" t="s">
        <v>348</v>
      </c>
    </row>
    <row r="93" spans="1:3">
      <c r="A93" s="5" t="s">
        <v>86</v>
      </c>
      <c r="B93" s="5" t="s">
        <v>343</v>
      </c>
      <c r="C93" s="5" t="s">
        <v>349</v>
      </c>
    </row>
    <row r="94" spans="1:3">
      <c r="A94" s="5" t="s">
        <v>88</v>
      </c>
      <c r="B94" s="5" t="s">
        <v>343</v>
      </c>
      <c r="C94" s="5" t="s">
        <v>350</v>
      </c>
    </row>
    <row r="95" spans="1:3">
      <c r="A95" s="5" t="s">
        <v>351</v>
      </c>
      <c r="B95" s="5" t="s">
        <v>343</v>
      </c>
      <c r="C95" s="5" t="s">
        <v>352</v>
      </c>
    </row>
    <row r="96" spans="1:3">
      <c r="A96" s="5" t="s">
        <v>353</v>
      </c>
      <c r="B96" s="5" t="s">
        <v>343</v>
      </c>
      <c r="C96" s="5" t="s">
        <v>354</v>
      </c>
    </row>
    <row r="97" spans="1:3">
      <c r="A97" s="5" t="s">
        <v>355</v>
      </c>
      <c r="B97" s="5" t="s">
        <v>343</v>
      </c>
      <c r="C97" s="5" t="s">
        <v>356</v>
      </c>
    </row>
    <row r="98" spans="1:3">
      <c r="A98" s="5" t="s">
        <v>357</v>
      </c>
      <c r="B98" s="5" t="s">
        <v>343</v>
      </c>
      <c r="C98" s="5" t="s">
        <v>358</v>
      </c>
    </row>
    <row r="99" spans="1:3">
      <c r="A99" s="5" t="s">
        <v>90</v>
      </c>
      <c r="B99" s="5" t="s">
        <v>343</v>
      </c>
      <c r="C99" s="5" t="s">
        <v>359</v>
      </c>
    </row>
    <row r="100" spans="1:3">
      <c r="A100" s="5" t="s">
        <v>360</v>
      </c>
      <c r="B100" s="5" t="s">
        <v>343</v>
      </c>
      <c r="C100" s="5" t="s">
        <v>361</v>
      </c>
    </row>
    <row r="101" spans="1:3">
      <c r="A101" s="5" t="s">
        <v>362</v>
      </c>
      <c r="B101" s="5" t="s">
        <v>343</v>
      </c>
      <c r="C101" s="5" t="s">
        <v>363</v>
      </c>
    </row>
    <row r="102" spans="1:3">
      <c r="A102" s="5" t="s">
        <v>364</v>
      </c>
      <c r="B102" s="5" t="s">
        <v>343</v>
      </c>
      <c r="C102" s="5" t="s">
        <v>365</v>
      </c>
    </row>
    <row r="103" spans="1:3">
      <c r="A103" s="5" t="s">
        <v>366</v>
      </c>
      <c r="B103" s="5" t="s">
        <v>343</v>
      </c>
      <c r="C103" s="5" t="s">
        <v>367</v>
      </c>
    </row>
    <row r="104" spans="1:3">
      <c r="A104" s="5" t="s">
        <v>368</v>
      </c>
      <c r="B104" s="5" t="s">
        <v>343</v>
      </c>
      <c r="C104" s="5" t="s">
        <v>369</v>
      </c>
    </row>
    <row r="105" spans="1:3">
      <c r="A105" s="5" t="s">
        <v>95</v>
      </c>
      <c r="B105" s="5" t="s">
        <v>343</v>
      </c>
      <c r="C105" s="5" t="s">
        <v>370</v>
      </c>
    </row>
    <row r="106" spans="1:3">
      <c r="A106" s="5" t="s">
        <v>371</v>
      </c>
      <c r="B106" s="5" t="s">
        <v>343</v>
      </c>
      <c r="C106" s="5" t="s">
        <v>372</v>
      </c>
    </row>
    <row r="107" spans="1:3">
      <c r="A107" s="5" t="s">
        <v>97</v>
      </c>
      <c r="B107" s="5" t="s">
        <v>343</v>
      </c>
      <c r="C107" s="5" t="s">
        <v>373</v>
      </c>
    </row>
    <row r="108" spans="1:3">
      <c r="A108" s="5" t="s">
        <v>374</v>
      </c>
      <c r="B108" s="5" t="s">
        <v>343</v>
      </c>
      <c r="C108" s="5" t="s">
        <v>375</v>
      </c>
    </row>
    <row r="109" spans="1:3">
      <c r="A109" s="5" t="s">
        <v>214</v>
      </c>
      <c r="B109" s="5" t="s">
        <v>343</v>
      </c>
      <c r="C109" s="5" t="s">
        <v>376</v>
      </c>
    </row>
    <row r="110" spans="1:3">
      <c r="A110" s="5" t="s">
        <v>99</v>
      </c>
      <c r="B110" s="5" t="s">
        <v>343</v>
      </c>
      <c r="C110" s="5" t="s">
        <v>377</v>
      </c>
    </row>
    <row r="111" spans="1:3">
      <c r="A111" s="5" t="s">
        <v>378</v>
      </c>
      <c r="B111" s="5" t="s">
        <v>343</v>
      </c>
      <c r="C111" s="5" t="s">
        <v>379</v>
      </c>
    </row>
    <row r="112" spans="1:3">
      <c r="A112" s="5" t="s">
        <v>380</v>
      </c>
      <c r="B112" s="5" t="s">
        <v>343</v>
      </c>
      <c r="C112" s="5" t="s">
        <v>381</v>
      </c>
    </row>
    <row r="113" spans="1:3">
      <c r="A113" s="5" t="s">
        <v>382</v>
      </c>
      <c r="B113" s="5" t="s">
        <v>343</v>
      </c>
      <c r="C113" s="5" t="s">
        <v>383</v>
      </c>
    </row>
    <row r="114" spans="1:3">
      <c r="A114" s="5" t="s">
        <v>384</v>
      </c>
      <c r="B114" s="5" t="s">
        <v>343</v>
      </c>
      <c r="C114" s="5" t="s">
        <v>385</v>
      </c>
    </row>
    <row r="115" spans="1:3">
      <c r="A115" s="5" t="s">
        <v>102</v>
      </c>
      <c r="B115" s="5" t="s">
        <v>343</v>
      </c>
      <c r="C115" s="5" t="s">
        <v>386</v>
      </c>
    </row>
    <row r="116" spans="1:3">
      <c r="A116" s="5" t="s">
        <v>387</v>
      </c>
      <c r="B116" s="5" t="s">
        <v>343</v>
      </c>
      <c r="C116" s="5" t="s">
        <v>388</v>
      </c>
    </row>
    <row r="117" spans="1:3">
      <c r="A117" s="5" t="s">
        <v>389</v>
      </c>
      <c r="B117" s="5" t="s">
        <v>343</v>
      </c>
      <c r="C117" s="5" t="s">
        <v>390</v>
      </c>
    </row>
    <row r="118" spans="1:3">
      <c r="A118" s="5" t="s">
        <v>391</v>
      </c>
      <c r="B118" s="5" t="s">
        <v>343</v>
      </c>
      <c r="C118" s="5" t="s">
        <v>392</v>
      </c>
    </row>
    <row r="119" spans="1:3">
      <c r="A119" s="5" t="s">
        <v>393</v>
      </c>
      <c r="B119" s="5" t="s">
        <v>343</v>
      </c>
      <c r="C119" s="5" t="s">
        <v>394</v>
      </c>
    </row>
    <row r="120" spans="1:3">
      <c r="A120" s="5" t="s">
        <v>395</v>
      </c>
      <c r="B120" s="5" t="s">
        <v>343</v>
      </c>
      <c r="C120" s="5" t="s">
        <v>396</v>
      </c>
    </row>
    <row r="121" spans="1:3">
      <c r="A121" s="5" t="s">
        <v>397</v>
      </c>
      <c r="B121" s="5" t="s">
        <v>343</v>
      </c>
      <c r="C121" s="5" t="s">
        <v>398</v>
      </c>
    </row>
    <row r="122" spans="1:3">
      <c r="A122" s="5" t="s">
        <v>399</v>
      </c>
      <c r="B122" s="5" t="s">
        <v>343</v>
      </c>
      <c r="C122" s="5" t="s">
        <v>400</v>
      </c>
    </row>
    <row r="123" spans="1:3">
      <c r="A123" s="5" t="s">
        <v>401</v>
      </c>
      <c r="B123" s="5" t="s">
        <v>343</v>
      </c>
      <c r="C123" s="5" t="s">
        <v>402</v>
      </c>
    </row>
    <row r="124" spans="1:3">
      <c r="A124" s="5" t="s">
        <v>173</v>
      </c>
      <c r="B124" s="5" t="s">
        <v>403</v>
      </c>
      <c r="C124" s="5" t="s">
        <v>404</v>
      </c>
    </row>
    <row r="125" spans="1:3">
      <c r="A125" s="5" t="s">
        <v>405</v>
      </c>
      <c r="B125" s="5" t="s">
        <v>403</v>
      </c>
      <c r="C125" s="5" t="s">
        <v>406</v>
      </c>
    </row>
    <row r="126" spans="1:3">
      <c r="A126" s="5" t="s">
        <v>407</v>
      </c>
      <c r="B126" s="5" t="s">
        <v>403</v>
      </c>
      <c r="C126" s="5" t="s">
        <v>408</v>
      </c>
    </row>
    <row r="127" spans="1:3">
      <c r="A127" s="5" t="s">
        <v>409</v>
      </c>
      <c r="B127" s="5" t="s">
        <v>403</v>
      </c>
      <c r="C127" s="5" t="s">
        <v>410</v>
      </c>
    </row>
    <row r="128" spans="1:3">
      <c r="A128" s="5" t="s">
        <v>411</v>
      </c>
      <c r="B128" s="5" t="s">
        <v>403</v>
      </c>
      <c r="C128" s="5" t="s">
        <v>412</v>
      </c>
    </row>
    <row r="129" spans="1:3">
      <c r="A129" s="5" t="s">
        <v>71</v>
      </c>
      <c r="B129" s="5" t="s">
        <v>403</v>
      </c>
      <c r="C129" s="5" t="s">
        <v>413</v>
      </c>
    </row>
    <row r="130" spans="1:3">
      <c r="A130" s="5" t="s">
        <v>72</v>
      </c>
      <c r="B130" s="5" t="s">
        <v>403</v>
      </c>
      <c r="C130" s="5" t="s">
        <v>414</v>
      </c>
    </row>
    <row r="131" spans="1:3">
      <c r="A131" s="5" t="s">
        <v>75</v>
      </c>
      <c r="B131" s="5" t="s">
        <v>403</v>
      </c>
      <c r="C131" s="5" t="s">
        <v>415</v>
      </c>
    </row>
    <row r="132" spans="1:3">
      <c r="A132" s="5" t="s">
        <v>174</v>
      </c>
      <c r="B132" s="5" t="s">
        <v>403</v>
      </c>
      <c r="C132" s="5" t="s">
        <v>416</v>
      </c>
    </row>
    <row r="133" spans="1:3">
      <c r="A133" s="5" t="s">
        <v>77</v>
      </c>
      <c r="B133" s="5" t="s">
        <v>403</v>
      </c>
      <c r="C133" s="5" t="s">
        <v>417</v>
      </c>
    </row>
    <row r="134" spans="1:3">
      <c r="A134" s="5" t="s">
        <v>79</v>
      </c>
      <c r="B134" s="5" t="s">
        <v>403</v>
      </c>
      <c r="C134" s="5" t="s">
        <v>418</v>
      </c>
    </row>
    <row r="135" spans="1:3">
      <c r="A135" s="5" t="s">
        <v>80</v>
      </c>
      <c r="B135" s="5" t="s">
        <v>403</v>
      </c>
      <c r="C135" s="5" t="s">
        <v>419</v>
      </c>
    </row>
    <row r="136" spans="1:3">
      <c r="A136" s="5" t="s">
        <v>81</v>
      </c>
      <c r="B136" s="5" t="s">
        <v>403</v>
      </c>
      <c r="C136" s="5" t="s">
        <v>420</v>
      </c>
    </row>
    <row r="137" spans="1:3">
      <c r="A137" s="5" t="s">
        <v>421</v>
      </c>
      <c r="B137" s="5" t="s">
        <v>403</v>
      </c>
      <c r="C137" s="5" t="s">
        <v>422</v>
      </c>
    </row>
    <row r="138" spans="1:3">
      <c r="A138" s="5" t="s">
        <v>423</v>
      </c>
      <c r="B138" s="5" t="s">
        <v>424</v>
      </c>
      <c r="C138" s="5" t="s">
        <v>425</v>
      </c>
    </row>
    <row r="139" spans="1:3">
      <c r="A139" s="5" t="s">
        <v>426</v>
      </c>
      <c r="B139" s="5" t="s">
        <v>424</v>
      </c>
      <c r="C139" s="5" t="s">
        <v>427</v>
      </c>
    </row>
    <row r="140" spans="1:3">
      <c r="A140" s="5" t="s">
        <v>63</v>
      </c>
      <c r="B140" s="5" t="s">
        <v>424</v>
      </c>
      <c r="C140" s="5" t="s">
        <v>428</v>
      </c>
    </row>
    <row r="141" spans="1:3">
      <c r="A141" s="5" t="s">
        <v>429</v>
      </c>
      <c r="B141" s="5" t="s">
        <v>424</v>
      </c>
      <c r="C141" s="5" t="s">
        <v>430</v>
      </c>
    </row>
    <row r="142" spans="1:3">
      <c r="A142" s="5" t="s">
        <v>64</v>
      </c>
      <c r="B142" s="5" t="s">
        <v>424</v>
      </c>
      <c r="C142" s="5" t="s">
        <v>431</v>
      </c>
    </row>
    <row r="143" spans="1:3">
      <c r="A143" s="5" t="s">
        <v>432</v>
      </c>
      <c r="B143" s="5" t="s">
        <v>424</v>
      </c>
      <c r="C143" s="5" t="s">
        <v>433</v>
      </c>
    </row>
    <row r="144" spans="1:3">
      <c r="A144" s="5" t="s">
        <v>434</v>
      </c>
      <c r="B144" s="5" t="s">
        <v>435</v>
      </c>
      <c r="C144" s="5" t="s">
        <v>436</v>
      </c>
    </row>
    <row r="145" spans="1:3">
      <c r="A145" s="5" t="s">
        <v>44</v>
      </c>
      <c r="B145" s="5" t="s">
        <v>435</v>
      </c>
      <c r="C145" s="5" t="s">
        <v>437</v>
      </c>
    </row>
    <row r="146" spans="1:3">
      <c r="A146" s="5" t="s">
        <v>175</v>
      </c>
      <c r="B146" s="5" t="s">
        <v>435</v>
      </c>
      <c r="C146" s="5" t="s">
        <v>438</v>
      </c>
    </row>
    <row r="147" spans="1:3">
      <c r="A147" s="5" t="s">
        <v>45</v>
      </c>
      <c r="B147" s="5" t="s">
        <v>435</v>
      </c>
      <c r="C147" s="5" t="s">
        <v>439</v>
      </c>
    </row>
    <row r="148" spans="1:3">
      <c r="A148" s="5" t="s">
        <v>46</v>
      </c>
      <c r="B148" s="5" t="s">
        <v>435</v>
      </c>
      <c r="C148" s="5" t="s">
        <v>440</v>
      </c>
    </row>
    <row r="149" spans="1:3">
      <c r="A149" s="5" t="s">
        <v>47</v>
      </c>
      <c r="B149" s="5" t="s">
        <v>435</v>
      </c>
      <c r="C149" s="5" t="s">
        <v>441</v>
      </c>
    </row>
    <row r="150" spans="1:3">
      <c r="A150" s="5" t="s">
        <v>48</v>
      </c>
      <c r="B150" s="5" t="s">
        <v>435</v>
      </c>
      <c r="C150" s="5" t="s">
        <v>442</v>
      </c>
    </row>
    <row r="151" spans="1:3">
      <c r="A151" s="5" t="s">
        <v>49</v>
      </c>
      <c r="B151" s="5" t="s">
        <v>435</v>
      </c>
      <c r="C151" s="5" t="s">
        <v>443</v>
      </c>
    </row>
    <row r="152" spans="1:3">
      <c r="A152" s="5" t="s">
        <v>51</v>
      </c>
      <c r="B152" s="5" t="s">
        <v>435</v>
      </c>
      <c r="C152" s="5" t="s">
        <v>444</v>
      </c>
    </row>
    <row r="153" spans="1:3">
      <c r="A153" s="5" t="s">
        <v>52</v>
      </c>
      <c r="B153" s="5" t="s">
        <v>435</v>
      </c>
      <c r="C153" s="5" t="s">
        <v>445</v>
      </c>
    </row>
    <row r="154" spans="1:3">
      <c r="A154" s="5" t="s">
        <v>53</v>
      </c>
      <c r="B154" s="5" t="s">
        <v>435</v>
      </c>
      <c r="C154" s="5" t="s">
        <v>446</v>
      </c>
    </row>
    <row r="155" spans="1:3">
      <c r="A155" s="5" t="s">
        <v>54</v>
      </c>
      <c r="B155" s="5" t="s">
        <v>435</v>
      </c>
      <c r="C155" s="5" t="s">
        <v>447</v>
      </c>
    </row>
    <row r="156" spans="1:3">
      <c r="A156" s="5" t="s">
        <v>448</v>
      </c>
      <c r="B156" s="5" t="s">
        <v>435</v>
      </c>
      <c r="C156" s="5" t="s">
        <v>449</v>
      </c>
    </row>
    <row r="157" spans="1:3">
      <c r="A157" s="5" t="s">
        <v>57</v>
      </c>
      <c r="B157" s="5" t="s">
        <v>435</v>
      </c>
      <c r="C157" s="5" t="s">
        <v>450</v>
      </c>
    </row>
    <row r="158" spans="1:3">
      <c r="A158" s="5" t="s">
        <v>58</v>
      </c>
      <c r="B158" s="5" t="s">
        <v>435</v>
      </c>
      <c r="C158" s="5" t="s">
        <v>451</v>
      </c>
    </row>
    <row r="159" spans="1:3">
      <c r="A159" s="5" t="s">
        <v>59</v>
      </c>
      <c r="B159" s="5" t="s">
        <v>435</v>
      </c>
      <c r="C159" s="5" t="s">
        <v>452</v>
      </c>
    </row>
    <row r="160" spans="1:3">
      <c r="A160" s="5" t="s">
        <v>60</v>
      </c>
      <c r="B160" s="5" t="s">
        <v>435</v>
      </c>
      <c r="C160" s="5" t="s">
        <v>453</v>
      </c>
    </row>
    <row r="161" spans="1:3">
      <c r="A161" s="5" t="s">
        <v>61</v>
      </c>
      <c r="B161" s="5" t="s">
        <v>435</v>
      </c>
      <c r="C161" s="5" t="s">
        <v>454</v>
      </c>
    </row>
    <row r="162" spans="1:3">
      <c r="A162" s="5" t="s">
        <v>206</v>
      </c>
      <c r="B162" s="5" t="s">
        <v>435</v>
      </c>
      <c r="C162" s="5" t="s">
        <v>455</v>
      </c>
    </row>
    <row r="163" spans="1:3">
      <c r="A163" s="5" t="s">
        <v>62</v>
      </c>
      <c r="B163" s="5" t="s">
        <v>435</v>
      </c>
      <c r="C163" s="5" t="s">
        <v>456</v>
      </c>
    </row>
    <row r="164" spans="1:3">
      <c r="A164" s="5" t="s">
        <v>32</v>
      </c>
      <c r="B164" s="5" t="s">
        <v>457</v>
      </c>
      <c r="C164" s="5" t="s">
        <v>458</v>
      </c>
    </row>
    <row r="165" spans="1:3">
      <c r="A165" s="5" t="s">
        <v>36</v>
      </c>
      <c r="B165" s="5" t="s">
        <v>457</v>
      </c>
      <c r="C165" s="5" t="s">
        <v>459</v>
      </c>
    </row>
    <row r="166" spans="1:3">
      <c r="A166" s="5" t="s">
        <v>37</v>
      </c>
      <c r="B166" s="5" t="s">
        <v>457</v>
      </c>
      <c r="C166" s="5" t="s">
        <v>460</v>
      </c>
    </row>
    <row r="167" spans="1:3">
      <c r="A167" s="5" t="s">
        <v>38</v>
      </c>
      <c r="B167" s="5" t="s">
        <v>457</v>
      </c>
      <c r="C167" s="5" t="s">
        <v>461</v>
      </c>
    </row>
    <row r="168" spans="1:3">
      <c r="A168" s="5" t="s">
        <v>39</v>
      </c>
      <c r="B168" s="5" t="s">
        <v>457</v>
      </c>
      <c r="C168" s="5" t="s">
        <v>462</v>
      </c>
    </row>
    <row r="169" spans="1:3">
      <c r="A169" s="5" t="s">
        <v>463</v>
      </c>
      <c r="B169" s="5" t="s">
        <v>457</v>
      </c>
      <c r="C169" s="5" t="s">
        <v>464</v>
      </c>
    </row>
    <row r="170" spans="1:3">
      <c r="A170" s="5" t="s">
        <v>40</v>
      </c>
      <c r="B170" s="5" t="s">
        <v>457</v>
      </c>
      <c r="C170" s="5" t="s">
        <v>465</v>
      </c>
    </row>
    <row r="171" spans="1:3">
      <c r="A171" s="5" t="s">
        <v>466</v>
      </c>
      <c r="B171" s="5" t="s">
        <v>457</v>
      </c>
      <c r="C171" s="5" t="s">
        <v>467</v>
      </c>
    </row>
    <row r="172" spans="1:3">
      <c r="A172" s="5" t="s">
        <v>468</v>
      </c>
      <c r="B172" s="5" t="s">
        <v>457</v>
      </c>
      <c r="C172" s="5" t="s">
        <v>469</v>
      </c>
    </row>
    <row r="173" spans="1:3">
      <c r="A173" s="5" t="s">
        <v>470</v>
      </c>
      <c r="B173" s="5" t="s">
        <v>457</v>
      </c>
      <c r="C173" s="5" t="s">
        <v>471</v>
      </c>
    </row>
    <row r="174" spans="1:3">
      <c r="A174" s="5" t="s">
        <v>472</v>
      </c>
      <c r="B174" s="5" t="s">
        <v>457</v>
      </c>
      <c r="C174" s="5" t="s">
        <v>473</v>
      </c>
    </row>
    <row r="175" spans="1:3">
      <c r="A175" s="5" t="s">
        <v>474</v>
      </c>
      <c r="B175" s="5" t="s">
        <v>457</v>
      </c>
      <c r="C175" s="5" t="s">
        <v>475</v>
      </c>
    </row>
    <row r="176" spans="1:3">
      <c r="A176" s="5" t="s">
        <v>476</v>
      </c>
      <c r="B176" s="5" t="s">
        <v>457</v>
      </c>
      <c r="C176" s="5" t="s">
        <v>477</v>
      </c>
    </row>
    <row r="177" spans="1:3">
      <c r="A177" s="5" t="s">
        <v>478</v>
      </c>
      <c r="B177" s="5" t="s">
        <v>457</v>
      </c>
      <c r="C177" s="5" t="s">
        <v>479</v>
      </c>
    </row>
    <row r="178" spans="1:3">
      <c r="A178" s="5" t="s">
        <v>480</v>
      </c>
      <c r="B178" s="5" t="s">
        <v>457</v>
      </c>
      <c r="C178" s="5" t="s">
        <v>481</v>
      </c>
    </row>
    <row r="179" spans="1:3">
      <c r="A179" s="5" t="s">
        <v>482</v>
      </c>
      <c r="B179" s="5" t="s">
        <v>457</v>
      </c>
      <c r="C179" s="5" t="s">
        <v>483</v>
      </c>
    </row>
    <row r="180" spans="1:3">
      <c r="A180" s="5" t="s">
        <v>484</v>
      </c>
      <c r="B180" s="5" t="s">
        <v>457</v>
      </c>
      <c r="C180" s="5" t="s">
        <v>485</v>
      </c>
    </row>
    <row r="181" spans="1:3">
      <c r="A181" s="5" t="s">
        <v>208</v>
      </c>
      <c r="B181" s="5" t="s">
        <v>457</v>
      </c>
      <c r="C181" s="5" t="s">
        <v>486</v>
      </c>
    </row>
    <row r="182" spans="1:3">
      <c r="A182" s="5" t="s">
        <v>487</v>
      </c>
      <c r="B182" s="5" t="s">
        <v>488</v>
      </c>
      <c r="C182" s="5" t="s">
        <v>489</v>
      </c>
    </row>
    <row r="183" spans="1:3">
      <c r="A183" s="5" t="s">
        <v>26</v>
      </c>
      <c r="B183" s="5" t="s">
        <v>488</v>
      </c>
      <c r="C183" s="5" t="s">
        <v>490</v>
      </c>
    </row>
    <row r="184" spans="1:3">
      <c r="A184" s="5" t="s">
        <v>29</v>
      </c>
      <c r="B184" s="5" t="s">
        <v>488</v>
      </c>
      <c r="C184" s="5" t="s">
        <v>491</v>
      </c>
    </row>
    <row r="185" spans="1:3">
      <c r="A185" s="5" t="s">
        <v>492</v>
      </c>
      <c r="B185" s="5" t="s">
        <v>488</v>
      </c>
      <c r="C185" s="5" t="s">
        <v>493</v>
      </c>
    </row>
    <row r="186" spans="1:3">
      <c r="A186" s="5" t="s">
        <v>494</v>
      </c>
      <c r="B186" s="5" t="s">
        <v>488</v>
      </c>
      <c r="C186" s="5" t="s">
        <v>495</v>
      </c>
    </row>
    <row r="187" spans="1:3">
      <c r="A187" s="5" t="s">
        <v>30</v>
      </c>
      <c r="B187" s="5" t="s">
        <v>488</v>
      </c>
      <c r="C187" s="5" t="s">
        <v>496</v>
      </c>
    </row>
    <row r="188" spans="1:3">
      <c r="A188" s="5" t="s">
        <v>31</v>
      </c>
      <c r="B188" s="5" t="s">
        <v>488</v>
      </c>
      <c r="C188" s="5" t="s">
        <v>497</v>
      </c>
    </row>
    <row r="189" spans="1:3">
      <c r="A189" s="5" t="s">
        <v>498</v>
      </c>
      <c r="B189" s="5" t="s">
        <v>488</v>
      </c>
      <c r="C189" s="5" t="s">
        <v>499</v>
      </c>
    </row>
    <row r="190" spans="1:3">
      <c r="A190" s="5" t="s">
        <v>500</v>
      </c>
      <c r="B190" s="5" t="s">
        <v>488</v>
      </c>
      <c r="C190" s="5" t="s">
        <v>501</v>
      </c>
    </row>
    <row r="191" spans="1:3">
      <c r="A191" s="5" t="s">
        <v>502</v>
      </c>
      <c r="B191" s="5" t="s">
        <v>488</v>
      </c>
      <c r="C191" s="5" t="s">
        <v>503</v>
      </c>
    </row>
    <row r="192" spans="1:3">
      <c r="A192" s="5" t="s">
        <v>504</v>
      </c>
      <c r="B192" s="5" t="s">
        <v>488</v>
      </c>
      <c r="C192" s="5" t="s">
        <v>505</v>
      </c>
    </row>
    <row r="193" spans="1:3">
      <c r="A193" s="5" t="s">
        <v>506</v>
      </c>
      <c r="B193" s="5" t="s">
        <v>488</v>
      </c>
      <c r="C193" s="5" t="s">
        <v>507</v>
      </c>
    </row>
    <row r="194" spans="1:3">
      <c r="A194" s="5" t="s">
        <v>508</v>
      </c>
      <c r="B194" s="5" t="s">
        <v>488</v>
      </c>
      <c r="C194" s="5" t="s">
        <v>509</v>
      </c>
    </row>
    <row r="195" spans="1:3">
      <c r="A195" s="5" t="s">
        <v>510</v>
      </c>
      <c r="B195" s="5" t="s">
        <v>488</v>
      </c>
      <c r="C195" s="5" t="s">
        <v>511</v>
      </c>
    </row>
    <row r="196" spans="1:3">
      <c r="A196" s="5" t="s">
        <v>512</v>
      </c>
      <c r="B196" s="5" t="s">
        <v>488</v>
      </c>
      <c r="C196" s="5" t="s">
        <v>513</v>
      </c>
    </row>
    <row r="197" spans="1:3">
      <c r="A197" s="5" t="s">
        <v>514</v>
      </c>
      <c r="B197" s="5" t="s">
        <v>488</v>
      </c>
      <c r="C197" s="5" t="s">
        <v>515</v>
      </c>
    </row>
    <row r="198" spans="1:3">
      <c r="A198" s="5" t="s">
        <v>516</v>
      </c>
      <c r="B198" s="5" t="s">
        <v>488</v>
      </c>
      <c r="C198" s="5" t="s">
        <v>517</v>
      </c>
    </row>
    <row r="199" spans="1:3">
      <c r="A199" s="5" t="s">
        <v>518</v>
      </c>
      <c r="B199" s="5" t="s">
        <v>488</v>
      </c>
      <c r="C199" s="5" t="s">
        <v>519</v>
      </c>
    </row>
    <row r="200" spans="1:3">
      <c r="A200" s="5" t="s">
        <v>20</v>
      </c>
      <c r="B200" s="5" t="s">
        <v>488</v>
      </c>
      <c r="C200" s="5" t="s">
        <v>520</v>
      </c>
    </row>
    <row r="201" spans="1:3">
      <c r="A201" s="5" t="s">
        <v>521</v>
      </c>
      <c r="B201" s="5" t="s">
        <v>488</v>
      </c>
      <c r="C201" s="5" t="s">
        <v>522</v>
      </c>
    </row>
    <row r="202" spans="1:3">
      <c r="A202" s="5" t="s">
        <v>523</v>
      </c>
      <c r="B202" s="5" t="s">
        <v>488</v>
      </c>
      <c r="C202" s="5" t="s">
        <v>524</v>
      </c>
    </row>
    <row r="203" spans="1:3">
      <c r="A203" s="5" t="s">
        <v>525</v>
      </c>
      <c r="B203" s="5" t="s">
        <v>488</v>
      </c>
      <c r="C203" s="5" t="s">
        <v>526</v>
      </c>
    </row>
    <row r="204" spans="1:3">
      <c r="A204" s="5" t="s">
        <v>3</v>
      </c>
      <c r="B204" s="5" t="s">
        <v>488</v>
      </c>
      <c r="C204" s="5" t="s">
        <v>527</v>
      </c>
    </row>
    <row r="205" spans="1:3">
      <c r="A205" s="5" t="s">
        <v>4</v>
      </c>
      <c r="B205" s="5" t="s">
        <v>488</v>
      </c>
      <c r="C205" s="5" t="s">
        <v>528</v>
      </c>
    </row>
    <row r="206" spans="1:3">
      <c r="A206" s="5" t="s">
        <v>5</v>
      </c>
      <c r="B206" s="5" t="s">
        <v>488</v>
      </c>
      <c r="C206" s="5" t="s">
        <v>529</v>
      </c>
    </row>
    <row r="207" spans="1:3">
      <c r="A207" s="5" t="s">
        <v>6</v>
      </c>
      <c r="B207" s="5" t="s">
        <v>488</v>
      </c>
      <c r="C207" s="5" t="s">
        <v>530</v>
      </c>
    </row>
    <row r="208" spans="1:3" ht="15.75">
      <c r="A208" s="7"/>
      <c r="B208" s="3"/>
      <c r="C208" s="17"/>
    </row>
    <row r="209" spans="1:3" ht="15.75">
      <c r="A209" s="7"/>
      <c r="B209" s="3"/>
      <c r="C209" s="17"/>
    </row>
    <row r="210" spans="1:3" ht="15.75">
      <c r="A210" s="7"/>
      <c r="B210" s="3"/>
      <c r="C210" s="17"/>
    </row>
    <row r="211" spans="1:3" ht="15.75">
      <c r="A211" s="7"/>
      <c r="B211" s="3"/>
      <c r="C211" s="17"/>
    </row>
    <row r="212" spans="1:3" ht="15.75">
      <c r="A212" s="7"/>
      <c r="B212" s="3"/>
      <c r="C212" s="17"/>
    </row>
    <row r="213" spans="1:3" ht="15.75">
      <c r="A213" s="7"/>
      <c r="B213" s="3"/>
      <c r="C213" s="17"/>
    </row>
    <row r="214" spans="1:3" ht="15.75">
      <c r="A214" s="7"/>
      <c r="B214" s="3"/>
      <c r="C214" s="17"/>
    </row>
    <row r="215" spans="1:3" ht="15.75">
      <c r="A215" s="7"/>
      <c r="B215" s="3"/>
      <c r="C215" s="17"/>
    </row>
    <row r="216" spans="1:3" ht="15.75">
      <c r="A216" s="7"/>
      <c r="B216" s="3"/>
      <c r="C216" s="17"/>
    </row>
    <row r="217" spans="1:3" ht="15.75">
      <c r="A217" s="7"/>
      <c r="B217" s="3"/>
      <c r="C217" s="17"/>
    </row>
    <row r="218" spans="1:3" ht="15.75">
      <c r="A218" s="7"/>
      <c r="B218" s="3"/>
      <c r="C218" s="17"/>
    </row>
    <row r="219" spans="1:3" ht="15.75">
      <c r="A219" s="7"/>
      <c r="B219" s="3"/>
      <c r="C219" s="17"/>
    </row>
    <row r="220" spans="1:3" ht="15.75">
      <c r="A220" s="7"/>
      <c r="B220" s="3"/>
      <c r="C220" s="17"/>
    </row>
    <row r="221" spans="1:3" ht="15.75">
      <c r="A221" s="7"/>
      <c r="B221" s="3"/>
      <c r="C221" s="17"/>
    </row>
    <row r="222" spans="1:3" ht="15.75">
      <c r="A222" s="7"/>
      <c r="B222" s="3"/>
      <c r="C222" s="17"/>
    </row>
    <row r="223" spans="1:3" ht="15.75">
      <c r="A223" s="7"/>
      <c r="B223" s="3"/>
      <c r="C223" s="17"/>
    </row>
    <row r="224" spans="1:3" ht="15.75">
      <c r="A224" s="7"/>
      <c r="B224" s="3"/>
      <c r="C224" s="17"/>
    </row>
    <row r="225" spans="1:3" ht="15.75">
      <c r="A225" s="7"/>
      <c r="B225" s="3"/>
      <c r="C225" s="17"/>
    </row>
    <row r="226" spans="1:3" ht="15.75">
      <c r="A226" s="7"/>
      <c r="B226" s="3"/>
      <c r="C226" s="17"/>
    </row>
    <row r="227" spans="1:3" ht="15.75">
      <c r="A227" s="7"/>
      <c r="B227" s="3"/>
      <c r="C227" s="17"/>
    </row>
    <row r="228" spans="1:3" ht="15.75">
      <c r="A228" s="7"/>
      <c r="B228" s="3"/>
      <c r="C228" s="17"/>
    </row>
    <row r="229" spans="1:3" ht="15.75">
      <c r="A229" s="7"/>
      <c r="B229" s="3"/>
      <c r="C229" s="17"/>
    </row>
    <row r="230" spans="1:3" ht="15.75">
      <c r="A230" s="7"/>
      <c r="B230" s="3"/>
      <c r="C230" s="17"/>
    </row>
    <row r="231" spans="1:3" ht="15">
      <c r="A231" s="7"/>
      <c r="B231" s="3"/>
      <c r="C231" s="18"/>
    </row>
    <row r="232" spans="1:3" ht="15.75">
      <c r="A232" s="7"/>
      <c r="B232" s="3"/>
      <c r="C232" s="17"/>
    </row>
    <row r="233" spans="1:3" ht="15.75">
      <c r="A233" s="7"/>
      <c r="B233" s="3"/>
      <c r="C233" s="17"/>
    </row>
    <row r="234" spans="1:3" ht="15.75">
      <c r="A234" s="7"/>
      <c r="B234" s="3"/>
      <c r="C234" s="17"/>
    </row>
    <row r="235" spans="1:3" ht="15.75">
      <c r="A235" s="7"/>
      <c r="B235" s="3"/>
      <c r="C235" s="17"/>
    </row>
    <row r="236" spans="1:3" ht="15.75">
      <c r="A236" s="7"/>
      <c r="B236" s="3"/>
      <c r="C236" s="17"/>
    </row>
    <row r="237" spans="1:3" ht="15.75">
      <c r="A237" s="7"/>
      <c r="B237" s="3"/>
      <c r="C237" s="1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activeCell="B22" sqref="B22"/>
    </sheetView>
  </sheetViews>
  <sheetFormatPr defaultRowHeight="13.5"/>
  <sheetData>
    <row r="1" spans="1:2">
      <c r="A1" t="s">
        <v>194</v>
      </c>
      <c r="B1" t="s">
        <v>223</v>
      </c>
    </row>
    <row r="2" spans="1:2">
      <c r="A2" s="1" t="s">
        <v>3</v>
      </c>
      <c r="B2" t="s">
        <v>564</v>
      </c>
    </row>
    <row r="3" spans="1:2">
      <c r="A3" s="1" t="s">
        <v>4</v>
      </c>
      <c r="B3" t="s">
        <v>564</v>
      </c>
    </row>
    <row r="4" spans="1:2">
      <c r="A4" s="1" t="s">
        <v>5</v>
      </c>
      <c r="B4" t="s">
        <v>564</v>
      </c>
    </row>
    <row r="5" spans="1:2">
      <c r="A5" s="1" t="s">
        <v>6</v>
      </c>
      <c r="B5" t="s">
        <v>564</v>
      </c>
    </row>
    <row r="6" spans="1:2">
      <c r="A6" s="1" t="s">
        <v>16</v>
      </c>
      <c r="B6" t="e">
        <v>#VALUE!</v>
      </c>
    </row>
    <row r="7" spans="1:2">
      <c r="A7" s="1" t="s">
        <v>17</v>
      </c>
      <c r="B7" t="e">
        <v>#VALUE!</v>
      </c>
    </row>
    <row r="8" spans="1:2">
      <c r="A8" s="1" t="s">
        <v>18</v>
      </c>
      <c r="B8" t="e">
        <v>#VALUE!</v>
      </c>
    </row>
    <row r="9" spans="1:2">
      <c r="A9" s="1" t="s">
        <v>21</v>
      </c>
      <c r="B9" t="s">
        <v>564</v>
      </c>
    </row>
    <row r="10" spans="1:2">
      <c r="A10" s="1" t="s">
        <v>26</v>
      </c>
      <c r="B10" t="s">
        <v>564</v>
      </c>
    </row>
    <row r="11" spans="1:2">
      <c r="A11" s="1" t="s">
        <v>29</v>
      </c>
      <c r="B11" t="s">
        <v>564</v>
      </c>
    </row>
    <row r="12" spans="1:2">
      <c r="A12" s="1" t="s">
        <v>30</v>
      </c>
      <c r="B12" t="s">
        <v>564</v>
      </c>
    </row>
    <row r="13" spans="1:2">
      <c r="A13" s="1" t="s">
        <v>31</v>
      </c>
      <c r="B13" t="s">
        <v>564</v>
      </c>
    </row>
    <row r="14" spans="1:2">
      <c r="A14" s="1" t="s">
        <v>33</v>
      </c>
      <c r="B14" t="s">
        <v>564</v>
      </c>
    </row>
    <row r="15" spans="1:2">
      <c r="A15" s="1" t="s">
        <v>36</v>
      </c>
      <c r="B15" t="s">
        <v>564</v>
      </c>
    </row>
    <row r="16" spans="1:2">
      <c r="A16" s="1" t="s">
        <v>37</v>
      </c>
      <c r="B16" t="s">
        <v>564</v>
      </c>
    </row>
    <row r="17" spans="1:2">
      <c r="A17" s="1" t="s">
        <v>38</v>
      </c>
      <c r="B17" t="s">
        <v>564</v>
      </c>
    </row>
    <row r="18" spans="1:2">
      <c r="A18" s="1" t="s">
        <v>39</v>
      </c>
      <c r="B18" t="s">
        <v>564</v>
      </c>
    </row>
    <row r="19" spans="1:2">
      <c r="A19" s="1" t="s">
        <v>40</v>
      </c>
      <c r="B19" t="s">
        <v>564</v>
      </c>
    </row>
    <row r="20" spans="1:2">
      <c r="A20" s="1" t="s">
        <v>44</v>
      </c>
      <c r="B20" t="e">
        <v>#VALUE!</v>
      </c>
    </row>
    <row r="21" spans="1:2">
      <c r="A21" s="1" t="s">
        <v>45</v>
      </c>
      <c r="B21" t="e">
        <v>#VALUE!</v>
      </c>
    </row>
    <row r="22" spans="1:2">
      <c r="A22" s="1" t="s">
        <v>46</v>
      </c>
      <c r="B22" t="e">
        <v>#VALUE!</v>
      </c>
    </row>
    <row r="23" spans="1:2">
      <c r="A23" s="1" t="s">
        <v>47</v>
      </c>
      <c r="B23" t="e">
        <v>#VALUE!</v>
      </c>
    </row>
    <row r="24" spans="1:2">
      <c r="A24" s="1" t="s">
        <v>48</v>
      </c>
      <c r="B24" t="e">
        <v>#VALUE!</v>
      </c>
    </row>
    <row r="25" spans="1:2">
      <c r="A25" s="1" t="s">
        <v>49</v>
      </c>
      <c r="B25" t="e">
        <v>#VALUE!</v>
      </c>
    </row>
    <row r="26" spans="1:2">
      <c r="A26" s="1" t="s">
        <v>51</v>
      </c>
      <c r="B26" t="e">
        <v>#VALUE!</v>
      </c>
    </row>
    <row r="27" spans="1:2">
      <c r="A27" s="1" t="s">
        <v>52</v>
      </c>
      <c r="B27" t="e">
        <v>#VALUE!</v>
      </c>
    </row>
    <row r="28" spans="1:2">
      <c r="A28" s="1" t="s">
        <v>53</v>
      </c>
      <c r="B28" t="e">
        <v>#VALUE!</v>
      </c>
    </row>
    <row r="29" spans="1:2">
      <c r="A29" s="3" t="s">
        <v>203</v>
      </c>
      <c r="B29" t="e">
        <v>#VALUE!</v>
      </c>
    </row>
    <row r="30" spans="1:2">
      <c r="A30" s="1" t="s">
        <v>54</v>
      </c>
      <c r="B30" t="e">
        <v>#VALUE!</v>
      </c>
    </row>
    <row r="31" spans="1:2">
      <c r="A31" s="1" t="s">
        <v>55</v>
      </c>
      <c r="B31" t="e">
        <v>#VALUE!</v>
      </c>
    </row>
    <row r="32" spans="1:2">
      <c r="A32" s="1" t="s">
        <v>57</v>
      </c>
      <c r="B32" t="e">
        <v>#VALUE!</v>
      </c>
    </row>
    <row r="33" spans="1:2">
      <c r="A33" s="1" t="s">
        <v>58</v>
      </c>
      <c r="B33" t="e">
        <v>#VALUE!</v>
      </c>
    </row>
    <row r="34" spans="1:2">
      <c r="A34" s="1" t="s">
        <v>60</v>
      </c>
      <c r="B34" t="e">
        <v>#VALUE!</v>
      </c>
    </row>
    <row r="35" spans="1:2">
      <c r="A35" s="1" t="s">
        <v>61</v>
      </c>
      <c r="B35" t="e">
        <v>#VALUE!</v>
      </c>
    </row>
    <row r="36" spans="1:2">
      <c r="A36" s="1" t="s">
        <v>62</v>
      </c>
      <c r="B36" t="e">
        <v>#VALUE!</v>
      </c>
    </row>
    <row r="37" spans="1:2">
      <c r="A37" s="1" t="s">
        <v>202</v>
      </c>
      <c r="B37" t="e">
        <v>#VALUE!</v>
      </c>
    </row>
    <row r="38" spans="1:2">
      <c r="A38" s="1" t="s">
        <v>200</v>
      </c>
      <c r="B38" t="e">
        <v>#VALUE!</v>
      </c>
    </row>
    <row r="39" spans="1:2">
      <c r="A39" s="1" t="s">
        <v>63</v>
      </c>
      <c r="B39" t="s">
        <v>564</v>
      </c>
    </row>
    <row r="40" spans="1:2">
      <c r="A40" s="3" t="s">
        <v>180</v>
      </c>
      <c r="B40" t="e">
        <v>#VALUE!</v>
      </c>
    </row>
    <row r="41" spans="1:2">
      <c r="A41" s="3" t="s">
        <v>59</v>
      </c>
      <c r="B41" t="e">
        <v>#VALUE!</v>
      </c>
    </row>
    <row r="42" spans="1:2">
      <c r="A42" s="3" t="s">
        <v>204</v>
      </c>
      <c r="B42" t="e">
        <v>#VALUE!</v>
      </c>
    </row>
    <row r="43" spans="1:2">
      <c r="A43" s="3" t="s">
        <v>193</v>
      </c>
      <c r="B43" t="e">
        <v>#VALUE!</v>
      </c>
    </row>
    <row r="44" spans="1:2">
      <c r="A44" s="1" t="s">
        <v>64</v>
      </c>
      <c r="B44" t="s">
        <v>564</v>
      </c>
    </row>
    <row r="45" spans="1:2">
      <c r="A45" s="1" t="s">
        <v>70</v>
      </c>
      <c r="B45" t="e">
        <v>#VALUE!</v>
      </c>
    </row>
    <row r="46" spans="1:2">
      <c r="A46" s="1" t="s">
        <v>71</v>
      </c>
      <c r="B46" t="e">
        <v>#VALUE!</v>
      </c>
    </row>
    <row r="47" spans="1:2">
      <c r="A47" s="1" t="s">
        <v>73</v>
      </c>
      <c r="B47" t="s">
        <v>564</v>
      </c>
    </row>
    <row r="48" spans="1:2">
      <c r="A48" t="s">
        <v>75</v>
      </c>
      <c r="B48" t="s">
        <v>564</v>
      </c>
    </row>
    <row r="49" spans="1:2">
      <c r="A49" s="1" t="s">
        <v>77</v>
      </c>
      <c r="B49" t="e">
        <v>#VALUE!</v>
      </c>
    </row>
    <row r="50" spans="1:2">
      <c r="A50" s="1" t="s">
        <v>79</v>
      </c>
      <c r="B50" t="s">
        <v>564</v>
      </c>
    </row>
    <row r="51" spans="1:2">
      <c r="A51" s="1" t="s">
        <v>80</v>
      </c>
      <c r="B51" t="e">
        <v>#VALUE!</v>
      </c>
    </row>
    <row r="52" spans="1:2">
      <c r="A52" s="1" t="s">
        <v>81</v>
      </c>
      <c r="B52" t="e">
        <v>#VALUE!</v>
      </c>
    </row>
    <row r="53" spans="1:2">
      <c r="A53" s="1" t="s">
        <v>83</v>
      </c>
      <c r="B53" t="e">
        <v>#VALUE!</v>
      </c>
    </row>
    <row r="54" spans="1:2">
      <c r="A54" s="1" t="s">
        <v>86</v>
      </c>
      <c r="B54" t="s">
        <v>564</v>
      </c>
    </row>
    <row r="55" spans="1:2">
      <c r="A55" s="1" t="s">
        <v>88</v>
      </c>
      <c r="B55" t="s">
        <v>564</v>
      </c>
    </row>
    <row r="56" spans="1:2">
      <c r="A56" t="s">
        <v>90</v>
      </c>
      <c r="B56" t="e">
        <v>#VALUE!</v>
      </c>
    </row>
    <row r="57" spans="1:2">
      <c r="A57" s="1" t="s">
        <v>93</v>
      </c>
      <c r="B57" t="e">
        <v>#VALUE!</v>
      </c>
    </row>
    <row r="58" spans="1:2">
      <c r="A58" s="1" t="s">
        <v>95</v>
      </c>
      <c r="B58" t="s">
        <v>564</v>
      </c>
    </row>
    <row r="59" spans="1:2">
      <c r="A59" s="1" t="s">
        <v>97</v>
      </c>
      <c r="B59" t="s">
        <v>564</v>
      </c>
    </row>
    <row r="60" spans="1:2">
      <c r="A60" s="1" t="s">
        <v>99</v>
      </c>
      <c r="B60" t="s">
        <v>564</v>
      </c>
    </row>
    <row r="61" spans="1:2">
      <c r="A61" s="1" t="s">
        <v>100</v>
      </c>
      <c r="B61" t="e">
        <v>#VALUE!</v>
      </c>
    </row>
    <row r="62" spans="1:2">
      <c r="A62" s="1" t="s">
        <v>103</v>
      </c>
      <c r="B62" t="s">
        <v>564</v>
      </c>
    </row>
    <row r="63" spans="1:2">
      <c r="A63" s="1" t="s">
        <v>107</v>
      </c>
      <c r="B63" t="e">
        <v>#VALUE!</v>
      </c>
    </row>
    <row r="64" spans="1:2">
      <c r="A64" t="s">
        <v>108</v>
      </c>
      <c r="B64" t="e">
        <v>#VALUE!</v>
      </c>
    </row>
    <row r="65" spans="1:2">
      <c r="A65" s="1" t="s">
        <v>109</v>
      </c>
      <c r="B65" t="e">
        <v>#VALUE!</v>
      </c>
    </row>
    <row r="66" spans="1:2">
      <c r="A66" s="1" t="s">
        <v>110</v>
      </c>
      <c r="B66" t="e">
        <v>#VALUE!</v>
      </c>
    </row>
    <row r="67" spans="1:2">
      <c r="A67" s="1" t="s">
        <v>111</v>
      </c>
      <c r="B67" t="e">
        <v>#VALUE!</v>
      </c>
    </row>
    <row r="68" spans="1:2">
      <c r="A68" s="1" t="s">
        <v>112</v>
      </c>
      <c r="B68" t="e">
        <v>#VALUE!</v>
      </c>
    </row>
    <row r="69" spans="1:2">
      <c r="A69" s="1" t="s">
        <v>113</v>
      </c>
      <c r="B69" t="e">
        <v>#VALUE!</v>
      </c>
    </row>
    <row r="70" spans="1:2">
      <c r="A70" s="1" t="s">
        <v>114</v>
      </c>
      <c r="B70" t="e">
        <v>#VALUE!</v>
      </c>
    </row>
    <row r="71" spans="1:2">
      <c r="A71" s="1" t="s">
        <v>116</v>
      </c>
      <c r="B71" t="s">
        <v>564</v>
      </c>
    </row>
    <row r="72" spans="1:2">
      <c r="A72" s="1" t="s">
        <v>117</v>
      </c>
      <c r="B72" t="e">
        <v>#VALUE!</v>
      </c>
    </row>
    <row r="73" spans="1:2">
      <c r="A73" s="1" t="s">
        <v>118</v>
      </c>
      <c r="B73" t="e">
        <v>#VALUE!</v>
      </c>
    </row>
    <row r="74" spans="1:2">
      <c r="A74" s="1" t="s">
        <v>119</v>
      </c>
      <c r="B74" t="e">
        <v>#VALUE!</v>
      </c>
    </row>
    <row r="75" spans="1:2">
      <c r="A75" s="1" t="s">
        <v>120</v>
      </c>
      <c r="B75" t="e">
        <v>#VALUE!</v>
      </c>
    </row>
    <row r="76" spans="1:2">
      <c r="A76" s="1" t="s">
        <v>121</v>
      </c>
      <c r="B76" t="e">
        <v>#VALUE!</v>
      </c>
    </row>
    <row r="77" spans="1:2">
      <c r="A77" s="1" t="s">
        <v>122</v>
      </c>
      <c r="B77" t="e">
        <v>#VALUE!</v>
      </c>
    </row>
    <row r="78" spans="1:2">
      <c r="A78" s="3" t="s">
        <v>184</v>
      </c>
      <c r="B78" t="e">
        <v>#VALUE!</v>
      </c>
    </row>
    <row r="79" spans="1:2">
      <c r="A79" s="1" t="s">
        <v>124</v>
      </c>
      <c r="B79" t="e">
        <v>#VALUE!</v>
      </c>
    </row>
    <row r="80" spans="1:2">
      <c r="A80" s="1" t="s">
        <v>125</v>
      </c>
      <c r="B80" t="e">
        <v>#VALUE!</v>
      </c>
    </row>
    <row r="81" spans="1:2">
      <c r="A81" s="1" t="s">
        <v>126</v>
      </c>
      <c r="B81" t="e">
        <v>#VALUE!</v>
      </c>
    </row>
    <row r="82" spans="1:2">
      <c r="A82" s="1" t="s">
        <v>127</v>
      </c>
      <c r="B82" t="s">
        <v>564</v>
      </c>
    </row>
    <row r="83" spans="1:2">
      <c r="A83" s="1" t="s">
        <v>128</v>
      </c>
      <c r="B83" t="e">
        <v>#VALUE!</v>
      </c>
    </row>
    <row r="84" spans="1:2">
      <c r="A84" s="1" t="s">
        <v>130</v>
      </c>
      <c r="B84" t="e">
        <v>#VALUE!</v>
      </c>
    </row>
    <row r="85" spans="1:2">
      <c r="A85" s="1" t="s">
        <v>131</v>
      </c>
      <c r="B85" t="e">
        <v>#VALUE!</v>
      </c>
    </row>
    <row r="86" spans="1:2">
      <c r="A86" s="1" t="s">
        <v>132</v>
      </c>
      <c r="B86" t="e">
        <v>#VALUE!</v>
      </c>
    </row>
    <row r="87" spans="1:2">
      <c r="A87" s="1" t="s">
        <v>133</v>
      </c>
      <c r="B87" t="e">
        <v>#VALUE!</v>
      </c>
    </row>
    <row r="88" spans="1:2">
      <c r="A88" s="1" t="s">
        <v>135</v>
      </c>
      <c r="B88" t="e">
        <v>#VALUE!</v>
      </c>
    </row>
    <row r="89" spans="1:2">
      <c r="A89" s="1" t="s">
        <v>136</v>
      </c>
      <c r="B89" t="e">
        <v>#VALUE!</v>
      </c>
    </row>
    <row r="90" spans="1:2">
      <c r="A90" s="1" t="s">
        <v>137</v>
      </c>
      <c r="B90" t="e">
        <v>#VALUE!</v>
      </c>
    </row>
    <row r="91" spans="1:2">
      <c r="A91" s="1" t="s">
        <v>138</v>
      </c>
      <c r="B91" t="e">
        <v>#VALUE!</v>
      </c>
    </row>
    <row r="92" spans="1:2">
      <c r="A92" s="1" t="s">
        <v>139</v>
      </c>
      <c r="B92" t="e">
        <v>#VALUE!</v>
      </c>
    </row>
    <row r="93" spans="1:2">
      <c r="A93" s="1" t="s">
        <v>140</v>
      </c>
      <c r="B93" t="e">
        <v>#VALUE!</v>
      </c>
    </row>
    <row r="94" spans="1:2">
      <c r="A94" s="1" t="s">
        <v>141</v>
      </c>
      <c r="B94" t="e">
        <v>#VALUE!</v>
      </c>
    </row>
    <row r="95" spans="1:2">
      <c r="A95" s="1" t="s">
        <v>142</v>
      </c>
      <c r="B95" t="e">
        <v>#VALUE!</v>
      </c>
    </row>
    <row r="96" spans="1:2">
      <c r="A96" s="1" t="s">
        <v>143</v>
      </c>
      <c r="B96" t="e">
        <v>#VALUE!</v>
      </c>
    </row>
    <row r="97" spans="1:2">
      <c r="A97" s="1" t="s">
        <v>144</v>
      </c>
      <c r="B97" t="e">
        <v>#VALUE!</v>
      </c>
    </row>
    <row r="98" spans="1:2">
      <c r="A98" s="1" t="s">
        <v>147</v>
      </c>
      <c r="B98" t="e">
        <v>#VALUE!</v>
      </c>
    </row>
    <row r="99" spans="1:2">
      <c r="A99" s="1" t="s">
        <v>150</v>
      </c>
      <c r="B99" t="e">
        <v>#VALUE!</v>
      </c>
    </row>
    <row r="100" spans="1:2">
      <c r="A100" s="1" t="s">
        <v>149</v>
      </c>
      <c r="B100" t="e">
        <v>#VALUE!</v>
      </c>
    </row>
    <row r="101" spans="1:2">
      <c r="A101" s="1" t="s">
        <v>151</v>
      </c>
      <c r="B101" t="e">
        <v>#VALUE!</v>
      </c>
    </row>
    <row r="102" spans="1:2">
      <c r="A102" s="1" t="s">
        <v>152</v>
      </c>
      <c r="B102" t="e">
        <v>#VALUE!</v>
      </c>
    </row>
    <row r="103" spans="1:2">
      <c r="A103" s="1" t="s">
        <v>154</v>
      </c>
      <c r="B103" t="e">
        <v>#VALUE!</v>
      </c>
    </row>
    <row r="104" spans="1:2">
      <c r="A104" s="1" t="s">
        <v>155</v>
      </c>
      <c r="B104" t="e">
        <v>#VALUE!</v>
      </c>
    </row>
    <row r="105" spans="1:2">
      <c r="A105" s="1" t="s">
        <v>156</v>
      </c>
      <c r="B105" t="e">
        <v>#VALUE!</v>
      </c>
    </row>
    <row r="106" spans="1:2">
      <c r="A106" s="1" t="s">
        <v>157</v>
      </c>
      <c r="B106" t="e">
        <v>#VALUE!</v>
      </c>
    </row>
    <row r="107" spans="1:2">
      <c r="A107" s="1" t="s">
        <v>158</v>
      </c>
      <c r="B107" t="e">
        <v>#VALUE!</v>
      </c>
    </row>
    <row r="108" spans="1:2">
      <c r="A108" s="1" t="s">
        <v>159</v>
      </c>
      <c r="B108" t="e">
        <v>#VALUE!</v>
      </c>
    </row>
    <row r="109" spans="1:2">
      <c r="A109" s="1" t="s">
        <v>160</v>
      </c>
      <c r="B109" t="e">
        <v>#VALUE!</v>
      </c>
    </row>
    <row r="110" spans="1:2">
      <c r="A110" s="1" t="s">
        <v>161</v>
      </c>
      <c r="B110" t="s">
        <v>564</v>
      </c>
    </row>
    <row r="111" spans="1:2">
      <c r="A111" s="1" t="s">
        <v>162</v>
      </c>
      <c r="B111" t="e">
        <v>#VALUE!</v>
      </c>
    </row>
    <row r="112" spans="1:2">
      <c r="A112" s="1" t="s">
        <v>163</v>
      </c>
      <c r="B112" t="s">
        <v>564</v>
      </c>
    </row>
    <row r="113" spans="1:2">
      <c r="A113" s="1" t="s">
        <v>165</v>
      </c>
      <c r="B113" t="s">
        <v>564</v>
      </c>
    </row>
    <row r="114" spans="1:2">
      <c r="A114" t="s">
        <v>166</v>
      </c>
      <c r="B114" t="s">
        <v>564</v>
      </c>
    </row>
    <row r="115" spans="1:2">
      <c r="A115" s="1" t="s">
        <v>168</v>
      </c>
      <c r="B115" t="e">
        <v>#VALUE!</v>
      </c>
    </row>
    <row r="116" spans="1:2">
      <c r="A116" s="1" t="s">
        <v>169</v>
      </c>
      <c r="B116" t="e">
        <v>#VALUE!</v>
      </c>
    </row>
    <row r="117" spans="1:2">
      <c r="A117" s="3" t="s">
        <v>191</v>
      </c>
      <c r="B117" t="s">
        <v>564</v>
      </c>
    </row>
    <row r="118" spans="1:2">
      <c r="A118" t="s">
        <v>190</v>
      </c>
      <c r="B118" t="s">
        <v>564</v>
      </c>
    </row>
    <row r="119" spans="1:2">
      <c r="A119" t="s">
        <v>188</v>
      </c>
      <c r="B119" t="e">
        <v>#VALUE!</v>
      </c>
    </row>
    <row r="120" spans="1:2">
      <c r="A120" t="s">
        <v>187</v>
      </c>
      <c r="B120" t="s">
        <v>564</v>
      </c>
    </row>
    <row r="121" spans="1:2">
      <c r="A121" t="s">
        <v>183</v>
      </c>
      <c r="B121" t="s">
        <v>564</v>
      </c>
    </row>
    <row r="122" spans="1:2">
      <c r="A122" t="s">
        <v>179</v>
      </c>
      <c r="B122" t="e">
        <v>#VALUE!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Sheet2!lighttpd1.</vt:lpstr>
      <vt:lpstr>Sheet2!nginx1._1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jinhanyang</dc:creator>
  <cp:lastModifiedBy>jinhanyang</cp:lastModifiedBy>
  <dcterms:created xsi:type="dcterms:W3CDTF">2014-03-27T06:56:46Z</dcterms:created>
  <dcterms:modified xsi:type="dcterms:W3CDTF">2014-04-01T10:40:13Z</dcterms:modified>
</cp:coreProperties>
</file>