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Carbajal\Desktop\BORRAR\"/>
    </mc:Choice>
  </mc:AlternateContent>
  <xr:revisionPtr revIDLastSave="0" documentId="8_{F78A4F36-CD95-496E-BF5E-026044F3D575}" xr6:coauthVersionLast="47" xr6:coauthVersionMax="47" xr10:uidLastSave="{00000000-0000-0000-0000-000000000000}"/>
  <bookViews>
    <workbookView xWindow="-108" yWindow="-108" windowWidth="23256" windowHeight="12576" xr2:uid="{B01817F5-84A6-48EF-943E-70BCDCB3C34A}"/>
  </bookViews>
  <sheets>
    <sheet name="Hoja1" sheetId="1" r:id="rId1"/>
  </sheets>
  <definedNames>
    <definedName name="_xlnm._FilterDatabase" localSheetId="0" hidden="1">Hoja1!$A$1:$P$171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0" i="1" l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<sst xmlns="http://schemas.openxmlformats.org/spreadsheetml/2006/main" count="1201" uniqueCount="214">
  <si>
    <t>Clave</t>
  </si>
  <si>
    <t xml:space="preserve">Nombre Completo                                                    </t>
  </si>
  <si>
    <t>CLASF</t>
  </si>
  <si>
    <t>Planta</t>
  </si>
  <si>
    <t>Puesto</t>
  </si>
  <si>
    <t>Status</t>
  </si>
  <si>
    <t>Clasificación</t>
  </si>
  <si>
    <t>Centro de Gasto</t>
  </si>
  <si>
    <t>Fecha de Alta</t>
  </si>
  <si>
    <t>ALTA PARA PTU</t>
  </si>
  <si>
    <t>Fecha de Baja</t>
  </si>
  <si>
    <t>BAJA PARA PTU</t>
  </si>
  <si>
    <t>DIAS</t>
  </si>
  <si>
    <t>FALTAS</t>
  </si>
  <si>
    <t>DIAS LABORADOS REALES</t>
  </si>
  <si>
    <t>SUELDO ANUAL</t>
  </si>
  <si>
    <t>Alta</t>
  </si>
  <si>
    <t>EMBALAJES ESPECIALES Y TARIMAS</t>
  </si>
  <si>
    <t>CULIACAN</t>
  </si>
  <si>
    <t>OP. DE PRODUCCION LOGOTIPERO</t>
  </si>
  <si>
    <t>MANUFACTURA</t>
  </si>
  <si>
    <t>REPARACION Y SERVICIOS</t>
  </si>
  <si>
    <t>GUADALAJARA AZULES</t>
  </si>
  <si>
    <t>OP. DE PRODUCCION HABILITADO</t>
  </si>
  <si>
    <t>OP. DE PRODUCCION PINTOR</t>
  </si>
  <si>
    <t>OP. DE PRODUCCION AZOTE</t>
  </si>
  <si>
    <t>GUADALAJARA BLANCAS</t>
  </si>
  <si>
    <t>HERMOSILLO</t>
  </si>
  <si>
    <t>HERMOSILLO BLANCAS</t>
  </si>
  <si>
    <t>MEXICALI AZULES</t>
  </si>
  <si>
    <t>OP. DE PRODUCCION ENSAMBLE</t>
  </si>
  <si>
    <t>MEXICO AZULES</t>
  </si>
  <si>
    <t>TIJUANA AZULES</t>
  </si>
  <si>
    <t>OP. DE PRODUCCION REPARADOR</t>
  </si>
  <si>
    <t>VELASCO CRUZ OCTAVIANO</t>
  </si>
  <si>
    <t>V</t>
  </si>
  <si>
    <t>DDV</t>
  </si>
  <si>
    <t>BERNAL ANGULO JOSE ANTONIO</t>
  </si>
  <si>
    <t>QUINTERO LEON JOAHAN HELDRICK</t>
  </si>
  <si>
    <t>CORVERA SOTO LUIS FRANCISCO</t>
  </si>
  <si>
    <t>CERVANTES AYALA BLANCA YANETH</t>
  </si>
  <si>
    <t>SALAZAR RODRIGUEZ GLADIS NOHEMI</t>
  </si>
  <si>
    <t>IBARRA JACOBO JUAN FRANCISCO</t>
  </si>
  <si>
    <t>DHV</t>
  </si>
  <si>
    <t>VALENZUELA ZAZUETA BERNARDO ALEXIS</t>
  </si>
  <si>
    <t>CABRERA CASTRO JESUS MANUEL</t>
  </si>
  <si>
    <t>OP. DE PRODUCCION ENSAMBLE TARIMA NUEVA</t>
  </si>
  <si>
    <t>DOV</t>
  </si>
  <si>
    <t>ARELLANO MAGALLANES FELIPE</t>
  </si>
  <si>
    <t>RIVERA DIARTE MIGUEL OSCAR</t>
  </si>
  <si>
    <t>GARCIA SEPULVEDA ISRAEL</t>
  </si>
  <si>
    <t>MEZA FARIAS SERGIO</t>
  </si>
  <si>
    <t>OP. DE PRODUCCION INSPECCIÓN</t>
  </si>
  <si>
    <t>CABRERA CASTRO LUIS ALBERTO</t>
  </si>
  <si>
    <t>VALENZUELA RIVERA CESAR</t>
  </si>
  <si>
    <t>MARTINEZ MALDONADO JOSE MANUEL</t>
  </si>
  <si>
    <t>ORNELAS GARCIA MARIO RAFAEL</t>
  </si>
  <si>
    <t>AISPURO PAYAN ANGEL GUSTAVO</t>
  </si>
  <si>
    <t>SANDOVAL VALENZUELA JUAN ANTONIO</t>
  </si>
  <si>
    <t>VELASCO LOPEZ SERGIO</t>
  </si>
  <si>
    <t>LOPEZ FRAGOSO ISKIAM STIEBEL</t>
  </si>
  <si>
    <t>VELARDE MENDOZA MARTIN ANDRES</t>
  </si>
  <si>
    <t>ZAZUETA NUÑEZ ABRAHAM LEOPOLDO</t>
  </si>
  <si>
    <t>SALAZAR RODRIGUEZ MARCOS ANTONIO</t>
  </si>
  <si>
    <t>ESPINOZA LOPEZ CESAR</t>
  </si>
  <si>
    <t>TORRES GASTELUM BLAS FELIPE</t>
  </si>
  <si>
    <t>CORDOVA FIGUEROA JESUS ANTONIO</t>
  </si>
  <si>
    <t>QUINTERO VALENZUELA GARY DE JESUS</t>
  </si>
  <si>
    <t>CHAVARRIA VALDEZ JESUS ARON</t>
  </si>
  <si>
    <t>AMEZQUITA LOPEZ JULIO CESAR</t>
  </si>
  <si>
    <t>SALAZAR RODRIGUEZ ALEXIS</t>
  </si>
  <si>
    <t>QUINTERO CALDERON MIGUEL ANGEL</t>
  </si>
  <si>
    <t>AISPURO PEREZ ANGEL AXEL</t>
  </si>
  <si>
    <t>MORENO CORVERA JOSE CARLOS</t>
  </si>
  <si>
    <t>RODRIGUEZ MENDOZA JOSE ANTONIO</t>
  </si>
  <si>
    <t>DPV</t>
  </si>
  <si>
    <t>VILLA CRUZ FERMIN</t>
  </si>
  <si>
    <t>REYES SANCHEZ LUIS ARMANDO</t>
  </si>
  <si>
    <t>SANTIYANEZ TORRES MARTIN</t>
  </si>
  <si>
    <t>BELTRAN PULIDO RAMON ENRIQUE</t>
  </si>
  <si>
    <t>IIV</t>
  </si>
  <si>
    <t>SANCHEZ MURILLO RAMON</t>
  </si>
  <si>
    <t>MAYORGA LEIVA LUIS ENRIQUE</t>
  </si>
  <si>
    <t>FLORES MIRANDA OSCAR DANIEL</t>
  </si>
  <si>
    <t>AVILA SALAZAR ROBERTO</t>
  </si>
  <si>
    <t>MONTES ORTIZ J JESUS</t>
  </si>
  <si>
    <t>BARAJAS ENRIQUEZ JUAN RAMON</t>
  </si>
  <si>
    <t>BUENO VELAZQUEZ FRANCISCO</t>
  </si>
  <si>
    <t>IBARRA VELAZQUEZ VALENTE</t>
  </si>
  <si>
    <t>ORTEGA HERNANDEZ JOSE ANGEL</t>
  </si>
  <si>
    <t>MARTINEZ ROJAS JOSE LUIS</t>
  </si>
  <si>
    <t>MARTINEZ ROJAS JULIO CESAR</t>
  </si>
  <si>
    <t>GONZALEZ GARCIA JAIME ALEJANDRO</t>
  </si>
  <si>
    <t>ORTIZ TORRES BERNARDINO</t>
  </si>
  <si>
    <t>MARRON GARCIA JORGE EDUARDO</t>
  </si>
  <si>
    <t>CORONA MAGAÑA FARID EMMANUEL</t>
  </si>
  <si>
    <t>ORTIZ VAZQUEZ FRANCISCO ROMARIO</t>
  </si>
  <si>
    <t>LARA GARCIA JORGE LUIS</t>
  </si>
  <si>
    <t>CHAVEZ GONZALEZ IRMA ISABEL</t>
  </si>
  <si>
    <t>DIAZ GARCIA GERARDO</t>
  </si>
  <si>
    <t>GUERRERO VILLA JOSE ERNESTO</t>
  </si>
  <si>
    <t>GARCIA RODRIGUEZ ADAN</t>
  </si>
  <si>
    <t>VERA MORELOS LUIS FRANCISCO JAVIER</t>
  </si>
  <si>
    <t>CARRILLO TRUJILLO JOSE LUIS</t>
  </si>
  <si>
    <t>TRUJILLO DUARTE JUAN LORENZO</t>
  </si>
  <si>
    <t>ROSAS TRUJILLO JUAN RAMON</t>
  </si>
  <si>
    <t>MACIAS RODRIGUEZ ROBERTO CARLOS</t>
  </si>
  <si>
    <t>OP. DE PRODUCCION DESENSAMBLE</t>
  </si>
  <si>
    <t>ESQUEDA VILLEGAS DAVID GUADALUPE</t>
  </si>
  <si>
    <t>DESIDERIO FLORES FERNANDO</t>
  </si>
  <si>
    <t>GONZALEZ MALDONADO JUAN MANUEL</t>
  </si>
  <si>
    <t>ARREDONDO REDONDA MAURICIO</t>
  </si>
  <si>
    <t>PANTOJA RUIZ RONAL RENE</t>
  </si>
  <si>
    <t>CRUZ RANGEL URIEL ALEJANDRO</t>
  </si>
  <si>
    <t>LOPEZ PONCE DANIEL</t>
  </si>
  <si>
    <t>LOPEZ MATEOS FERNANDO</t>
  </si>
  <si>
    <t>NAVARRO PARTIDA BRANDON</t>
  </si>
  <si>
    <t>FLORES VAZQUEZ OSCAR ABRAHAM</t>
  </si>
  <si>
    <t>ACOSTA GARCIA MOISES</t>
  </si>
  <si>
    <t>FLORES ORTIZ GENARO</t>
  </si>
  <si>
    <t>LOPEZ MARTINEZ LUIS FELIPE</t>
  </si>
  <si>
    <t>AGUSTIN ALDECO GILBERTO</t>
  </si>
  <si>
    <t>ARAMBULA GONZALEZ JOSE DE JESUS</t>
  </si>
  <si>
    <t>MACIAS RODRIGUEZ IGNACIO GUADALUPE</t>
  </si>
  <si>
    <t>GARCIA FLORES EDWIN ALBERTO</t>
  </si>
  <si>
    <t>OVANDO ARRIAGA LUIS FERNANDO</t>
  </si>
  <si>
    <t>ZAVALA RUBIO ERIN ALEXA</t>
  </si>
  <si>
    <t>CELIS ALVAREZ KIARA JOENI</t>
  </si>
  <si>
    <t>CRUZ HERNANDEZ AURELIO</t>
  </si>
  <si>
    <t>GUTIERREZ DIAZ JESUS</t>
  </si>
  <si>
    <t>BASILIO FLORES ALEJO</t>
  </si>
  <si>
    <t>PEREZ MARTINEZ LUIS ENRIQUE</t>
  </si>
  <si>
    <t>RUIZ ORTIZ JUAN PABLO</t>
  </si>
  <si>
    <t>GUZMAN GARCIA JOSE DE JESUS</t>
  </si>
  <si>
    <t>ESPANTA ESTRADA JESUS ADAN</t>
  </si>
  <si>
    <t>SAUCEDO ORTEGA MARISELA SOFIA</t>
  </si>
  <si>
    <t>PEREZ TORRES DIEGO ISMAEL</t>
  </si>
  <si>
    <t>SALAS ISIDRO MARIA LILIANA</t>
  </si>
  <si>
    <t>SANCHEZ GARCIA MIGUEL ANGEL</t>
  </si>
  <si>
    <t>RODRIGUEZ RODRIGUEZ GUADALUPE DANIEL</t>
  </si>
  <si>
    <t>BERNAL VILLEGAS ANA LUZ</t>
  </si>
  <si>
    <t>SANCHEZ ROCHA ARMANDO</t>
  </si>
  <si>
    <t>LOZANIA GALAZ JULIAN</t>
  </si>
  <si>
    <t>MANCILLA RODRIGUEZ JUAN CARLOS</t>
  </si>
  <si>
    <t>OLIVAS AMAVIZCA CARLOS ANTONIO</t>
  </si>
  <si>
    <t>DELGADO RODRIGUEZ HILDA IVETH</t>
  </si>
  <si>
    <t>MACIAS CARDENAS CRUZ ALBERTO</t>
  </si>
  <si>
    <t>ARCE GALVEZ MARCOS ANTONIO</t>
  </si>
  <si>
    <t>VALDEZ CASTRO CIRILO</t>
  </si>
  <si>
    <t>RIVAS LOPEZ CARLOS ALEJANDRO</t>
  </si>
  <si>
    <t>RIVERA VALENCIA JONATHAN ADAN</t>
  </si>
  <si>
    <t>PEDRAZA MONROY RUBEN ALEJANDRO</t>
  </si>
  <si>
    <t>TRILLAS TEJEDA MARTIN ESTEBAN</t>
  </si>
  <si>
    <t>BAYPOLI BUITIMEA PEDRO LUIS</t>
  </si>
  <si>
    <t>ENCINAS TREJO JESUS ROBERTO</t>
  </si>
  <si>
    <t>ALCANTAR TINOCO LUIS EDGARDO</t>
  </si>
  <si>
    <t>OCHOA BADILLA ALBA NIDIA</t>
  </si>
  <si>
    <t>MOYA LOPEZ JUAN ISIDRO</t>
  </si>
  <si>
    <t>VALENZUELA TRUJILLO RENE</t>
  </si>
  <si>
    <t>HERNANDEZ RIVERA GERARDO</t>
  </si>
  <si>
    <t>CRISPIN FLORES DIEGO ALFREDO</t>
  </si>
  <si>
    <t>ROMERO CASTRO EDUARDO</t>
  </si>
  <si>
    <t>MORENO NUÑEZ BLANCA ESTELA</t>
  </si>
  <si>
    <t>CERVANTES SALINAS JULIO CESAR</t>
  </si>
  <si>
    <t>CALZADA ANAYA JOSE JESUS</t>
  </si>
  <si>
    <t>RAZO HERNANDEZ HECTOR MANUEL</t>
  </si>
  <si>
    <t>BATRES RIVERA EMIGDIO</t>
  </si>
  <si>
    <t>FRANCO REYES RIGOBERTO</t>
  </si>
  <si>
    <t>LUNA GARCIA JAIR ABRAHAM</t>
  </si>
  <si>
    <t>GARCIA FERNANDEZ RAFAEL</t>
  </si>
  <si>
    <t>VARGAS PACHECO MIGUEL ANGEL</t>
  </si>
  <si>
    <t>GARCIA BIVIANO PEDRO IVAN</t>
  </si>
  <si>
    <t>PACHECO HERNANDEZ MIGUEL ANGEL</t>
  </si>
  <si>
    <t>CRUZ AGUILAR JORGE DAVID</t>
  </si>
  <si>
    <t>CARDIEL VALDEZ OSCAR</t>
  </si>
  <si>
    <t>HERNANDEZ GONZALEZ SOCORRO</t>
  </si>
  <si>
    <t>RAMIREZ HONORATO ALEJANDRO</t>
  </si>
  <si>
    <t>CRUZ ORTIZ JOSE DOMINGO</t>
  </si>
  <si>
    <t>DOMINGUEZ CADENA GABRIEL</t>
  </si>
  <si>
    <t>SANTANA RAMOS DAVID</t>
  </si>
  <si>
    <t>BATRES RIVERA OMAR</t>
  </si>
  <si>
    <t>REYES YESCAS JOSE FRANCISCO</t>
  </si>
  <si>
    <t>CARDIEL VALDEZ EDUARDO</t>
  </si>
  <si>
    <t>ALVAREZ PEREZ JUAN</t>
  </si>
  <si>
    <t>RAMOS GUTIERREZ LUIS MIGUEL</t>
  </si>
  <si>
    <t>TORRES HERNANDEZ GUILLERMO</t>
  </si>
  <si>
    <t>TORRIJOS PAREDES SANDRA</t>
  </si>
  <si>
    <t>PAREDES FLORES EDWIN</t>
  </si>
  <si>
    <t>URIBE SALINAS GUSTAVO</t>
  </si>
  <si>
    <t>RODRIGUEZ PEREZ DANIEL ANGEL</t>
  </si>
  <si>
    <t>LOPEZ BARRON FERNANDO ANTONIO</t>
  </si>
  <si>
    <t>PAREDES ANGELES LUIS ALFREDO</t>
  </si>
  <si>
    <t>ANGELES MARCOS JAVIER</t>
  </si>
  <si>
    <t>SANCHEZ RAMIREZ CESAR</t>
  </si>
  <si>
    <t>VANZZINI HERNANDEZ HERNAN EDUARDO</t>
  </si>
  <si>
    <t>HERRERA SALINAS RAMIRO</t>
  </si>
  <si>
    <t>JACINTO GOMEZ RICARDO</t>
  </si>
  <si>
    <t>VITAL GONZALEZ J SANTOS</t>
  </si>
  <si>
    <t>LEON EVANS JUAN RAMON</t>
  </si>
  <si>
    <t>LOPEZ HIGUERA SILVESTRE</t>
  </si>
  <si>
    <t>ESPINOZA ARREDONDO BRANDON AURELIO</t>
  </si>
  <si>
    <t>RIVERA MONTESINOS TOMAS</t>
  </si>
  <si>
    <t>MARTINEZ AVILA JUAN ANTONIO</t>
  </si>
  <si>
    <t>CAMARILLO ALVARADO EDUARDO</t>
  </si>
  <si>
    <t>PILLADO GOMEZ JOSE EFREN</t>
  </si>
  <si>
    <t>MARTINEZ COVARRUBIAS JOSE JARED</t>
  </si>
  <si>
    <t>GUZMAN CERRITOS LUIS ANGEL</t>
  </si>
  <si>
    <t>GUZMAN CERRITOS MARCO ANTONIO</t>
  </si>
  <si>
    <t>JIMENEZ LOPEZ JOSE DAVID</t>
  </si>
  <si>
    <t>GRAJEDA RODRIGUEZ JORGE</t>
  </si>
  <si>
    <t>BACILIO FLORES ISMAEL</t>
  </si>
  <si>
    <t>GUZMAN ROSALES JULIO CESAR</t>
  </si>
  <si>
    <t/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</si>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</sst>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b/>
      <sz val="8"/>
      <color theme="0"/>
      <name val="Tahoma"/>
      <family val="2"/>
    </font>
    <font>
      <b/>
      <sz val="8"/>
      <name val="Century Gothic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 wrapText="1"/>
    </xf>
    <xf numFmtId="43" fontId="0" fillId="0" borderId="0" xfId="1" applyFont="1" applyFill="1" applyBorder="1" applyProtection="1">
      <protection locked="0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74F-D5CC-4CAC-9157-97374B2F06D1}">
  <dimension ref="A1:Q17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4.4" x14ac:dyDescent="0.3"/>
  <cols>
    <col min="2" max="2" width="30.88671875" customWidth="1"/>
  </cols>
  <sheetData>
    <row r="1" spans="1:17" ht="30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1" t="s">
        <v>213</v>
      </c>
    </row>
    <row r="2" spans="1:17" ht="30.6" x14ac:dyDescent="0.3">
      <c r="A2" s="5">
        <v>3197</v>
      </c>
      <c r="B2" s="6" t="s">
        <v>34</v>
      </c>
      <c r="C2" s="5" t="s">
        <v>35</v>
      </c>
      <c r="D2" s="6" t="s">
        <v>18</v>
      </c>
      <c r="E2" s="6" t="s">
        <v>23</v>
      </c>
      <c r="F2" s="6" t="s">
        <v>16</v>
      </c>
      <c r="G2" s="6" t="s">
        <v>36</v>
      </c>
      <c r="H2" s="6" t="s">
        <v>20</v>
      </c>
      <c r="I2" s="7">
        <v>42298</v>
      </c>
      <c r="J2" s="7">
        <v>44197</v>
      </c>
      <c r="K2" s="5"/>
      <c r="L2" s="5"/>
      <c r="M2" s="5">
        <v>365</v>
      </c>
      <c r="N2" s="5">
        <v>17</v>
      </c>
      <c r="O2" s="5">
        <v>348</v>
      </c>
      <c r="P2" s="8">
        <v>108119.26</v>
      </c>
      <c r="Q2" s="9">
        <f>+P2/O2</f>
        <v>310.68752873563216</v>
      </c>
    </row>
    <row r="3" spans="1:17" ht="30.6" x14ac:dyDescent="0.3">
      <c r="A3" s="5">
        <v>3270</v>
      </c>
      <c r="B3" s="6" t="s">
        <v>37</v>
      </c>
      <c r="C3" s="5" t="s">
        <v>35</v>
      </c>
      <c r="D3" s="6" t="s">
        <v>18</v>
      </c>
      <c r="E3" s="6" t="s">
        <v>23</v>
      </c>
      <c r="F3" s="6" t="s">
        <v>16</v>
      </c>
      <c r="G3" s="6" t="s">
        <v>36</v>
      </c>
      <c r="H3" s="6" t="s">
        <v>20</v>
      </c>
      <c r="I3" s="7">
        <v>42381</v>
      </c>
      <c r="J3" s="7">
        <v>44197</v>
      </c>
      <c r="K3" s="5"/>
      <c r="L3" s="5"/>
      <c r="M3" s="5">
        <v>365</v>
      </c>
      <c r="N3" s="5">
        <v>10</v>
      </c>
      <c r="O3" s="5">
        <v>355</v>
      </c>
      <c r="P3" s="8">
        <v>94707.55</v>
      </c>
      <c r="Q3" s="9">
        <f>+P3/O3</f>
        <v>266.78183098591552</v>
      </c>
    </row>
    <row r="4" spans="1:17" ht="30.6" x14ac:dyDescent="0.3">
      <c r="A4" s="5">
        <v>6903</v>
      </c>
      <c r="B4" s="6" t="s">
        <v>38</v>
      </c>
      <c r="C4" s="5" t="s">
        <v>35</v>
      </c>
      <c r="D4" s="6" t="s">
        <v>18</v>
      </c>
      <c r="E4" s="6" t="s">
        <v>23</v>
      </c>
      <c r="F4" s="6" t="s">
        <v>16</v>
      </c>
      <c r="G4" s="6" t="s">
        <v>36</v>
      </c>
      <c r="H4" s="6" t="s">
        <v>20</v>
      </c>
      <c r="I4" s="7">
        <v>44392</v>
      </c>
      <c r="J4" s="7">
        <v>44392</v>
      </c>
      <c r="K4" s="5"/>
      <c r="L4" s="5"/>
      <c r="M4" s="5">
        <v>170</v>
      </c>
      <c r="N4" s="5">
        <v>8</v>
      </c>
      <c r="O4" s="5">
        <v>162</v>
      </c>
      <c r="P4" s="8">
        <v>39206.090000000004</v>
      </c>
      <c r="Q4" s="9">
        <f>+P4/O4</f>
        <v>242.01290123456792</v>
      </c>
    </row>
    <row r="5" spans="1:17" ht="30.6" x14ac:dyDescent="0.3">
      <c r="A5" s="5">
        <v>7205</v>
      </c>
      <c r="B5" s="6" t="s">
        <v>39</v>
      </c>
      <c r="C5" s="5" t="s">
        <v>35</v>
      </c>
      <c r="D5" s="6" t="s">
        <v>18</v>
      </c>
      <c r="E5" s="6" t="s">
        <v>23</v>
      </c>
      <c r="F5" s="6" t="s">
        <v>16</v>
      </c>
      <c r="G5" s="6" t="s">
        <v>36</v>
      </c>
      <c r="H5" s="6" t="s">
        <v>20</v>
      </c>
      <c r="I5" s="7">
        <v>44477</v>
      </c>
      <c r="J5" s="7">
        <v>44477</v>
      </c>
      <c r="K5" s="5"/>
      <c r="L5" s="5"/>
      <c r="M5" s="5">
        <v>85</v>
      </c>
      <c r="N5" s="5">
        <v>3</v>
      </c>
      <c r="O5" s="5">
        <v>82</v>
      </c>
      <c r="P5" s="8">
        <v>19564.789999999997</v>
      </c>
      <c r="Q5" s="9">
        <f>+P5/O5</f>
        <v>238.59499999999997</v>
      </c>
    </row>
    <row r="6" spans="1:17" ht="30.6" x14ac:dyDescent="0.3">
      <c r="A6" s="5">
        <v>7410</v>
      </c>
      <c r="B6" s="6" t="s">
        <v>40</v>
      </c>
      <c r="C6" s="5" t="s">
        <v>35</v>
      </c>
      <c r="D6" s="6" t="s">
        <v>18</v>
      </c>
      <c r="E6" s="6" t="s">
        <v>23</v>
      </c>
      <c r="F6" s="6" t="s">
        <v>16</v>
      </c>
      <c r="G6" s="6" t="s">
        <v>36</v>
      </c>
      <c r="H6" s="6" t="s">
        <v>20</v>
      </c>
      <c r="I6" s="7">
        <v>44529</v>
      </c>
      <c r="J6" s="7">
        <v>44529</v>
      </c>
      <c r="K6" s="5"/>
      <c r="L6" s="5"/>
      <c r="M6" s="5">
        <v>33</v>
      </c>
      <c r="N6" s="5"/>
      <c r="O6" s="5">
        <v>33</v>
      </c>
      <c r="P6" s="8">
        <v>4803.5200000000004</v>
      </c>
      <c r="Q6" s="9">
        <f>+P6/O6</f>
        <v>145.56121212121212</v>
      </c>
    </row>
    <row r="7" spans="1:17" ht="30.6" x14ac:dyDescent="0.3">
      <c r="A7" s="5">
        <v>7412</v>
      </c>
      <c r="B7" s="6" t="s">
        <v>41</v>
      </c>
      <c r="C7" s="5" t="s">
        <v>35</v>
      </c>
      <c r="D7" s="6" t="s">
        <v>18</v>
      </c>
      <c r="E7" s="6" t="s">
        <v>23</v>
      </c>
      <c r="F7" s="6" t="s">
        <v>16</v>
      </c>
      <c r="G7" s="6" t="s">
        <v>36</v>
      </c>
      <c r="H7" s="6" t="s">
        <v>20</v>
      </c>
      <c r="I7" s="7">
        <v>44530</v>
      </c>
      <c r="J7" s="7">
        <v>44530</v>
      </c>
      <c r="K7" s="5"/>
      <c r="L7" s="5"/>
      <c r="M7" s="5">
        <v>32</v>
      </c>
      <c r="N7" s="5"/>
      <c r="O7" s="5">
        <v>32</v>
      </c>
      <c r="P7" s="8">
        <v>5535.5</v>
      </c>
      <c r="Q7" s="9">
        <f>+P7/O7</f>
        <v>172.984375</v>
      </c>
    </row>
    <row r="8" spans="1:17" ht="30.6" x14ac:dyDescent="0.3">
      <c r="A8" s="5">
        <v>502</v>
      </c>
      <c r="B8" s="6" t="s">
        <v>42</v>
      </c>
      <c r="C8" s="5" t="s">
        <v>35</v>
      </c>
      <c r="D8" s="6" t="s">
        <v>18</v>
      </c>
      <c r="E8" s="6" t="s">
        <v>23</v>
      </c>
      <c r="F8" s="6" t="s">
        <v>16</v>
      </c>
      <c r="G8" s="6" t="s">
        <v>43</v>
      </c>
      <c r="H8" s="6" t="s">
        <v>20</v>
      </c>
      <c r="I8" s="7">
        <v>41465</v>
      </c>
      <c r="J8" s="7">
        <v>44197</v>
      </c>
      <c r="K8" s="5"/>
      <c r="L8" s="5"/>
      <c r="M8" s="5">
        <v>365</v>
      </c>
      <c r="N8" s="5">
        <v>31</v>
      </c>
      <c r="O8" s="5">
        <v>334</v>
      </c>
      <c r="P8" s="8">
        <v>77774.439999999973</v>
      </c>
      <c r="Q8" s="9">
        <f>+P8/O8</f>
        <v>232.85760479041909</v>
      </c>
    </row>
    <row r="9" spans="1:17" ht="30.6" x14ac:dyDescent="0.3">
      <c r="A9" s="5">
        <v>2682</v>
      </c>
      <c r="B9" s="6" t="s">
        <v>44</v>
      </c>
      <c r="C9" s="5" t="s">
        <v>35</v>
      </c>
      <c r="D9" s="6" t="s">
        <v>18</v>
      </c>
      <c r="E9" s="6" t="s">
        <v>23</v>
      </c>
      <c r="F9" s="6" t="s">
        <v>16</v>
      </c>
      <c r="G9" s="6" t="s">
        <v>43</v>
      </c>
      <c r="H9" s="6" t="s">
        <v>20</v>
      </c>
      <c r="I9" s="7">
        <v>41703</v>
      </c>
      <c r="J9" s="7">
        <v>44197</v>
      </c>
      <c r="K9" s="5"/>
      <c r="L9" s="5"/>
      <c r="M9" s="5">
        <v>365</v>
      </c>
      <c r="N9" s="5">
        <v>12</v>
      </c>
      <c r="O9" s="5">
        <v>353</v>
      </c>
      <c r="P9" s="8">
        <v>94207.409999999989</v>
      </c>
      <c r="Q9" s="9">
        <f>+P9/O9</f>
        <v>266.87651558073651</v>
      </c>
    </row>
    <row r="10" spans="1:17" ht="40.799999999999997" x14ac:dyDescent="0.3">
      <c r="A10" s="5">
        <v>72</v>
      </c>
      <c r="B10" s="6" t="s">
        <v>45</v>
      </c>
      <c r="C10" s="5" t="s">
        <v>35</v>
      </c>
      <c r="D10" s="6" t="s">
        <v>18</v>
      </c>
      <c r="E10" s="6" t="s">
        <v>46</v>
      </c>
      <c r="F10" s="6" t="s">
        <v>16</v>
      </c>
      <c r="G10" s="6" t="s">
        <v>47</v>
      </c>
      <c r="H10" s="6" t="s">
        <v>20</v>
      </c>
      <c r="I10" s="7">
        <v>37746</v>
      </c>
      <c r="J10" s="7">
        <v>44197</v>
      </c>
      <c r="K10" s="5"/>
      <c r="L10" s="5"/>
      <c r="M10" s="5">
        <v>365</v>
      </c>
      <c r="N10" s="5">
        <v>7</v>
      </c>
      <c r="O10" s="5">
        <v>358</v>
      </c>
      <c r="P10" s="8">
        <v>107263.61000000003</v>
      </c>
      <c r="Q10" s="9">
        <f>+P10/O10</f>
        <v>299.61902234636881</v>
      </c>
    </row>
    <row r="11" spans="1:17" ht="40.799999999999997" x14ac:dyDescent="0.3">
      <c r="A11" s="5">
        <v>71</v>
      </c>
      <c r="B11" s="6" t="s">
        <v>48</v>
      </c>
      <c r="C11" s="5" t="s">
        <v>35</v>
      </c>
      <c r="D11" s="6" t="s">
        <v>18</v>
      </c>
      <c r="E11" s="6" t="s">
        <v>46</v>
      </c>
      <c r="F11" s="6" t="s">
        <v>16</v>
      </c>
      <c r="G11" s="6" t="s">
        <v>47</v>
      </c>
      <c r="H11" s="6" t="s">
        <v>20</v>
      </c>
      <c r="I11" s="7">
        <v>38603</v>
      </c>
      <c r="J11" s="7">
        <v>44197</v>
      </c>
      <c r="K11" s="5"/>
      <c r="L11" s="5"/>
      <c r="M11" s="5">
        <v>365</v>
      </c>
      <c r="N11" s="5">
        <v>4</v>
      </c>
      <c r="O11" s="5">
        <v>361</v>
      </c>
      <c r="P11" s="8">
        <v>115741.89999999998</v>
      </c>
      <c r="Q11" s="9">
        <f>+P11/O11</f>
        <v>320.61468144044318</v>
      </c>
    </row>
    <row r="12" spans="1:17" ht="40.799999999999997" x14ac:dyDescent="0.3">
      <c r="A12" s="5">
        <v>50</v>
      </c>
      <c r="B12" s="6" t="s">
        <v>49</v>
      </c>
      <c r="C12" s="5" t="s">
        <v>35</v>
      </c>
      <c r="D12" s="6" t="s">
        <v>18</v>
      </c>
      <c r="E12" s="6" t="s">
        <v>46</v>
      </c>
      <c r="F12" s="6" t="s">
        <v>16</v>
      </c>
      <c r="G12" s="6" t="s">
        <v>47</v>
      </c>
      <c r="H12" s="6" t="s">
        <v>20</v>
      </c>
      <c r="I12" s="7">
        <v>38799</v>
      </c>
      <c r="J12" s="7">
        <v>44197</v>
      </c>
      <c r="K12" s="5"/>
      <c r="L12" s="5"/>
      <c r="M12" s="5">
        <v>365</v>
      </c>
      <c r="N12" s="5">
        <v>3</v>
      </c>
      <c r="O12" s="5">
        <v>362</v>
      </c>
      <c r="P12" s="8">
        <v>133355.11000000002</v>
      </c>
      <c r="Q12" s="9">
        <f>+P12/O12</f>
        <v>368.38428176795583</v>
      </c>
    </row>
    <row r="13" spans="1:17" ht="40.799999999999997" x14ac:dyDescent="0.3">
      <c r="A13" s="5">
        <v>660</v>
      </c>
      <c r="B13" s="6" t="s">
        <v>50</v>
      </c>
      <c r="C13" s="5" t="s">
        <v>35</v>
      </c>
      <c r="D13" s="6" t="s">
        <v>18</v>
      </c>
      <c r="E13" s="6" t="s">
        <v>46</v>
      </c>
      <c r="F13" s="6" t="s">
        <v>16</v>
      </c>
      <c r="G13" s="6" t="s">
        <v>47</v>
      </c>
      <c r="H13" s="6" t="s">
        <v>20</v>
      </c>
      <c r="I13" s="7">
        <v>39168</v>
      </c>
      <c r="J13" s="7">
        <v>44197</v>
      </c>
      <c r="K13" s="5"/>
      <c r="L13" s="5"/>
      <c r="M13" s="5">
        <v>365</v>
      </c>
      <c r="N13" s="5">
        <v>8</v>
      </c>
      <c r="O13" s="5">
        <v>357</v>
      </c>
      <c r="P13" s="8">
        <v>115812.88999999998</v>
      </c>
      <c r="Q13" s="9">
        <f>+P13/O13</f>
        <v>324.40585434173664</v>
      </c>
    </row>
    <row r="14" spans="1:17" ht="30.6" x14ac:dyDescent="0.3">
      <c r="A14" s="5">
        <v>41</v>
      </c>
      <c r="B14" s="6" t="s">
        <v>51</v>
      </c>
      <c r="C14" s="5" t="s">
        <v>35</v>
      </c>
      <c r="D14" s="6" t="s">
        <v>18</v>
      </c>
      <c r="E14" s="6" t="s">
        <v>52</v>
      </c>
      <c r="F14" s="6" t="s">
        <v>16</v>
      </c>
      <c r="G14" s="6" t="s">
        <v>47</v>
      </c>
      <c r="H14" s="6" t="s">
        <v>21</v>
      </c>
      <c r="I14" s="7">
        <v>40643</v>
      </c>
      <c r="J14" s="7">
        <v>44197</v>
      </c>
      <c r="K14" s="5"/>
      <c r="L14" s="5"/>
      <c r="M14" s="5">
        <v>365</v>
      </c>
      <c r="N14" s="5">
        <v>1</v>
      </c>
      <c r="O14" s="5">
        <v>364</v>
      </c>
      <c r="P14" s="8">
        <v>166952.56999999998</v>
      </c>
      <c r="Q14" s="9">
        <f>+P14/O14</f>
        <v>458.66090659340654</v>
      </c>
    </row>
    <row r="15" spans="1:17" ht="30.6" x14ac:dyDescent="0.3">
      <c r="A15" s="5">
        <v>1458</v>
      </c>
      <c r="B15" s="6" t="s">
        <v>53</v>
      </c>
      <c r="C15" s="5" t="s">
        <v>35</v>
      </c>
      <c r="D15" s="6" t="s">
        <v>18</v>
      </c>
      <c r="E15" s="6" t="s">
        <v>33</v>
      </c>
      <c r="F15" s="6" t="s">
        <v>16</v>
      </c>
      <c r="G15" s="6" t="s">
        <v>47</v>
      </c>
      <c r="H15" s="6" t="s">
        <v>21</v>
      </c>
      <c r="I15" s="7">
        <v>40800</v>
      </c>
      <c r="J15" s="7">
        <v>44197</v>
      </c>
      <c r="K15" s="5"/>
      <c r="L15" s="5"/>
      <c r="M15" s="5">
        <v>365</v>
      </c>
      <c r="N15" s="5">
        <v>12</v>
      </c>
      <c r="O15" s="5">
        <v>353</v>
      </c>
      <c r="P15" s="8">
        <v>150307.47999999992</v>
      </c>
      <c r="Q15" s="9">
        <f>+P15/O15</f>
        <v>425.80022662889496</v>
      </c>
    </row>
    <row r="16" spans="1:17" ht="40.799999999999997" x14ac:dyDescent="0.3">
      <c r="A16" s="5">
        <v>1609</v>
      </c>
      <c r="B16" s="6" t="s">
        <v>54</v>
      </c>
      <c r="C16" s="5" t="s">
        <v>35</v>
      </c>
      <c r="D16" s="6" t="s">
        <v>18</v>
      </c>
      <c r="E16" s="6" t="s">
        <v>46</v>
      </c>
      <c r="F16" s="6" t="s">
        <v>16</v>
      </c>
      <c r="G16" s="6" t="s">
        <v>47</v>
      </c>
      <c r="H16" s="6" t="s">
        <v>20</v>
      </c>
      <c r="I16" s="7">
        <v>40877</v>
      </c>
      <c r="J16" s="7">
        <v>44197</v>
      </c>
      <c r="K16" s="5"/>
      <c r="L16" s="5"/>
      <c r="M16" s="5">
        <v>365</v>
      </c>
      <c r="N16" s="5">
        <v>1</v>
      </c>
      <c r="O16" s="5">
        <v>364</v>
      </c>
      <c r="P16" s="8">
        <v>133855.54999999996</v>
      </c>
      <c r="Q16" s="9">
        <f>+P16/O16</f>
        <v>367.73502747252735</v>
      </c>
    </row>
    <row r="17" spans="1:17" ht="30.6" x14ac:dyDescent="0.3">
      <c r="A17" s="5">
        <v>2144</v>
      </c>
      <c r="B17" s="6" t="s">
        <v>55</v>
      </c>
      <c r="C17" s="5" t="s">
        <v>35</v>
      </c>
      <c r="D17" s="6" t="s">
        <v>18</v>
      </c>
      <c r="E17" s="6" t="s">
        <v>23</v>
      </c>
      <c r="F17" s="6" t="s">
        <v>16</v>
      </c>
      <c r="G17" s="6" t="s">
        <v>47</v>
      </c>
      <c r="H17" s="6" t="s">
        <v>20</v>
      </c>
      <c r="I17" s="7">
        <v>41465</v>
      </c>
      <c r="J17" s="7">
        <v>44197</v>
      </c>
      <c r="K17" s="5"/>
      <c r="L17" s="5"/>
      <c r="M17" s="5">
        <v>365</v>
      </c>
      <c r="N17" s="5">
        <v>1</v>
      </c>
      <c r="O17" s="5">
        <v>364</v>
      </c>
      <c r="P17" s="8">
        <v>125312.63000000002</v>
      </c>
      <c r="Q17" s="9">
        <f>+P17/O17</f>
        <v>344.26546703296708</v>
      </c>
    </row>
    <row r="18" spans="1:17" ht="30.6" x14ac:dyDescent="0.3">
      <c r="A18" s="5">
        <v>2238</v>
      </c>
      <c r="B18" s="6" t="s">
        <v>56</v>
      </c>
      <c r="C18" s="5" t="s">
        <v>35</v>
      </c>
      <c r="D18" s="6" t="s">
        <v>18</v>
      </c>
      <c r="E18" s="6" t="s">
        <v>33</v>
      </c>
      <c r="F18" s="6" t="s">
        <v>16</v>
      </c>
      <c r="G18" s="6" t="s">
        <v>47</v>
      </c>
      <c r="H18" s="6" t="s">
        <v>21</v>
      </c>
      <c r="I18" s="7">
        <v>41465</v>
      </c>
      <c r="J18" s="7">
        <v>44197</v>
      </c>
      <c r="K18" s="5"/>
      <c r="L18" s="5"/>
      <c r="M18" s="5">
        <v>365</v>
      </c>
      <c r="N18" s="5">
        <v>6</v>
      </c>
      <c r="O18" s="5">
        <v>359</v>
      </c>
      <c r="P18" s="8">
        <v>149347.56999999998</v>
      </c>
      <c r="Q18" s="9">
        <f>+P18/O18</f>
        <v>416.00994428969352</v>
      </c>
    </row>
    <row r="19" spans="1:17" ht="30.6" x14ac:dyDescent="0.3">
      <c r="A19" s="5">
        <v>3397</v>
      </c>
      <c r="B19" s="6" t="s">
        <v>57</v>
      </c>
      <c r="C19" s="5" t="s">
        <v>35</v>
      </c>
      <c r="D19" s="6" t="s">
        <v>18</v>
      </c>
      <c r="E19" s="6" t="s">
        <v>25</v>
      </c>
      <c r="F19" s="6" t="s">
        <v>16</v>
      </c>
      <c r="G19" s="6" t="s">
        <v>47</v>
      </c>
      <c r="H19" s="6" t="s">
        <v>21</v>
      </c>
      <c r="I19" s="7">
        <v>42465</v>
      </c>
      <c r="J19" s="7">
        <v>44197</v>
      </c>
      <c r="K19" s="5"/>
      <c r="L19" s="5"/>
      <c r="M19" s="5">
        <v>365</v>
      </c>
      <c r="N19" s="5">
        <v>1</v>
      </c>
      <c r="O19" s="5">
        <v>364</v>
      </c>
      <c r="P19" s="8">
        <v>146171.96999999994</v>
      </c>
      <c r="Q19" s="9">
        <f>+P19/O19</f>
        <v>401.57134615384598</v>
      </c>
    </row>
    <row r="20" spans="1:17" ht="30.6" x14ac:dyDescent="0.3">
      <c r="A20" s="5">
        <v>1535</v>
      </c>
      <c r="B20" s="6" t="s">
        <v>58</v>
      </c>
      <c r="C20" s="5" t="s">
        <v>35</v>
      </c>
      <c r="D20" s="6" t="s">
        <v>18</v>
      </c>
      <c r="E20" s="6" t="s">
        <v>33</v>
      </c>
      <c r="F20" s="6" t="s">
        <v>16</v>
      </c>
      <c r="G20" s="6" t="s">
        <v>47</v>
      </c>
      <c r="H20" s="6" t="s">
        <v>21</v>
      </c>
      <c r="I20" s="7">
        <v>42669</v>
      </c>
      <c r="J20" s="7">
        <v>44197</v>
      </c>
      <c r="K20" s="5"/>
      <c r="L20" s="5"/>
      <c r="M20" s="5">
        <v>365</v>
      </c>
      <c r="N20" s="5">
        <v>18</v>
      </c>
      <c r="O20" s="5">
        <v>347</v>
      </c>
      <c r="P20" s="8">
        <v>152425.65000000002</v>
      </c>
      <c r="Q20" s="9">
        <f>+P20/O20</f>
        <v>439.26700288184446</v>
      </c>
    </row>
    <row r="21" spans="1:17" ht="30.6" x14ac:dyDescent="0.3">
      <c r="A21" s="5">
        <v>3261</v>
      </c>
      <c r="B21" s="6" t="s">
        <v>59</v>
      </c>
      <c r="C21" s="5" t="s">
        <v>35</v>
      </c>
      <c r="D21" s="6" t="s">
        <v>18</v>
      </c>
      <c r="E21" s="6" t="s">
        <v>33</v>
      </c>
      <c r="F21" s="6" t="s">
        <v>16</v>
      </c>
      <c r="G21" s="6" t="s">
        <v>47</v>
      </c>
      <c r="H21" s="6" t="s">
        <v>21</v>
      </c>
      <c r="I21" s="7">
        <v>42748</v>
      </c>
      <c r="J21" s="7">
        <v>44197</v>
      </c>
      <c r="K21" s="5"/>
      <c r="L21" s="5"/>
      <c r="M21" s="5">
        <v>365</v>
      </c>
      <c r="N21" s="5">
        <v>2</v>
      </c>
      <c r="O21" s="5">
        <v>363</v>
      </c>
      <c r="P21" s="8">
        <v>165361.60999999999</v>
      </c>
      <c r="Q21" s="9">
        <f>+P21/O21</f>
        <v>455.54162534435255</v>
      </c>
    </row>
    <row r="22" spans="1:17" ht="30.6" x14ac:dyDescent="0.3">
      <c r="A22" s="5">
        <v>3744</v>
      </c>
      <c r="B22" s="6" t="s">
        <v>60</v>
      </c>
      <c r="C22" s="5" t="s">
        <v>35</v>
      </c>
      <c r="D22" s="6" t="s">
        <v>18</v>
      </c>
      <c r="E22" s="6" t="s">
        <v>33</v>
      </c>
      <c r="F22" s="6" t="s">
        <v>16</v>
      </c>
      <c r="G22" s="6" t="s">
        <v>47</v>
      </c>
      <c r="H22" s="6" t="s">
        <v>21</v>
      </c>
      <c r="I22" s="7">
        <v>42779</v>
      </c>
      <c r="J22" s="7">
        <v>44197</v>
      </c>
      <c r="K22" s="5"/>
      <c r="L22" s="5"/>
      <c r="M22" s="5">
        <v>365</v>
      </c>
      <c r="N22" s="5">
        <v>38</v>
      </c>
      <c r="O22" s="5">
        <v>327</v>
      </c>
      <c r="P22" s="8">
        <v>107454.48000000003</v>
      </c>
      <c r="Q22" s="9">
        <f>+P22/O22</f>
        <v>328.60697247706429</v>
      </c>
    </row>
    <row r="23" spans="1:17" ht="30.6" x14ac:dyDescent="0.3">
      <c r="A23" s="5">
        <v>3896</v>
      </c>
      <c r="B23" s="6" t="s">
        <v>61</v>
      </c>
      <c r="C23" s="5" t="s">
        <v>35</v>
      </c>
      <c r="D23" s="6" t="s">
        <v>18</v>
      </c>
      <c r="E23" s="6" t="s">
        <v>30</v>
      </c>
      <c r="F23" s="6" t="s">
        <v>16</v>
      </c>
      <c r="G23" s="6" t="s">
        <v>47</v>
      </c>
      <c r="H23" s="6" t="s">
        <v>20</v>
      </c>
      <c r="I23" s="7">
        <v>42871</v>
      </c>
      <c r="J23" s="7">
        <v>44197</v>
      </c>
      <c r="K23" s="5"/>
      <c r="L23" s="5"/>
      <c r="M23" s="5">
        <v>365</v>
      </c>
      <c r="N23" s="5">
        <v>12</v>
      </c>
      <c r="O23" s="5">
        <v>353</v>
      </c>
      <c r="P23" s="8">
        <v>76886.8</v>
      </c>
      <c r="Q23" s="9">
        <f>+P23/O23</f>
        <v>217.80963172804533</v>
      </c>
    </row>
    <row r="24" spans="1:17" ht="30.6" x14ac:dyDescent="0.3">
      <c r="A24" s="5">
        <v>64</v>
      </c>
      <c r="B24" s="6" t="s">
        <v>62</v>
      </c>
      <c r="C24" s="5" t="s">
        <v>35</v>
      </c>
      <c r="D24" s="6" t="s">
        <v>18</v>
      </c>
      <c r="E24" s="6" t="s">
        <v>33</v>
      </c>
      <c r="F24" s="6" t="s">
        <v>16</v>
      </c>
      <c r="G24" s="6" t="s">
        <v>47</v>
      </c>
      <c r="H24" s="6" t="s">
        <v>21</v>
      </c>
      <c r="I24" s="7">
        <v>42905</v>
      </c>
      <c r="J24" s="7">
        <v>44197</v>
      </c>
      <c r="K24" s="5"/>
      <c r="L24" s="5"/>
      <c r="M24" s="5">
        <v>365</v>
      </c>
      <c r="N24" s="5">
        <v>26</v>
      </c>
      <c r="O24" s="5">
        <v>339</v>
      </c>
      <c r="P24" s="8">
        <v>131293.74999999997</v>
      </c>
      <c r="Q24" s="9">
        <f>+P24/O24</f>
        <v>387.29719764011793</v>
      </c>
    </row>
    <row r="25" spans="1:17" ht="40.799999999999997" x14ac:dyDescent="0.3">
      <c r="A25" s="5">
        <v>3260</v>
      </c>
      <c r="B25" s="6" t="s">
        <v>63</v>
      </c>
      <c r="C25" s="5" t="s">
        <v>35</v>
      </c>
      <c r="D25" s="6" t="s">
        <v>18</v>
      </c>
      <c r="E25" s="6" t="s">
        <v>46</v>
      </c>
      <c r="F25" s="6" t="s">
        <v>16</v>
      </c>
      <c r="G25" s="6" t="s">
        <v>47</v>
      </c>
      <c r="H25" s="6" t="s">
        <v>20</v>
      </c>
      <c r="I25" s="7">
        <v>42986</v>
      </c>
      <c r="J25" s="7">
        <v>44197</v>
      </c>
      <c r="K25" s="5"/>
      <c r="L25" s="5"/>
      <c r="M25" s="5">
        <v>365</v>
      </c>
      <c r="N25" s="5">
        <v>6</v>
      </c>
      <c r="O25" s="5">
        <v>359</v>
      </c>
      <c r="P25" s="8">
        <v>130055.15</v>
      </c>
      <c r="Q25" s="9">
        <f>+P25/O25</f>
        <v>362.27061281337046</v>
      </c>
    </row>
    <row r="26" spans="1:17" ht="30.6" x14ac:dyDescent="0.3">
      <c r="A26" s="5">
        <v>4073</v>
      </c>
      <c r="B26" s="6" t="s">
        <v>64</v>
      </c>
      <c r="C26" s="5" t="s">
        <v>35</v>
      </c>
      <c r="D26" s="6" t="s">
        <v>18</v>
      </c>
      <c r="E26" s="6" t="s">
        <v>25</v>
      </c>
      <c r="F26" s="6" t="s">
        <v>16</v>
      </c>
      <c r="G26" s="6" t="s">
        <v>47</v>
      </c>
      <c r="H26" s="6" t="s">
        <v>21</v>
      </c>
      <c r="I26" s="7">
        <v>42998</v>
      </c>
      <c r="J26" s="7">
        <v>44197</v>
      </c>
      <c r="K26" s="5"/>
      <c r="L26" s="5"/>
      <c r="M26" s="5">
        <v>365</v>
      </c>
      <c r="N26" s="5">
        <v>1</v>
      </c>
      <c r="O26" s="5">
        <v>364</v>
      </c>
      <c r="P26" s="8">
        <v>161642.87999999998</v>
      </c>
      <c r="Q26" s="9">
        <f>+P26/O26</f>
        <v>444.07384615384609</v>
      </c>
    </row>
    <row r="27" spans="1:17" ht="30.6" x14ac:dyDescent="0.3">
      <c r="A27" s="5">
        <v>4314</v>
      </c>
      <c r="B27" s="6" t="s">
        <v>65</v>
      </c>
      <c r="C27" s="5" t="s">
        <v>35</v>
      </c>
      <c r="D27" s="6" t="s">
        <v>18</v>
      </c>
      <c r="E27" s="6" t="s">
        <v>52</v>
      </c>
      <c r="F27" s="6" t="s">
        <v>16</v>
      </c>
      <c r="G27" s="6" t="s">
        <v>47</v>
      </c>
      <c r="H27" s="6" t="s">
        <v>21</v>
      </c>
      <c r="I27" s="7">
        <v>43108</v>
      </c>
      <c r="J27" s="7">
        <v>44197</v>
      </c>
      <c r="K27" s="5"/>
      <c r="L27" s="5"/>
      <c r="M27" s="5">
        <v>365</v>
      </c>
      <c r="N27" s="5">
        <v>4</v>
      </c>
      <c r="O27" s="5">
        <v>361</v>
      </c>
      <c r="P27" s="8">
        <v>113903.79</v>
      </c>
      <c r="Q27" s="9">
        <f>+P27/O27</f>
        <v>315.52296398891963</v>
      </c>
    </row>
    <row r="28" spans="1:17" ht="30.6" x14ac:dyDescent="0.3">
      <c r="A28" s="5">
        <v>4379</v>
      </c>
      <c r="B28" s="6" t="s">
        <v>66</v>
      </c>
      <c r="C28" s="5" t="s">
        <v>35</v>
      </c>
      <c r="D28" s="6" t="s">
        <v>18</v>
      </c>
      <c r="E28" s="6" t="s">
        <v>33</v>
      </c>
      <c r="F28" s="6" t="s">
        <v>16</v>
      </c>
      <c r="G28" s="6" t="s">
        <v>47</v>
      </c>
      <c r="H28" s="6" t="s">
        <v>21</v>
      </c>
      <c r="I28" s="7">
        <v>43125</v>
      </c>
      <c r="J28" s="7">
        <v>44197</v>
      </c>
      <c r="K28" s="5"/>
      <c r="L28" s="5"/>
      <c r="M28" s="5">
        <v>365</v>
      </c>
      <c r="N28" s="5">
        <v>4</v>
      </c>
      <c r="O28" s="5">
        <v>361</v>
      </c>
      <c r="P28" s="8">
        <v>117397.00999999998</v>
      </c>
      <c r="Q28" s="9">
        <f>+P28/O28</f>
        <v>325.19947368421049</v>
      </c>
    </row>
    <row r="29" spans="1:17" ht="30.6" x14ac:dyDescent="0.3">
      <c r="A29" s="5">
        <v>3621</v>
      </c>
      <c r="B29" s="6" t="s">
        <v>67</v>
      </c>
      <c r="C29" s="5" t="s">
        <v>35</v>
      </c>
      <c r="D29" s="6" t="s">
        <v>18</v>
      </c>
      <c r="E29" s="6" t="s">
        <v>33</v>
      </c>
      <c r="F29" s="6" t="s">
        <v>16</v>
      </c>
      <c r="G29" s="6" t="s">
        <v>47</v>
      </c>
      <c r="H29" s="6" t="s">
        <v>21</v>
      </c>
      <c r="I29" s="7">
        <v>43284</v>
      </c>
      <c r="J29" s="7">
        <v>44197</v>
      </c>
      <c r="K29" s="5"/>
      <c r="L29" s="5"/>
      <c r="M29" s="5">
        <v>365</v>
      </c>
      <c r="N29" s="5">
        <v>23</v>
      </c>
      <c r="O29" s="5">
        <v>342</v>
      </c>
      <c r="P29" s="8">
        <v>97829.949999999953</v>
      </c>
      <c r="Q29" s="9">
        <f>+P29/O29</f>
        <v>286.05248538011682</v>
      </c>
    </row>
    <row r="30" spans="1:17" ht="30.6" x14ac:dyDescent="0.3">
      <c r="A30" s="5">
        <v>4642</v>
      </c>
      <c r="B30" s="6" t="s">
        <v>68</v>
      </c>
      <c r="C30" s="5" t="s">
        <v>35</v>
      </c>
      <c r="D30" s="6" t="s">
        <v>18</v>
      </c>
      <c r="E30" s="6" t="s">
        <v>52</v>
      </c>
      <c r="F30" s="6" t="s">
        <v>16</v>
      </c>
      <c r="G30" s="6" t="s">
        <v>47</v>
      </c>
      <c r="H30" s="6" t="s">
        <v>21</v>
      </c>
      <c r="I30" s="7">
        <v>43292</v>
      </c>
      <c r="J30" s="7">
        <v>44197</v>
      </c>
      <c r="K30" s="5"/>
      <c r="L30" s="5"/>
      <c r="M30" s="5">
        <v>365</v>
      </c>
      <c r="N30" s="5">
        <v>12</v>
      </c>
      <c r="O30" s="5">
        <v>353</v>
      </c>
      <c r="P30" s="8">
        <v>94721.60000000002</v>
      </c>
      <c r="Q30" s="9">
        <f>+P30/O30</f>
        <v>268.33314447592073</v>
      </c>
    </row>
    <row r="31" spans="1:17" ht="30.6" x14ac:dyDescent="0.3">
      <c r="A31" s="5">
        <v>4684</v>
      </c>
      <c r="B31" s="6" t="s">
        <v>69</v>
      </c>
      <c r="C31" s="5" t="s">
        <v>35</v>
      </c>
      <c r="D31" s="6" t="s">
        <v>18</v>
      </c>
      <c r="E31" s="6" t="s">
        <v>33</v>
      </c>
      <c r="F31" s="6" t="s">
        <v>16</v>
      </c>
      <c r="G31" s="6" t="s">
        <v>47</v>
      </c>
      <c r="H31" s="6" t="s">
        <v>21</v>
      </c>
      <c r="I31" s="7">
        <v>43313</v>
      </c>
      <c r="J31" s="7">
        <v>44197</v>
      </c>
      <c r="K31" s="5"/>
      <c r="L31" s="5"/>
      <c r="M31" s="5">
        <v>365</v>
      </c>
      <c r="N31" s="5">
        <v>67</v>
      </c>
      <c r="O31" s="5">
        <v>298</v>
      </c>
      <c r="P31" s="8">
        <v>77420.029999999984</v>
      </c>
      <c r="Q31" s="9">
        <f>+P31/O31</f>
        <v>259.79875838926171</v>
      </c>
    </row>
    <row r="32" spans="1:17" ht="40.799999999999997" x14ac:dyDescent="0.3">
      <c r="A32" s="5">
        <v>4839</v>
      </c>
      <c r="B32" s="6" t="s">
        <v>70</v>
      </c>
      <c r="C32" s="5" t="s">
        <v>35</v>
      </c>
      <c r="D32" s="6" t="s">
        <v>18</v>
      </c>
      <c r="E32" s="6" t="s">
        <v>46</v>
      </c>
      <c r="F32" s="6" t="s">
        <v>16</v>
      </c>
      <c r="G32" s="6" t="s">
        <v>47</v>
      </c>
      <c r="H32" s="6" t="s">
        <v>20</v>
      </c>
      <c r="I32" s="7">
        <v>43417</v>
      </c>
      <c r="J32" s="7">
        <v>44197</v>
      </c>
      <c r="K32" s="5"/>
      <c r="L32" s="5"/>
      <c r="M32" s="5">
        <v>365</v>
      </c>
      <c r="N32" s="5"/>
      <c r="O32" s="5">
        <v>365</v>
      </c>
      <c r="P32" s="8">
        <v>120642.89</v>
      </c>
      <c r="Q32" s="9">
        <f>+P32/O32</f>
        <v>330.52846575342465</v>
      </c>
    </row>
    <row r="33" spans="1:17" ht="40.799999999999997" x14ac:dyDescent="0.3">
      <c r="A33" s="5">
        <v>5304</v>
      </c>
      <c r="B33" s="6" t="s">
        <v>71</v>
      </c>
      <c r="C33" s="5" t="s">
        <v>35</v>
      </c>
      <c r="D33" s="6" t="s">
        <v>18</v>
      </c>
      <c r="E33" s="6" t="s">
        <v>46</v>
      </c>
      <c r="F33" s="6" t="s">
        <v>16</v>
      </c>
      <c r="G33" s="6" t="s">
        <v>47</v>
      </c>
      <c r="H33" s="6" t="s">
        <v>20</v>
      </c>
      <c r="I33" s="7">
        <v>43714</v>
      </c>
      <c r="J33" s="7">
        <v>44197</v>
      </c>
      <c r="K33" s="5"/>
      <c r="L33" s="5"/>
      <c r="M33" s="5">
        <v>365</v>
      </c>
      <c r="N33" s="5">
        <v>14</v>
      </c>
      <c r="O33" s="5">
        <v>351</v>
      </c>
      <c r="P33" s="8">
        <v>126311.29999999996</v>
      </c>
      <c r="Q33" s="9">
        <f>+P33/O33</f>
        <v>359.86125356125342</v>
      </c>
    </row>
    <row r="34" spans="1:17" ht="40.799999999999997" x14ac:dyDescent="0.3">
      <c r="A34" s="5">
        <v>4947</v>
      </c>
      <c r="B34" s="6" t="s">
        <v>72</v>
      </c>
      <c r="C34" s="5" t="s">
        <v>35</v>
      </c>
      <c r="D34" s="6" t="s">
        <v>18</v>
      </c>
      <c r="E34" s="6" t="s">
        <v>46</v>
      </c>
      <c r="F34" s="6" t="s">
        <v>16</v>
      </c>
      <c r="G34" s="6" t="s">
        <v>47</v>
      </c>
      <c r="H34" s="6" t="s">
        <v>20</v>
      </c>
      <c r="I34" s="7">
        <v>43893</v>
      </c>
      <c r="J34" s="7">
        <v>44197</v>
      </c>
      <c r="K34" s="5"/>
      <c r="L34" s="5"/>
      <c r="M34" s="5">
        <v>365</v>
      </c>
      <c r="N34" s="5">
        <v>26</v>
      </c>
      <c r="O34" s="5">
        <v>339</v>
      </c>
      <c r="P34" s="8">
        <v>71156.010000000009</v>
      </c>
      <c r="Q34" s="9">
        <f>+P34/O34</f>
        <v>209.89973451327435</v>
      </c>
    </row>
    <row r="35" spans="1:17" ht="30.6" x14ac:dyDescent="0.3">
      <c r="A35" s="5">
        <v>6997</v>
      </c>
      <c r="B35" s="6" t="s">
        <v>73</v>
      </c>
      <c r="C35" s="5" t="s">
        <v>35</v>
      </c>
      <c r="D35" s="6" t="s">
        <v>18</v>
      </c>
      <c r="E35" s="6" t="s">
        <v>52</v>
      </c>
      <c r="F35" s="6" t="s">
        <v>16</v>
      </c>
      <c r="G35" s="6" t="s">
        <v>47</v>
      </c>
      <c r="H35" s="6" t="s">
        <v>21</v>
      </c>
      <c r="I35" s="7">
        <v>44420</v>
      </c>
      <c r="J35" s="7">
        <v>44420</v>
      </c>
      <c r="K35" s="5"/>
      <c r="L35" s="5"/>
      <c r="M35" s="5">
        <v>142</v>
      </c>
      <c r="N35" s="5">
        <v>6</v>
      </c>
      <c r="O35" s="5">
        <v>136</v>
      </c>
      <c r="P35" s="8">
        <v>30103.750000000004</v>
      </c>
      <c r="Q35" s="9">
        <f>+P35/O35</f>
        <v>221.35110294117649</v>
      </c>
    </row>
    <row r="36" spans="1:17" ht="30.6" x14ac:dyDescent="0.3">
      <c r="A36" s="5">
        <v>1643</v>
      </c>
      <c r="B36" s="6" t="s">
        <v>74</v>
      </c>
      <c r="C36" s="5" t="s">
        <v>35</v>
      </c>
      <c r="D36" s="6" t="s">
        <v>18</v>
      </c>
      <c r="E36" s="6" t="s">
        <v>23</v>
      </c>
      <c r="F36" s="6" t="s">
        <v>16</v>
      </c>
      <c r="G36" s="6" t="s">
        <v>75</v>
      </c>
      <c r="H36" s="6" t="s">
        <v>20</v>
      </c>
      <c r="I36" s="7">
        <v>41514</v>
      </c>
      <c r="J36" s="7">
        <v>44197</v>
      </c>
      <c r="K36" s="5"/>
      <c r="L36" s="5"/>
      <c r="M36" s="5">
        <v>365</v>
      </c>
      <c r="N36" s="5">
        <v>8</v>
      </c>
      <c r="O36" s="5">
        <v>357</v>
      </c>
      <c r="P36" s="8">
        <v>128265.87</v>
      </c>
      <c r="Q36" s="9">
        <f>+P36/O36</f>
        <v>359.28815126050421</v>
      </c>
    </row>
    <row r="37" spans="1:17" ht="30.6" x14ac:dyDescent="0.3">
      <c r="A37" s="5">
        <v>715</v>
      </c>
      <c r="B37" s="6" t="s">
        <v>76</v>
      </c>
      <c r="C37" s="5" t="s">
        <v>35</v>
      </c>
      <c r="D37" s="6" t="s">
        <v>18</v>
      </c>
      <c r="E37" s="6" t="s">
        <v>23</v>
      </c>
      <c r="F37" s="6" t="s">
        <v>16</v>
      </c>
      <c r="G37" s="6" t="s">
        <v>75</v>
      </c>
      <c r="H37" s="6" t="s">
        <v>20</v>
      </c>
      <c r="I37" s="7">
        <v>42676</v>
      </c>
      <c r="J37" s="7">
        <v>44197</v>
      </c>
      <c r="K37" s="5"/>
      <c r="L37" s="5"/>
      <c r="M37" s="5">
        <v>365</v>
      </c>
      <c r="N37" s="5">
        <v>13</v>
      </c>
      <c r="O37" s="5">
        <v>352</v>
      </c>
      <c r="P37" s="8">
        <v>91317.119999999995</v>
      </c>
      <c r="Q37" s="9">
        <f>+P37/O37</f>
        <v>259.42363636363638</v>
      </c>
    </row>
    <row r="38" spans="1:17" ht="30.6" x14ac:dyDescent="0.3">
      <c r="A38" s="5">
        <v>7100</v>
      </c>
      <c r="B38" s="6" t="s">
        <v>77</v>
      </c>
      <c r="C38" s="5" t="s">
        <v>35</v>
      </c>
      <c r="D38" s="6" t="s">
        <v>18</v>
      </c>
      <c r="E38" s="6" t="s">
        <v>23</v>
      </c>
      <c r="F38" s="6" t="s">
        <v>16</v>
      </c>
      <c r="G38" s="6" t="s">
        <v>75</v>
      </c>
      <c r="H38" s="6" t="s">
        <v>20</v>
      </c>
      <c r="I38" s="7">
        <v>44448</v>
      </c>
      <c r="J38" s="7">
        <v>44448</v>
      </c>
      <c r="K38" s="5"/>
      <c r="L38" s="5"/>
      <c r="M38" s="5">
        <v>114</v>
      </c>
      <c r="N38" s="5">
        <v>2</v>
      </c>
      <c r="O38" s="5">
        <v>112</v>
      </c>
      <c r="P38" s="8">
        <v>23425.099999999995</v>
      </c>
      <c r="Q38" s="9">
        <f>+P38/O38</f>
        <v>209.15267857142854</v>
      </c>
    </row>
    <row r="39" spans="1:17" ht="30.6" x14ac:dyDescent="0.3">
      <c r="A39" s="5">
        <v>4953</v>
      </c>
      <c r="B39" s="6" t="s">
        <v>78</v>
      </c>
      <c r="C39" s="5" t="s">
        <v>35</v>
      </c>
      <c r="D39" s="6" t="s">
        <v>18</v>
      </c>
      <c r="E39" s="6" t="s">
        <v>23</v>
      </c>
      <c r="F39" s="6" t="s">
        <v>16</v>
      </c>
      <c r="G39" s="6" t="s">
        <v>75</v>
      </c>
      <c r="H39" s="6" t="s">
        <v>20</v>
      </c>
      <c r="I39" s="7">
        <v>43502</v>
      </c>
      <c r="J39" s="7">
        <v>44197</v>
      </c>
      <c r="K39" s="7">
        <v>44321</v>
      </c>
      <c r="L39" s="7">
        <v>44321</v>
      </c>
      <c r="M39" s="5">
        <v>125</v>
      </c>
      <c r="N39" s="5">
        <v>4</v>
      </c>
      <c r="O39" s="5">
        <v>121</v>
      </c>
      <c r="P39" s="8">
        <v>36859.539999999994</v>
      </c>
      <c r="Q39" s="9">
        <f>+P39/O39</f>
        <v>304.62429752066112</v>
      </c>
    </row>
    <row r="40" spans="1:17" ht="30.6" x14ac:dyDescent="0.3">
      <c r="A40" s="5">
        <v>145</v>
      </c>
      <c r="B40" s="6" t="s">
        <v>79</v>
      </c>
      <c r="C40" s="5" t="s">
        <v>35</v>
      </c>
      <c r="D40" s="6" t="s">
        <v>18</v>
      </c>
      <c r="E40" s="6" t="s">
        <v>33</v>
      </c>
      <c r="F40" s="6" t="s">
        <v>16</v>
      </c>
      <c r="G40" s="6" t="s">
        <v>80</v>
      </c>
      <c r="H40" s="6" t="s">
        <v>21</v>
      </c>
      <c r="I40" s="7">
        <v>42541</v>
      </c>
      <c r="J40" s="7">
        <v>44197</v>
      </c>
      <c r="K40" s="5"/>
      <c r="L40" s="5"/>
      <c r="M40" s="5">
        <v>365</v>
      </c>
      <c r="N40" s="5">
        <v>17</v>
      </c>
      <c r="O40" s="5">
        <v>348</v>
      </c>
      <c r="P40" s="8">
        <v>96631.809999999969</v>
      </c>
      <c r="Q40" s="9">
        <f>+P40/O40</f>
        <v>277.67761494252863</v>
      </c>
    </row>
    <row r="41" spans="1:17" ht="30.6" x14ac:dyDescent="0.3">
      <c r="A41" s="5">
        <v>5217</v>
      </c>
      <c r="B41" s="6" t="s">
        <v>81</v>
      </c>
      <c r="C41" s="5" t="s">
        <v>35</v>
      </c>
      <c r="D41" s="6" t="s">
        <v>22</v>
      </c>
      <c r="E41" s="6" t="s">
        <v>23</v>
      </c>
      <c r="F41" s="6" t="s">
        <v>16</v>
      </c>
      <c r="G41" s="6" t="s">
        <v>36</v>
      </c>
      <c r="H41" s="6" t="s">
        <v>20</v>
      </c>
      <c r="I41" s="7">
        <v>43669</v>
      </c>
      <c r="J41" s="7">
        <v>44197</v>
      </c>
      <c r="K41" s="5"/>
      <c r="L41" s="5"/>
      <c r="M41" s="5">
        <v>365</v>
      </c>
      <c r="N41" s="5">
        <v>27</v>
      </c>
      <c r="O41" s="5">
        <v>338</v>
      </c>
      <c r="P41" s="8">
        <v>86350.059999999969</v>
      </c>
      <c r="Q41" s="9">
        <f>+P41/O41</f>
        <v>255.4735502958579</v>
      </c>
    </row>
    <row r="42" spans="1:17" ht="30.6" x14ac:dyDescent="0.3">
      <c r="A42" s="5">
        <v>6677</v>
      </c>
      <c r="B42" s="6" t="s">
        <v>82</v>
      </c>
      <c r="C42" s="5" t="s">
        <v>35</v>
      </c>
      <c r="D42" s="6" t="s">
        <v>22</v>
      </c>
      <c r="E42" s="6" t="s">
        <v>23</v>
      </c>
      <c r="F42" s="6" t="s">
        <v>16</v>
      </c>
      <c r="G42" s="6" t="s">
        <v>36</v>
      </c>
      <c r="H42" s="6" t="s">
        <v>20</v>
      </c>
      <c r="I42" s="7">
        <v>44329</v>
      </c>
      <c r="J42" s="7">
        <v>44329</v>
      </c>
      <c r="K42" s="5"/>
      <c r="L42" s="5"/>
      <c r="M42" s="5">
        <v>233</v>
      </c>
      <c r="N42" s="5">
        <v>18</v>
      </c>
      <c r="O42" s="5">
        <v>215</v>
      </c>
      <c r="P42" s="8">
        <v>59304.020000000011</v>
      </c>
      <c r="Q42" s="9">
        <f>+P42/O42</f>
        <v>275.83265116279074</v>
      </c>
    </row>
    <row r="43" spans="1:17" ht="30.6" x14ac:dyDescent="0.3">
      <c r="A43" s="5">
        <v>87</v>
      </c>
      <c r="B43" s="6" t="s">
        <v>83</v>
      </c>
      <c r="C43" s="5" t="s">
        <v>35</v>
      </c>
      <c r="D43" s="6" t="s">
        <v>22</v>
      </c>
      <c r="E43" s="6" t="s">
        <v>33</v>
      </c>
      <c r="F43" s="6" t="s">
        <v>16</v>
      </c>
      <c r="G43" s="6" t="s">
        <v>47</v>
      </c>
      <c r="H43" s="6" t="s">
        <v>21</v>
      </c>
      <c r="I43" s="7">
        <v>38652</v>
      </c>
      <c r="J43" s="7">
        <v>44197</v>
      </c>
      <c r="K43" s="5"/>
      <c r="L43" s="5"/>
      <c r="M43" s="5">
        <v>365</v>
      </c>
      <c r="N43" s="5">
        <v>3</v>
      </c>
      <c r="O43" s="5">
        <v>362</v>
      </c>
      <c r="P43" s="8">
        <v>109480.14000000001</v>
      </c>
      <c r="Q43" s="9">
        <f>+P43/O43</f>
        <v>302.43132596685086</v>
      </c>
    </row>
    <row r="44" spans="1:17" ht="30.6" x14ac:dyDescent="0.3">
      <c r="A44" s="5">
        <v>74</v>
      </c>
      <c r="B44" s="6" t="s">
        <v>84</v>
      </c>
      <c r="C44" s="5" t="s">
        <v>35</v>
      </c>
      <c r="D44" s="6" t="s">
        <v>22</v>
      </c>
      <c r="E44" s="6" t="s">
        <v>52</v>
      </c>
      <c r="F44" s="6" t="s">
        <v>16</v>
      </c>
      <c r="G44" s="6" t="s">
        <v>47</v>
      </c>
      <c r="H44" s="6" t="s">
        <v>21</v>
      </c>
      <c r="I44" s="7">
        <v>38707</v>
      </c>
      <c r="J44" s="7">
        <v>44197</v>
      </c>
      <c r="K44" s="5"/>
      <c r="L44" s="5"/>
      <c r="M44" s="5">
        <v>365</v>
      </c>
      <c r="N44" s="5">
        <v>40</v>
      </c>
      <c r="O44" s="5">
        <v>325</v>
      </c>
      <c r="P44" s="8">
        <v>94652.62</v>
      </c>
      <c r="Q44" s="9">
        <f>+P44/O44</f>
        <v>291.23883076923073</v>
      </c>
    </row>
    <row r="45" spans="1:17" ht="30.6" x14ac:dyDescent="0.3">
      <c r="A45" s="5">
        <v>833</v>
      </c>
      <c r="B45" s="6" t="s">
        <v>85</v>
      </c>
      <c r="C45" s="5" t="s">
        <v>35</v>
      </c>
      <c r="D45" s="6" t="s">
        <v>22</v>
      </c>
      <c r="E45" s="6" t="s">
        <v>33</v>
      </c>
      <c r="F45" s="6" t="s">
        <v>16</v>
      </c>
      <c r="G45" s="6" t="s">
        <v>47</v>
      </c>
      <c r="H45" s="6" t="s">
        <v>21</v>
      </c>
      <c r="I45" s="7">
        <v>39526</v>
      </c>
      <c r="J45" s="7">
        <v>44197</v>
      </c>
      <c r="K45" s="5"/>
      <c r="L45" s="5"/>
      <c r="M45" s="5">
        <v>365</v>
      </c>
      <c r="N45" s="5">
        <v>3</v>
      </c>
      <c r="O45" s="5">
        <v>362</v>
      </c>
      <c r="P45" s="8">
        <v>151976.72999999998</v>
      </c>
      <c r="Q45" s="9">
        <f>+P45/O45</f>
        <v>419.8252209944751</v>
      </c>
    </row>
    <row r="46" spans="1:17" ht="30.6" x14ac:dyDescent="0.3">
      <c r="A46" s="5">
        <v>203</v>
      </c>
      <c r="B46" s="6" t="s">
        <v>86</v>
      </c>
      <c r="C46" s="5" t="s">
        <v>35</v>
      </c>
      <c r="D46" s="6" t="s">
        <v>22</v>
      </c>
      <c r="E46" s="6" t="s">
        <v>19</v>
      </c>
      <c r="F46" s="6" t="s">
        <v>16</v>
      </c>
      <c r="G46" s="6" t="s">
        <v>47</v>
      </c>
      <c r="H46" s="6" t="s">
        <v>21</v>
      </c>
      <c r="I46" s="7">
        <v>39578</v>
      </c>
      <c r="J46" s="7">
        <v>44197</v>
      </c>
      <c r="K46" s="5"/>
      <c r="L46" s="5"/>
      <c r="M46" s="5">
        <v>365</v>
      </c>
      <c r="N46" s="5">
        <v>2</v>
      </c>
      <c r="O46" s="5">
        <v>363</v>
      </c>
      <c r="P46" s="8">
        <v>180693.73</v>
      </c>
      <c r="Q46" s="9">
        <f>+P46/O46</f>
        <v>497.778870523416</v>
      </c>
    </row>
    <row r="47" spans="1:17" ht="30.6" x14ac:dyDescent="0.3">
      <c r="A47" s="5">
        <v>1052</v>
      </c>
      <c r="B47" s="6" t="s">
        <v>87</v>
      </c>
      <c r="C47" s="5" t="s">
        <v>35</v>
      </c>
      <c r="D47" s="6" t="s">
        <v>22</v>
      </c>
      <c r="E47" s="6" t="s">
        <v>52</v>
      </c>
      <c r="F47" s="6" t="s">
        <v>16</v>
      </c>
      <c r="G47" s="6" t="s">
        <v>47</v>
      </c>
      <c r="H47" s="6" t="s">
        <v>21</v>
      </c>
      <c r="I47" s="7">
        <v>40219</v>
      </c>
      <c r="J47" s="7">
        <v>44197</v>
      </c>
      <c r="K47" s="5"/>
      <c r="L47" s="5"/>
      <c r="M47" s="5">
        <v>365</v>
      </c>
      <c r="N47" s="5">
        <v>5</v>
      </c>
      <c r="O47" s="5">
        <v>360</v>
      </c>
      <c r="P47" s="8">
        <v>117956.18000000004</v>
      </c>
      <c r="Q47" s="9">
        <f>+P47/O47</f>
        <v>327.65605555555567</v>
      </c>
    </row>
    <row r="48" spans="1:17" ht="30.6" x14ac:dyDescent="0.3">
      <c r="A48" s="5">
        <v>1061</v>
      </c>
      <c r="B48" s="6" t="s">
        <v>88</v>
      </c>
      <c r="C48" s="5" t="s">
        <v>35</v>
      </c>
      <c r="D48" s="6" t="s">
        <v>22</v>
      </c>
      <c r="E48" s="6" t="s">
        <v>33</v>
      </c>
      <c r="F48" s="6" t="s">
        <v>16</v>
      </c>
      <c r="G48" s="6" t="s">
        <v>47</v>
      </c>
      <c r="H48" s="6" t="s">
        <v>21</v>
      </c>
      <c r="I48" s="7">
        <v>40238</v>
      </c>
      <c r="J48" s="7">
        <v>44197</v>
      </c>
      <c r="K48" s="5"/>
      <c r="L48" s="5"/>
      <c r="M48" s="5">
        <v>365</v>
      </c>
      <c r="N48" s="5">
        <v>10</v>
      </c>
      <c r="O48" s="5">
        <v>355</v>
      </c>
      <c r="P48" s="8">
        <v>114413.48</v>
      </c>
      <c r="Q48" s="9">
        <f>+P48/O48</f>
        <v>322.29149295774647</v>
      </c>
    </row>
    <row r="49" spans="1:17" ht="40.799999999999997" x14ac:dyDescent="0.3">
      <c r="A49" s="5">
        <v>1274</v>
      </c>
      <c r="B49" s="6" t="s">
        <v>89</v>
      </c>
      <c r="C49" s="5" t="s">
        <v>35</v>
      </c>
      <c r="D49" s="6" t="s">
        <v>22</v>
      </c>
      <c r="E49" s="6" t="s">
        <v>46</v>
      </c>
      <c r="F49" s="6" t="s">
        <v>16</v>
      </c>
      <c r="G49" s="6" t="s">
        <v>47</v>
      </c>
      <c r="H49" s="6" t="s">
        <v>20</v>
      </c>
      <c r="I49" s="7">
        <v>40660</v>
      </c>
      <c r="J49" s="7">
        <v>44197</v>
      </c>
      <c r="K49" s="5"/>
      <c r="L49" s="5"/>
      <c r="M49" s="5">
        <v>365</v>
      </c>
      <c r="N49" s="5">
        <v>2</v>
      </c>
      <c r="O49" s="5">
        <v>363</v>
      </c>
      <c r="P49" s="8">
        <v>160881.58000000002</v>
      </c>
      <c r="Q49" s="9">
        <f>+P49/O49</f>
        <v>443.1999449035813</v>
      </c>
    </row>
    <row r="50" spans="1:17" ht="40.799999999999997" x14ac:dyDescent="0.3">
      <c r="A50" s="5">
        <v>1323</v>
      </c>
      <c r="B50" s="6" t="s">
        <v>90</v>
      </c>
      <c r="C50" s="5" t="s">
        <v>35</v>
      </c>
      <c r="D50" s="6" t="s">
        <v>22</v>
      </c>
      <c r="E50" s="6" t="s">
        <v>46</v>
      </c>
      <c r="F50" s="6" t="s">
        <v>16</v>
      </c>
      <c r="G50" s="6" t="s">
        <v>47</v>
      </c>
      <c r="H50" s="6" t="s">
        <v>20</v>
      </c>
      <c r="I50" s="7">
        <v>40736</v>
      </c>
      <c r="J50" s="7">
        <v>44197</v>
      </c>
      <c r="K50" s="5"/>
      <c r="L50" s="5"/>
      <c r="M50" s="5">
        <v>365</v>
      </c>
      <c r="N50" s="5"/>
      <c r="O50" s="5">
        <v>365</v>
      </c>
      <c r="P50" s="8">
        <v>162499.81999999998</v>
      </c>
      <c r="Q50" s="9">
        <f>+P50/O50</f>
        <v>445.20498630136979</v>
      </c>
    </row>
    <row r="51" spans="1:17" ht="40.799999999999997" x14ac:dyDescent="0.3">
      <c r="A51" s="5">
        <v>1336</v>
      </c>
      <c r="B51" s="6" t="s">
        <v>91</v>
      </c>
      <c r="C51" s="5" t="s">
        <v>35</v>
      </c>
      <c r="D51" s="6" t="s">
        <v>22</v>
      </c>
      <c r="E51" s="6" t="s">
        <v>46</v>
      </c>
      <c r="F51" s="6" t="s">
        <v>16</v>
      </c>
      <c r="G51" s="6" t="s">
        <v>47</v>
      </c>
      <c r="H51" s="6" t="s">
        <v>20</v>
      </c>
      <c r="I51" s="7">
        <v>40742</v>
      </c>
      <c r="J51" s="7">
        <v>44197</v>
      </c>
      <c r="K51" s="5"/>
      <c r="L51" s="5"/>
      <c r="M51" s="5">
        <v>365</v>
      </c>
      <c r="N51" s="5"/>
      <c r="O51" s="5">
        <v>365</v>
      </c>
      <c r="P51" s="8">
        <v>162688.71</v>
      </c>
      <c r="Q51" s="9">
        <f>+P51/O51</f>
        <v>445.7224931506849</v>
      </c>
    </row>
    <row r="52" spans="1:17" ht="30.6" x14ac:dyDescent="0.3">
      <c r="A52" s="5">
        <v>1595</v>
      </c>
      <c r="B52" s="6" t="s">
        <v>92</v>
      </c>
      <c r="C52" s="5" t="s">
        <v>35</v>
      </c>
      <c r="D52" s="6" t="s">
        <v>22</v>
      </c>
      <c r="E52" s="6" t="s">
        <v>52</v>
      </c>
      <c r="F52" s="6" t="s">
        <v>16</v>
      </c>
      <c r="G52" s="6" t="s">
        <v>47</v>
      </c>
      <c r="H52" s="6" t="s">
        <v>21</v>
      </c>
      <c r="I52" s="7">
        <v>40865</v>
      </c>
      <c r="J52" s="7">
        <v>44197</v>
      </c>
      <c r="K52" s="5"/>
      <c r="L52" s="5"/>
      <c r="M52" s="5">
        <v>365</v>
      </c>
      <c r="N52" s="5">
        <v>30</v>
      </c>
      <c r="O52" s="5">
        <v>335</v>
      </c>
      <c r="P52" s="8">
        <v>97653.5</v>
      </c>
      <c r="Q52" s="9">
        <f>+P52/O52</f>
        <v>291.50298507462685</v>
      </c>
    </row>
    <row r="53" spans="1:17" ht="30.6" x14ac:dyDescent="0.3">
      <c r="A53" s="5">
        <v>1802</v>
      </c>
      <c r="B53" s="6" t="s">
        <v>93</v>
      </c>
      <c r="C53" s="5" t="s">
        <v>35</v>
      </c>
      <c r="D53" s="6" t="s">
        <v>22</v>
      </c>
      <c r="E53" s="6" t="s">
        <v>33</v>
      </c>
      <c r="F53" s="6" t="s">
        <v>16</v>
      </c>
      <c r="G53" s="6" t="s">
        <v>47</v>
      </c>
      <c r="H53" s="6" t="s">
        <v>21</v>
      </c>
      <c r="I53" s="7">
        <v>41004</v>
      </c>
      <c r="J53" s="7">
        <v>44197</v>
      </c>
      <c r="K53" s="5"/>
      <c r="L53" s="5"/>
      <c r="M53" s="5">
        <v>365</v>
      </c>
      <c r="N53" s="5">
        <v>5</v>
      </c>
      <c r="O53" s="5">
        <v>360</v>
      </c>
      <c r="P53" s="8">
        <v>131756.53</v>
      </c>
      <c r="Q53" s="9">
        <f>+P53/O53</f>
        <v>365.9903611111111</v>
      </c>
    </row>
    <row r="54" spans="1:17" ht="30.6" x14ac:dyDescent="0.3">
      <c r="A54" s="5">
        <v>2209</v>
      </c>
      <c r="B54" s="6" t="s">
        <v>94</v>
      </c>
      <c r="C54" s="5" t="s">
        <v>35</v>
      </c>
      <c r="D54" s="6" t="s">
        <v>22</v>
      </c>
      <c r="E54" s="6" t="s">
        <v>33</v>
      </c>
      <c r="F54" s="6" t="s">
        <v>16</v>
      </c>
      <c r="G54" s="6" t="s">
        <v>47</v>
      </c>
      <c r="H54" s="6" t="s">
        <v>21</v>
      </c>
      <c r="I54" s="7">
        <v>41361</v>
      </c>
      <c r="J54" s="7">
        <v>44197</v>
      </c>
      <c r="K54" s="5"/>
      <c r="L54" s="5"/>
      <c r="M54" s="5">
        <v>365</v>
      </c>
      <c r="N54" s="5">
        <v>17</v>
      </c>
      <c r="O54" s="5">
        <v>348</v>
      </c>
      <c r="P54" s="8">
        <v>128545.54000000002</v>
      </c>
      <c r="Q54" s="9">
        <f>+P54/O54</f>
        <v>369.38373563218397</v>
      </c>
    </row>
    <row r="55" spans="1:17" ht="30.6" x14ac:dyDescent="0.3">
      <c r="A55" s="5">
        <v>2244</v>
      </c>
      <c r="B55" s="6" t="s">
        <v>95</v>
      </c>
      <c r="C55" s="5" t="s">
        <v>35</v>
      </c>
      <c r="D55" s="6" t="s">
        <v>22</v>
      </c>
      <c r="E55" s="6" t="s">
        <v>23</v>
      </c>
      <c r="F55" s="6" t="s">
        <v>16</v>
      </c>
      <c r="G55" s="6" t="s">
        <v>47</v>
      </c>
      <c r="H55" s="6" t="s">
        <v>20</v>
      </c>
      <c r="I55" s="7">
        <v>41388</v>
      </c>
      <c r="J55" s="7">
        <v>44197</v>
      </c>
      <c r="K55" s="5"/>
      <c r="L55" s="5"/>
      <c r="M55" s="5">
        <v>365</v>
      </c>
      <c r="N55" s="5">
        <v>21</v>
      </c>
      <c r="O55" s="5">
        <v>344</v>
      </c>
      <c r="P55" s="8">
        <v>106432.11999999997</v>
      </c>
      <c r="Q55" s="9">
        <f>+P55/O55</f>
        <v>309.3956976744185</v>
      </c>
    </row>
    <row r="56" spans="1:17" ht="30.6" x14ac:dyDescent="0.3">
      <c r="A56" s="5">
        <v>3054</v>
      </c>
      <c r="B56" s="6" t="s">
        <v>96</v>
      </c>
      <c r="C56" s="5" t="s">
        <v>35</v>
      </c>
      <c r="D56" s="6" t="s">
        <v>22</v>
      </c>
      <c r="E56" s="6" t="s">
        <v>33</v>
      </c>
      <c r="F56" s="6" t="s">
        <v>16</v>
      </c>
      <c r="G56" s="6" t="s">
        <v>47</v>
      </c>
      <c r="H56" s="6" t="s">
        <v>21</v>
      </c>
      <c r="I56" s="7">
        <v>42136</v>
      </c>
      <c r="J56" s="7">
        <v>44197</v>
      </c>
      <c r="K56" s="5"/>
      <c r="L56" s="5"/>
      <c r="M56" s="5">
        <v>365</v>
      </c>
      <c r="N56" s="5">
        <v>2</v>
      </c>
      <c r="O56" s="5">
        <v>363</v>
      </c>
      <c r="P56" s="8">
        <v>135480.23000000004</v>
      </c>
      <c r="Q56" s="9">
        <f>+P56/O56</f>
        <v>373.22377410468329</v>
      </c>
    </row>
    <row r="57" spans="1:17" ht="30.6" x14ac:dyDescent="0.3">
      <c r="A57" s="5">
        <v>3280</v>
      </c>
      <c r="B57" s="6" t="s">
        <v>97</v>
      </c>
      <c r="C57" s="5" t="s">
        <v>35</v>
      </c>
      <c r="D57" s="6" t="s">
        <v>22</v>
      </c>
      <c r="E57" s="6" t="s">
        <v>33</v>
      </c>
      <c r="F57" s="6" t="s">
        <v>16</v>
      </c>
      <c r="G57" s="6" t="s">
        <v>47</v>
      </c>
      <c r="H57" s="6" t="s">
        <v>21</v>
      </c>
      <c r="I57" s="7">
        <v>42390</v>
      </c>
      <c r="J57" s="7">
        <v>44197</v>
      </c>
      <c r="K57" s="5"/>
      <c r="L57" s="5"/>
      <c r="M57" s="5">
        <v>365</v>
      </c>
      <c r="N57" s="5">
        <v>11</v>
      </c>
      <c r="O57" s="5">
        <v>354</v>
      </c>
      <c r="P57" s="8">
        <v>123675.68000000004</v>
      </c>
      <c r="Q57" s="9">
        <f>+P57/O57</f>
        <v>349.36632768361591</v>
      </c>
    </row>
    <row r="58" spans="1:17" ht="30.6" x14ac:dyDescent="0.3">
      <c r="A58" s="5">
        <v>3559</v>
      </c>
      <c r="B58" s="6" t="s">
        <v>98</v>
      </c>
      <c r="C58" s="5" t="s">
        <v>35</v>
      </c>
      <c r="D58" s="6" t="s">
        <v>22</v>
      </c>
      <c r="E58" s="6" t="s">
        <v>19</v>
      </c>
      <c r="F58" s="6" t="s">
        <v>16</v>
      </c>
      <c r="G58" s="6" t="s">
        <v>47</v>
      </c>
      <c r="H58" s="6" t="s">
        <v>21</v>
      </c>
      <c r="I58" s="7">
        <v>42615</v>
      </c>
      <c r="J58" s="7">
        <v>44197</v>
      </c>
      <c r="K58" s="5"/>
      <c r="L58" s="5"/>
      <c r="M58" s="5">
        <v>365</v>
      </c>
      <c r="N58" s="5">
        <v>19</v>
      </c>
      <c r="O58" s="5">
        <v>346</v>
      </c>
      <c r="P58" s="8">
        <v>173314.13999999996</v>
      </c>
      <c r="Q58" s="9">
        <f>+P58/O58</f>
        <v>500.90791907514438</v>
      </c>
    </row>
    <row r="59" spans="1:17" ht="30.6" x14ac:dyDescent="0.3">
      <c r="A59" s="5">
        <v>3839</v>
      </c>
      <c r="B59" s="6" t="s">
        <v>99</v>
      </c>
      <c r="C59" s="5" t="s">
        <v>35</v>
      </c>
      <c r="D59" s="6" t="s">
        <v>22</v>
      </c>
      <c r="E59" s="6" t="s">
        <v>33</v>
      </c>
      <c r="F59" s="6" t="s">
        <v>16</v>
      </c>
      <c r="G59" s="6" t="s">
        <v>47</v>
      </c>
      <c r="H59" s="6" t="s">
        <v>21</v>
      </c>
      <c r="I59" s="7">
        <v>42828</v>
      </c>
      <c r="J59" s="7">
        <v>44197</v>
      </c>
      <c r="K59" s="5"/>
      <c r="L59" s="5"/>
      <c r="M59" s="5">
        <v>365</v>
      </c>
      <c r="N59" s="5">
        <v>2</v>
      </c>
      <c r="O59" s="5">
        <v>363</v>
      </c>
      <c r="P59" s="8">
        <v>72448.37</v>
      </c>
      <c r="Q59" s="9">
        <f>+P59/O59</f>
        <v>199.58228650137741</v>
      </c>
    </row>
    <row r="60" spans="1:17" ht="30.6" x14ac:dyDescent="0.3">
      <c r="A60" s="5">
        <v>4085</v>
      </c>
      <c r="B60" s="6" t="s">
        <v>100</v>
      </c>
      <c r="C60" s="5" t="s">
        <v>35</v>
      </c>
      <c r="D60" s="6" t="s">
        <v>22</v>
      </c>
      <c r="E60" s="6" t="s">
        <v>33</v>
      </c>
      <c r="F60" s="6" t="s">
        <v>16</v>
      </c>
      <c r="G60" s="6" t="s">
        <v>47</v>
      </c>
      <c r="H60" s="6" t="s">
        <v>21</v>
      </c>
      <c r="I60" s="7">
        <v>43010</v>
      </c>
      <c r="J60" s="7">
        <v>44197</v>
      </c>
      <c r="K60" s="5"/>
      <c r="L60" s="5"/>
      <c r="M60" s="5">
        <v>365</v>
      </c>
      <c r="N60" s="5">
        <v>6</v>
      </c>
      <c r="O60" s="5">
        <v>359</v>
      </c>
      <c r="P60" s="8">
        <v>128194.64999999997</v>
      </c>
      <c r="Q60" s="9">
        <f>+P60/O60</f>
        <v>357.08816155988848</v>
      </c>
    </row>
    <row r="61" spans="1:17" ht="40.799999999999997" x14ac:dyDescent="0.3">
      <c r="A61" s="5">
        <v>3361</v>
      </c>
      <c r="B61" s="6" t="s">
        <v>101</v>
      </c>
      <c r="C61" s="5" t="s">
        <v>35</v>
      </c>
      <c r="D61" s="6" t="s">
        <v>22</v>
      </c>
      <c r="E61" s="6" t="s">
        <v>46</v>
      </c>
      <c r="F61" s="6" t="s">
        <v>16</v>
      </c>
      <c r="G61" s="6" t="s">
        <v>47</v>
      </c>
      <c r="H61" s="6" t="s">
        <v>20</v>
      </c>
      <c r="I61" s="7">
        <v>43012</v>
      </c>
      <c r="J61" s="7">
        <v>44197</v>
      </c>
      <c r="K61" s="5"/>
      <c r="L61" s="5"/>
      <c r="M61" s="5">
        <v>365</v>
      </c>
      <c r="N61" s="5">
        <v>53</v>
      </c>
      <c r="O61" s="5">
        <v>312</v>
      </c>
      <c r="P61" s="8">
        <v>132360.91000000006</v>
      </c>
      <c r="Q61" s="9">
        <f>+P61/O61</f>
        <v>424.23368589743609</v>
      </c>
    </row>
    <row r="62" spans="1:17" ht="40.799999999999997" x14ac:dyDescent="0.3">
      <c r="A62" s="5">
        <v>4125</v>
      </c>
      <c r="B62" s="6" t="s">
        <v>102</v>
      </c>
      <c r="C62" s="5" t="s">
        <v>35</v>
      </c>
      <c r="D62" s="6" t="s">
        <v>22</v>
      </c>
      <c r="E62" s="6" t="s">
        <v>46</v>
      </c>
      <c r="F62" s="6" t="s">
        <v>16</v>
      </c>
      <c r="G62" s="6" t="s">
        <v>47</v>
      </c>
      <c r="H62" s="6" t="s">
        <v>20</v>
      </c>
      <c r="I62" s="7">
        <v>43021</v>
      </c>
      <c r="J62" s="7">
        <v>44197</v>
      </c>
      <c r="K62" s="5"/>
      <c r="L62" s="5"/>
      <c r="M62" s="5">
        <v>365</v>
      </c>
      <c r="N62" s="5">
        <v>9</v>
      </c>
      <c r="O62" s="5">
        <v>356</v>
      </c>
      <c r="P62" s="8">
        <v>149346.77999999994</v>
      </c>
      <c r="Q62" s="9">
        <f>+P62/O62</f>
        <v>419.51342696629195</v>
      </c>
    </row>
    <row r="63" spans="1:17" ht="30.6" x14ac:dyDescent="0.3">
      <c r="A63" s="5">
        <v>4173</v>
      </c>
      <c r="B63" s="6" t="s">
        <v>103</v>
      </c>
      <c r="C63" s="5" t="s">
        <v>35</v>
      </c>
      <c r="D63" s="6" t="s">
        <v>22</v>
      </c>
      <c r="E63" s="6" t="s">
        <v>52</v>
      </c>
      <c r="F63" s="6" t="s">
        <v>16</v>
      </c>
      <c r="G63" s="6" t="s">
        <v>47</v>
      </c>
      <c r="H63" s="6" t="s">
        <v>21</v>
      </c>
      <c r="I63" s="7">
        <v>43039</v>
      </c>
      <c r="J63" s="7">
        <v>44197</v>
      </c>
      <c r="K63" s="5"/>
      <c r="L63" s="5"/>
      <c r="M63" s="5">
        <v>365</v>
      </c>
      <c r="N63" s="5">
        <v>1</v>
      </c>
      <c r="O63" s="5">
        <v>364</v>
      </c>
      <c r="P63" s="8">
        <v>126401.54000000002</v>
      </c>
      <c r="Q63" s="9">
        <f>+P63/O63</f>
        <v>347.25697802197806</v>
      </c>
    </row>
    <row r="64" spans="1:17" ht="30.6" x14ac:dyDescent="0.3">
      <c r="A64" s="5">
        <v>4248</v>
      </c>
      <c r="B64" s="6" t="s">
        <v>104</v>
      </c>
      <c r="C64" s="5" t="s">
        <v>35</v>
      </c>
      <c r="D64" s="6" t="s">
        <v>22</v>
      </c>
      <c r="E64" s="6" t="s">
        <v>33</v>
      </c>
      <c r="F64" s="6" t="s">
        <v>16</v>
      </c>
      <c r="G64" s="6" t="s">
        <v>47</v>
      </c>
      <c r="H64" s="6" t="s">
        <v>21</v>
      </c>
      <c r="I64" s="7">
        <v>43075</v>
      </c>
      <c r="J64" s="7">
        <v>44197</v>
      </c>
      <c r="K64" s="5"/>
      <c r="L64" s="5"/>
      <c r="M64" s="5">
        <v>365</v>
      </c>
      <c r="N64" s="5">
        <v>10</v>
      </c>
      <c r="O64" s="5">
        <v>355</v>
      </c>
      <c r="P64" s="8">
        <v>105566.48999999999</v>
      </c>
      <c r="Q64" s="9">
        <f>+P64/O64</f>
        <v>297.37039436619716</v>
      </c>
    </row>
    <row r="65" spans="1:17" ht="30.6" x14ac:dyDescent="0.3">
      <c r="A65" s="5">
        <v>4444</v>
      </c>
      <c r="B65" s="6" t="s">
        <v>105</v>
      </c>
      <c r="C65" s="5" t="s">
        <v>35</v>
      </c>
      <c r="D65" s="6" t="s">
        <v>22</v>
      </c>
      <c r="E65" s="6" t="s">
        <v>52</v>
      </c>
      <c r="F65" s="6" t="s">
        <v>16</v>
      </c>
      <c r="G65" s="6" t="s">
        <v>47</v>
      </c>
      <c r="H65" s="6" t="s">
        <v>21</v>
      </c>
      <c r="I65" s="7">
        <v>43164</v>
      </c>
      <c r="J65" s="7">
        <v>44197</v>
      </c>
      <c r="K65" s="5"/>
      <c r="L65" s="5"/>
      <c r="M65" s="5">
        <v>365</v>
      </c>
      <c r="N65" s="5">
        <v>2</v>
      </c>
      <c r="O65" s="5">
        <v>363</v>
      </c>
      <c r="P65" s="8">
        <v>120829.01000000001</v>
      </c>
      <c r="Q65" s="9">
        <f>+P65/O65</f>
        <v>332.86228650137741</v>
      </c>
    </row>
    <row r="66" spans="1:17" ht="30.6" x14ac:dyDescent="0.3">
      <c r="A66" s="5">
        <v>4518</v>
      </c>
      <c r="B66" s="6" t="s">
        <v>106</v>
      </c>
      <c r="C66" s="5" t="s">
        <v>35</v>
      </c>
      <c r="D66" s="6" t="s">
        <v>22</v>
      </c>
      <c r="E66" s="6" t="s">
        <v>107</v>
      </c>
      <c r="F66" s="6" t="s">
        <v>16</v>
      </c>
      <c r="G66" s="6" t="s">
        <v>47</v>
      </c>
      <c r="H66" s="6" t="s">
        <v>21</v>
      </c>
      <c r="I66" s="7">
        <v>43214</v>
      </c>
      <c r="J66" s="7">
        <v>44197</v>
      </c>
      <c r="K66" s="5"/>
      <c r="L66" s="5"/>
      <c r="M66" s="5">
        <v>365</v>
      </c>
      <c r="N66" s="5">
        <v>10</v>
      </c>
      <c r="O66" s="5">
        <v>355</v>
      </c>
      <c r="P66" s="8">
        <v>151202.38</v>
      </c>
      <c r="Q66" s="9">
        <f>+P66/O66</f>
        <v>425.9221971830986</v>
      </c>
    </row>
    <row r="67" spans="1:17" ht="30.6" x14ac:dyDescent="0.3">
      <c r="A67" s="5">
        <v>3563</v>
      </c>
      <c r="B67" s="6" t="s">
        <v>108</v>
      </c>
      <c r="C67" s="5" t="s">
        <v>35</v>
      </c>
      <c r="D67" s="6" t="s">
        <v>22</v>
      </c>
      <c r="E67" s="6" t="s">
        <v>33</v>
      </c>
      <c r="F67" s="6" t="s">
        <v>16</v>
      </c>
      <c r="G67" s="6" t="s">
        <v>47</v>
      </c>
      <c r="H67" s="6" t="s">
        <v>21</v>
      </c>
      <c r="I67" s="7">
        <v>43388</v>
      </c>
      <c r="J67" s="7">
        <v>44197</v>
      </c>
      <c r="K67" s="5"/>
      <c r="L67" s="5"/>
      <c r="M67" s="5">
        <v>365</v>
      </c>
      <c r="N67" s="5">
        <v>6</v>
      </c>
      <c r="O67" s="5">
        <v>359</v>
      </c>
      <c r="P67" s="8">
        <v>111221.83000000003</v>
      </c>
      <c r="Q67" s="9">
        <f>+P67/O67</f>
        <v>309.81011142061288</v>
      </c>
    </row>
    <row r="68" spans="1:17" ht="40.799999999999997" x14ac:dyDescent="0.3">
      <c r="A68" s="5">
        <v>4145</v>
      </c>
      <c r="B68" s="6" t="s">
        <v>109</v>
      </c>
      <c r="C68" s="5" t="s">
        <v>35</v>
      </c>
      <c r="D68" s="6" t="s">
        <v>22</v>
      </c>
      <c r="E68" s="6" t="s">
        <v>46</v>
      </c>
      <c r="F68" s="6" t="s">
        <v>16</v>
      </c>
      <c r="G68" s="6" t="s">
        <v>47</v>
      </c>
      <c r="H68" s="6" t="s">
        <v>20</v>
      </c>
      <c r="I68" s="7">
        <v>43411</v>
      </c>
      <c r="J68" s="7">
        <v>44197</v>
      </c>
      <c r="K68" s="5"/>
      <c r="L68" s="5"/>
      <c r="M68" s="5">
        <v>365</v>
      </c>
      <c r="N68" s="5">
        <v>5</v>
      </c>
      <c r="O68" s="5">
        <v>360</v>
      </c>
      <c r="P68" s="8">
        <v>212067.15000000002</v>
      </c>
      <c r="Q68" s="9">
        <f>+P68/O68</f>
        <v>589.07541666666668</v>
      </c>
    </row>
    <row r="69" spans="1:17" ht="30.6" x14ac:dyDescent="0.3">
      <c r="A69" s="5">
        <v>4889</v>
      </c>
      <c r="B69" s="6" t="s">
        <v>110</v>
      </c>
      <c r="C69" s="5" t="s">
        <v>35</v>
      </c>
      <c r="D69" s="6" t="s">
        <v>22</v>
      </c>
      <c r="E69" s="6" t="s">
        <v>33</v>
      </c>
      <c r="F69" s="6" t="s">
        <v>16</v>
      </c>
      <c r="G69" s="6" t="s">
        <v>47</v>
      </c>
      <c r="H69" s="6" t="s">
        <v>21</v>
      </c>
      <c r="I69" s="7">
        <v>43462</v>
      </c>
      <c r="J69" s="7">
        <v>44197</v>
      </c>
      <c r="K69" s="5"/>
      <c r="L69" s="5"/>
      <c r="M69" s="5">
        <v>365</v>
      </c>
      <c r="N69" s="5">
        <v>5</v>
      </c>
      <c r="O69" s="5">
        <v>360</v>
      </c>
      <c r="P69" s="8">
        <v>168450.19000000006</v>
      </c>
      <c r="Q69" s="9">
        <f>+P69/O69</f>
        <v>467.91719444444459</v>
      </c>
    </row>
    <row r="70" spans="1:17" ht="30.6" x14ac:dyDescent="0.3">
      <c r="A70" s="5">
        <v>4934</v>
      </c>
      <c r="B70" s="6" t="s">
        <v>111</v>
      </c>
      <c r="C70" s="5" t="s">
        <v>35</v>
      </c>
      <c r="D70" s="6" t="s">
        <v>22</v>
      </c>
      <c r="E70" s="6" t="s">
        <v>33</v>
      </c>
      <c r="F70" s="6" t="s">
        <v>16</v>
      </c>
      <c r="G70" s="6" t="s">
        <v>47</v>
      </c>
      <c r="H70" s="6" t="s">
        <v>21</v>
      </c>
      <c r="I70" s="7">
        <v>43488</v>
      </c>
      <c r="J70" s="7">
        <v>44197</v>
      </c>
      <c r="K70" s="5"/>
      <c r="L70" s="5"/>
      <c r="M70" s="5">
        <v>365</v>
      </c>
      <c r="N70" s="5">
        <v>21</v>
      </c>
      <c r="O70" s="5">
        <v>344</v>
      </c>
      <c r="P70" s="8">
        <v>112186.90999999996</v>
      </c>
      <c r="Q70" s="9">
        <f>+P70/O70</f>
        <v>326.12473837209291</v>
      </c>
    </row>
    <row r="71" spans="1:17" ht="30.6" x14ac:dyDescent="0.3">
      <c r="A71" s="5">
        <v>5201</v>
      </c>
      <c r="B71" s="6" t="s">
        <v>112</v>
      </c>
      <c r="C71" s="5" t="s">
        <v>35</v>
      </c>
      <c r="D71" s="6" t="s">
        <v>22</v>
      </c>
      <c r="E71" s="6" t="s">
        <v>33</v>
      </c>
      <c r="F71" s="6" t="s">
        <v>16</v>
      </c>
      <c r="G71" s="6" t="s">
        <v>47</v>
      </c>
      <c r="H71" s="6" t="s">
        <v>21</v>
      </c>
      <c r="I71" s="7">
        <v>43661</v>
      </c>
      <c r="J71" s="7">
        <v>44197</v>
      </c>
      <c r="K71" s="5"/>
      <c r="L71" s="5"/>
      <c r="M71" s="5">
        <v>365</v>
      </c>
      <c r="N71" s="5">
        <v>1</v>
      </c>
      <c r="O71" s="5">
        <v>364</v>
      </c>
      <c r="P71" s="8">
        <v>140291.33999999997</v>
      </c>
      <c r="Q71" s="9">
        <f>+P71/O71</f>
        <v>385.41576923076911</v>
      </c>
    </row>
    <row r="72" spans="1:17" ht="30.6" x14ac:dyDescent="0.3">
      <c r="A72" s="5">
        <v>5226</v>
      </c>
      <c r="B72" s="6" t="s">
        <v>113</v>
      </c>
      <c r="C72" s="5" t="s">
        <v>35</v>
      </c>
      <c r="D72" s="6" t="s">
        <v>22</v>
      </c>
      <c r="E72" s="6" t="s">
        <v>33</v>
      </c>
      <c r="F72" s="6" t="s">
        <v>16</v>
      </c>
      <c r="G72" s="6" t="s">
        <v>47</v>
      </c>
      <c r="H72" s="6" t="s">
        <v>21</v>
      </c>
      <c r="I72" s="7">
        <v>43672</v>
      </c>
      <c r="J72" s="7">
        <v>44197</v>
      </c>
      <c r="K72" s="5"/>
      <c r="L72" s="5"/>
      <c r="M72" s="5">
        <v>365</v>
      </c>
      <c r="N72" s="5">
        <v>23</v>
      </c>
      <c r="O72" s="5">
        <v>342</v>
      </c>
      <c r="P72" s="8">
        <v>120332.81</v>
      </c>
      <c r="Q72" s="9">
        <f>+P72/O72</f>
        <v>351.85032163742687</v>
      </c>
    </row>
    <row r="73" spans="1:17" ht="30.6" x14ac:dyDescent="0.3">
      <c r="A73" s="5">
        <v>5351</v>
      </c>
      <c r="B73" s="6" t="s">
        <v>114</v>
      </c>
      <c r="C73" s="5" t="s">
        <v>35</v>
      </c>
      <c r="D73" s="6" t="s">
        <v>22</v>
      </c>
      <c r="E73" s="6" t="s">
        <v>33</v>
      </c>
      <c r="F73" s="6" t="s">
        <v>16</v>
      </c>
      <c r="G73" s="6" t="s">
        <v>47</v>
      </c>
      <c r="H73" s="6" t="s">
        <v>21</v>
      </c>
      <c r="I73" s="7">
        <v>43740</v>
      </c>
      <c r="J73" s="7">
        <v>44197</v>
      </c>
      <c r="K73" s="5"/>
      <c r="L73" s="5"/>
      <c r="M73" s="5">
        <v>365</v>
      </c>
      <c r="N73" s="5">
        <v>7</v>
      </c>
      <c r="O73" s="5">
        <v>358</v>
      </c>
      <c r="P73" s="8">
        <v>130781.34999999999</v>
      </c>
      <c r="Q73" s="9">
        <f>+P73/O73</f>
        <v>365.31103351955306</v>
      </c>
    </row>
    <row r="74" spans="1:17" ht="40.799999999999997" x14ac:dyDescent="0.3">
      <c r="A74" s="5">
        <v>5550</v>
      </c>
      <c r="B74" s="6" t="s">
        <v>115</v>
      </c>
      <c r="C74" s="5" t="s">
        <v>35</v>
      </c>
      <c r="D74" s="6" t="s">
        <v>22</v>
      </c>
      <c r="E74" s="6" t="s">
        <v>46</v>
      </c>
      <c r="F74" s="6" t="s">
        <v>16</v>
      </c>
      <c r="G74" s="6" t="s">
        <v>47</v>
      </c>
      <c r="H74" s="6" t="s">
        <v>20</v>
      </c>
      <c r="I74" s="7">
        <v>43839</v>
      </c>
      <c r="J74" s="7">
        <v>44197</v>
      </c>
      <c r="K74" s="5"/>
      <c r="L74" s="5"/>
      <c r="M74" s="5">
        <v>365</v>
      </c>
      <c r="N74" s="5">
        <v>22</v>
      </c>
      <c r="O74" s="5">
        <v>343</v>
      </c>
      <c r="P74" s="8">
        <v>142680.83000000005</v>
      </c>
      <c r="Q74" s="9">
        <f>+P74/O74</f>
        <v>415.97909620991265</v>
      </c>
    </row>
    <row r="75" spans="1:17" ht="30.6" x14ac:dyDescent="0.3">
      <c r="A75" s="5">
        <v>4188</v>
      </c>
      <c r="B75" s="6" t="s">
        <v>116</v>
      </c>
      <c r="C75" s="5" t="s">
        <v>35</v>
      </c>
      <c r="D75" s="6" t="s">
        <v>22</v>
      </c>
      <c r="E75" s="6" t="s">
        <v>33</v>
      </c>
      <c r="F75" s="6" t="s">
        <v>16</v>
      </c>
      <c r="G75" s="6" t="s">
        <v>47</v>
      </c>
      <c r="H75" s="6" t="s">
        <v>21</v>
      </c>
      <c r="I75" s="7">
        <v>43871</v>
      </c>
      <c r="J75" s="7">
        <v>44197</v>
      </c>
      <c r="K75" s="5"/>
      <c r="L75" s="5"/>
      <c r="M75" s="5">
        <v>365</v>
      </c>
      <c r="N75" s="5">
        <v>7</v>
      </c>
      <c r="O75" s="5">
        <v>358</v>
      </c>
      <c r="P75" s="8">
        <v>133309.18000000002</v>
      </c>
      <c r="Q75" s="9">
        <f>+P75/O75</f>
        <v>372.37201117318443</v>
      </c>
    </row>
    <row r="76" spans="1:17" ht="40.799999999999997" x14ac:dyDescent="0.3">
      <c r="A76" s="5">
        <v>6018</v>
      </c>
      <c r="B76" s="6" t="s">
        <v>117</v>
      </c>
      <c r="C76" s="5" t="s">
        <v>35</v>
      </c>
      <c r="D76" s="6" t="s">
        <v>22</v>
      </c>
      <c r="E76" s="6" t="s">
        <v>46</v>
      </c>
      <c r="F76" s="6" t="s">
        <v>16</v>
      </c>
      <c r="G76" s="6" t="s">
        <v>47</v>
      </c>
      <c r="H76" s="6" t="s">
        <v>20</v>
      </c>
      <c r="I76" s="7">
        <v>44096</v>
      </c>
      <c r="J76" s="7">
        <v>44197</v>
      </c>
      <c r="K76" s="5"/>
      <c r="L76" s="5"/>
      <c r="M76" s="5">
        <v>365</v>
      </c>
      <c r="N76" s="5">
        <v>37</v>
      </c>
      <c r="O76" s="5">
        <v>328</v>
      </c>
      <c r="P76" s="8">
        <v>110512.69000000005</v>
      </c>
      <c r="Q76" s="9">
        <f>+P76/O76</f>
        <v>336.92893292682942</v>
      </c>
    </row>
    <row r="77" spans="1:17" ht="30.6" x14ac:dyDescent="0.3">
      <c r="A77" s="5">
        <v>6184</v>
      </c>
      <c r="B77" s="6" t="s">
        <v>118</v>
      </c>
      <c r="C77" s="5" t="s">
        <v>35</v>
      </c>
      <c r="D77" s="6" t="s">
        <v>22</v>
      </c>
      <c r="E77" s="6" t="s">
        <v>23</v>
      </c>
      <c r="F77" s="6" t="s">
        <v>16</v>
      </c>
      <c r="G77" s="6" t="s">
        <v>47</v>
      </c>
      <c r="H77" s="6" t="s">
        <v>20</v>
      </c>
      <c r="I77" s="7">
        <v>44173</v>
      </c>
      <c r="J77" s="7">
        <v>44197</v>
      </c>
      <c r="K77" s="5"/>
      <c r="L77" s="5"/>
      <c r="M77" s="5">
        <v>365</v>
      </c>
      <c r="N77" s="5">
        <v>15</v>
      </c>
      <c r="O77" s="5">
        <v>350</v>
      </c>
      <c r="P77" s="8">
        <v>139558.25999999998</v>
      </c>
      <c r="Q77" s="9">
        <f>+P77/O77</f>
        <v>398.73788571428565</v>
      </c>
    </row>
    <row r="78" spans="1:17" ht="30.6" x14ac:dyDescent="0.3">
      <c r="A78" s="5">
        <v>5255</v>
      </c>
      <c r="B78" s="6" t="s">
        <v>119</v>
      </c>
      <c r="C78" s="5" t="s">
        <v>35</v>
      </c>
      <c r="D78" s="6" t="s">
        <v>22</v>
      </c>
      <c r="E78" s="6" t="s">
        <v>33</v>
      </c>
      <c r="F78" s="6" t="s">
        <v>16</v>
      </c>
      <c r="G78" s="6" t="s">
        <v>47</v>
      </c>
      <c r="H78" s="6" t="s">
        <v>21</v>
      </c>
      <c r="I78" s="7">
        <v>44214</v>
      </c>
      <c r="J78" s="7">
        <v>44214</v>
      </c>
      <c r="K78" s="5"/>
      <c r="L78" s="5"/>
      <c r="M78" s="5">
        <v>348</v>
      </c>
      <c r="N78" s="5">
        <v>3</v>
      </c>
      <c r="O78" s="5">
        <v>345</v>
      </c>
      <c r="P78" s="8">
        <v>113473.65999999996</v>
      </c>
      <c r="Q78" s="9">
        <f>+P78/O78</f>
        <v>328.90915942028971</v>
      </c>
    </row>
    <row r="79" spans="1:17" ht="30.6" x14ac:dyDescent="0.3">
      <c r="A79" s="5">
        <v>3276</v>
      </c>
      <c r="B79" s="6" t="s">
        <v>120</v>
      </c>
      <c r="C79" s="5" t="s">
        <v>35</v>
      </c>
      <c r="D79" s="6" t="s">
        <v>22</v>
      </c>
      <c r="E79" s="6" t="s">
        <v>33</v>
      </c>
      <c r="F79" s="6" t="s">
        <v>16</v>
      </c>
      <c r="G79" s="6" t="s">
        <v>47</v>
      </c>
      <c r="H79" s="6" t="s">
        <v>21</v>
      </c>
      <c r="I79" s="7">
        <v>44237</v>
      </c>
      <c r="J79" s="7">
        <v>44237</v>
      </c>
      <c r="K79" s="5"/>
      <c r="L79" s="5"/>
      <c r="M79" s="5">
        <v>325</v>
      </c>
      <c r="N79" s="5">
        <v>30</v>
      </c>
      <c r="O79" s="5">
        <v>295</v>
      </c>
      <c r="P79" s="8">
        <v>76991.010000000009</v>
      </c>
      <c r="Q79" s="9">
        <f>+P79/O79</f>
        <v>260.98647457627123</v>
      </c>
    </row>
    <row r="80" spans="1:17" ht="40.799999999999997" x14ac:dyDescent="0.3">
      <c r="A80" s="5">
        <v>3634</v>
      </c>
      <c r="B80" s="6" t="s">
        <v>121</v>
      </c>
      <c r="C80" s="5" t="s">
        <v>35</v>
      </c>
      <c r="D80" s="6" t="s">
        <v>22</v>
      </c>
      <c r="E80" s="6" t="s">
        <v>46</v>
      </c>
      <c r="F80" s="6" t="s">
        <v>16</v>
      </c>
      <c r="G80" s="6" t="s">
        <v>47</v>
      </c>
      <c r="H80" s="6" t="s">
        <v>20</v>
      </c>
      <c r="I80" s="7">
        <v>44286</v>
      </c>
      <c r="J80" s="7">
        <v>44286</v>
      </c>
      <c r="K80" s="5"/>
      <c r="L80" s="5"/>
      <c r="M80" s="5">
        <v>276</v>
      </c>
      <c r="N80" s="5">
        <v>1</v>
      </c>
      <c r="O80" s="5">
        <v>275</v>
      </c>
      <c r="P80" s="8">
        <v>129477.97000000004</v>
      </c>
      <c r="Q80" s="9">
        <f>+P80/O80</f>
        <v>470.828981818182</v>
      </c>
    </row>
    <row r="81" spans="1:17" ht="40.799999999999997" x14ac:dyDescent="0.3">
      <c r="A81" s="5">
        <v>6511</v>
      </c>
      <c r="B81" s="6" t="s">
        <v>122</v>
      </c>
      <c r="C81" s="5" t="s">
        <v>35</v>
      </c>
      <c r="D81" s="6" t="s">
        <v>22</v>
      </c>
      <c r="E81" s="6" t="s">
        <v>46</v>
      </c>
      <c r="F81" s="6" t="s">
        <v>16</v>
      </c>
      <c r="G81" s="6" t="s">
        <v>47</v>
      </c>
      <c r="H81" s="6" t="s">
        <v>20</v>
      </c>
      <c r="I81" s="7">
        <v>44286</v>
      </c>
      <c r="J81" s="7">
        <v>44286</v>
      </c>
      <c r="K81" s="5"/>
      <c r="L81" s="5"/>
      <c r="M81" s="5">
        <v>276</v>
      </c>
      <c r="N81" s="5">
        <v>24</v>
      </c>
      <c r="O81" s="5">
        <v>252</v>
      </c>
      <c r="P81" s="8">
        <v>54519.660000000011</v>
      </c>
      <c r="Q81" s="9">
        <f>+P81/O81</f>
        <v>216.34785714285718</v>
      </c>
    </row>
    <row r="82" spans="1:17" ht="30.6" x14ac:dyDescent="0.3">
      <c r="A82" s="5">
        <v>6512</v>
      </c>
      <c r="B82" s="6" t="s">
        <v>123</v>
      </c>
      <c r="C82" s="5" t="s">
        <v>35</v>
      </c>
      <c r="D82" s="6" t="s">
        <v>22</v>
      </c>
      <c r="E82" s="6" t="s">
        <v>107</v>
      </c>
      <c r="F82" s="6" t="s">
        <v>16</v>
      </c>
      <c r="G82" s="6" t="s">
        <v>47</v>
      </c>
      <c r="H82" s="6" t="s">
        <v>21</v>
      </c>
      <c r="I82" s="7">
        <v>44286</v>
      </c>
      <c r="J82" s="7">
        <v>44286</v>
      </c>
      <c r="K82" s="5"/>
      <c r="L82" s="5"/>
      <c r="M82" s="5">
        <v>276</v>
      </c>
      <c r="N82" s="5">
        <v>7</v>
      </c>
      <c r="O82" s="5">
        <v>269</v>
      </c>
      <c r="P82" s="8">
        <v>105567.88999999998</v>
      </c>
      <c r="Q82" s="9">
        <f>+P82/O82</f>
        <v>392.44568773234192</v>
      </c>
    </row>
    <row r="83" spans="1:17" ht="30.6" x14ac:dyDescent="0.3">
      <c r="A83" s="5">
        <v>6586</v>
      </c>
      <c r="B83" s="6" t="s">
        <v>124</v>
      </c>
      <c r="C83" s="5" t="s">
        <v>35</v>
      </c>
      <c r="D83" s="6" t="s">
        <v>22</v>
      </c>
      <c r="E83" s="6" t="s">
        <v>19</v>
      </c>
      <c r="F83" s="6" t="s">
        <v>16</v>
      </c>
      <c r="G83" s="6" t="s">
        <v>47</v>
      </c>
      <c r="H83" s="6" t="s">
        <v>21</v>
      </c>
      <c r="I83" s="7">
        <v>44302</v>
      </c>
      <c r="J83" s="7">
        <v>44302</v>
      </c>
      <c r="K83" s="5"/>
      <c r="L83" s="5"/>
      <c r="M83" s="5">
        <v>260</v>
      </c>
      <c r="N83" s="5">
        <v>12</v>
      </c>
      <c r="O83" s="5">
        <v>248</v>
      </c>
      <c r="P83" s="8">
        <v>73131.260000000024</v>
      </c>
      <c r="Q83" s="9">
        <f>+P83/O83</f>
        <v>294.88411290322591</v>
      </c>
    </row>
    <row r="84" spans="1:17" ht="40.799999999999997" x14ac:dyDescent="0.3">
      <c r="A84" s="5">
        <v>6595</v>
      </c>
      <c r="B84" s="6" t="s">
        <v>125</v>
      </c>
      <c r="C84" s="5" t="s">
        <v>35</v>
      </c>
      <c r="D84" s="6" t="s">
        <v>22</v>
      </c>
      <c r="E84" s="6" t="s">
        <v>46</v>
      </c>
      <c r="F84" s="6" t="s">
        <v>16</v>
      </c>
      <c r="G84" s="6" t="s">
        <v>47</v>
      </c>
      <c r="H84" s="6" t="s">
        <v>20</v>
      </c>
      <c r="I84" s="7">
        <v>44307</v>
      </c>
      <c r="J84" s="7">
        <v>44307</v>
      </c>
      <c r="K84" s="5"/>
      <c r="L84" s="5"/>
      <c r="M84" s="5">
        <v>255</v>
      </c>
      <c r="N84" s="5">
        <v>19</v>
      </c>
      <c r="O84" s="5">
        <v>236</v>
      </c>
      <c r="P84" s="8">
        <v>67143.039999999994</v>
      </c>
      <c r="Q84" s="9">
        <f>+P84/O84</f>
        <v>284.504406779661</v>
      </c>
    </row>
    <row r="85" spans="1:17" ht="30.6" x14ac:dyDescent="0.3">
      <c r="A85" s="5">
        <v>5173</v>
      </c>
      <c r="B85" s="6" t="s">
        <v>126</v>
      </c>
      <c r="C85" s="5" t="s">
        <v>35</v>
      </c>
      <c r="D85" s="6" t="s">
        <v>22</v>
      </c>
      <c r="E85" s="6" t="s">
        <v>19</v>
      </c>
      <c r="F85" s="6" t="s">
        <v>16</v>
      </c>
      <c r="G85" s="6" t="s">
        <v>47</v>
      </c>
      <c r="H85" s="6" t="s">
        <v>20</v>
      </c>
      <c r="I85" s="7">
        <v>44316</v>
      </c>
      <c r="J85" s="7">
        <v>44316</v>
      </c>
      <c r="K85" s="5"/>
      <c r="L85" s="5"/>
      <c r="M85" s="5">
        <v>246</v>
      </c>
      <c r="N85" s="5">
        <v>48</v>
      </c>
      <c r="O85" s="5">
        <v>198</v>
      </c>
      <c r="P85" s="8">
        <v>64190.910000000011</v>
      </c>
      <c r="Q85" s="9">
        <f>+P85/O85</f>
        <v>324.1965151515152</v>
      </c>
    </row>
    <row r="86" spans="1:17" ht="30.6" x14ac:dyDescent="0.3">
      <c r="A86" s="5">
        <v>7084</v>
      </c>
      <c r="B86" s="6" t="s">
        <v>127</v>
      </c>
      <c r="C86" s="5" t="s">
        <v>35</v>
      </c>
      <c r="D86" s="6" t="s">
        <v>22</v>
      </c>
      <c r="E86" s="6" t="s">
        <v>19</v>
      </c>
      <c r="F86" s="6" t="s">
        <v>16</v>
      </c>
      <c r="G86" s="6" t="s">
        <v>47</v>
      </c>
      <c r="H86" s="6" t="s">
        <v>20</v>
      </c>
      <c r="I86" s="7">
        <v>44442</v>
      </c>
      <c r="J86" s="7">
        <v>44442</v>
      </c>
      <c r="K86" s="5"/>
      <c r="L86" s="5"/>
      <c r="M86" s="5">
        <v>120</v>
      </c>
      <c r="N86" s="5">
        <v>13</v>
      </c>
      <c r="O86" s="5">
        <v>107</v>
      </c>
      <c r="P86" s="8">
        <v>30264.489999999994</v>
      </c>
      <c r="Q86" s="9">
        <f>+P86/O86</f>
        <v>282.84570093457938</v>
      </c>
    </row>
    <row r="87" spans="1:17" ht="40.799999999999997" x14ac:dyDescent="0.3">
      <c r="A87" s="5">
        <v>7089</v>
      </c>
      <c r="B87" s="6" t="s">
        <v>128</v>
      </c>
      <c r="C87" s="5" t="s">
        <v>35</v>
      </c>
      <c r="D87" s="6" t="s">
        <v>22</v>
      </c>
      <c r="E87" s="6" t="s">
        <v>46</v>
      </c>
      <c r="F87" s="6" t="s">
        <v>16</v>
      </c>
      <c r="G87" s="6" t="s">
        <v>47</v>
      </c>
      <c r="H87" s="6" t="s">
        <v>20</v>
      </c>
      <c r="I87" s="7">
        <v>44445</v>
      </c>
      <c r="J87" s="7">
        <v>44445</v>
      </c>
      <c r="K87" s="5"/>
      <c r="L87" s="5"/>
      <c r="M87" s="5">
        <v>117</v>
      </c>
      <c r="N87" s="5">
        <v>2</v>
      </c>
      <c r="O87" s="5">
        <v>115</v>
      </c>
      <c r="P87" s="8">
        <v>38845.880000000005</v>
      </c>
      <c r="Q87" s="9">
        <f>+P87/O87</f>
        <v>337.79026086956526</v>
      </c>
    </row>
    <row r="88" spans="1:17" ht="30.6" x14ac:dyDescent="0.3">
      <c r="A88" s="5">
        <v>7465</v>
      </c>
      <c r="B88" s="6" t="s">
        <v>129</v>
      </c>
      <c r="C88" s="5" t="s">
        <v>35</v>
      </c>
      <c r="D88" s="6" t="s">
        <v>22</v>
      </c>
      <c r="E88" s="6" t="s">
        <v>33</v>
      </c>
      <c r="F88" s="6" t="s">
        <v>16</v>
      </c>
      <c r="G88" s="6" t="s">
        <v>47</v>
      </c>
      <c r="H88" s="6" t="s">
        <v>21</v>
      </c>
      <c r="I88" s="7">
        <v>44547</v>
      </c>
      <c r="J88" s="7">
        <v>44547</v>
      </c>
      <c r="K88" s="5"/>
      <c r="L88" s="5"/>
      <c r="M88" s="5">
        <v>15</v>
      </c>
      <c r="N88" s="5"/>
      <c r="O88" s="5">
        <v>15</v>
      </c>
      <c r="P88" s="8">
        <v>1432.12</v>
      </c>
      <c r="Q88" s="9">
        <f>+P88/O88</f>
        <v>95.474666666666664</v>
      </c>
    </row>
    <row r="89" spans="1:17" ht="30.6" x14ac:dyDescent="0.3">
      <c r="A89" s="5">
        <v>3807</v>
      </c>
      <c r="B89" s="6" t="s">
        <v>130</v>
      </c>
      <c r="C89" s="5" t="s">
        <v>35</v>
      </c>
      <c r="D89" s="6" t="s">
        <v>22</v>
      </c>
      <c r="E89" s="6" t="s">
        <v>33</v>
      </c>
      <c r="F89" s="6" t="s">
        <v>16</v>
      </c>
      <c r="G89" s="6" t="s">
        <v>47</v>
      </c>
      <c r="H89" s="6" t="s">
        <v>21</v>
      </c>
      <c r="I89" s="7">
        <v>43143</v>
      </c>
      <c r="J89" s="7">
        <v>44197</v>
      </c>
      <c r="K89" s="7">
        <v>44224</v>
      </c>
      <c r="L89" s="7">
        <v>44224</v>
      </c>
      <c r="M89" s="5">
        <v>28</v>
      </c>
      <c r="N89" s="5">
        <v>3</v>
      </c>
      <c r="O89" s="5">
        <v>25</v>
      </c>
      <c r="P89" s="8">
        <v>10054.869999999999</v>
      </c>
      <c r="Q89" s="9">
        <f>+P89/O89</f>
        <v>402.19479999999999</v>
      </c>
    </row>
    <row r="90" spans="1:17" ht="30.6" x14ac:dyDescent="0.3">
      <c r="A90" s="5">
        <v>4416</v>
      </c>
      <c r="B90" s="6" t="s">
        <v>131</v>
      </c>
      <c r="C90" s="5" t="s">
        <v>35</v>
      </c>
      <c r="D90" s="6" t="s">
        <v>22</v>
      </c>
      <c r="E90" s="6" t="s">
        <v>23</v>
      </c>
      <c r="F90" s="6" t="s">
        <v>16</v>
      </c>
      <c r="G90" s="6" t="s">
        <v>75</v>
      </c>
      <c r="H90" s="6" t="s">
        <v>20</v>
      </c>
      <c r="I90" s="7">
        <v>43138</v>
      </c>
      <c r="J90" s="7">
        <v>44197</v>
      </c>
      <c r="K90" s="5"/>
      <c r="L90" s="5"/>
      <c r="M90" s="5">
        <v>365</v>
      </c>
      <c r="N90" s="5">
        <v>11</v>
      </c>
      <c r="O90" s="5">
        <v>354</v>
      </c>
      <c r="P90" s="8">
        <v>86208.56</v>
      </c>
      <c r="Q90" s="9">
        <f>+P90/O90</f>
        <v>243.52700564971749</v>
      </c>
    </row>
    <row r="91" spans="1:17" ht="30.6" x14ac:dyDescent="0.3">
      <c r="A91" s="5">
        <v>6326</v>
      </c>
      <c r="B91" s="6" t="s">
        <v>132</v>
      </c>
      <c r="C91" s="5" t="s">
        <v>35</v>
      </c>
      <c r="D91" s="6" t="s">
        <v>22</v>
      </c>
      <c r="E91" s="6" t="s">
        <v>23</v>
      </c>
      <c r="F91" s="6" t="s">
        <v>16</v>
      </c>
      <c r="G91" s="6" t="s">
        <v>75</v>
      </c>
      <c r="H91" s="6" t="s">
        <v>20</v>
      </c>
      <c r="I91" s="7">
        <v>44231</v>
      </c>
      <c r="J91" s="7">
        <v>44231</v>
      </c>
      <c r="K91" s="5"/>
      <c r="L91" s="5"/>
      <c r="M91" s="5">
        <v>331</v>
      </c>
      <c r="N91" s="5">
        <v>7</v>
      </c>
      <c r="O91" s="5">
        <v>324</v>
      </c>
      <c r="P91" s="8">
        <v>123885.27</v>
      </c>
      <c r="Q91" s="9">
        <f>+P91/O91</f>
        <v>382.36194444444448</v>
      </c>
    </row>
    <row r="92" spans="1:17" ht="30.6" x14ac:dyDescent="0.3">
      <c r="A92" s="5">
        <v>6520</v>
      </c>
      <c r="B92" s="6" t="s">
        <v>133</v>
      </c>
      <c r="C92" s="5" t="s">
        <v>35</v>
      </c>
      <c r="D92" s="6" t="s">
        <v>22</v>
      </c>
      <c r="E92" s="6" t="s">
        <v>23</v>
      </c>
      <c r="F92" s="6" t="s">
        <v>16</v>
      </c>
      <c r="G92" s="6" t="s">
        <v>75</v>
      </c>
      <c r="H92" s="6" t="s">
        <v>20</v>
      </c>
      <c r="I92" s="7">
        <v>44286</v>
      </c>
      <c r="J92" s="7">
        <v>44286</v>
      </c>
      <c r="K92" s="5"/>
      <c r="L92" s="5"/>
      <c r="M92" s="5">
        <v>276</v>
      </c>
      <c r="N92" s="5">
        <v>18</v>
      </c>
      <c r="O92" s="5">
        <v>258</v>
      </c>
      <c r="P92" s="8">
        <v>68994.339999999967</v>
      </c>
      <c r="Q92" s="9">
        <f>+P92/O92</f>
        <v>267.41992248062002</v>
      </c>
    </row>
    <row r="93" spans="1:17" ht="40.799999999999997" x14ac:dyDescent="0.3">
      <c r="A93" s="5">
        <v>6639</v>
      </c>
      <c r="B93" s="6" t="s">
        <v>134</v>
      </c>
      <c r="C93" s="5" t="s">
        <v>35</v>
      </c>
      <c r="D93" s="6" t="s">
        <v>22</v>
      </c>
      <c r="E93" s="6" t="s">
        <v>46</v>
      </c>
      <c r="F93" s="6" t="s">
        <v>16</v>
      </c>
      <c r="G93" s="6" t="s">
        <v>75</v>
      </c>
      <c r="H93" s="6" t="s">
        <v>20</v>
      </c>
      <c r="I93" s="7">
        <v>44320</v>
      </c>
      <c r="J93" s="7">
        <v>44320</v>
      </c>
      <c r="K93" s="5"/>
      <c r="L93" s="5"/>
      <c r="M93" s="5">
        <v>242</v>
      </c>
      <c r="N93" s="5">
        <v>11</v>
      </c>
      <c r="O93" s="5">
        <v>231</v>
      </c>
      <c r="P93" s="8">
        <v>75424.37000000001</v>
      </c>
      <c r="Q93" s="9">
        <f>+P93/O93</f>
        <v>326.51242424242429</v>
      </c>
    </row>
    <row r="94" spans="1:17" ht="30.6" x14ac:dyDescent="0.3">
      <c r="A94" s="5">
        <v>6824</v>
      </c>
      <c r="B94" s="6" t="s">
        <v>135</v>
      </c>
      <c r="C94" s="5" t="s">
        <v>35</v>
      </c>
      <c r="D94" s="6" t="s">
        <v>22</v>
      </c>
      <c r="E94" s="6" t="s">
        <v>23</v>
      </c>
      <c r="F94" s="6" t="s">
        <v>16</v>
      </c>
      <c r="G94" s="6" t="s">
        <v>75</v>
      </c>
      <c r="H94" s="6" t="s">
        <v>20</v>
      </c>
      <c r="I94" s="7">
        <v>44371</v>
      </c>
      <c r="J94" s="7">
        <v>44371</v>
      </c>
      <c r="K94" s="5"/>
      <c r="L94" s="5"/>
      <c r="M94" s="5">
        <v>191</v>
      </c>
      <c r="N94" s="5">
        <v>1</v>
      </c>
      <c r="O94" s="5">
        <v>190</v>
      </c>
      <c r="P94" s="8">
        <v>49371.929999999993</v>
      </c>
      <c r="Q94" s="9">
        <f>+P94/O94</f>
        <v>259.8522631578947</v>
      </c>
    </row>
    <row r="95" spans="1:17" ht="30.6" x14ac:dyDescent="0.3">
      <c r="A95" s="5">
        <v>7172</v>
      </c>
      <c r="B95" s="6" t="s">
        <v>136</v>
      </c>
      <c r="C95" s="5" t="s">
        <v>35</v>
      </c>
      <c r="D95" s="6" t="s">
        <v>22</v>
      </c>
      <c r="E95" s="6" t="s">
        <v>23</v>
      </c>
      <c r="F95" s="6" t="s">
        <v>16</v>
      </c>
      <c r="G95" s="6" t="s">
        <v>75</v>
      </c>
      <c r="H95" s="6" t="s">
        <v>20</v>
      </c>
      <c r="I95" s="7">
        <v>44467</v>
      </c>
      <c r="J95" s="7">
        <v>44467</v>
      </c>
      <c r="K95" s="5"/>
      <c r="L95" s="5"/>
      <c r="M95" s="5">
        <v>95</v>
      </c>
      <c r="N95" s="5"/>
      <c r="O95" s="5">
        <v>95</v>
      </c>
      <c r="P95" s="8">
        <v>21424.12</v>
      </c>
      <c r="Q95" s="9">
        <f>+P95/O95</f>
        <v>225.51705263157893</v>
      </c>
    </row>
    <row r="96" spans="1:17" ht="30.6" x14ac:dyDescent="0.3">
      <c r="A96" s="5">
        <v>5733</v>
      </c>
      <c r="B96" s="6" t="s">
        <v>137</v>
      </c>
      <c r="C96" s="5" t="s">
        <v>35</v>
      </c>
      <c r="D96" s="6" t="s">
        <v>22</v>
      </c>
      <c r="E96" s="6" t="s">
        <v>23</v>
      </c>
      <c r="F96" s="6" t="s">
        <v>16</v>
      </c>
      <c r="G96" s="6" t="s">
        <v>75</v>
      </c>
      <c r="H96" s="6" t="s">
        <v>20</v>
      </c>
      <c r="I96" s="7">
        <v>44473</v>
      </c>
      <c r="J96" s="7">
        <v>44473</v>
      </c>
      <c r="K96" s="5"/>
      <c r="L96" s="5"/>
      <c r="M96" s="5">
        <v>89</v>
      </c>
      <c r="N96" s="5">
        <v>19</v>
      </c>
      <c r="O96" s="5">
        <v>70</v>
      </c>
      <c r="P96" s="8">
        <v>49871.66</v>
      </c>
      <c r="Q96" s="9">
        <f>+P96/O96</f>
        <v>712.45228571428572</v>
      </c>
    </row>
    <row r="97" spans="1:17" ht="30.6" x14ac:dyDescent="0.3">
      <c r="A97" s="5">
        <v>7400</v>
      </c>
      <c r="B97" s="6" t="s">
        <v>138</v>
      </c>
      <c r="C97" s="5" t="s">
        <v>35</v>
      </c>
      <c r="D97" s="6" t="s">
        <v>22</v>
      </c>
      <c r="E97" s="6" t="s">
        <v>23</v>
      </c>
      <c r="F97" s="6" t="s">
        <v>16</v>
      </c>
      <c r="G97" s="6" t="s">
        <v>75</v>
      </c>
      <c r="H97" s="6" t="s">
        <v>20</v>
      </c>
      <c r="I97" s="7">
        <v>44524</v>
      </c>
      <c r="J97" s="7">
        <v>44524</v>
      </c>
      <c r="K97" s="5"/>
      <c r="L97" s="5"/>
      <c r="M97" s="5">
        <v>38</v>
      </c>
      <c r="N97" s="5"/>
      <c r="O97" s="5">
        <v>38</v>
      </c>
      <c r="P97" s="8">
        <v>7752.8099999999995</v>
      </c>
      <c r="Q97" s="9">
        <f>+P97/O97</f>
        <v>204.02131578947368</v>
      </c>
    </row>
    <row r="98" spans="1:17" ht="30.6" x14ac:dyDescent="0.3">
      <c r="A98" s="5">
        <v>4581</v>
      </c>
      <c r="B98" s="6" t="s">
        <v>139</v>
      </c>
      <c r="C98" s="5" t="s">
        <v>35</v>
      </c>
      <c r="D98" s="6" t="s">
        <v>26</v>
      </c>
      <c r="E98" s="6" t="s">
        <v>30</v>
      </c>
      <c r="F98" s="6" t="s">
        <v>16</v>
      </c>
      <c r="G98" s="6" t="s">
        <v>47</v>
      </c>
      <c r="H98" s="6" t="s">
        <v>17</v>
      </c>
      <c r="I98" s="7">
        <v>43257</v>
      </c>
      <c r="J98" s="7">
        <v>44197</v>
      </c>
      <c r="K98" s="5"/>
      <c r="L98" s="5"/>
      <c r="M98" s="5">
        <v>365</v>
      </c>
      <c r="N98" s="5">
        <v>4</v>
      </c>
      <c r="O98" s="5">
        <v>361</v>
      </c>
      <c r="P98" s="8">
        <v>137423.08000000005</v>
      </c>
      <c r="Q98" s="9">
        <f>+P98/O98</f>
        <v>380.67335180055414</v>
      </c>
    </row>
    <row r="99" spans="1:17" ht="30.6" x14ac:dyDescent="0.3">
      <c r="A99" s="5">
        <v>972</v>
      </c>
      <c r="B99" s="6" t="s">
        <v>140</v>
      </c>
      <c r="C99" s="5" t="s">
        <v>35</v>
      </c>
      <c r="D99" s="6" t="s">
        <v>27</v>
      </c>
      <c r="E99" s="6" t="s">
        <v>19</v>
      </c>
      <c r="F99" s="6" t="s">
        <v>16</v>
      </c>
      <c r="G99" s="6" t="s">
        <v>47</v>
      </c>
      <c r="H99" s="6" t="s">
        <v>20</v>
      </c>
      <c r="I99" s="7">
        <v>40275</v>
      </c>
      <c r="J99" s="7">
        <v>44197</v>
      </c>
      <c r="K99" s="5"/>
      <c r="L99" s="5"/>
      <c r="M99" s="5">
        <v>365</v>
      </c>
      <c r="N99" s="5">
        <v>36</v>
      </c>
      <c r="O99" s="5">
        <v>329</v>
      </c>
      <c r="P99" s="8">
        <v>101080.80000000002</v>
      </c>
      <c r="Q99" s="9">
        <f>+P99/O99</f>
        <v>307.23647416413377</v>
      </c>
    </row>
    <row r="100" spans="1:17" ht="30.6" x14ac:dyDescent="0.3">
      <c r="A100" s="5">
        <v>979</v>
      </c>
      <c r="B100" s="6" t="s">
        <v>141</v>
      </c>
      <c r="C100" s="5" t="s">
        <v>35</v>
      </c>
      <c r="D100" s="6" t="s">
        <v>27</v>
      </c>
      <c r="E100" s="6" t="s">
        <v>33</v>
      </c>
      <c r="F100" s="6" t="s">
        <v>16</v>
      </c>
      <c r="G100" s="6" t="s">
        <v>47</v>
      </c>
      <c r="H100" s="6" t="s">
        <v>21</v>
      </c>
      <c r="I100" s="7">
        <v>40836</v>
      </c>
      <c r="J100" s="7">
        <v>44197</v>
      </c>
      <c r="K100" s="5"/>
      <c r="L100" s="5"/>
      <c r="M100" s="5">
        <v>365</v>
      </c>
      <c r="N100" s="5">
        <v>32</v>
      </c>
      <c r="O100" s="5">
        <v>333</v>
      </c>
      <c r="P100" s="8">
        <v>95260.609999999986</v>
      </c>
      <c r="Q100" s="9">
        <f>+P100/O100</f>
        <v>286.06789789789786</v>
      </c>
    </row>
    <row r="101" spans="1:17" ht="30.6" x14ac:dyDescent="0.3">
      <c r="A101" s="5">
        <v>2251</v>
      </c>
      <c r="B101" s="6" t="s">
        <v>142</v>
      </c>
      <c r="C101" s="5" t="s">
        <v>35</v>
      </c>
      <c r="D101" s="6" t="s">
        <v>27</v>
      </c>
      <c r="E101" s="6" t="s">
        <v>52</v>
      </c>
      <c r="F101" s="6" t="s">
        <v>16</v>
      </c>
      <c r="G101" s="6" t="s">
        <v>47</v>
      </c>
      <c r="H101" s="6" t="s">
        <v>21</v>
      </c>
      <c r="I101" s="7">
        <v>41390</v>
      </c>
      <c r="J101" s="7">
        <v>44197</v>
      </c>
      <c r="K101" s="5"/>
      <c r="L101" s="5"/>
      <c r="M101" s="5">
        <v>365</v>
      </c>
      <c r="N101" s="5">
        <v>13</v>
      </c>
      <c r="O101" s="5">
        <v>352</v>
      </c>
      <c r="P101" s="8">
        <v>140435.25</v>
      </c>
      <c r="Q101" s="9">
        <f>+P101/O101</f>
        <v>398.96377840909093</v>
      </c>
    </row>
    <row r="102" spans="1:17" ht="40.799999999999997" x14ac:dyDescent="0.3">
      <c r="A102" s="5">
        <v>2811</v>
      </c>
      <c r="B102" s="6" t="s">
        <v>143</v>
      </c>
      <c r="C102" s="5" t="s">
        <v>35</v>
      </c>
      <c r="D102" s="6" t="s">
        <v>27</v>
      </c>
      <c r="E102" s="6" t="s">
        <v>46</v>
      </c>
      <c r="F102" s="6" t="s">
        <v>16</v>
      </c>
      <c r="G102" s="6" t="s">
        <v>47</v>
      </c>
      <c r="H102" s="6" t="s">
        <v>20</v>
      </c>
      <c r="I102" s="7">
        <v>41848</v>
      </c>
      <c r="J102" s="7">
        <v>44197</v>
      </c>
      <c r="K102" s="5"/>
      <c r="L102" s="5"/>
      <c r="M102" s="5">
        <v>365</v>
      </c>
      <c r="N102" s="5">
        <v>10</v>
      </c>
      <c r="O102" s="5">
        <v>355</v>
      </c>
      <c r="P102" s="8">
        <v>125336.92</v>
      </c>
      <c r="Q102" s="9">
        <f>+P102/O102</f>
        <v>353.06174647887326</v>
      </c>
    </row>
    <row r="103" spans="1:17" ht="30.6" x14ac:dyDescent="0.3">
      <c r="A103" s="5">
        <v>4803</v>
      </c>
      <c r="B103" s="6" t="s">
        <v>144</v>
      </c>
      <c r="C103" s="5" t="s">
        <v>35</v>
      </c>
      <c r="D103" s="6" t="s">
        <v>27</v>
      </c>
      <c r="E103" s="6" t="s">
        <v>33</v>
      </c>
      <c r="F103" s="6" t="s">
        <v>16</v>
      </c>
      <c r="G103" s="6" t="s">
        <v>47</v>
      </c>
      <c r="H103" s="6" t="s">
        <v>21</v>
      </c>
      <c r="I103" s="7">
        <v>43397</v>
      </c>
      <c r="J103" s="7">
        <v>44197</v>
      </c>
      <c r="K103" s="5"/>
      <c r="L103" s="5"/>
      <c r="M103" s="5">
        <v>365</v>
      </c>
      <c r="N103" s="5"/>
      <c r="O103" s="5">
        <v>365</v>
      </c>
      <c r="P103" s="8">
        <v>214727.73000000004</v>
      </c>
      <c r="Q103" s="9">
        <f>+P103/O103</f>
        <v>588.29515068493163</v>
      </c>
    </row>
    <row r="104" spans="1:17" ht="30.6" x14ac:dyDescent="0.3">
      <c r="A104" s="5">
        <v>4859</v>
      </c>
      <c r="B104" s="6" t="s">
        <v>145</v>
      </c>
      <c r="C104" s="5" t="s">
        <v>35</v>
      </c>
      <c r="D104" s="6" t="s">
        <v>27</v>
      </c>
      <c r="E104" s="6" t="s">
        <v>19</v>
      </c>
      <c r="F104" s="6" t="s">
        <v>16</v>
      </c>
      <c r="G104" s="6" t="s">
        <v>47</v>
      </c>
      <c r="H104" s="6" t="s">
        <v>20</v>
      </c>
      <c r="I104" s="7">
        <v>43437</v>
      </c>
      <c r="J104" s="7">
        <v>44197</v>
      </c>
      <c r="K104" s="5"/>
      <c r="L104" s="5"/>
      <c r="M104" s="5">
        <v>365</v>
      </c>
      <c r="N104" s="5">
        <v>15</v>
      </c>
      <c r="O104" s="5">
        <v>350</v>
      </c>
      <c r="P104" s="8">
        <v>108289.62</v>
      </c>
      <c r="Q104" s="9">
        <f>+P104/O104</f>
        <v>309.39891428571428</v>
      </c>
    </row>
    <row r="105" spans="1:17" ht="40.799999999999997" x14ac:dyDescent="0.3">
      <c r="A105" s="5">
        <v>1161</v>
      </c>
      <c r="B105" s="6" t="s">
        <v>146</v>
      </c>
      <c r="C105" s="5" t="s">
        <v>35</v>
      </c>
      <c r="D105" s="6" t="s">
        <v>27</v>
      </c>
      <c r="E105" s="6" t="s">
        <v>46</v>
      </c>
      <c r="F105" s="6" t="s">
        <v>16</v>
      </c>
      <c r="G105" s="6" t="s">
        <v>47</v>
      </c>
      <c r="H105" s="6" t="s">
        <v>20</v>
      </c>
      <c r="I105" s="7">
        <v>43446</v>
      </c>
      <c r="J105" s="7">
        <v>44197</v>
      </c>
      <c r="K105" s="5"/>
      <c r="L105" s="5"/>
      <c r="M105" s="5">
        <v>365</v>
      </c>
      <c r="N105" s="5">
        <v>4</v>
      </c>
      <c r="O105" s="5">
        <v>361</v>
      </c>
      <c r="P105" s="8">
        <v>147987.47999999998</v>
      </c>
      <c r="Q105" s="9">
        <f>+P105/O105</f>
        <v>409.93761772853179</v>
      </c>
    </row>
    <row r="106" spans="1:17" ht="30.6" x14ac:dyDescent="0.3">
      <c r="A106" s="5">
        <v>5079</v>
      </c>
      <c r="B106" s="6" t="s">
        <v>147</v>
      </c>
      <c r="C106" s="5" t="s">
        <v>35</v>
      </c>
      <c r="D106" s="6" t="s">
        <v>27</v>
      </c>
      <c r="E106" s="6" t="s">
        <v>107</v>
      </c>
      <c r="F106" s="6" t="s">
        <v>16</v>
      </c>
      <c r="G106" s="6" t="s">
        <v>47</v>
      </c>
      <c r="H106" s="6" t="s">
        <v>21</v>
      </c>
      <c r="I106" s="7">
        <v>43593</v>
      </c>
      <c r="J106" s="7">
        <v>44197</v>
      </c>
      <c r="K106" s="5"/>
      <c r="L106" s="5"/>
      <c r="M106" s="5">
        <v>365</v>
      </c>
      <c r="N106" s="5"/>
      <c r="O106" s="5">
        <v>365</v>
      </c>
      <c r="P106" s="8">
        <v>85892.430000000008</v>
      </c>
      <c r="Q106" s="9">
        <f>+P106/O106</f>
        <v>235.32172602739729</v>
      </c>
    </row>
    <row r="107" spans="1:17" ht="30.6" x14ac:dyDescent="0.3">
      <c r="A107" s="5">
        <v>5889</v>
      </c>
      <c r="B107" s="6" t="s">
        <v>148</v>
      </c>
      <c r="C107" s="5" t="s">
        <v>35</v>
      </c>
      <c r="D107" s="6" t="s">
        <v>27</v>
      </c>
      <c r="E107" s="6" t="s">
        <v>33</v>
      </c>
      <c r="F107" s="6" t="s">
        <v>16</v>
      </c>
      <c r="G107" s="6" t="s">
        <v>47</v>
      </c>
      <c r="H107" s="6" t="s">
        <v>21</v>
      </c>
      <c r="I107" s="7">
        <v>44020</v>
      </c>
      <c r="J107" s="7">
        <v>44197</v>
      </c>
      <c r="K107" s="5"/>
      <c r="L107" s="5"/>
      <c r="M107" s="5">
        <v>365</v>
      </c>
      <c r="N107" s="5">
        <v>12</v>
      </c>
      <c r="O107" s="5">
        <v>353</v>
      </c>
      <c r="P107" s="8">
        <v>128461.78000000003</v>
      </c>
      <c r="Q107" s="9">
        <f>+P107/O107</f>
        <v>363.91439093484428</v>
      </c>
    </row>
    <row r="108" spans="1:17" ht="40.799999999999997" x14ac:dyDescent="0.3">
      <c r="A108" s="5">
        <v>6190</v>
      </c>
      <c r="B108" s="6" t="s">
        <v>149</v>
      </c>
      <c r="C108" s="5" t="s">
        <v>35</v>
      </c>
      <c r="D108" s="6" t="s">
        <v>27</v>
      </c>
      <c r="E108" s="6" t="s">
        <v>46</v>
      </c>
      <c r="F108" s="6" t="s">
        <v>16</v>
      </c>
      <c r="G108" s="6" t="s">
        <v>47</v>
      </c>
      <c r="H108" s="6" t="s">
        <v>20</v>
      </c>
      <c r="I108" s="7">
        <v>44176</v>
      </c>
      <c r="J108" s="7">
        <v>44197</v>
      </c>
      <c r="K108" s="5"/>
      <c r="L108" s="5"/>
      <c r="M108" s="5">
        <v>365</v>
      </c>
      <c r="N108" s="5">
        <v>44</v>
      </c>
      <c r="O108" s="5">
        <v>321</v>
      </c>
      <c r="P108" s="8">
        <v>85509.219999999958</v>
      </c>
      <c r="Q108" s="9">
        <f>+P108/O108</f>
        <v>266.38386292834878</v>
      </c>
    </row>
    <row r="109" spans="1:17" ht="30.6" x14ac:dyDescent="0.3">
      <c r="A109" s="5">
        <v>6239</v>
      </c>
      <c r="B109" s="6" t="s">
        <v>150</v>
      </c>
      <c r="C109" s="5" t="s">
        <v>35</v>
      </c>
      <c r="D109" s="6" t="s">
        <v>27</v>
      </c>
      <c r="E109" s="6" t="s">
        <v>52</v>
      </c>
      <c r="F109" s="6" t="s">
        <v>16</v>
      </c>
      <c r="G109" s="6" t="s">
        <v>47</v>
      </c>
      <c r="H109" s="6" t="s">
        <v>21</v>
      </c>
      <c r="I109" s="7">
        <v>44204</v>
      </c>
      <c r="J109" s="7">
        <v>44204</v>
      </c>
      <c r="K109" s="5"/>
      <c r="L109" s="5"/>
      <c r="M109" s="5">
        <v>358</v>
      </c>
      <c r="N109" s="5">
        <v>5</v>
      </c>
      <c r="O109" s="5">
        <v>353</v>
      </c>
      <c r="P109" s="8">
        <v>93899.330000000016</v>
      </c>
      <c r="Q109" s="9">
        <f>+P109/O109</f>
        <v>266.00376770538247</v>
      </c>
    </row>
    <row r="110" spans="1:17" ht="40.799999999999997" x14ac:dyDescent="0.3">
      <c r="A110" s="5">
        <v>6250</v>
      </c>
      <c r="B110" s="6" t="s">
        <v>151</v>
      </c>
      <c r="C110" s="5" t="s">
        <v>35</v>
      </c>
      <c r="D110" s="6" t="s">
        <v>27</v>
      </c>
      <c r="E110" s="6" t="s">
        <v>46</v>
      </c>
      <c r="F110" s="6" t="s">
        <v>16</v>
      </c>
      <c r="G110" s="6" t="s">
        <v>47</v>
      </c>
      <c r="H110" s="6" t="s">
        <v>20</v>
      </c>
      <c r="I110" s="7">
        <v>44209</v>
      </c>
      <c r="J110" s="7">
        <v>44209</v>
      </c>
      <c r="K110" s="5"/>
      <c r="L110" s="5"/>
      <c r="M110" s="5">
        <v>353</v>
      </c>
      <c r="N110" s="5">
        <v>5</v>
      </c>
      <c r="O110" s="5">
        <v>348</v>
      </c>
      <c r="P110" s="8">
        <v>89416.7</v>
      </c>
      <c r="Q110" s="9">
        <f>+P110/O110</f>
        <v>256.94454022988504</v>
      </c>
    </row>
    <row r="111" spans="1:17" ht="30.6" x14ac:dyDescent="0.3">
      <c r="A111" s="5">
        <v>6279</v>
      </c>
      <c r="B111" s="6" t="s">
        <v>152</v>
      </c>
      <c r="C111" s="5" t="s">
        <v>35</v>
      </c>
      <c r="D111" s="6" t="s">
        <v>27</v>
      </c>
      <c r="E111" s="6" t="s">
        <v>33</v>
      </c>
      <c r="F111" s="6" t="s">
        <v>16</v>
      </c>
      <c r="G111" s="6" t="s">
        <v>47</v>
      </c>
      <c r="H111" s="6" t="s">
        <v>21</v>
      </c>
      <c r="I111" s="7">
        <v>44217</v>
      </c>
      <c r="J111" s="7">
        <v>44217</v>
      </c>
      <c r="K111" s="5"/>
      <c r="L111" s="5"/>
      <c r="M111" s="5">
        <v>345</v>
      </c>
      <c r="N111" s="5">
        <v>7</v>
      </c>
      <c r="O111" s="5">
        <v>338</v>
      </c>
      <c r="P111" s="8">
        <v>106308.06</v>
      </c>
      <c r="Q111" s="9">
        <f>+P111/O111</f>
        <v>314.5208875739645</v>
      </c>
    </row>
    <row r="112" spans="1:17" ht="30.6" x14ac:dyDescent="0.3">
      <c r="A112" s="5">
        <v>6759</v>
      </c>
      <c r="B112" s="6" t="s">
        <v>153</v>
      </c>
      <c r="C112" s="5" t="s">
        <v>35</v>
      </c>
      <c r="D112" s="6" t="s">
        <v>27</v>
      </c>
      <c r="E112" s="6" t="s">
        <v>107</v>
      </c>
      <c r="F112" s="6" t="s">
        <v>16</v>
      </c>
      <c r="G112" s="6" t="s">
        <v>47</v>
      </c>
      <c r="H112" s="6" t="s">
        <v>21</v>
      </c>
      <c r="I112" s="7">
        <v>44350</v>
      </c>
      <c r="J112" s="7">
        <v>44350</v>
      </c>
      <c r="K112" s="5"/>
      <c r="L112" s="5"/>
      <c r="M112" s="5">
        <v>212</v>
      </c>
      <c r="N112" s="5">
        <v>9</v>
      </c>
      <c r="O112" s="5">
        <v>203</v>
      </c>
      <c r="P112" s="8">
        <v>35722.82</v>
      </c>
      <c r="Q112" s="9">
        <f>+P112/O112</f>
        <v>175.9744827586207</v>
      </c>
    </row>
    <row r="113" spans="1:17" ht="40.799999999999997" x14ac:dyDescent="0.3">
      <c r="A113" s="5">
        <v>7202</v>
      </c>
      <c r="B113" s="6" t="s">
        <v>154</v>
      </c>
      <c r="C113" s="5" t="s">
        <v>35</v>
      </c>
      <c r="D113" s="6" t="s">
        <v>27</v>
      </c>
      <c r="E113" s="6" t="s">
        <v>46</v>
      </c>
      <c r="F113" s="6" t="s">
        <v>16</v>
      </c>
      <c r="G113" s="6" t="s">
        <v>47</v>
      </c>
      <c r="H113" s="6" t="s">
        <v>20</v>
      </c>
      <c r="I113" s="7">
        <v>44476</v>
      </c>
      <c r="J113" s="7">
        <v>44476</v>
      </c>
      <c r="K113" s="5"/>
      <c r="L113" s="5"/>
      <c r="M113" s="5">
        <v>86</v>
      </c>
      <c r="N113" s="5">
        <v>2</v>
      </c>
      <c r="O113" s="5">
        <v>84</v>
      </c>
      <c r="P113" s="8">
        <v>20027.009999999998</v>
      </c>
      <c r="Q113" s="9">
        <f>+P113/O113</f>
        <v>238.41678571428571</v>
      </c>
    </row>
    <row r="114" spans="1:17" ht="30.6" x14ac:dyDescent="0.3">
      <c r="A114" s="5">
        <v>7471</v>
      </c>
      <c r="B114" s="6" t="s">
        <v>155</v>
      </c>
      <c r="C114" s="5" t="s">
        <v>35</v>
      </c>
      <c r="D114" s="6" t="s">
        <v>27</v>
      </c>
      <c r="E114" s="6" t="s">
        <v>52</v>
      </c>
      <c r="F114" s="6" t="s">
        <v>16</v>
      </c>
      <c r="G114" s="6" t="s">
        <v>47</v>
      </c>
      <c r="H114" s="6" t="s">
        <v>21</v>
      </c>
      <c r="I114" s="7">
        <v>44547</v>
      </c>
      <c r="J114" s="7">
        <v>44547</v>
      </c>
      <c r="K114" s="5"/>
      <c r="L114" s="5"/>
      <c r="M114" s="5">
        <v>15</v>
      </c>
      <c r="N114" s="5"/>
      <c r="O114" s="5">
        <v>15</v>
      </c>
      <c r="P114" s="8">
        <v>1431.6100000000001</v>
      </c>
      <c r="Q114" s="9">
        <f>+P114/O114</f>
        <v>95.440666666666672</v>
      </c>
    </row>
    <row r="115" spans="1:17" ht="30.6" x14ac:dyDescent="0.3">
      <c r="A115" s="5">
        <v>3756</v>
      </c>
      <c r="B115" s="6" t="s">
        <v>156</v>
      </c>
      <c r="C115" s="5" t="s">
        <v>35</v>
      </c>
      <c r="D115" s="6" t="s">
        <v>28</v>
      </c>
      <c r="E115" s="6" t="s">
        <v>23</v>
      </c>
      <c r="F115" s="6" t="s">
        <v>16</v>
      </c>
      <c r="G115" s="6" t="s">
        <v>47</v>
      </c>
      <c r="H115" s="6" t="s">
        <v>17</v>
      </c>
      <c r="I115" s="7">
        <v>44095</v>
      </c>
      <c r="J115" s="7">
        <v>44197</v>
      </c>
      <c r="K115" s="5"/>
      <c r="L115" s="5"/>
      <c r="M115" s="5">
        <v>365</v>
      </c>
      <c r="N115" s="5">
        <v>1</v>
      </c>
      <c r="O115" s="5">
        <v>364</v>
      </c>
      <c r="P115" s="8">
        <v>133027.25000000003</v>
      </c>
      <c r="Q115" s="9">
        <f>+P115/O115</f>
        <v>365.4594780219781</v>
      </c>
    </row>
    <row r="116" spans="1:17" ht="30.6" x14ac:dyDescent="0.3">
      <c r="A116" s="5">
        <v>3438</v>
      </c>
      <c r="B116" s="6" t="s">
        <v>157</v>
      </c>
      <c r="C116" s="5" t="s">
        <v>35</v>
      </c>
      <c r="D116" s="6" t="s">
        <v>29</v>
      </c>
      <c r="E116" s="6" t="s">
        <v>33</v>
      </c>
      <c r="F116" s="6" t="s">
        <v>16</v>
      </c>
      <c r="G116" s="6" t="s">
        <v>47</v>
      </c>
      <c r="H116" s="6" t="s">
        <v>21</v>
      </c>
      <c r="I116" s="7">
        <v>42506</v>
      </c>
      <c r="J116" s="7">
        <v>44197</v>
      </c>
      <c r="K116" s="5"/>
      <c r="L116" s="5"/>
      <c r="M116" s="5">
        <v>365</v>
      </c>
      <c r="N116" s="5">
        <v>6</v>
      </c>
      <c r="O116" s="5">
        <v>359</v>
      </c>
      <c r="P116" s="8">
        <v>174154.97000000003</v>
      </c>
      <c r="Q116" s="9">
        <f>+P116/O116</f>
        <v>485.11133704735386</v>
      </c>
    </row>
    <row r="117" spans="1:17" ht="30.6" x14ac:dyDescent="0.3">
      <c r="A117" s="5">
        <v>5261</v>
      </c>
      <c r="B117" s="6" t="s">
        <v>158</v>
      </c>
      <c r="C117" s="5" t="s">
        <v>35</v>
      </c>
      <c r="D117" s="6" t="s">
        <v>29</v>
      </c>
      <c r="E117" s="6" t="s">
        <v>33</v>
      </c>
      <c r="F117" s="6" t="s">
        <v>16</v>
      </c>
      <c r="G117" s="6" t="s">
        <v>47</v>
      </c>
      <c r="H117" s="6" t="s">
        <v>21</v>
      </c>
      <c r="I117" s="7">
        <v>43796</v>
      </c>
      <c r="J117" s="7">
        <v>44197</v>
      </c>
      <c r="K117" s="5"/>
      <c r="L117" s="5"/>
      <c r="M117" s="5">
        <v>365</v>
      </c>
      <c r="N117" s="5">
        <v>1</v>
      </c>
      <c r="O117" s="5">
        <v>364</v>
      </c>
      <c r="P117" s="8">
        <v>211355.72</v>
      </c>
      <c r="Q117" s="9">
        <f>+P117/O117</f>
        <v>580.64758241758238</v>
      </c>
    </row>
    <row r="118" spans="1:17" ht="30.6" x14ac:dyDescent="0.3">
      <c r="A118" s="5">
        <v>5532</v>
      </c>
      <c r="B118" s="6" t="s">
        <v>159</v>
      </c>
      <c r="C118" s="5" t="s">
        <v>35</v>
      </c>
      <c r="D118" s="6" t="s">
        <v>29</v>
      </c>
      <c r="E118" s="6" t="s">
        <v>33</v>
      </c>
      <c r="F118" s="6" t="s">
        <v>16</v>
      </c>
      <c r="G118" s="6" t="s">
        <v>47</v>
      </c>
      <c r="H118" s="6" t="s">
        <v>21</v>
      </c>
      <c r="I118" s="7">
        <v>43836</v>
      </c>
      <c r="J118" s="7">
        <v>44197</v>
      </c>
      <c r="K118" s="5"/>
      <c r="L118" s="5"/>
      <c r="M118" s="5">
        <v>365</v>
      </c>
      <c r="N118" s="5">
        <v>2</v>
      </c>
      <c r="O118" s="5">
        <v>363</v>
      </c>
      <c r="P118" s="8">
        <v>191637.05000000002</v>
      </c>
      <c r="Q118" s="9">
        <f>+P118/O118</f>
        <v>527.92575757575764</v>
      </c>
    </row>
    <row r="119" spans="1:17" ht="30.6" x14ac:dyDescent="0.3">
      <c r="A119" s="5">
        <v>4124</v>
      </c>
      <c r="B119" s="6" t="s">
        <v>160</v>
      </c>
      <c r="C119" s="5" t="s">
        <v>35</v>
      </c>
      <c r="D119" s="6" t="s">
        <v>29</v>
      </c>
      <c r="E119" s="6" t="s">
        <v>33</v>
      </c>
      <c r="F119" s="6" t="s">
        <v>16</v>
      </c>
      <c r="G119" s="6" t="s">
        <v>47</v>
      </c>
      <c r="H119" s="6" t="s">
        <v>21</v>
      </c>
      <c r="I119" s="7">
        <v>44370</v>
      </c>
      <c r="J119" s="7">
        <v>44370</v>
      </c>
      <c r="K119" s="5"/>
      <c r="L119" s="5"/>
      <c r="M119" s="5">
        <v>192</v>
      </c>
      <c r="N119" s="5">
        <v>4</v>
      </c>
      <c r="O119" s="5">
        <v>188</v>
      </c>
      <c r="P119" s="8">
        <v>96613.26</v>
      </c>
      <c r="Q119" s="9">
        <f>+P119/O119</f>
        <v>513.90031914893609</v>
      </c>
    </row>
    <row r="120" spans="1:17" ht="30.6" x14ac:dyDescent="0.3">
      <c r="A120" s="5">
        <v>6958</v>
      </c>
      <c r="B120" s="6" t="s">
        <v>161</v>
      </c>
      <c r="C120" s="5" t="s">
        <v>35</v>
      </c>
      <c r="D120" s="6" t="s">
        <v>29</v>
      </c>
      <c r="E120" s="6" t="s">
        <v>107</v>
      </c>
      <c r="F120" s="6" t="s">
        <v>16</v>
      </c>
      <c r="G120" s="6" t="s">
        <v>47</v>
      </c>
      <c r="H120" s="6" t="s">
        <v>21</v>
      </c>
      <c r="I120" s="7">
        <v>44407</v>
      </c>
      <c r="J120" s="7">
        <v>44407</v>
      </c>
      <c r="K120" s="5"/>
      <c r="L120" s="5"/>
      <c r="M120" s="5">
        <v>155</v>
      </c>
      <c r="N120" s="5">
        <v>2</v>
      </c>
      <c r="O120" s="5">
        <v>153</v>
      </c>
      <c r="P120" s="8">
        <v>34668.12999999999</v>
      </c>
      <c r="Q120" s="9">
        <f>+P120/O120</f>
        <v>226.58908496732019</v>
      </c>
    </row>
    <row r="121" spans="1:17" ht="30.6" x14ac:dyDescent="0.3">
      <c r="A121" s="5">
        <v>3649</v>
      </c>
      <c r="B121" s="6" t="s">
        <v>162</v>
      </c>
      <c r="C121" s="5" t="s">
        <v>35</v>
      </c>
      <c r="D121" s="6" t="s">
        <v>31</v>
      </c>
      <c r="E121" s="6" t="s">
        <v>23</v>
      </c>
      <c r="F121" s="6" t="s">
        <v>16</v>
      </c>
      <c r="G121" s="6" t="s">
        <v>36</v>
      </c>
      <c r="H121" s="6" t="s">
        <v>20</v>
      </c>
      <c r="I121" s="7">
        <v>42689</v>
      </c>
      <c r="J121" s="7">
        <v>44197</v>
      </c>
      <c r="K121" s="5"/>
      <c r="L121" s="5"/>
      <c r="M121" s="5">
        <v>365</v>
      </c>
      <c r="N121" s="5">
        <v>24</v>
      </c>
      <c r="O121" s="5">
        <v>341</v>
      </c>
      <c r="P121" s="8">
        <v>51786.630000000012</v>
      </c>
      <c r="Q121" s="9">
        <f>+P121/O121</f>
        <v>151.8669501466276</v>
      </c>
    </row>
    <row r="122" spans="1:17" ht="30.6" x14ac:dyDescent="0.3">
      <c r="A122" s="5">
        <v>3014</v>
      </c>
      <c r="B122" s="6" t="s">
        <v>163</v>
      </c>
      <c r="C122" s="5" t="s">
        <v>35</v>
      </c>
      <c r="D122" s="6" t="s">
        <v>31</v>
      </c>
      <c r="E122" s="6" t="s">
        <v>23</v>
      </c>
      <c r="F122" s="6" t="s">
        <v>16</v>
      </c>
      <c r="G122" s="6" t="s">
        <v>43</v>
      </c>
      <c r="H122" s="6" t="s">
        <v>20</v>
      </c>
      <c r="I122" s="7">
        <v>43414</v>
      </c>
      <c r="J122" s="7">
        <v>44197</v>
      </c>
      <c r="K122" s="5"/>
      <c r="L122" s="5"/>
      <c r="M122" s="5">
        <v>365</v>
      </c>
      <c r="N122" s="5">
        <v>18</v>
      </c>
      <c r="O122" s="5">
        <v>347</v>
      </c>
      <c r="P122" s="8">
        <v>59747.39</v>
      </c>
      <c r="Q122" s="9">
        <f>+P122/O122</f>
        <v>172.18268011527377</v>
      </c>
    </row>
    <row r="123" spans="1:17" ht="40.799999999999997" x14ac:dyDescent="0.3">
      <c r="A123" s="5">
        <v>1096</v>
      </c>
      <c r="B123" s="6" t="s">
        <v>164</v>
      </c>
      <c r="C123" s="5" t="s">
        <v>35</v>
      </c>
      <c r="D123" s="6" t="s">
        <v>31</v>
      </c>
      <c r="E123" s="6" t="s">
        <v>46</v>
      </c>
      <c r="F123" s="6" t="s">
        <v>16</v>
      </c>
      <c r="G123" s="6" t="s">
        <v>47</v>
      </c>
      <c r="H123" s="6" t="s">
        <v>20</v>
      </c>
      <c r="I123" s="7">
        <v>40313</v>
      </c>
      <c r="J123" s="7">
        <v>44197</v>
      </c>
      <c r="K123" s="5"/>
      <c r="L123" s="5"/>
      <c r="M123" s="5">
        <v>365</v>
      </c>
      <c r="N123" s="5"/>
      <c r="O123" s="5">
        <v>365</v>
      </c>
      <c r="P123" s="8">
        <v>233915.71</v>
      </c>
      <c r="Q123" s="9">
        <f>+P123/O123</f>
        <v>640.86495890410959</v>
      </c>
    </row>
    <row r="124" spans="1:17" ht="40.799999999999997" x14ac:dyDescent="0.3">
      <c r="A124" s="5">
        <v>1119</v>
      </c>
      <c r="B124" s="6" t="s">
        <v>165</v>
      </c>
      <c r="C124" s="5" t="s">
        <v>35</v>
      </c>
      <c r="D124" s="6" t="s">
        <v>31</v>
      </c>
      <c r="E124" s="6" t="s">
        <v>46</v>
      </c>
      <c r="F124" s="6" t="s">
        <v>16</v>
      </c>
      <c r="G124" s="6" t="s">
        <v>47</v>
      </c>
      <c r="H124" s="6" t="s">
        <v>20</v>
      </c>
      <c r="I124" s="7">
        <v>40344</v>
      </c>
      <c r="J124" s="7">
        <v>44197</v>
      </c>
      <c r="K124" s="5"/>
      <c r="L124" s="5"/>
      <c r="M124" s="5">
        <v>365</v>
      </c>
      <c r="N124" s="5">
        <v>65</v>
      </c>
      <c r="O124" s="5">
        <v>300</v>
      </c>
      <c r="P124" s="8">
        <v>51559.929999999993</v>
      </c>
      <c r="Q124" s="9">
        <f>+P124/O124</f>
        <v>171.8664333333333</v>
      </c>
    </row>
    <row r="125" spans="1:17" ht="40.799999999999997" x14ac:dyDescent="0.3">
      <c r="A125" s="5">
        <v>1114</v>
      </c>
      <c r="B125" s="6" t="s">
        <v>166</v>
      </c>
      <c r="C125" s="5" t="s">
        <v>35</v>
      </c>
      <c r="D125" s="6" t="s">
        <v>31</v>
      </c>
      <c r="E125" s="6" t="s">
        <v>46</v>
      </c>
      <c r="F125" s="6" t="s">
        <v>16</v>
      </c>
      <c r="G125" s="6" t="s">
        <v>47</v>
      </c>
      <c r="H125" s="6" t="s">
        <v>20</v>
      </c>
      <c r="I125" s="7">
        <v>40352</v>
      </c>
      <c r="J125" s="7">
        <v>44197</v>
      </c>
      <c r="K125" s="5"/>
      <c r="L125" s="5"/>
      <c r="M125" s="5">
        <v>365</v>
      </c>
      <c r="N125" s="5">
        <v>29</v>
      </c>
      <c r="O125" s="5">
        <v>336</v>
      </c>
      <c r="P125" s="8">
        <v>125272.19000000005</v>
      </c>
      <c r="Q125" s="9">
        <f>+P125/O125</f>
        <v>372.83389880952393</v>
      </c>
    </row>
    <row r="126" spans="1:17" ht="40.799999999999997" x14ac:dyDescent="0.3">
      <c r="A126" s="5">
        <v>1146</v>
      </c>
      <c r="B126" s="6" t="s">
        <v>167</v>
      </c>
      <c r="C126" s="5" t="s">
        <v>35</v>
      </c>
      <c r="D126" s="6" t="s">
        <v>31</v>
      </c>
      <c r="E126" s="6" t="s">
        <v>46</v>
      </c>
      <c r="F126" s="6" t="s">
        <v>16</v>
      </c>
      <c r="G126" s="6" t="s">
        <v>47</v>
      </c>
      <c r="H126" s="6" t="s">
        <v>20</v>
      </c>
      <c r="I126" s="7">
        <v>40374</v>
      </c>
      <c r="J126" s="7">
        <v>44197</v>
      </c>
      <c r="K126" s="5"/>
      <c r="L126" s="5"/>
      <c r="M126" s="5">
        <v>365</v>
      </c>
      <c r="N126" s="5">
        <v>13</v>
      </c>
      <c r="O126" s="5">
        <v>352</v>
      </c>
      <c r="P126" s="8">
        <v>193258.58999999997</v>
      </c>
      <c r="Q126" s="9">
        <f>+P126/O126</f>
        <v>549.03008522727259</v>
      </c>
    </row>
    <row r="127" spans="1:17" ht="40.799999999999997" x14ac:dyDescent="0.3">
      <c r="A127" s="5">
        <v>1174</v>
      </c>
      <c r="B127" s="6" t="s">
        <v>168</v>
      </c>
      <c r="C127" s="5" t="s">
        <v>35</v>
      </c>
      <c r="D127" s="6" t="s">
        <v>31</v>
      </c>
      <c r="E127" s="6" t="s">
        <v>46</v>
      </c>
      <c r="F127" s="6" t="s">
        <v>16</v>
      </c>
      <c r="G127" s="6" t="s">
        <v>47</v>
      </c>
      <c r="H127" s="6" t="s">
        <v>20</v>
      </c>
      <c r="I127" s="7">
        <v>40458</v>
      </c>
      <c r="J127" s="7">
        <v>44197</v>
      </c>
      <c r="K127" s="5"/>
      <c r="L127" s="5"/>
      <c r="M127" s="5">
        <v>365</v>
      </c>
      <c r="N127" s="5">
        <v>8</v>
      </c>
      <c r="O127" s="5">
        <v>357</v>
      </c>
      <c r="P127" s="8">
        <v>151421.86999999997</v>
      </c>
      <c r="Q127" s="9">
        <f>+P127/O127</f>
        <v>424.15089635854332</v>
      </c>
    </row>
    <row r="128" spans="1:17" ht="40.799999999999997" x14ac:dyDescent="0.3">
      <c r="A128" s="5">
        <v>1185</v>
      </c>
      <c r="B128" s="6" t="s">
        <v>169</v>
      </c>
      <c r="C128" s="5" t="s">
        <v>35</v>
      </c>
      <c r="D128" s="6" t="s">
        <v>31</v>
      </c>
      <c r="E128" s="6" t="s">
        <v>46</v>
      </c>
      <c r="F128" s="6" t="s">
        <v>16</v>
      </c>
      <c r="G128" s="6" t="s">
        <v>47</v>
      </c>
      <c r="H128" s="6" t="s">
        <v>20</v>
      </c>
      <c r="I128" s="7">
        <v>40488</v>
      </c>
      <c r="J128" s="7">
        <v>44197</v>
      </c>
      <c r="K128" s="5"/>
      <c r="L128" s="5"/>
      <c r="M128" s="5">
        <v>365</v>
      </c>
      <c r="N128" s="5">
        <v>1</v>
      </c>
      <c r="O128" s="5">
        <v>364</v>
      </c>
      <c r="P128" s="8">
        <v>195889.98999999993</v>
      </c>
      <c r="Q128" s="9">
        <f>+P128/O128</f>
        <v>538.15931318681305</v>
      </c>
    </row>
    <row r="129" spans="1:17" ht="40.799999999999997" x14ac:dyDescent="0.3">
      <c r="A129" s="5">
        <v>1316</v>
      </c>
      <c r="B129" s="6" t="s">
        <v>170</v>
      </c>
      <c r="C129" s="5" t="s">
        <v>35</v>
      </c>
      <c r="D129" s="6" t="s">
        <v>31</v>
      </c>
      <c r="E129" s="6" t="s">
        <v>46</v>
      </c>
      <c r="F129" s="6" t="s">
        <v>16</v>
      </c>
      <c r="G129" s="6" t="s">
        <v>47</v>
      </c>
      <c r="H129" s="6" t="s">
        <v>20</v>
      </c>
      <c r="I129" s="7">
        <v>40736</v>
      </c>
      <c r="J129" s="7">
        <v>44197</v>
      </c>
      <c r="K129" s="5"/>
      <c r="L129" s="5"/>
      <c r="M129" s="5">
        <v>365</v>
      </c>
      <c r="N129" s="5">
        <v>1</v>
      </c>
      <c r="O129" s="5">
        <v>364</v>
      </c>
      <c r="P129" s="8">
        <v>199086.38999999993</v>
      </c>
      <c r="Q129" s="9">
        <f>+P129/O129</f>
        <v>546.94063186813162</v>
      </c>
    </row>
    <row r="130" spans="1:17" ht="40.799999999999997" x14ac:dyDescent="0.3">
      <c r="A130" s="5">
        <v>1423</v>
      </c>
      <c r="B130" s="6" t="s">
        <v>171</v>
      </c>
      <c r="C130" s="5" t="s">
        <v>35</v>
      </c>
      <c r="D130" s="6" t="s">
        <v>31</v>
      </c>
      <c r="E130" s="6" t="s">
        <v>46</v>
      </c>
      <c r="F130" s="6" t="s">
        <v>16</v>
      </c>
      <c r="G130" s="6" t="s">
        <v>47</v>
      </c>
      <c r="H130" s="6" t="s">
        <v>20</v>
      </c>
      <c r="I130" s="7">
        <v>40793</v>
      </c>
      <c r="J130" s="7">
        <v>44197</v>
      </c>
      <c r="K130" s="5"/>
      <c r="L130" s="5"/>
      <c r="M130" s="5">
        <v>365</v>
      </c>
      <c r="N130" s="5"/>
      <c r="O130" s="5">
        <v>365</v>
      </c>
      <c r="P130" s="8">
        <v>206653.02000000005</v>
      </c>
      <c r="Q130" s="9">
        <f>+P130/O130</f>
        <v>566.1726575342467</v>
      </c>
    </row>
    <row r="131" spans="1:17" ht="40.799999999999997" x14ac:dyDescent="0.3">
      <c r="A131" s="5">
        <v>1551</v>
      </c>
      <c r="B131" s="6" t="s">
        <v>172</v>
      </c>
      <c r="C131" s="5" t="s">
        <v>35</v>
      </c>
      <c r="D131" s="6" t="s">
        <v>31</v>
      </c>
      <c r="E131" s="6" t="s">
        <v>46</v>
      </c>
      <c r="F131" s="6" t="s">
        <v>16</v>
      </c>
      <c r="G131" s="6" t="s">
        <v>47</v>
      </c>
      <c r="H131" s="6" t="s">
        <v>20</v>
      </c>
      <c r="I131" s="7">
        <v>40843</v>
      </c>
      <c r="J131" s="7">
        <v>44197</v>
      </c>
      <c r="K131" s="5"/>
      <c r="L131" s="5"/>
      <c r="M131" s="5">
        <v>365</v>
      </c>
      <c r="N131" s="5">
        <v>3</v>
      </c>
      <c r="O131" s="5">
        <v>362</v>
      </c>
      <c r="P131" s="8">
        <v>180897.98</v>
      </c>
      <c r="Q131" s="9">
        <f>+P131/O131</f>
        <v>499.71817679558012</v>
      </c>
    </row>
    <row r="132" spans="1:17" ht="40.799999999999997" x14ac:dyDescent="0.3">
      <c r="A132" s="5">
        <v>1687</v>
      </c>
      <c r="B132" s="6" t="s">
        <v>173</v>
      </c>
      <c r="C132" s="5" t="s">
        <v>35</v>
      </c>
      <c r="D132" s="6" t="s">
        <v>31</v>
      </c>
      <c r="E132" s="6" t="s">
        <v>46</v>
      </c>
      <c r="F132" s="6" t="s">
        <v>16</v>
      </c>
      <c r="G132" s="6" t="s">
        <v>47</v>
      </c>
      <c r="H132" s="6" t="s">
        <v>20</v>
      </c>
      <c r="I132" s="7">
        <v>40933</v>
      </c>
      <c r="J132" s="7">
        <v>44197</v>
      </c>
      <c r="K132" s="5"/>
      <c r="L132" s="5"/>
      <c r="M132" s="5">
        <v>365</v>
      </c>
      <c r="N132" s="5">
        <v>18</v>
      </c>
      <c r="O132" s="5">
        <v>347</v>
      </c>
      <c r="P132" s="8">
        <v>176246.78</v>
      </c>
      <c r="Q132" s="9">
        <f>+P132/O132</f>
        <v>507.91579250720463</v>
      </c>
    </row>
    <row r="133" spans="1:17" ht="40.799999999999997" x14ac:dyDescent="0.3">
      <c r="A133" s="5">
        <v>1912</v>
      </c>
      <c r="B133" s="6" t="s">
        <v>174</v>
      </c>
      <c r="C133" s="5" t="s">
        <v>35</v>
      </c>
      <c r="D133" s="6" t="s">
        <v>31</v>
      </c>
      <c r="E133" s="6" t="s">
        <v>46</v>
      </c>
      <c r="F133" s="6" t="s">
        <v>16</v>
      </c>
      <c r="G133" s="6" t="s">
        <v>47</v>
      </c>
      <c r="H133" s="6" t="s">
        <v>20</v>
      </c>
      <c r="I133" s="7">
        <v>41088</v>
      </c>
      <c r="J133" s="7">
        <v>44197</v>
      </c>
      <c r="K133" s="5"/>
      <c r="L133" s="5"/>
      <c r="M133" s="5">
        <v>365</v>
      </c>
      <c r="N133" s="5">
        <v>1</v>
      </c>
      <c r="O133" s="5">
        <v>364</v>
      </c>
      <c r="P133" s="8">
        <v>168514.46000000002</v>
      </c>
      <c r="Q133" s="9">
        <f>+P133/O133</f>
        <v>462.95181318681324</v>
      </c>
    </row>
    <row r="134" spans="1:17" ht="30.6" x14ac:dyDescent="0.3">
      <c r="A134" s="5">
        <v>2288</v>
      </c>
      <c r="B134" s="6" t="s">
        <v>175</v>
      </c>
      <c r="C134" s="5" t="s">
        <v>35</v>
      </c>
      <c r="D134" s="6" t="s">
        <v>31</v>
      </c>
      <c r="E134" s="6" t="s">
        <v>24</v>
      </c>
      <c r="F134" s="6" t="s">
        <v>16</v>
      </c>
      <c r="G134" s="6" t="s">
        <v>47</v>
      </c>
      <c r="H134" s="6" t="s">
        <v>20</v>
      </c>
      <c r="I134" s="7">
        <v>41438</v>
      </c>
      <c r="J134" s="7">
        <v>44197</v>
      </c>
      <c r="K134" s="5"/>
      <c r="L134" s="5"/>
      <c r="M134" s="5">
        <v>365</v>
      </c>
      <c r="N134" s="5">
        <v>12</v>
      </c>
      <c r="O134" s="5">
        <v>353</v>
      </c>
      <c r="P134" s="8">
        <v>124371.01000000001</v>
      </c>
      <c r="Q134" s="9">
        <f>+P134/O134</f>
        <v>352.32580736543912</v>
      </c>
    </row>
    <row r="135" spans="1:17" ht="40.799999999999997" x14ac:dyDescent="0.3">
      <c r="A135" s="5">
        <v>2457</v>
      </c>
      <c r="B135" s="6" t="s">
        <v>176</v>
      </c>
      <c r="C135" s="5" t="s">
        <v>35</v>
      </c>
      <c r="D135" s="6" t="s">
        <v>31</v>
      </c>
      <c r="E135" s="6" t="s">
        <v>46</v>
      </c>
      <c r="F135" s="6" t="s">
        <v>16</v>
      </c>
      <c r="G135" s="6" t="s">
        <v>47</v>
      </c>
      <c r="H135" s="6" t="s">
        <v>20</v>
      </c>
      <c r="I135" s="7">
        <v>41563</v>
      </c>
      <c r="J135" s="7">
        <v>44197</v>
      </c>
      <c r="K135" s="5"/>
      <c r="L135" s="5"/>
      <c r="M135" s="5">
        <v>365</v>
      </c>
      <c r="N135" s="5">
        <v>1</v>
      </c>
      <c r="O135" s="5">
        <v>364</v>
      </c>
      <c r="P135" s="8">
        <v>167727.66000000003</v>
      </c>
      <c r="Q135" s="9">
        <f>+P135/O135</f>
        <v>460.7902747252748</v>
      </c>
    </row>
    <row r="136" spans="1:17" ht="40.799999999999997" x14ac:dyDescent="0.3">
      <c r="A136" s="5">
        <v>2019</v>
      </c>
      <c r="B136" s="6" t="s">
        <v>177</v>
      </c>
      <c r="C136" s="5" t="s">
        <v>35</v>
      </c>
      <c r="D136" s="6" t="s">
        <v>31</v>
      </c>
      <c r="E136" s="6" t="s">
        <v>46</v>
      </c>
      <c r="F136" s="6" t="s">
        <v>16</v>
      </c>
      <c r="G136" s="6" t="s">
        <v>47</v>
      </c>
      <c r="H136" s="6" t="s">
        <v>20</v>
      </c>
      <c r="I136" s="7">
        <v>41732</v>
      </c>
      <c r="J136" s="7">
        <v>44197</v>
      </c>
      <c r="K136" s="5"/>
      <c r="L136" s="5"/>
      <c r="M136" s="5">
        <v>365</v>
      </c>
      <c r="N136" s="5">
        <v>3</v>
      </c>
      <c r="O136" s="5">
        <v>362</v>
      </c>
      <c r="P136" s="8">
        <v>153569.69000000003</v>
      </c>
      <c r="Q136" s="9">
        <f>+P136/O136</f>
        <v>424.22566298342548</v>
      </c>
    </row>
    <row r="137" spans="1:17" ht="40.799999999999997" x14ac:dyDescent="0.3">
      <c r="A137" s="5">
        <v>2799</v>
      </c>
      <c r="B137" s="6" t="s">
        <v>178</v>
      </c>
      <c r="C137" s="5" t="s">
        <v>35</v>
      </c>
      <c r="D137" s="6" t="s">
        <v>31</v>
      </c>
      <c r="E137" s="6" t="s">
        <v>46</v>
      </c>
      <c r="F137" s="6" t="s">
        <v>16</v>
      </c>
      <c r="G137" s="6" t="s">
        <v>47</v>
      </c>
      <c r="H137" s="6" t="s">
        <v>20</v>
      </c>
      <c r="I137" s="7">
        <v>41841</v>
      </c>
      <c r="J137" s="7">
        <v>44197</v>
      </c>
      <c r="K137" s="5"/>
      <c r="L137" s="5"/>
      <c r="M137" s="5">
        <v>365</v>
      </c>
      <c r="N137" s="5"/>
      <c r="O137" s="5">
        <v>365</v>
      </c>
      <c r="P137" s="8">
        <v>144047.25000000006</v>
      </c>
      <c r="Q137" s="9">
        <f>+P137/O137</f>
        <v>394.65000000000015</v>
      </c>
    </row>
    <row r="138" spans="1:17" ht="40.799999999999997" x14ac:dyDescent="0.3">
      <c r="A138" s="5">
        <v>1993</v>
      </c>
      <c r="B138" s="6" t="s">
        <v>179</v>
      </c>
      <c r="C138" s="5" t="s">
        <v>35</v>
      </c>
      <c r="D138" s="6" t="s">
        <v>31</v>
      </c>
      <c r="E138" s="6" t="s">
        <v>46</v>
      </c>
      <c r="F138" s="6" t="s">
        <v>16</v>
      </c>
      <c r="G138" s="6" t="s">
        <v>47</v>
      </c>
      <c r="H138" s="6" t="s">
        <v>20</v>
      </c>
      <c r="I138" s="7">
        <v>42121</v>
      </c>
      <c r="J138" s="7">
        <v>44197</v>
      </c>
      <c r="K138" s="5"/>
      <c r="L138" s="5"/>
      <c r="M138" s="5">
        <v>365</v>
      </c>
      <c r="N138" s="5">
        <v>10</v>
      </c>
      <c r="O138" s="5">
        <v>355</v>
      </c>
      <c r="P138" s="8">
        <v>157651.75999999998</v>
      </c>
      <c r="Q138" s="9">
        <f>+P138/O138</f>
        <v>444.08946478873236</v>
      </c>
    </row>
    <row r="139" spans="1:17" ht="40.799999999999997" x14ac:dyDescent="0.3">
      <c r="A139" s="5">
        <v>2814</v>
      </c>
      <c r="B139" s="6" t="s">
        <v>180</v>
      </c>
      <c r="C139" s="5" t="s">
        <v>35</v>
      </c>
      <c r="D139" s="6" t="s">
        <v>31</v>
      </c>
      <c r="E139" s="6" t="s">
        <v>46</v>
      </c>
      <c r="F139" s="6" t="s">
        <v>16</v>
      </c>
      <c r="G139" s="6" t="s">
        <v>47</v>
      </c>
      <c r="H139" s="6" t="s">
        <v>20</v>
      </c>
      <c r="I139" s="7">
        <v>42203</v>
      </c>
      <c r="J139" s="7">
        <v>44197</v>
      </c>
      <c r="K139" s="5"/>
      <c r="L139" s="5"/>
      <c r="M139" s="5">
        <v>365</v>
      </c>
      <c r="N139" s="5">
        <v>38</v>
      </c>
      <c r="O139" s="5">
        <v>327</v>
      </c>
      <c r="P139" s="8">
        <v>121090.02000000003</v>
      </c>
      <c r="Q139" s="9">
        <f>+P139/O139</f>
        <v>370.30587155963315</v>
      </c>
    </row>
    <row r="140" spans="1:17" ht="40.799999999999997" x14ac:dyDescent="0.3">
      <c r="A140" s="5">
        <v>3161</v>
      </c>
      <c r="B140" s="6" t="s">
        <v>181</v>
      </c>
      <c r="C140" s="5" t="s">
        <v>35</v>
      </c>
      <c r="D140" s="6" t="s">
        <v>31</v>
      </c>
      <c r="E140" s="6" t="s">
        <v>46</v>
      </c>
      <c r="F140" s="6" t="s">
        <v>16</v>
      </c>
      <c r="G140" s="6" t="s">
        <v>47</v>
      </c>
      <c r="H140" s="6" t="s">
        <v>20</v>
      </c>
      <c r="I140" s="7">
        <v>42263</v>
      </c>
      <c r="J140" s="7">
        <v>44197</v>
      </c>
      <c r="K140" s="5"/>
      <c r="L140" s="5"/>
      <c r="M140" s="5">
        <v>365</v>
      </c>
      <c r="N140" s="5">
        <v>5</v>
      </c>
      <c r="O140" s="5">
        <v>360</v>
      </c>
      <c r="P140" s="8">
        <v>214261.77000000005</v>
      </c>
      <c r="Q140" s="9">
        <f>+P140/O140</f>
        <v>595.1715833333335</v>
      </c>
    </row>
    <row r="141" spans="1:17" ht="40.799999999999997" x14ac:dyDescent="0.3">
      <c r="A141" s="5">
        <v>1745</v>
      </c>
      <c r="B141" s="6" t="s">
        <v>182</v>
      </c>
      <c r="C141" s="5" t="s">
        <v>35</v>
      </c>
      <c r="D141" s="6" t="s">
        <v>31</v>
      </c>
      <c r="E141" s="6" t="s">
        <v>46</v>
      </c>
      <c r="F141" s="6" t="s">
        <v>16</v>
      </c>
      <c r="G141" s="6" t="s">
        <v>47</v>
      </c>
      <c r="H141" s="6" t="s">
        <v>20</v>
      </c>
      <c r="I141" s="7">
        <v>42511</v>
      </c>
      <c r="J141" s="7">
        <v>44197</v>
      </c>
      <c r="K141" s="5"/>
      <c r="L141" s="5"/>
      <c r="M141" s="5">
        <v>365</v>
      </c>
      <c r="N141" s="5">
        <v>6</v>
      </c>
      <c r="O141" s="5">
        <v>359</v>
      </c>
      <c r="P141" s="8">
        <v>205165.49</v>
      </c>
      <c r="Q141" s="9">
        <f>+P141/O141</f>
        <v>571.4916155988858</v>
      </c>
    </row>
    <row r="142" spans="1:17" ht="40.799999999999997" x14ac:dyDescent="0.3">
      <c r="A142" s="5">
        <v>3335</v>
      </c>
      <c r="B142" s="6" t="s">
        <v>183</v>
      </c>
      <c r="C142" s="5" t="s">
        <v>35</v>
      </c>
      <c r="D142" s="6" t="s">
        <v>31</v>
      </c>
      <c r="E142" s="6" t="s">
        <v>46</v>
      </c>
      <c r="F142" s="6" t="s">
        <v>16</v>
      </c>
      <c r="G142" s="6" t="s">
        <v>47</v>
      </c>
      <c r="H142" s="6" t="s">
        <v>20</v>
      </c>
      <c r="I142" s="7">
        <v>42768</v>
      </c>
      <c r="J142" s="7">
        <v>44197</v>
      </c>
      <c r="K142" s="5"/>
      <c r="L142" s="5"/>
      <c r="M142" s="5">
        <v>365</v>
      </c>
      <c r="N142" s="5">
        <v>1</v>
      </c>
      <c r="O142" s="5">
        <v>364</v>
      </c>
      <c r="P142" s="8">
        <v>206827.77000000008</v>
      </c>
      <c r="Q142" s="9">
        <f>+P142/O142</f>
        <v>568.20815934065956</v>
      </c>
    </row>
    <row r="143" spans="1:17" ht="40.799999999999997" x14ac:dyDescent="0.3">
      <c r="A143" s="5">
        <v>3753</v>
      </c>
      <c r="B143" s="6" t="s">
        <v>184</v>
      </c>
      <c r="C143" s="5" t="s">
        <v>35</v>
      </c>
      <c r="D143" s="6" t="s">
        <v>31</v>
      </c>
      <c r="E143" s="6" t="s">
        <v>46</v>
      </c>
      <c r="F143" s="6" t="s">
        <v>16</v>
      </c>
      <c r="G143" s="6" t="s">
        <v>47</v>
      </c>
      <c r="H143" s="6" t="s">
        <v>20</v>
      </c>
      <c r="I143" s="7">
        <v>42773</v>
      </c>
      <c r="J143" s="7">
        <v>44197</v>
      </c>
      <c r="K143" s="5"/>
      <c r="L143" s="5"/>
      <c r="M143" s="5">
        <v>365</v>
      </c>
      <c r="N143" s="5">
        <v>12</v>
      </c>
      <c r="O143" s="5">
        <v>353</v>
      </c>
      <c r="P143" s="8">
        <v>159619.73999999996</v>
      </c>
      <c r="Q143" s="9">
        <f>+P143/O143</f>
        <v>452.18056657223786</v>
      </c>
    </row>
    <row r="144" spans="1:17" ht="40.799999999999997" x14ac:dyDescent="0.3">
      <c r="A144" s="5">
        <v>4303</v>
      </c>
      <c r="B144" s="6" t="s">
        <v>185</v>
      </c>
      <c r="C144" s="5" t="s">
        <v>35</v>
      </c>
      <c r="D144" s="6" t="s">
        <v>31</v>
      </c>
      <c r="E144" s="6" t="s">
        <v>46</v>
      </c>
      <c r="F144" s="6" t="s">
        <v>16</v>
      </c>
      <c r="G144" s="6" t="s">
        <v>47</v>
      </c>
      <c r="H144" s="6" t="s">
        <v>20</v>
      </c>
      <c r="I144" s="7">
        <v>43105</v>
      </c>
      <c r="J144" s="7">
        <v>44197</v>
      </c>
      <c r="K144" s="5"/>
      <c r="L144" s="5"/>
      <c r="M144" s="5">
        <v>365</v>
      </c>
      <c r="N144" s="5"/>
      <c r="O144" s="5">
        <v>365</v>
      </c>
      <c r="P144" s="8">
        <v>185937.79999999996</v>
      </c>
      <c r="Q144" s="9">
        <f>+P144/O144</f>
        <v>509.41863013698617</v>
      </c>
    </row>
    <row r="145" spans="1:17" ht="30.6" x14ac:dyDescent="0.3">
      <c r="A145" s="5">
        <v>4956</v>
      </c>
      <c r="B145" s="6" t="s">
        <v>186</v>
      </c>
      <c r="C145" s="5" t="s">
        <v>35</v>
      </c>
      <c r="D145" s="6" t="s">
        <v>31</v>
      </c>
      <c r="E145" s="6" t="s">
        <v>19</v>
      </c>
      <c r="F145" s="6" t="s">
        <v>16</v>
      </c>
      <c r="G145" s="6" t="s">
        <v>47</v>
      </c>
      <c r="H145" s="6" t="s">
        <v>20</v>
      </c>
      <c r="I145" s="7">
        <v>43503</v>
      </c>
      <c r="J145" s="7">
        <v>44197</v>
      </c>
      <c r="K145" s="5"/>
      <c r="L145" s="5"/>
      <c r="M145" s="5">
        <v>365</v>
      </c>
      <c r="N145" s="5"/>
      <c r="O145" s="5">
        <v>365</v>
      </c>
      <c r="P145" s="8">
        <v>207739.05000000002</v>
      </c>
      <c r="Q145" s="9">
        <f>+P145/O145</f>
        <v>569.14808219178087</v>
      </c>
    </row>
    <row r="146" spans="1:17" ht="30.6" x14ac:dyDescent="0.3">
      <c r="A146" s="5">
        <v>5400</v>
      </c>
      <c r="B146" s="6" t="s">
        <v>187</v>
      </c>
      <c r="C146" s="5" t="s">
        <v>35</v>
      </c>
      <c r="D146" s="6" t="s">
        <v>31</v>
      </c>
      <c r="E146" s="6" t="s">
        <v>23</v>
      </c>
      <c r="F146" s="6" t="s">
        <v>16</v>
      </c>
      <c r="G146" s="6" t="s">
        <v>47</v>
      </c>
      <c r="H146" s="6" t="s">
        <v>20</v>
      </c>
      <c r="I146" s="7">
        <v>43762</v>
      </c>
      <c r="J146" s="7">
        <v>44197</v>
      </c>
      <c r="K146" s="5"/>
      <c r="L146" s="5"/>
      <c r="M146" s="5">
        <v>365</v>
      </c>
      <c r="N146" s="5"/>
      <c r="O146" s="5">
        <v>365</v>
      </c>
      <c r="P146" s="8">
        <v>74760.679999999993</v>
      </c>
      <c r="Q146" s="9">
        <f>+P146/O146</f>
        <v>204.82378082191778</v>
      </c>
    </row>
    <row r="147" spans="1:17" ht="40.799999999999997" x14ac:dyDescent="0.3">
      <c r="A147" s="5">
        <v>3385</v>
      </c>
      <c r="B147" s="6" t="s">
        <v>188</v>
      </c>
      <c r="C147" s="5" t="s">
        <v>35</v>
      </c>
      <c r="D147" s="6" t="s">
        <v>31</v>
      </c>
      <c r="E147" s="6" t="s">
        <v>46</v>
      </c>
      <c r="F147" s="6" t="s">
        <v>16</v>
      </c>
      <c r="G147" s="6" t="s">
        <v>47</v>
      </c>
      <c r="H147" s="6" t="s">
        <v>20</v>
      </c>
      <c r="I147" s="7">
        <v>43881</v>
      </c>
      <c r="J147" s="7">
        <v>44197</v>
      </c>
      <c r="K147" s="5"/>
      <c r="L147" s="5"/>
      <c r="M147" s="5">
        <v>365</v>
      </c>
      <c r="N147" s="5">
        <v>20</v>
      </c>
      <c r="O147" s="5">
        <v>345</v>
      </c>
      <c r="P147" s="8">
        <v>149447.00999999998</v>
      </c>
      <c r="Q147" s="9">
        <f>+P147/O147</f>
        <v>433.17973913043471</v>
      </c>
    </row>
    <row r="148" spans="1:17" ht="40.799999999999997" x14ac:dyDescent="0.3">
      <c r="A148" s="5">
        <v>7166</v>
      </c>
      <c r="B148" s="6" t="s">
        <v>189</v>
      </c>
      <c r="C148" s="5" t="s">
        <v>35</v>
      </c>
      <c r="D148" s="6" t="s">
        <v>31</v>
      </c>
      <c r="E148" s="6" t="s">
        <v>46</v>
      </c>
      <c r="F148" s="6" t="s">
        <v>16</v>
      </c>
      <c r="G148" s="6" t="s">
        <v>47</v>
      </c>
      <c r="H148" s="6" t="s">
        <v>20</v>
      </c>
      <c r="I148" s="7">
        <v>44466</v>
      </c>
      <c r="J148" s="7">
        <v>44466</v>
      </c>
      <c r="K148" s="5"/>
      <c r="L148" s="5"/>
      <c r="M148" s="5">
        <v>96</v>
      </c>
      <c r="N148" s="5">
        <v>13</v>
      </c>
      <c r="O148" s="5">
        <v>83</v>
      </c>
      <c r="P148" s="8">
        <v>29398.929999999997</v>
      </c>
      <c r="Q148" s="9">
        <f>+P148/O148</f>
        <v>354.20397590361443</v>
      </c>
    </row>
    <row r="149" spans="1:17" ht="40.799999999999997" x14ac:dyDescent="0.3">
      <c r="A149" s="5">
        <v>1713</v>
      </c>
      <c r="B149" s="6" t="s">
        <v>190</v>
      </c>
      <c r="C149" s="5" t="s">
        <v>35</v>
      </c>
      <c r="D149" s="6" t="s">
        <v>31</v>
      </c>
      <c r="E149" s="6" t="s">
        <v>46</v>
      </c>
      <c r="F149" s="6" t="s">
        <v>16</v>
      </c>
      <c r="G149" s="6" t="s">
        <v>47</v>
      </c>
      <c r="H149" s="6" t="s">
        <v>20</v>
      </c>
      <c r="I149" s="7">
        <v>44467</v>
      </c>
      <c r="J149" s="7">
        <v>44467</v>
      </c>
      <c r="K149" s="5"/>
      <c r="L149" s="5"/>
      <c r="M149" s="5">
        <v>95</v>
      </c>
      <c r="N149" s="5">
        <v>10</v>
      </c>
      <c r="O149" s="5">
        <v>85</v>
      </c>
      <c r="P149" s="8">
        <v>29669.210000000003</v>
      </c>
      <c r="Q149" s="9">
        <f>+P149/O149</f>
        <v>349.04952941176475</v>
      </c>
    </row>
    <row r="150" spans="1:17" ht="40.799999999999997" x14ac:dyDescent="0.3">
      <c r="A150" s="5">
        <v>7168</v>
      </c>
      <c r="B150" s="6" t="s">
        <v>191</v>
      </c>
      <c r="C150" s="5" t="s">
        <v>35</v>
      </c>
      <c r="D150" s="6" t="s">
        <v>31</v>
      </c>
      <c r="E150" s="6" t="s">
        <v>46</v>
      </c>
      <c r="F150" s="6" t="s">
        <v>16</v>
      </c>
      <c r="G150" s="6" t="s">
        <v>47</v>
      </c>
      <c r="H150" s="6" t="s">
        <v>20</v>
      </c>
      <c r="I150" s="7">
        <v>44467</v>
      </c>
      <c r="J150" s="7">
        <v>44467</v>
      </c>
      <c r="K150" s="5"/>
      <c r="L150" s="5"/>
      <c r="M150" s="5">
        <v>95</v>
      </c>
      <c r="N150" s="5">
        <v>7</v>
      </c>
      <c r="O150" s="5">
        <v>88</v>
      </c>
      <c r="P150" s="8">
        <v>46183.979999999996</v>
      </c>
      <c r="Q150" s="9">
        <f>+P150/O150</f>
        <v>524.81795454545454</v>
      </c>
    </row>
    <row r="151" spans="1:17" ht="40.799999999999997" x14ac:dyDescent="0.3">
      <c r="A151" s="5">
        <v>7227</v>
      </c>
      <c r="B151" s="6" t="s">
        <v>192</v>
      </c>
      <c r="C151" s="5" t="s">
        <v>35</v>
      </c>
      <c r="D151" s="6" t="s">
        <v>31</v>
      </c>
      <c r="E151" s="6" t="s">
        <v>46</v>
      </c>
      <c r="F151" s="6" t="s">
        <v>16</v>
      </c>
      <c r="G151" s="6" t="s">
        <v>47</v>
      </c>
      <c r="H151" s="6" t="s">
        <v>20</v>
      </c>
      <c r="I151" s="7">
        <v>44481</v>
      </c>
      <c r="J151" s="7">
        <v>44481</v>
      </c>
      <c r="K151" s="5"/>
      <c r="L151" s="5"/>
      <c r="M151" s="5">
        <v>81</v>
      </c>
      <c r="N151" s="5">
        <v>7</v>
      </c>
      <c r="O151" s="5">
        <v>74</v>
      </c>
      <c r="P151" s="8">
        <v>21223.25</v>
      </c>
      <c r="Q151" s="9">
        <f>+P151/O151</f>
        <v>286.80067567567568</v>
      </c>
    </row>
    <row r="152" spans="1:17" ht="40.799999999999997" x14ac:dyDescent="0.3">
      <c r="A152" s="5">
        <v>7234</v>
      </c>
      <c r="B152" s="6" t="s">
        <v>193</v>
      </c>
      <c r="C152" s="5" t="s">
        <v>35</v>
      </c>
      <c r="D152" s="6" t="s">
        <v>31</v>
      </c>
      <c r="E152" s="6" t="s">
        <v>46</v>
      </c>
      <c r="F152" s="6" t="s">
        <v>16</v>
      </c>
      <c r="G152" s="6" t="s">
        <v>47</v>
      </c>
      <c r="H152" s="6" t="s">
        <v>20</v>
      </c>
      <c r="I152" s="7">
        <v>44482</v>
      </c>
      <c r="J152" s="7">
        <v>44482</v>
      </c>
      <c r="K152" s="5"/>
      <c r="L152" s="5"/>
      <c r="M152" s="5">
        <v>80</v>
      </c>
      <c r="N152" s="5">
        <v>1</v>
      </c>
      <c r="O152" s="5">
        <v>79</v>
      </c>
      <c r="P152" s="8">
        <v>21691.89</v>
      </c>
      <c r="Q152" s="9">
        <f>+P152/O152</f>
        <v>274.58088607594937</v>
      </c>
    </row>
    <row r="153" spans="1:17" ht="40.799999999999997" x14ac:dyDescent="0.3">
      <c r="A153" s="5">
        <v>7256</v>
      </c>
      <c r="B153" s="6" t="s">
        <v>194</v>
      </c>
      <c r="C153" s="5" t="s">
        <v>35</v>
      </c>
      <c r="D153" s="6" t="s">
        <v>31</v>
      </c>
      <c r="E153" s="6" t="s">
        <v>46</v>
      </c>
      <c r="F153" s="6" t="s">
        <v>16</v>
      </c>
      <c r="G153" s="6" t="s">
        <v>47</v>
      </c>
      <c r="H153" s="6" t="s">
        <v>20</v>
      </c>
      <c r="I153" s="7">
        <v>44487</v>
      </c>
      <c r="J153" s="7">
        <v>44487</v>
      </c>
      <c r="K153" s="5"/>
      <c r="L153" s="5"/>
      <c r="M153" s="5">
        <v>75</v>
      </c>
      <c r="N153" s="5"/>
      <c r="O153" s="5">
        <v>75</v>
      </c>
      <c r="P153" s="8">
        <v>26163.859999999993</v>
      </c>
      <c r="Q153" s="9">
        <f>+P153/O153</f>
        <v>348.85146666666657</v>
      </c>
    </row>
    <row r="154" spans="1:17" ht="30.6" x14ac:dyDescent="0.3">
      <c r="A154" s="5">
        <v>3702</v>
      </c>
      <c r="B154" s="6" t="s">
        <v>195</v>
      </c>
      <c r="C154" s="5" t="s">
        <v>35</v>
      </c>
      <c r="D154" s="6" t="s">
        <v>31</v>
      </c>
      <c r="E154" s="6" t="s">
        <v>23</v>
      </c>
      <c r="F154" s="6" t="s">
        <v>16</v>
      </c>
      <c r="G154" s="6" t="s">
        <v>75</v>
      </c>
      <c r="H154" s="6" t="s">
        <v>20</v>
      </c>
      <c r="I154" s="7">
        <v>43391</v>
      </c>
      <c r="J154" s="7">
        <v>44197</v>
      </c>
      <c r="K154" s="5"/>
      <c r="L154" s="5"/>
      <c r="M154" s="5">
        <v>365</v>
      </c>
      <c r="N154" s="5">
        <v>17</v>
      </c>
      <c r="O154" s="5">
        <v>348</v>
      </c>
      <c r="P154" s="8">
        <v>76565.969999999987</v>
      </c>
      <c r="Q154" s="9">
        <f>+P154/O154</f>
        <v>220.01715517241377</v>
      </c>
    </row>
    <row r="155" spans="1:17" ht="30.6" x14ac:dyDescent="0.3">
      <c r="A155" s="5">
        <v>7475</v>
      </c>
      <c r="B155" s="6" t="s">
        <v>196</v>
      </c>
      <c r="C155" s="5" t="s">
        <v>35</v>
      </c>
      <c r="D155" s="6" t="s">
        <v>31</v>
      </c>
      <c r="E155" s="6" t="s">
        <v>23</v>
      </c>
      <c r="F155" s="6" t="s">
        <v>16</v>
      </c>
      <c r="G155" s="6" t="s">
        <v>75</v>
      </c>
      <c r="H155" s="6" t="s">
        <v>20</v>
      </c>
      <c r="I155" s="7">
        <v>44550</v>
      </c>
      <c r="J155" s="7">
        <v>44550</v>
      </c>
      <c r="K155" s="5"/>
      <c r="L155" s="5"/>
      <c r="M155" s="5">
        <v>12</v>
      </c>
      <c r="N155" s="5"/>
      <c r="O155" s="5">
        <v>12</v>
      </c>
      <c r="P155" s="8">
        <v>1732.89</v>
      </c>
      <c r="Q155" s="9">
        <f>+P155/O155</f>
        <v>144.4075</v>
      </c>
    </row>
    <row r="156" spans="1:17" ht="30.6" x14ac:dyDescent="0.3">
      <c r="A156" s="5">
        <v>318</v>
      </c>
      <c r="B156" s="6" t="s">
        <v>197</v>
      </c>
      <c r="C156" s="5" t="s">
        <v>35</v>
      </c>
      <c r="D156" s="6" t="s">
        <v>32</v>
      </c>
      <c r="E156" s="6" t="s">
        <v>52</v>
      </c>
      <c r="F156" s="6" t="s">
        <v>16</v>
      </c>
      <c r="G156" s="6" t="s">
        <v>47</v>
      </c>
      <c r="H156" s="6" t="s">
        <v>21</v>
      </c>
      <c r="I156" s="7">
        <v>39097</v>
      </c>
      <c r="J156" s="7">
        <v>44197</v>
      </c>
      <c r="K156" s="5"/>
      <c r="L156" s="5"/>
      <c r="M156" s="5">
        <v>365</v>
      </c>
      <c r="N156" s="5"/>
      <c r="O156" s="5">
        <v>365</v>
      </c>
      <c r="P156" s="8">
        <v>139698.11000000002</v>
      </c>
      <c r="Q156" s="9">
        <f>+P156/O156</f>
        <v>382.73454794520552</v>
      </c>
    </row>
    <row r="157" spans="1:17" ht="30.6" x14ac:dyDescent="0.3">
      <c r="A157" s="5">
        <v>1809</v>
      </c>
      <c r="B157" s="6" t="s">
        <v>198</v>
      </c>
      <c r="C157" s="5" t="s">
        <v>35</v>
      </c>
      <c r="D157" s="6" t="s">
        <v>32</v>
      </c>
      <c r="E157" s="6" t="s">
        <v>52</v>
      </c>
      <c r="F157" s="6" t="s">
        <v>16</v>
      </c>
      <c r="G157" s="6" t="s">
        <v>47</v>
      </c>
      <c r="H157" s="6" t="s">
        <v>21</v>
      </c>
      <c r="I157" s="7">
        <v>41010</v>
      </c>
      <c r="J157" s="7">
        <v>44197</v>
      </c>
      <c r="K157" s="5"/>
      <c r="L157" s="5"/>
      <c r="M157" s="5">
        <v>365</v>
      </c>
      <c r="N157" s="5">
        <v>2</v>
      </c>
      <c r="O157" s="5">
        <v>363</v>
      </c>
      <c r="P157" s="8">
        <v>129653.70999999999</v>
      </c>
      <c r="Q157" s="9">
        <f>+P157/O157</f>
        <v>357.17275482093663</v>
      </c>
    </row>
    <row r="158" spans="1:17" ht="30.6" x14ac:dyDescent="0.3">
      <c r="A158" s="5">
        <v>3697</v>
      </c>
      <c r="B158" s="6" t="s">
        <v>199</v>
      </c>
      <c r="C158" s="5" t="s">
        <v>35</v>
      </c>
      <c r="D158" s="6" t="s">
        <v>32</v>
      </c>
      <c r="E158" s="6" t="s">
        <v>33</v>
      </c>
      <c r="F158" s="6" t="s">
        <v>16</v>
      </c>
      <c r="G158" s="6" t="s">
        <v>47</v>
      </c>
      <c r="H158" s="6" t="s">
        <v>21</v>
      </c>
      <c r="I158" s="7">
        <v>42752</v>
      </c>
      <c r="J158" s="7">
        <v>44197</v>
      </c>
      <c r="K158" s="5"/>
      <c r="L158" s="5"/>
      <c r="M158" s="5">
        <v>365</v>
      </c>
      <c r="N158" s="5">
        <v>15</v>
      </c>
      <c r="O158" s="5">
        <v>350</v>
      </c>
      <c r="P158" s="8">
        <v>94757.73000000001</v>
      </c>
      <c r="Q158" s="9">
        <f>+P158/O158</f>
        <v>270.73637142857143</v>
      </c>
    </row>
    <row r="159" spans="1:17" ht="30.6" x14ac:dyDescent="0.3">
      <c r="A159" s="5">
        <v>4027</v>
      </c>
      <c r="B159" s="6" t="s">
        <v>200</v>
      </c>
      <c r="C159" s="5" t="s">
        <v>35</v>
      </c>
      <c r="D159" s="6" t="s">
        <v>32</v>
      </c>
      <c r="E159" s="6" t="s">
        <v>33</v>
      </c>
      <c r="F159" s="6" t="s">
        <v>16</v>
      </c>
      <c r="G159" s="6" t="s">
        <v>47</v>
      </c>
      <c r="H159" s="6" t="s">
        <v>21</v>
      </c>
      <c r="I159" s="7">
        <v>42969</v>
      </c>
      <c r="J159" s="7">
        <v>44197</v>
      </c>
      <c r="K159" s="5"/>
      <c r="L159" s="5"/>
      <c r="M159" s="5">
        <v>365</v>
      </c>
      <c r="N159" s="5">
        <v>30</v>
      </c>
      <c r="O159" s="5">
        <v>335</v>
      </c>
      <c r="P159" s="8">
        <v>117040.81000000001</v>
      </c>
      <c r="Q159" s="9">
        <f>+P159/O159</f>
        <v>349.37555223880599</v>
      </c>
    </row>
    <row r="160" spans="1:17" ht="30.6" x14ac:dyDescent="0.3">
      <c r="A160" s="5">
        <v>4311</v>
      </c>
      <c r="B160" s="6" t="s">
        <v>201</v>
      </c>
      <c r="C160" s="5" t="s">
        <v>35</v>
      </c>
      <c r="D160" s="6" t="s">
        <v>32</v>
      </c>
      <c r="E160" s="6" t="s">
        <v>33</v>
      </c>
      <c r="F160" s="6" t="s">
        <v>16</v>
      </c>
      <c r="G160" s="6" t="s">
        <v>47</v>
      </c>
      <c r="H160" s="6" t="s">
        <v>21</v>
      </c>
      <c r="I160" s="7">
        <v>43108</v>
      </c>
      <c r="J160" s="7">
        <v>44197</v>
      </c>
      <c r="K160" s="5"/>
      <c r="L160" s="5"/>
      <c r="M160" s="5">
        <v>365</v>
      </c>
      <c r="N160" s="5"/>
      <c r="O160" s="5">
        <v>365</v>
      </c>
      <c r="P160" s="8">
        <v>147949.94</v>
      </c>
      <c r="Q160" s="9">
        <f>+P160/O160</f>
        <v>405.34230136986304</v>
      </c>
    </row>
    <row r="161" spans="1:17" ht="30.6" x14ac:dyDescent="0.3">
      <c r="A161" s="5">
        <v>2273</v>
      </c>
      <c r="B161" s="6" t="s">
        <v>202</v>
      </c>
      <c r="C161" s="5" t="s">
        <v>35</v>
      </c>
      <c r="D161" s="6" t="s">
        <v>32</v>
      </c>
      <c r="E161" s="6" t="s">
        <v>33</v>
      </c>
      <c r="F161" s="6" t="s">
        <v>16</v>
      </c>
      <c r="G161" s="6" t="s">
        <v>47</v>
      </c>
      <c r="H161" s="6" t="s">
        <v>21</v>
      </c>
      <c r="I161" s="7">
        <v>43294</v>
      </c>
      <c r="J161" s="7">
        <v>44197</v>
      </c>
      <c r="K161" s="5"/>
      <c r="L161" s="5"/>
      <c r="M161" s="5">
        <v>365</v>
      </c>
      <c r="N161" s="5">
        <v>21</v>
      </c>
      <c r="O161" s="5">
        <v>344</v>
      </c>
      <c r="P161" s="8">
        <v>121157.04999999997</v>
      </c>
      <c r="Q161" s="9">
        <f>+P161/O161</f>
        <v>352.20072674418594</v>
      </c>
    </row>
    <row r="162" spans="1:17" ht="30.6" x14ac:dyDescent="0.3">
      <c r="A162" s="5">
        <v>4950</v>
      </c>
      <c r="B162" s="6" t="s">
        <v>203</v>
      </c>
      <c r="C162" s="5" t="s">
        <v>35</v>
      </c>
      <c r="D162" s="6" t="s">
        <v>32</v>
      </c>
      <c r="E162" s="6" t="s">
        <v>33</v>
      </c>
      <c r="F162" s="6" t="s">
        <v>16</v>
      </c>
      <c r="G162" s="6" t="s">
        <v>47</v>
      </c>
      <c r="H162" s="6" t="s">
        <v>21</v>
      </c>
      <c r="I162" s="7">
        <v>43502</v>
      </c>
      <c r="J162" s="7">
        <v>44197</v>
      </c>
      <c r="K162" s="5"/>
      <c r="L162" s="5"/>
      <c r="M162" s="5">
        <v>365</v>
      </c>
      <c r="N162" s="5">
        <v>24</v>
      </c>
      <c r="O162" s="5">
        <v>341</v>
      </c>
      <c r="P162" s="8">
        <v>117070.75999999998</v>
      </c>
      <c r="Q162" s="9">
        <f>+P162/O162</f>
        <v>343.31601173020522</v>
      </c>
    </row>
    <row r="163" spans="1:17" ht="30.6" x14ac:dyDescent="0.3">
      <c r="A163" s="5">
        <v>5088</v>
      </c>
      <c r="B163" s="6" t="s">
        <v>204</v>
      </c>
      <c r="C163" s="5" t="s">
        <v>35</v>
      </c>
      <c r="D163" s="6" t="s">
        <v>32</v>
      </c>
      <c r="E163" s="6" t="s">
        <v>52</v>
      </c>
      <c r="F163" s="6" t="s">
        <v>16</v>
      </c>
      <c r="G163" s="6" t="s">
        <v>47</v>
      </c>
      <c r="H163" s="6" t="s">
        <v>21</v>
      </c>
      <c r="I163" s="7">
        <v>43601</v>
      </c>
      <c r="J163" s="7">
        <v>44197</v>
      </c>
      <c r="K163" s="5"/>
      <c r="L163" s="5"/>
      <c r="M163" s="5">
        <v>365</v>
      </c>
      <c r="N163" s="5">
        <v>16</v>
      </c>
      <c r="O163" s="5">
        <v>349</v>
      </c>
      <c r="P163" s="8">
        <v>91963.87</v>
      </c>
      <c r="Q163" s="9">
        <f>+P163/O163</f>
        <v>263.50679083094553</v>
      </c>
    </row>
    <row r="164" spans="1:17" ht="30.6" x14ac:dyDescent="0.3">
      <c r="A164" s="5">
        <v>6232</v>
      </c>
      <c r="B164" s="6" t="s">
        <v>205</v>
      </c>
      <c r="C164" s="5" t="s">
        <v>35</v>
      </c>
      <c r="D164" s="6" t="s">
        <v>32</v>
      </c>
      <c r="E164" s="6" t="s">
        <v>33</v>
      </c>
      <c r="F164" s="6" t="s">
        <v>16</v>
      </c>
      <c r="G164" s="6" t="s">
        <v>47</v>
      </c>
      <c r="H164" s="6" t="s">
        <v>21</v>
      </c>
      <c r="I164" s="7">
        <v>44299</v>
      </c>
      <c r="J164" s="7">
        <v>44299</v>
      </c>
      <c r="K164" s="5"/>
      <c r="L164" s="5"/>
      <c r="M164" s="5">
        <v>263</v>
      </c>
      <c r="N164" s="5">
        <v>24</v>
      </c>
      <c r="O164" s="5">
        <v>239</v>
      </c>
      <c r="P164" s="8">
        <v>65870.780000000028</v>
      </c>
      <c r="Q164" s="9">
        <f>+P164/O164</f>
        <v>275.60995815899594</v>
      </c>
    </row>
    <row r="165" spans="1:17" ht="30.6" x14ac:dyDescent="0.3">
      <c r="A165" s="5">
        <v>7160</v>
      </c>
      <c r="B165" s="6" t="s">
        <v>206</v>
      </c>
      <c r="C165" s="5" t="s">
        <v>35</v>
      </c>
      <c r="D165" s="6" t="s">
        <v>32</v>
      </c>
      <c r="E165" s="6" t="s">
        <v>33</v>
      </c>
      <c r="F165" s="6" t="s">
        <v>16</v>
      </c>
      <c r="G165" s="6" t="s">
        <v>47</v>
      </c>
      <c r="H165" s="6" t="s">
        <v>21</v>
      </c>
      <c r="I165" s="7">
        <v>44466</v>
      </c>
      <c r="J165" s="7">
        <v>44466</v>
      </c>
      <c r="K165" s="5"/>
      <c r="L165" s="5"/>
      <c r="M165" s="5">
        <v>96</v>
      </c>
      <c r="N165" s="5">
        <v>2</v>
      </c>
      <c r="O165" s="5">
        <v>94</v>
      </c>
      <c r="P165" s="8">
        <v>20966.800000000003</v>
      </c>
      <c r="Q165" s="9">
        <f>+P165/O165</f>
        <v>223.05106382978727</v>
      </c>
    </row>
    <row r="166" spans="1:17" ht="30.6" x14ac:dyDescent="0.3">
      <c r="A166" s="5">
        <v>7161</v>
      </c>
      <c r="B166" s="6" t="s">
        <v>207</v>
      </c>
      <c r="C166" s="5" t="s">
        <v>35</v>
      </c>
      <c r="D166" s="6" t="s">
        <v>32</v>
      </c>
      <c r="E166" s="6" t="s">
        <v>33</v>
      </c>
      <c r="F166" s="6" t="s">
        <v>16</v>
      </c>
      <c r="G166" s="6" t="s">
        <v>47</v>
      </c>
      <c r="H166" s="6" t="s">
        <v>21</v>
      </c>
      <c r="I166" s="7">
        <v>44466</v>
      </c>
      <c r="J166" s="7">
        <v>44466</v>
      </c>
      <c r="K166" s="5"/>
      <c r="L166" s="5"/>
      <c r="M166" s="5">
        <v>96</v>
      </c>
      <c r="N166" s="5">
        <v>12</v>
      </c>
      <c r="O166" s="5">
        <v>84</v>
      </c>
      <c r="P166" s="8">
        <v>10420.129999999999</v>
      </c>
      <c r="Q166" s="9">
        <f>+P166/O166</f>
        <v>124.04916666666665</v>
      </c>
    </row>
    <row r="167" spans="1:17" ht="30.6" x14ac:dyDescent="0.3">
      <c r="A167" s="5">
        <v>7162</v>
      </c>
      <c r="B167" s="6" t="s">
        <v>208</v>
      </c>
      <c r="C167" s="5" t="s">
        <v>35</v>
      </c>
      <c r="D167" s="6" t="s">
        <v>32</v>
      </c>
      <c r="E167" s="6" t="s">
        <v>33</v>
      </c>
      <c r="F167" s="6" t="s">
        <v>16</v>
      </c>
      <c r="G167" s="6" t="s">
        <v>47</v>
      </c>
      <c r="H167" s="6" t="s">
        <v>21</v>
      </c>
      <c r="I167" s="7">
        <v>44466</v>
      </c>
      <c r="J167" s="7">
        <v>44466</v>
      </c>
      <c r="K167" s="5"/>
      <c r="L167" s="5"/>
      <c r="M167" s="5">
        <v>96</v>
      </c>
      <c r="N167" s="5">
        <v>3</v>
      </c>
      <c r="O167" s="5">
        <v>93</v>
      </c>
      <c r="P167" s="8">
        <v>3903.2900000000004</v>
      </c>
      <c r="Q167" s="9">
        <f>+P167/O167</f>
        <v>41.970860215053769</v>
      </c>
    </row>
    <row r="168" spans="1:17" ht="30.6" x14ac:dyDescent="0.3">
      <c r="A168" s="5">
        <v>2104</v>
      </c>
      <c r="B168" s="6" t="s">
        <v>209</v>
      </c>
      <c r="C168" s="5" t="s">
        <v>35</v>
      </c>
      <c r="D168" s="6" t="s">
        <v>32</v>
      </c>
      <c r="E168" s="6" t="s">
        <v>33</v>
      </c>
      <c r="F168" s="6" t="s">
        <v>16</v>
      </c>
      <c r="G168" s="6" t="s">
        <v>47</v>
      </c>
      <c r="H168" s="6" t="s">
        <v>21</v>
      </c>
      <c r="I168" s="7">
        <v>41262</v>
      </c>
      <c r="J168" s="7">
        <v>44197</v>
      </c>
      <c r="K168" s="7">
        <v>44254</v>
      </c>
      <c r="L168" s="7">
        <v>44254</v>
      </c>
      <c r="M168" s="5">
        <v>58</v>
      </c>
      <c r="N168" s="5">
        <v>16</v>
      </c>
      <c r="O168" s="5">
        <v>42</v>
      </c>
      <c r="P168" s="8">
        <v>12043.029999999999</v>
      </c>
      <c r="Q168" s="9">
        <f>+P168/O168</f>
        <v>286.73880952380949</v>
      </c>
    </row>
    <row r="169" spans="1:17" ht="30.6" x14ac:dyDescent="0.3">
      <c r="A169" s="5">
        <v>5538</v>
      </c>
      <c r="B169" s="6" t="s">
        <v>210</v>
      </c>
      <c r="C169" s="5" t="s">
        <v>35</v>
      </c>
      <c r="D169" s="6" t="s">
        <v>32</v>
      </c>
      <c r="E169" s="6" t="s">
        <v>33</v>
      </c>
      <c r="F169" s="6" t="s">
        <v>16</v>
      </c>
      <c r="G169" s="6" t="s">
        <v>47</v>
      </c>
      <c r="H169" s="6" t="s">
        <v>21</v>
      </c>
      <c r="I169" s="7">
        <v>43837</v>
      </c>
      <c r="J169" s="7">
        <v>44197</v>
      </c>
      <c r="K169" s="7">
        <v>44224</v>
      </c>
      <c r="L169" s="7">
        <v>44224</v>
      </c>
      <c r="M169" s="5">
        <v>28</v>
      </c>
      <c r="N169" s="5"/>
      <c r="O169" s="5">
        <v>28</v>
      </c>
      <c r="P169" s="8">
        <v>9144.4</v>
      </c>
      <c r="Q169" s="9">
        <f>+P169/O169</f>
        <v>326.58571428571429</v>
      </c>
    </row>
    <row r="170" spans="1:17" ht="30.6" x14ac:dyDescent="0.3">
      <c r="A170" s="5">
        <v>4582</v>
      </c>
      <c r="B170" s="6" t="s">
        <v>211</v>
      </c>
      <c r="C170" s="5" t="s">
        <v>35</v>
      </c>
      <c r="D170" s="6" t="s">
        <v>32</v>
      </c>
      <c r="E170" s="6" t="s">
        <v>33</v>
      </c>
      <c r="F170" s="6" t="s">
        <v>16</v>
      </c>
      <c r="G170" s="6" t="s">
        <v>47</v>
      </c>
      <c r="H170" s="6" t="s">
        <v>21</v>
      </c>
      <c r="I170" s="7">
        <v>44327</v>
      </c>
      <c r="J170" s="7">
        <v>44327</v>
      </c>
      <c r="K170" s="7">
        <v>44436</v>
      </c>
      <c r="L170" s="7">
        <v>44436</v>
      </c>
      <c r="M170" s="5">
        <v>110</v>
      </c>
      <c r="N170" s="5">
        <v>19</v>
      </c>
      <c r="O170" s="5">
        <v>91</v>
      </c>
      <c r="P170" s="8">
        <v>32856.15</v>
      </c>
      <c r="Q170" s="9">
        <f>+P170/O170</f>
        <v>361.05659340659344</v>
      </c>
    </row>
    <row r="171" spans="1:17" x14ac:dyDescent="0.3">
      <c r="A171" s="5"/>
      <c r="B171" s="6"/>
      <c r="C171" s="5" t="s">
        <v>212</v>
      </c>
      <c r="D171" s="6"/>
      <c r="E171" s="6"/>
      <c r="F171" s="6"/>
      <c r="G171" s="6"/>
      <c r="H171" s="6"/>
      <c r="I171" s="7"/>
      <c r="J171" s="7"/>
      <c r="K171" s="7"/>
      <c r="L171" s="7"/>
      <c r="M171" s="5"/>
      <c r="N171" s="5"/>
      <c r="O171" s="5"/>
      <c r="P171" s="8"/>
    </row>
  </sheetData>
  <autoFilter ref="A1:P171" xr:uid="{13BA074F-D5CC-4CAC-9157-97374B2F06D1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Carbajal</dc:creator>
  <cp:lastModifiedBy>Elizabeth Carbajal</cp:lastModifiedBy>
  <dcterms:created xsi:type="dcterms:W3CDTF">2022-06-03T16:34:16Z</dcterms:created>
  <dcterms:modified xsi:type="dcterms:W3CDTF">2022-06-03T16:46:59Z</dcterms:modified>
</cp:coreProperties>
</file>