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tyles.xml" ContentType="application/vnd.openxmlformats-officedocument.spreadsheetml.style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sheet19.xml" ContentType="application/vnd.openxmlformats-officedocument.spreadsheetml.worksheet+xml"/>
  <Override PartName="/xl/worksheets/sheet6.xml" ContentType="application/vnd.openxmlformats-officedocument.spreadsheetml.worksheet+xml"/>
  <Override PartName="/xl/worksheets/sheet18.xml" ContentType="application/vnd.openxmlformats-officedocument.spreadsheetml.worksheet+xml"/>
  <Override PartName="/xl/worksheets/sheet5.xml" ContentType="application/vnd.openxmlformats-officedocument.spreadsheetml.worksheet+xml"/>
  <Override PartName="/xl/worksheets/sheet17.xml" ContentType="application/vnd.openxmlformats-officedocument.spreadsheetml.worksheet+xml"/>
  <Override PartName="/xl/worksheets/sheet4.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trlProps/ctrlProps3.xml" ContentType="application/vnd.ms-excel.controlpropertie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media/image1.png" ContentType="image/png"/>
  <Override PartName="/xl/media/image2.png" ContentType="image/png"/>
  <Override PartName="/xl/media/image3.png" ContentType="image/png"/>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VIEW FIRST" sheetId="1" state="visible" r:id="rId2"/>
    <sheet name="Template 1" sheetId="2" state="hidden" r:id="rId3"/>
    <sheet name="Template 2" sheetId="3" state="hidden" r:id="rId4"/>
    <sheet name="Metadata" sheetId="4" state="visible" r:id="rId5"/>
    <sheet name="Test" sheetId="5" state="hidden" r:id="rId6"/>
    <sheet name="Change History" sheetId="6" state="hidden" r:id="rId7"/>
    <sheet name="Timeline" sheetId="7" state="hidden" r:id="rId8"/>
    <sheet name="Tech Specs &amp; QS Features" sheetId="8" state="visible" r:id="rId9"/>
    <sheet name="QS Callouts &amp; Overview" sheetId="9" state="visible" r:id="rId10"/>
    <sheet name="Sheet1" sheetId="10" state="visible" r:id="rId11"/>
    <sheet name="QS-Only System Unit" sheetId="11" state="visible" r:id="rId12"/>
    <sheet name="QS-Only Displays" sheetId="12" state="visible" r:id="rId13"/>
    <sheet name="QS-Only Storage" sheetId="13" state="visible" r:id="rId14"/>
    <sheet name="QS-Only Network" sheetId="14" state="visible" r:id="rId15"/>
    <sheet name="QS-Only Power" sheetId="15" state="visible" r:id="rId16"/>
    <sheet name="QS-Only Audio" sheetId="16" state="visible" r:id="rId17"/>
    <sheet name="QS-Only Fingerprint Reader" sheetId="17" state="visible" r:id="rId18"/>
    <sheet name="QS-Environmental" sheetId="18" state="visible" r:id="rId19"/>
    <sheet name="QS-Only Options" sheetId="19" state="visible" r:id="rId20"/>
  </sheets>
  <definedNames>
    <definedName function="false" hidden="false" name="SectionNames" vbProcedure="false">Sections[Sections]</definedName>
    <definedName function="false" hidden="false" name="TableTypeNames" vbProcedure="false">TableTypes[TableTypes]</definedName>
    <definedName function="false" hidden="false" localSheetId="10" name="SectionNames" vbProcedure="false">[1]!Sections[sections]</definedName>
    <definedName function="false" hidden="false" localSheetId="10" name="TableTypeNames" vbProcedure="false">[1]!TableTypes[tabletypes]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<sst xmlns="http://schemas.openxmlformats.org/spreadsheetml/2006/main" count="8924" uniqueCount="1882">
  <si>
    <t xml:space="preserve">Users could add comments if needed</t>
  </si>
  <si>
    <t xml:space="preserve">Small Series Name</t>
  </si>
  <si>
    <t xml:space="preserve">Section Name</t>
  </si>
  <si>
    <t xml:space="preserve">Technical Specifications</t>
  </si>
  <si>
    <t xml:space="preserve">Mandatory</t>
  </si>
  <si>
    <t xml:space="preserve">TagName</t>
  </si>
  <si>
    <t xml:space="preserve">Attributes</t>
  </si>
  <si>
    <t xml:space="preserve">For Online Datasheet</t>
  </si>
  <si>
    <t xml:space="preserve">For Quickspec</t>
  </si>
  <si>
    <t xml:space="preserve">Container Name</t>
  </si>
  <si>
    <t xml:space="preserve">Value</t>
  </si>
  <si>
    <t xml:space="preserve">Value Examples</t>
  </si>
  <si>
    <t xml:space="preserve">Content Ownership</t>
  </si>
  <si>
    <t xml:space="preserve">Owner
Sign-off</t>
  </si>
  <si>
    <t xml:space="preserve">Comments</t>
  </si>
  <si>
    <t xml:space="preserve">subsection</t>
  </si>
  <si>
    <t xml:space="preserve">view</t>
  </si>
  <si>
    <t xml:space="preserve">table</t>
  </si>
  <si>
    <t xml:space="preserve">Table</t>
  </si>
  <si>
    <t xml:space="preserve">Component title to the right</t>
  </si>
  <si>
    <t xml:space="preserve">N</t>
  </si>
  <si>
    <t xml:space="preserve">type</t>
  </si>
  <si>
    <t xml:space="preserve">Type</t>
  </si>
  <si>
    <t xml:space="preserve">4. List with names Concatenated</t>
  </si>
  <si>
    <t xml:space="preserve">columns</t>
  </si>
  <si>
    <t xml:space="preserve">Columns</t>
  </si>
  <si>
    <t xml:space="preserve">img</t>
  </si>
  <si>
    <t xml:space="preserve">Image</t>
  </si>
  <si>
    <t xml:space="preserve">format</t>
  </si>
  <si>
    <t xml:space="preserve">Formatting</t>
  </si>
  <si>
    <t xml:space="preserve">None</t>
  </si>
  <si>
    <t xml:space="preserve">tablecontent</t>
  </si>
  <si>
    <t xml:space="preserve">Table Values</t>
  </si>
  <si>
    <t xml:space="preserve">subtitle</t>
  </si>
  <si>
    <t xml:space="preserve">Subtitle</t>
  </si>
  <si>
    <t xml:space="preserve">desc</t>
  </si>
  <si>
    <t xml:space="preserve">foot_notes</t>
  </si>
  <si>
    <t xml:space="preserve">Footnotes</t>
  </si>
  <si>
    <t xml:space="preserve">foot_note</t>
  </si>
  <si>
    <t xml:space="preserve">disclaimers</t>
  </si>
  <si>
    <t xml:space="preserve">Disclaimers</t>
  </si>
  <si>
    <t xml:space="preserve">disc</t>
  </si>
  <si>
    <t xml:space="preserve">Options</t>
  </si>
  <si>
    <t xml:space="preserve">Program Name</t>
  </si>
  <si>
    <t xml:space="preserve">Oldman 1.0</t>
  </si>
  <si>
    <t xml:space="preserve">SubSection</t>
  </si>
  <si>
    <t xml:space="preserve">Table Title</t>
  </si>
  <si>
    <t xml:space="preserve">Title</t>
  </si>
  <si>
    <t xml:space="preserve">Owner
sign-off</t>
  </si>
  <si>
    <t xml:space="preserve">Series Name</t>
  </si>
  <si>
    <t xml:space="preserve">HP EliteBook 865 164 inch G10 Notebook PC</t>
  </si>
  <si>
    <t xml:space="preserve">Sections</t>
  </si>
  <si>
    <t xml:space="preserve">TableTypes</t>
  </si>
  <si>
    <t xml:space="preserve">Hidden</t>
  </si>
  <si>
    <t xml:space="preserve">Platform</t>
  </si>
  <si>
    <t xml:space="preserve">Lox16</t>
  </si>
  <si>
    <t xml:space="preserve">Overview</t>
  </si>
  <si>
    <t xml:space="preserve">1. List without names</t>
  </si>
  <si>
    <t xml:space="preserve">Pmaster OID</t>
  </si>
  <si>
    <t xml:space="preserve">Features</t>
  </si>
  <si>
    <t xml:space="preserve">2. List with names</t>
  </si>
  <si>
    <t xml:space="preserve">PRISM ItemId</t>
  </si>
  <si>
    <t xml:space="preserve">3. Table</t>
  </si>
  <si>
    <t xml:space="preserve">CAS PRISM ID</t>
  </si>
  <si>
    <t xml:space="preserve">Change History</t>
  </si>
  <si>
    <t xml:space="preserve">Regional Product Manager</t>
  </si>
  <si>
    <t xml:space="preserve">Lin, Cindy</t>
  </si>
  <si>
    <t xml:space="preserve">WW Team (Commodity, CPM, PDM)</t>
  </si>
  <si>
    <t xml:space="preserve">CLM Owner</t>
  </si>
  <si>
    <t xml:space="preserve">De la Cruz, Javier</t>
  </si>
  <si>
    <t xml:space="preserve">Accessories Team</t>
  </si>
  <si>
    <t xml:space="preserve">CAS Owner</t>
  </si>
  <si>
    <t xml:space="preserve">Lopez, Artemio</t>
  </si>
  <si>
    <t xml:space="preserve">Regional Product Managers (NA, LAR, EMEA, APJ)</t>
  </si>
  <si>
    <t xml:space="preserve">CAS Computer</t>
  </si>
  <si>
    <t xml:space="preserve">ReadOnly</t>
  </si>
  <si>
    <t xml:space="preserve">PRISM</t>
  </si>
  <si>
    <t xml:space="preserve">Quickspecs</t>
  </si>
  <si>
    <t xml:space="preserve">Comment</t>
  </si>
  <si>
    <t xml:space="preserve">"SubsectionName"</t>
  </si>
  <si>
    <t xml:space="preserve">Date of change</t>
  </si>
  <si>
    <t xml:space="preserve">Version History</t>
  </si>
  <si>
    <t xml:space="preserve">Update Type</t>
  </si>
  <si>
    <t xml:space="preserve">Description of Change</t>
  </si>
  <si>
    <t xml:space="preserve">PA Date</t>
  </si>
  <si>
    <t xml:space="preserve">(mm/dd/yy)</t>
  </si>
  <si>
    <t xml:space="preserve">GA Date</t>
  </si>
  <si>
    <t xml:space="preserve">NPI Web Content &amp; Datasheet Roadmap</t>
  </si>
  <si>
    <t xml:space="preserve">Use PA Date</t>
  </si>
  <si>
    <t xml:space="preserve">-19 Weeks</t>
  </si>
  <si>
    <t xml:space="preserve">-18 Weeks</t>
  </si>
  <si>
    <t xml:space="preserve">-16 Weeks</t>
  </si>
  <si>
    <t xml:space="preserve">-15 Weeks</t>
  </si>
  <si>
    <t xml:space="preserve">-12 Weeks</t>
  </si>
  <si>
    <t xml:space="preserve">-11 Weeks</t>
  </si>
  <si>
    <t xml:space="preserve">-10 Weeks</t>
  </si>
  <si>
    <t xml:space="preserve">• Get Cont Owners
• Send Timeline to Cont Owners and Regional Reviewers</t>
  </si>
  <si>
    <t xml:space="preserve">• Blank MAT in SP
• E-mail Content Owners Populate CAS kickoff</t>
  </si>
  <si>
    <t xml:space="preserve">• Photo callouts and Messaging input in MAT</t>
  </si>
  <si>
    <t xml:space="preserve">• All content due</t>
  </si>
  <si>
    <t xml:space="preserve">• CLM sign-off
• CAS e-mail Region for  Review</t>
  </si>
  <si>
    <t xml:space="preserve">• Owners sign-off
• MAT locked</t>
  </si>
  <si>
    <t xml:space="preserve">• Legal review
• Content upload PRISM</t>
  </si>
  <si>
    <t xml:space="preserve">Due Dates</t>
  </si>
  <si>
    <t xml:space="preserve">Recommit Dates</t>
  </si>
  <si>
    <t xml:space="preserve">NPI QuickSpecs Roadmap</t>
  </si>
  <si>
    <t xml:space="preserve">Use GA Date</t>
  </si>
  <si>
    <t xml:space="preserve">-9.5 Weeks</t>
  </si>
  <si>
    <t xml:space="preserve">-9 Weeks</t>
  </si>
  <si>
    <t xml:space="preserve">• Blank MAT
• Content Owners Populate CAS</t>
  </si>
  <si>
    <t xml:space="preserve">• Final MAT posted in SP</t>
  </si>
  <si>
    <t xml:space="preserve">• QS PDF Sign-off</t>
  </si>
  <si>
    <t xml:space="preserve">• QS Concentra posted</t>
  </si>
  <si>
    <t xml:space="preserve">For Web &amp; Datasheet</t>
  </si>
  <si>
    <t xml:space="preserve">For Quickspecs </t>
  </si>
  <si>
    <t xml:space="preserve">Example of value</t>
  </si>
  <si>
    <t xml:space="preserve">Product Name</t>
  </si>
  <si>
    <t xml:space="preserve">Preinstalled</t>
  </si>
  <si>
    <t xml:space="preserve">title</t>
  </si>
  <si>
    <t xml:space="preserve">align:center</t>
  </si>
  <si>
    <t xml:space="preserve">Section Sign off </t>
  </si>
  <si>
    <t xml:space="preserve">Example</t>
  </si>
  <si>
    <t xml:space="preserve">osinstalleddes01</t>
  </si>
  <si>
    <t xml:space="preserve">Operative System 01</t>
  </si>
  <si>
    <t xml:space="preserve">Windows 11 Pro [1]</t>
  </si>
  <si>
    <t xml:space="preserve">Windows 11 Pro </t>
  </si>
  <si>
    <t xml:space="preserve">Karmyn Kindred-Dukes</t>
  </si>
  <si>
    <t xml:space="preserve">Y</t>
  </si>
  <si>
    <t xml:space="preserve">osinstalleddes02</t>
  </si>
  <si>
    <t xml:space="preserve">Operative System 02</t>
  </si>
  <si>
    <t xml:space="preserve">Windows 11 Pro Education [1]</t>
  </si>
  <si>
    <t xml:space="preserve">Windows 11 Pro Education</t>
  </si>
  <si>
    <t xml:space="preserve">osinstalleddes03</t>
  </si>
  <si>
    <t xml:space="preserve">Operative System 03</t>
  </si>
  <si>
    <t xml:space="preserve">Windows 11 Home - HP recommends Windows 11 Pro for Business[1]</t>
  </si>
  <si>
    <t xml:space="preserve">Windows 11 Home - HP recommends Windows 11 Pro for business</t>
  </si>
  <si>
    <t xml:space="preserve">osinstalleddes04</t>
  </si>
  <si>
    <t xml:space="preserve">Operative System 04</t>
  </si>
  <si>
    <t xml:space="preserve">Windows 11 Home Single Language – HP recommends Windows 11 Pro for Business [1]</t>
  </si>
  <si>
    <t xml:space="preserve">Windows 11 Home Single Language - HP recommends Windows 11 Pro for business </t>
  </si>
  <si>
    <t xml:space="preserve">Operative System 05</t>
  </si>
  <si>
    <t xml:space="preserve">Windows 11 Pro (Windows 11 Enterprise or Windows 10 Enterprise available with a Volume Licensing Agreement) [1]</t>
  </si>
  <si>
    <t xml:space="preserve">Windows 11 Pro (Windows 11 Enterprise available with a Volume Licensing Agreement) </t>
  </si>
  <si>
    <t xml:space="preserve">osinstalleddes05</t>
  </si>
  <si>
    <t xml:space="preserve">Operative System 06</t>
  </si>
  <si>
    <t xml:space="preserve">Windows 11 Pro (preinstalled with Windows 10 Pro Downgrade) [1] [2] </t>
  </si>
  <si>
    <t xml:space="preserve">Windows 10 Pro (available through downgrade rights from Windows 11 Pro)</t>
  </si>
  <si>
    <t xml:space="preserve">osinstalleddes06</t>
  </si>
  <si>
    <t xml:space="preserve">Operative System 07</t>
  </si>
  <si>
    <t xml:space="preserve">FreeDOS</t>
  </si>
  <si>
    <t xml:space="preserve">FreeDOS 2.0</t>
  </si>
  <si>
    <t xml:space="preserve">Operative System 08</t>
  </si>
  <si>
    <t xml:space="preserve">NeoKylin Linux® 64</t>
  </si>
  <si>
    <t xml:space="preserve">PM</t>
  </si>
  <si>
    <t xml:space="preserve">Operative System 09</t>
  </si>
  <si>
    <t xml:space="preserve">Chrome OS</t>
  </si>
  <si>
    <t xml:space="preserve">Operative System 10</t>
  </si>
  <si>
    <t xml:space="preserve">Operative System 11</t>
  </si>
  <si>
    <t xml:space="preserve">[1] Not all features are available in all editions or versions of Windows. Systems may require upgraded and/or separately purchased hardware, drivers, software or BIOS update to take full advantage of Windows functionality. Windows is automatically updated and enabled. High speed internet and Microsoft account required. ISP fees may apply and additional requirements may apply over time for updates. See http://www.windows.com.</t>
  </si>
  <si>
    <t xml:space="preserve">Not all features are available in all editions or versions of Windows. Systems may require upgraded and/or separately purchased hardware, drivers, software or BIOS update to take full advantage of Windows functionality. Windows is automatically updated and enabled. High speed internet and Microsoft account required. ISP fees may apply and additional requirements may apply over time for updates. See http://www.windows.com .</t>
  </si>
  <si>
    <t xml:space="preserve">Legal</t>
  </si>
  <si>
    <t xml:space="preserve">Please, don't change the number between the brackets</t>
  </si>
  <si>
    <t xml:space="preserve">[2] This system is preinstalled with Windows 10 Pro software and also comes with a license for Windows 11 Pro software and provision for recovery software. You may only use one version of the Windows software at a time. Switching between versions will require you to uninstall one version and install the other version. You must back up all data (files, photos, etc.) before uninstalling and installing operating systems to avoid loss of your data.</t>
  </si>
  <si>
    <t xml:space="preserve">This computer is preinstalled with Windows [insert Product version/edition name] Home Single Language.</t>
  </si>
  <si>
    <t xml:space="preserve">Windows 10 Pro in S mode 64 works exclusively with apps from the Windows store. Some accessories and apps compatible with Windows 10 may not work, and performance may vary. Certain default settings, features, and apps cannot be changed. Easily switch to Windows 10 Pro configuration (fee applies) Learn more at Windows.com/SmodeFAQ .</t>
  </si>
  <si>
    <t xml:space="preserve">Tiltle</t>
  </si>
  <si>
    <t xml:space="preserve">Supported Versions</t>
  </si>
  <si>
    <t xml:space="preserve">NOTE: HP tested Windows 10, version 1909 on this platform. For testing information on newer versions of Windows 10, please see https://support.hp.com/document/c05195282 .</t>
  </si>
  <si>
    <t xml:space="preserve">Processors</t>
  </si>
  <si>
    <t xml:space="preserve">Max Turbo Frequency</t>
  </si>
  <si>
    <t xml:space="preserve">Base Frequency </t>
  </si>
  <si>
    <t xml:space="preserve">Processor</t>
  </si>
  <si>
    <t xml:space="preserve">Cores</t>
  </si>
  <si>
    <t xml:space="preserve">Number of P-cores</t>
  </si>
  <si>
    <t xml:space="preserve">Number of E-cores</t>
  </si>
  <si>
    <t xml:space="preserve">Threads</t>
  </si>
  <si>
    <t xml:space="preserve">L3 Cache</t>
  </si>
  <si>
    <t xml:space="preserve">P-cores</t>
  </si>
  <si>
    <t xml:space="preserve">E-cores</t>
  </si>
  <si>
    <t xml:space="preserve">Intel SIPP/vPro® Enterprise</t>
  </si>
  <si>
    <t xml:space="preserve">Intel vPro® Essentials</t>
  </si>
  <si>
    <t xml:space="preserve">Example of value </t>
  </si>
  <si>
    <t xml:space="preserve">Intel® Core™ i7-1280P</t>
  </si>
  <si>
    <t xml:space="preserve">24 MB</t>
  </si>
  <si>
    <t xml:space="preserve">4.8 GHz</t>
  </si>
  <si>
    <t xml:space="preserve">3.6 GHz</t>
  </si>
  <si>
    <t xml:space="preserve">1.8 GHz</t>
  </si>
  <si>
    <t xml:space="preserve">1.3 GHz</t>
  </si>
  <si>
    <t xml:space="preserve">X</t>
  </si>
  <si>
    <t xml:space="preserve">Intel® Core™ i7-1280P (1.3 GHz E-core base frequency, 1.8 GHz P-core base frequency, up to 3.6 GHz E-core Max Turbo frequency, up to 4.8 GHz P-core Max Turbo frequency, 24 MB L3 cache, 6 P-cores and 8 E-core, 20 threads), supports Intel® vPro® Technology</t>
  </si>
  <si>
    <t xml:space="preserve">Intel® Core™ i5-1235U</t>
  </si>
  <si>
    <t xml:space="preserve">12 MB</t>
  </si>
  <si>
    <t xml:space="preserve">4.4 GHz</t>
  </si>
  <si>
    <t xml:space="preserve">3.63GHz</t>
  </si>
  <si>
    <t xml:space="preserve">.90GHz</t>
  </si>
  <si>
    <t xml:space="preserve">Intel® Core™ i5-1235U (0.9 GHz E-core base frequency, 1.3 GHz P-core base frequency, up to 3.63 GHz E-core Max Turbo frequency, up to 4.4 GHz P-core Max Turbo frequency, 12 MB L3 cache, 2 P-cores and 8 E-core, 12 threads), supports Intel® vPro® Technology</t>
  </si>
  <si>
    <t xml:space="preserve">processortype</t>
  </si>
  <si>
    <t xml:space="preserve">Max Boost Frequency [5]</t>
  </si>
  <si>
    <t xml:space="preserve">Pro</t>
  </si>
  <si>
    <t xml:space="preserve">Processor 01</t>
  </si>
  <si>
    <t xml:space="preserve">AMD Ryzen™ 9 PRO 7940HS </t>
  </si>
  <si>
    <t xml:space="preserve">8C</t>
  </si>
  <si>
    <t xml:space="preserve">16MB</t>
  </si>
  <si>
    <t xml:space="preserve">5.20 GHz</t>
  </si>
  <si>
    <t xml:space="preserve">4.00 GHz</t>
  </si>
  <si>
    <t xml:space="preserve">Processor 02</t>
  </si>
  <si>
    <t xml:space="preserve">AMD Ryzen™ 7 PRO 7840HS [3,4,5,6]</t>
  </si>
  <si>
    <t xml:space="preserve">5.10 GHz</t>
  </si>
  <si>
    <t xml:space="preserve">3.80 GHz</t>
  </si>
  <si>
    <t xml:space="preserve">Processor 03</t>
  </si>
  <si>
    <t xml:space="preserve">AMD Ryzen™ 7 PRO 7840U [3,4,5,6]</t>
  </si>
  <si>
    <t xml:space="preserve">3.30 GHz</t>
  </si>
  <si>
    <t xml:space="preserve">Processor 04</t>
  </si>
  <si>
    <t xml:space="preserve">AMD Ryzen™ 5 PRO 7540U [3,4,5,6]</t>
  </si>
  <si>
    <t xml:space="preserve">6C</t>
  </si>
  <si>
    <t xml:space="preserve">4.90 GHz</t>
  </si>
  <si>
    <t xml:space="preserve">3.50 GHz</t>
  </si>
  <si>
    <t xml:space="preserve">Processor 05</t>
  </si>
  <si>
    <t xml:space="preserve">AMD Ryzen™ 7-7840U [3,4,5,6]</t>
  </si>
  <si>
    <t xml:space="preserve">Processor 06</t>
  </si>
  <si>
    <t xml:space="preserve">AMD Ryzen™ 5-7540U [3,4,5,6]</t>
  </si>
  <si>
    <t xml:space="preserve">Processor 07</t>
  </si>
  <si>
    <t xml:space="preserve">Processor 08</t>
  </si>
  <si>
    <t xml:space="preserve">Processor Family</t>
  </si>
  <si>
    <t xml:space="preserve">processorfamily</t>
  </si>
  <si>
    <t xml:space="preserve">Processor Family 01</t>
  </si>
  <si>
    <t xml:space="preserve">AMD Ryzen™ processor [7]</t>
  </si>
  <si>
    <t xml:space="preserve">11th Generation Intel® Core™ i7 processor</t>
  </si>
  <si>
    <t xml:space="preserve">Processor Family 02</t>
  </si>
  <si>
    <t xml:space="preserve">11th Generation Intel® Core™ i5 processor</t>
  </si>
  <si>
    <t xml:space="preserve">Processor Family 03</t>
  </si>
  <si>
    <t xml:space="preserve">AMD Ryzen™ processor</t>
  </si>
  <si>
    <t xml:space="preserve">Processor Family 04</t>
  </si>
  <si>
    <t xml:space="preserve">Processor Family 05</t>
  </si>
  <si>
    <t xml:space="preserve">Processor Family 06</t>
  </si>
  <si>
    <t xml:space="preserve">Processor Family 07</t>
  </si>
  <si>
    <t xml:space="preserve">Processor Family 08</t>
  </si>
  <si>
    <t xml:space="preserve">Processor Family 09</t>
  </si>
  <si>
    <t xml:space="preserve">Processor Family 10</t>
  </si>
  <si>
    <t xml:space="preserve">[3] 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Intel’s numbering, branding and/or naming is not a measurement of higher performance.</t>
  </si>
  <si>
    <t xml:space="preserve">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Intel’s numbering, branding and/or naming is not a measurement of higher performance.</t>
  </si>
  <si>
    <t xml:space="preserve">[4] Processor speed denotes maximum performance mode; processors will run at lower speeds in battery optimization mode.</t>
  </si>
  <si>
    <t xml:space="preserve">Processor speed denotes maximum performance mode; processors will run at lower speeds in battery optimization mode.</t>
  </si>
  <si>
    <t xml:space="preserve">[5] 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AMD’s numbering is not a measurement of clock speed.</t>
  </si>
  <si>
    <t xml:space="preserve">Intel® Turbo Boost performance varies depending on hardware, software and overall system configuration. See www.intel.com/technology/turboboost for more information.</t>
  </si>
  <si>
    <t xml:space="preserve">[6] Max Boost clock frequency performance varies depending on hardware, software and overall system configuration. </t>
  </si>
  <si>
    <t xml:space="preserve">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AMD’s numbering is not a measurement of clock speed.</t>
  </si>
  <si>
    <t xml:space="preserve">[7] In accordance with Microsoft’s support policy, HP does not support the Windows 8 or Windows 7 operating system on products configured with Intel and AMD 7th generation and forward processors or provide any Windows 8 or Windows 7 drivers on http://www.support.hp.com .</t>
  </si>
  <si>
    <t xml:space="preserve">Max Boost clock frequency performance varies depending on hardware, software and overall system configuration. </t>
  </si>
  <si>
    <t xml:space="preserve">Intel vPro® requires Windows 10 Pro 64 bit or higher, a vPro supported processor, vPro enabled chipset, vPro enabled wired LAN and/or Wi-Fi 6E WLAN and TPM 2.0.  Some functionality requires additional 3rd party software in order to run. Features of vPro® Essentials and Enterprise vary. See http://intel.com/vpro .</t>
  </si>
  <si>
    <t xml:space="preserve">Intel vPro® requires Chrome OS R99 or after, a vPro supported processor, vPro enabled wired LAN and/or WLAN card, Wi-Fi 6E and H1 Security Chip are required.  Some functionality requires additional 3rd party software in order to run. Features of vPro® Essentials and Enterprise vary. See http://intel.com/vpro .</t>
  </si>
  <si>
    <t xml:space="preserve">In accordance with Microsoft’s support policy, HP does not support the Windows 8 or Windows 7 operating system on products configured with Intel and AMD 7th generation and forward processors or provide any Windows 8 or Windows 7 drivers on http://www.support.hp.com .</t>
  </si>
  <si>
    <t xml:space="preserve">Chipset</t>
  </si>
  <si>
    <t xml:space="preserve">chipset</t>
  </si>
  <si>
    <t xml:space="preserve">Chipset is integrated with processor</t>
  </si>
  <si>
    <t xml:space="preserve">Graphics</t>
  </si>
  <si>
    <t xml:space="preserve">graphicseg_01header</t>
  </si>
  <si>
    <t xml:space="preserve">Integrated</t>
  </si>
  <si>
    <t xml:space="preserve">graphicseg_01card_01</t>
  </si>
  <si>
    <t xml:space="preserve">Graphic Card 01</t>
  </si>
  <si>
    <t xml:space="preserve">AMD Radeon™ Graphics	</t>
  </si>
  <si>
    <t xml:space="preserve">Intel® Iris® Xᵉ Graphics</t>
  </si>
  <si>
    <t xml:space="preserve">Graphic Card 02</t>
  </si>
  <si>
    <t xml:space="preserve">AMD Radeon™ R7 Graphics</t>
  </si>
  <si>
    <t xml:space="preserve">Graphic Card 03</t>
  </si>
  <si>
    <t xml:space="preserve">Intel® UHD Graphics</t>
  </si>
  <si>
    <t xml:space="preserve">Graphic Card 04</t>
  </si>
  <si>
    <t xml:space="preserve">AMD Radeon™ R4 Graphics</t>
  </si>
  <si>
    <t xml:space="preserve">Graphic Card 05</t>
  </si>
  <si>
    <t xml:space="preserve">Intel® UHD Graphics 830</t>
  </si>
  <si>
    <t xml:space="preserve">graphicseg_02header</t>
  </si>
  <si>
    <t xml:space="preserve">Discrete</t>
  </si>
  <si>
    <t xml:space="preserve">graphicseg_02card_01</t>
  </si>
  <si>
    <t xml:space="preserve">Graphic Card 06</t>
  </si>
  <si>
    <t xml:space="preserve">NVIDIA® GeForce® MX130 (2 GB DDR5 dedicated)</t>
  </si>
  <si>
    <t xml:space="preserve">Graphic Card 07</t>
  </si>
  <si>
    <t xml:space="preserve">AMD Radeon™ RX 540 (2 GB GDDR5 dedicated)</t>
  </si>
  <si>
    <t xml:space="preserve">Supports</t>
  </si>
  <si>
    <t xml:space="preserve">Graphic Card 08</t>
  </si>
  <si>
    <t xml:space="preserve">Support HW decode, DX12, HDMI 2.0, HDCP 2.3</t>
  </si>
  <si>
    <t xml:space="preserve">Support HD decode, DX12, HDMI 1.4b</t>
  </si>
  <si>
    <t xml:space="preserve">Graphic Card 09</t>
  </si>
  <si>
    <t xml:space="preserve">Support CUDA, Optimus, PhysX, GPU Boost 2.0</t>
  </si>
  <si>
    <t xml:space="preserve">Graphic Card 10</t>
  </si>
  <si>
    <t xml:space="preserve">Graphic Card 11</t>
  </si>
  <si>
    <t xml:space="preserve">[8] HD content required to view HD images.</t>
  </si>
  <si>
    <t xml:space="preserve">HD content required to view HD images.</t>
  </si>
  <si>
    <t xml:space="preserve">Integrated graphics depends on processor. NVIDIA® Optimus™ technology requires an Intel processor, plus an NVIDIA® GeForce® discrete graphics configuration and is available on Windows 10 Pro OS or higher. With NVIDIA® Optimus™ technology, full enablement of all discrete graphics video and display features may not be supported on all systems (e.g. OpenGL applications will run on the integrated GPU or the APU as the case may be).</t>
  </si>
  <si>
    <t xml:space="preserve">AMD Dynamic Switchable Graphics technology requires an Intel processor, plus an AMD Radeon™ discrete graphics configuration and is not available on FreeDOS and Linux OS. With AMD Dynamic Switchable Graphics technology, full enablement of all discrete graphics video and display features may not be supported on all systems (e.g. OpenGL applications will run on the integrated GPU or the APU as the case may be).</t>
  </si>
  <si>
    <t xml:space="preserve">Intel® Iris® Xᵉ Graphics capabilities require system to be configured with Intel® Core™ i5 or i7 processors and dual channel memory. Intel® Iris® Xᵉ Graphics with Intel® Core™ i5 or 7 processors and single channel memory will only function as UHD graphics.</t>
  </si>
  <si>
    <t xml:space="preserve">Display</t>
  </si>
  <si>
    <t xml:space="preserve">Internal</t>
  </si>
  <si>
    <t xml:space="preserve">Non-Touch </t>
  </si>
  <si>
    <t xml:space="preserve">Display 01</t>
  </si>
  <si>
    <t xml:space="preserve">40.6 cm (16") diagonal WUXGA Bent, anti-glare UWVA, 250 nits, 45% NTSC for 5MP camera for WWAN (1920 x 1200) [8,9,10]</t>
  </si>
  <si>
    <t xml:space="preserve">40.6 cm (16") diagonal, WUXGA (1920 x 1200), IPS, anti-glare, 250 nits, 45% NTSC</t>
  </si>
  <si>
    <t xml:space="preserve">Display 02</t>
  </si>
  <si>
    <t xml:space="preserve">40.6 cm (16") diagonal WUXGA Bent, anti-glare UWVA, 250 nits, 45% NTSC for 5MP+IR camera for WWAN (1920 x 1200) [8,9,10]</t>
  </si>
  <si>
    <t xml:space="preserve">Display 03</t>
  </si>
  <si>
    <t xml:space="preserve">40.6 cm (16") diagonal WUXGA Bent, anti-glare UWVA, 250 nits, 45% NTSC for 5MP+IR camera (1920 x 1200) [8,9,10]</t>
  </si>
  <si>
    <t xml:space="preserve">Display 04</t>
  </si>
  <si>
    <t xml:space="preserve">40.6 cm (16") diagonal WUXGA Bent, anti-glare UWVA, 250 nits, 45% NTSC for 5MP camera (1920 x 1200) [8,9,10]</t>
  </si>
  <si>
    <t xml:space="preserve">Display 05</t>
  </si>
  <si>
    <t xml:space="preserve">40.6 cm (16") diagonal WUXGA Bent, anti-glare UWVA, 250 nits, 45% NTSC for WWAN (1920 x 1200) [8,9,10]</t>
  </si>
  <si>
    <t xml:space="preserve">Display 06</t>
  </si>
  <si>
    <t xml:space="preserve">40.6 cm (16") diagonal WUXGA Bent, anti-glare UWVA eDP1.2, micro-edge, 250 nits, 45% NTSC, Narrow Bezel (1920 x 1200) [8,9,10]</t>
  </si>
  <si>
    <t xml:space="preserve">Display 07</t>
  </si>
  <si>
    <t xml:space="preserve">Display 08</t>
  </si>
  <si>
    <t xml:space="preserve">40.6 cm (16") diagonal WUXGA Bent, Low Blue Light, anti-glare UWVA eDP+PSR, 400 nits, 100% sRGB, Low Power, Ambient Light Sensor for 5MP+IR Camera (1920 x 1200) [8,9,10]</t>
  </si>
  <si>
    <t xml:space="preserve">40.6 cm (16") diagonal, WUXGA (1920 x 1200), IPS, anti-glare, 400 nits, low power, 100% sRGB with HP Eye Ease</t>
  </si>
  <si>
    <t xml:space="preserve">display</t>
  </si>
  <si>
    <t xml:space="preserve">Display 09</t>
  </si>
  <si>
    <t xml:space="preserve">40.6 cm (16") diagonal WUXGA Bent, Low Blue Light, anti-glare UWVA eDP+PSR, 400 nits, 100% sRGB, Low Power, Ambient Light Sensor for 5MP +IR camera for WWAN (1920 x 1200) [8,9,10]</t>
  </si>
  <si>
    <t xml:space="preserve">Display 10</t>
  </si>
  <si>
    <t xml:space="preserve">40.6 cm (16") diagonal WUXGA Bent, Low Blue Light, anti-glare UWVA eDP1.3+PSR, 1000 nits, 100% sRGB with HP Sure View Reflect integrated privacy screen, Ambient Light Sensor for 5MP camera (1920 x 1200)  [8,9,10,11,12]</t>
  </si>
  <si>
    <t xml:space="preserve">40.6 cm (16") diagonal, WUXGA (1920 x 1200), IPS, anti-glare, 1000 nits, 100% sRGB, HP Sure View Reflect integrated privacy screen with HP Eye Ease</t>
  </si>
  <si>
    <t xml:space="preserve">Display 11</t>
  </si>
  <si>
    <t xml:space="preserve">40.6 cm (16") diagonal WUXGA Bent, Low Blue Light, anti-glare UWVA eDP1.3+PSR, 1000 nits, 100% sRGB with HP Sure View Reflect integrated privacy screen, Ambient Light Sensor 5MP+IR camera (1920 x 1200) [8,9,10,11,12]</t>
  </si>
  <si>
    <t xml:space="preserve">Display 12</t>
  </si>
  <si>
    <t xml:space="preserve">40.6 cm (16") diagonal WUXGA Bent, Low Blue Light, anti-glare UWVA eDP1.3+PSR, 1000 nits, 100% sRGB with HP Sure View Reflect integrated privacy screen, Ambient Light Sensor 5MP+IR camera for WWAN (1920 x 1200) [8,9,10,11,12]</t>
  </si>
  <si>
    <t xml:space="preserve">Touch </t>
  </si>
  <si>
    <t xml:space="preserve">Display 13</t>
  </si>
  <si>
    <t xml:space="preserve">40.6 cm (16") diagonal WUXGA Bent, anti-glare UWVA, 250 nits, 45% NTSC for 5MP+IR camera Touch on Panel (1920 x 1200) [8,9,10,11,12]</t>
  </si>
  <si>
    <t xml:space="preserve">40.6 cm (16") diagonal, WUXGA (1920 x 1200), touch, IPS, anti-glare, 250 nits, 45% NTSC</t>
  </si>
  <si>
    <t xml:space="preserve">Display 14</t>
  </si>
  <si>
    <t xml:space="preserve">40.6 cm (16") diagonal WUXGA Bent, anti-glare UWVA, 250 nits, 45% NTSC for 5MP+IR camera for WWAN Touch on Panel (1920 x 1200) [8,9,10,11,12]</t>
  </si>
  <si>
    <t xml:space="preserve">Display 15</t>
  </si>
  <si>
    <t xml:space="preserve">Display 16</t>
  </si>
  <si>
    <t xml:space="preserve">Display 17</t>
  </si>
  <si>
    <t xml:space="preserve">Display 18</t>
  </si>
  <si>
    <t xml:space="preserve">VGA</t>
  </si>
  <si>
    <t xml:space="preserve">Display 19</t>
  </si>
  <si>
    <t xml:space="preserve">Port supports resolutions up to 1920 x 1200 external resolution @60 Hz</t>
  </si>
  <si>
    <t xml:space="preserve">DisplayPort™ 1.2</t>
  </si>
  <si>
    <t xml:space="preserve">Display 20</t>
  </si>
  <si>
    <t xml:space="preserve">Support HW decode, DX12, HDMI 2.0, HDCP 2.3 via HDMI/DP up to 4K@60Hz.</t>
  </si>
  <si>
    <t xml:space="preserve">Supports resolutions up to 4096 x 2304 @ 60Hz</t>
  </si>
  <si>
    <t xml:space="preserve">Display 21</t>
  </si>
  <si>
    <t xml:space="preserve">Resolutions are dependent upon monitor capability, and resolution and color depth settings.</t>
  </si>
  <si>
    <t xml:space="preserve">Displays support</t>
  </si>
  <si>
    <t xml:space="preserve">Display 22</t>
  </si>
  <si>
    <t xml:space="preserve">Supports 4 independent displays through the dock.</t>
  </si>
  <si>
    <t xml:space="preserve">Supports dual display through the dock</t>
  </si>
  <si>
    <t xml:space="preserve">Display 23</t>
  </si>
  <si>
    <t xml:space="preserve">Supports 3 independent displays if used with optional HP UltraSlim Docking Station.2</t>
  </si>
  <si>
    <t xml:space="preserve">Display Size</t>
  </si>
  <si>
    <t xml:space="preserve">displaysize</t>
  </si>
  <si>
    <t xml:space="preserve">Display Size (imperial)</t>
  </si>
  <si>
    <t xml:space="preserve">16"</t>
  </si>
  <si>
    <t xml:space="preserve">14"</t>
  </si>
  <si>
    <t xml:space="preserve">displaysizemet</t>
  </si>
  <si>
    <t xml:space="preserve">Display Size (metric)</t>
  </si>
  <si>
    <t xml:space="preserve">40.6 cm (16")</t>
  </si>
  <si>
    <t xml:space="preserve">35.56 cm (14")</t>
  </si>
  <si>
    <t xml:space="preserve">QuickSpecs only </t>
  </si>
  <si>
    <t xml:space="preserve">Docking </t>
  </si>
  <si>
    <t xml:space="preserve">Docking station model #1</t>
  </si>
  <si>
    <t xml:space="preserve">HP Thunderbolt 120W G4 Dock</t>
  </si>
  <si>
    <t xml:space="preserve">HP Thunderbolt Dock G2 </t>
  </si>
  <si>
    <t xml:space="preserve">Total number of supported displays (incl.the notebook)
display)</t>
  </si>
  <si>
    <t xml:space="preserve">Max.resolutions supported</t>
  </si>
  <si>
    <t xml:space="preserve">Quad 4K @60Hz
Dual 8K single cable@30 for TB hosts or USB-C hosts DP 1.4 with DSC in high res mode</t>
  </si>
  <si>
    <t xml:space="preserve">Dual 4K @ 60Hz </t>
  </si>
  <si>
    <t xml:space="preserve">Dock Connectors</t>
  </si>
  <si>
    <t xml:space="preserve">2xDP, 1xHDMI, 1xTB, 1xUSB-C Alt Mode</t>
  </si>
  <si>
    <t xml:space="preserve">2xDP, 1xVGA, 1xTB, 1xUSB-C alt-mode</t>
  </si>
  <si>
    <t xml:space="preserve">Technicallimitations</t>
  </si>
  <si>
    <t xml:space="preserve">Maximum resolution and display support is dependent on the maximum capability of the notebook.
Thunderbolt Hosts:
Maximum of (4) displays with maximum resolution of 5K@ 30Hz running Thunderbolt host.
Maximum resolution possible is dual 8K displays @ 60Hz running Thunderbolt host or running a non-Thunderbolt host in high resolution mode @30Hz
Non-Thunderbolt hosts:  
The highest resolution for dual displays running a non-Thunderbolt host in multi-function mode is
(1)  5K dual cable (using both DP ports) +(1) 4K on USB-C DP port
Non-Thunderbolt hosts support (3) displays with a maximum resolution of (2) 5K single cable + (1) 4K UHD @ 60 Hz in high resolution mode.  In multi-function mode the maximum resolution for (3) displays is (2) 5K single cable @ 30Hz + (1) 4K UHD @ 30Hz.  </t>
  </si>
  <si>
    <t xml:space="preserve">System only runs at altmode speed</t>
  </si>
  <si>
    <t xml:space="preserve">Docking station model #2</t>
  </si>
  <si>
    <t xml:space="preserve">HP Thunderbolt 280W G4 Dock</t>
  </si>
  <si>
    <t xml:space="preserve">HP Elite USB-C Dock G5</t>
  </si>
  <si>
    <t xml:space="preserve">Three 1680x1050 @ 60 Hz
Dual 2K @ 60Hz
Single 4K @ 60Hz (3840 x 1440)</t>
  </si>
  <si>
    <t xml:space="preserve">1xHDMI, 2xDP</t>
  </si>
  <si>
    <t xml:space="preserve">Docking station model #3</t>
  </si>
  <si>
    <t xml:space="preserve">HP USB-C G5 Dock</t>
  </si>
  <si>
    <t xml:space="preserve">HP USB-C Universal
Dock G2</t>
  </si>
  <si>
    <t xml:space="preserve">Dual 5K@ 30Hz + (1) 4K UHD (multi-function mode)</t>
  </si>
  <si>
    <t xml:space="preserve">Dual 4K @ 60Hz
Single 5K @ 60Hz</t>
  </si>
  <si>
    <t xml:space="preserve">Maximum resolution and display support is dependent on the maximum capability of the notebook.</t>
  </si>
  <si>
    <t xml:space="preserve">Docking station model #4</t>
  </si>
  <si>
    <t xml:space="preserve">HP USB-C/A Universal Dock G2
</t>
  </si>
  <si>
    <t xml:space="preserve">HP USB-C Travel Dock</t>
  </si>
  <si>
    <t xml:space="preserve">Single 2K @ 60Hz</t>
  </si>
  <si>
    <t xml:space="preserve">1xHDMI, 1xVGA</t>
  </si>
  <si>
    <t xml:space="preserve">Maximum resolution and display support is dependent on the maximum capability of the notebook.
The best resolution for dual or triple displays is 4K UHD@ 60Hz.
For use with the USB-A adapter that comes in the box the maximum number of displays supported is (2)  4k x 60 Hz on the Type-A Gen 1 connection from the host.</t>
  </si>
  <si>
    <t xml:space="preserve">Single external display
Only HDMI or VGA at the
time</t>
  </si>
  <si>
    <t xml:space="preserve">Sold separately or as an optional feature.</t>
  </si>
  <si>
    <t xml:space="preserve">HP Sure View Reflect integrated privacy screen is an optional feature that must be configured at purchase and is designed to function in landscape orientation.</t>
  </si>
  <si>
    <t xml:space="preserve">Actual brightness will be lower with touchscreen or Sure View. </t>
  </si>
  <si>
    <t xml:space="preserve">Storage and Drives</t>
  </si>
  <si>
    <t xml:space="preserve">Primary Storage[1]</t>
  </si>
  <si>
    <t xml:space="preserve">Secton Sign Off </t>
  </si>
  <si>
    <t xml:space="preserve">Storage 01</t>
  </si>
  <si>
    <t xml:space="preserve">Primary Storage</t>
  </si>
  <si>
    <t xml:space="preserve">Storage Drive capacity 01</t>
  </si>
  <si>
    <t xml:space="preserve">1 TB 7200 rpm SATA</t>
  </si>
  <si>
    <t xml:space="preserve">Storage Drive capacity 02</t>
  </si>
  <si>
    <t xml:space="preserve">1 TB 5400 rpm SATA</t>
  </si>
  <si>
    <t xml:space="preserve">Storage Drive capacity 03</t>
  </si>
  <si>
    <t xml:space="preserve">500 GB (8 GB cache) 5400 rpm SATA SSHD</t>
  </si>
  <si>
    <t xml:space="preserve">Storage Drive capacity 04</t>
  </si>
  <si>
    <t xml:space="preserve">500 GB (8 GB cache) 7200 rpm SATA SED</t>
  </si>
  <si>
    <t xml:space="preserve">Storage Drive capacity 05</t>
  </si>
  <si>
    <t xml:space="preserve">500 GB 7200 rpm SATA</t>
  </si>
  <si>
    <t xml:space="preserve">Storage Drive capacity 06</t>
  </si>
  <si>
    <t xml:space="preserve">500 GB 5400 rpm SATA</t>
  </si>
  <si>
    <t xml:space="preserve">Primary M.2 Storage</t>
  </si>
  <si>
    <t xml:space="preserve">Storage Drive capacity 07</t>
  </si>
  <si>
    <t xml:space="preserve">2 TB PCIe® Gen4x4 NVMe™ M.2 SSD TLC [13] </t>
  </si>
  <si>
    <t xml:space="preserve">128 GB M.2 SSD</t>
  </si>
  <si>
    <t xml:space="preserve">Storage Drive capacity 08</t>
  </si>
  <si>
    <t xml:space="preserve">1 TB PCIe® Gen4x4 NVMe™ M.2 SSD TLC [13] </t>
  </si>
  <si>
    <t xml:space="preserve">128 GB M.2 SATA SED SSD</t>
  </si>
  <si>
    <t xml:space="preserve">Storage Drive capacity 09</t>
  </si>
  <si>
    <t xml:space="preserve">1TB PCIe® Gen4x4 NVMe™ SED TLC OPAL2 [13] </t>
  </si>
  <si>
    <t xml:space="preserve">Storage Drive capacity 10</t>
  </si>
  <si>
    <t xml:space="preserve">512 GB PCIe® Gen4x4 NVMe™ M.2 SSD TLC [13] </t>
  </si>
  <si>
    <t xml:space="preserve">256 GB PCIe® NVMe™ M.2 SSD</t>
  </si>
  <si>
    <t xml:space="preserve">Storage Drive capacity 11</t>
  </si>
  <si>
    <t xml:space="preserve">512 GB PCIe® Gen4x4 NVMe™ SED TLC OPAL2 [13] </t>
  </si>
  <si>
    <t xml:space="preserve">256 GB PCIe® NVMe™ M.2 SED SSD</t>
  </si>
  <si>
    <t xml:space="preserve">Storage Drive capacity 12</t>
  </si>
  <si>
    <t xml:space="preserve">512 GB PCIe® NVMe™ Value M.2 SSD [13] </t>
  </si>
  <si>
    <t xml:space="preserve">256 GB PCIe® M.2 SED SSD</t>
  </si>
  <si>
    <t xml:space="preserve">Storage Drive capacity 13</t>
  </si>
  <si>
    <t xml:space="preserve">256 GB PCIe® Gen4x4 NVMe™ SED TLC OPAL2 [13] </t>
  </si>
  <si>
    <t xml:space="preserve">256 GB Intel® PCIe® NVMe™ QLC M.2 SSD with 16 GB Intel® Optane™ memory H10</t>
  </si>
  <si>
    <t xml:space="preserve">Storage Drive capacity 14</t>
  </si>
  <si>
    <t xml:space="preserve">256 GB PCIe® NVMe™ Value M.2 SSD [13] </t>
  </si>
  <si>
    <t xml:space="preserve">512 GB Intel® PCIe® NVMe™ QLC M.2 SSD with 32 GB Intel® Optane™ memory H10</t>
  </si>
  <si>
    <t xml:space="preserve">Storage Drive capacity 15</t>
  </si>
  <si>
    <t xml:space="preserve">128 GB eMMC</t>
  </si>
  <si>
    <t xml:space="preserve">Storage Drive capacity 16</t>
  </si>
  <si>
    <t xml:space="preserve">256 GB eMMC 5.0</t>
  </si>
  <si>
    <t xml:space="preserve">Storage Drive capacity 17</t>
  </si>
  <si>
    <t xml:space="preserve">Storage Drive capacity 18</t>
  </si>
  <si>
    <t xml:space="preserve">Storage Drive capacity 19</t>
  </si>
  <si>
    <t xml:space="preserve">[13] For storage drives, GB = 1 billion bytes. TB = 1 trillion bytes. Actual formatted capacity is less. Up to 30 GB (for Windows) is reserved for system recovery software.</t>
  </si>
  <si>
    <t xml:space="preserve">For storage drives, GB = 1 billion bytes. TB = 1 trillion bytes. Actual formatted capacity is less. Up to 30 GB (for Windows 10  and 11) is reserved for system recovery software.</t>
  </si>
  <si>
    <t xml:space="preserve">For storage drives, GB = 1 billion bytes. Actual formatted capacity is less. Up to 8.1 GB is not user available.</t>
  </si>
  <si>
    <t xml:space="preserve">Intel® Optane™ memory is sold separately. Intel® Optane™ memory system acceleration does not replace or increase the DRAM in your system. Available for HP commercial desktops and notebooks and for select HP workstations (HP Z240 Tower/SFF, Z2 Mini, ZBook Studio, 15 and 17 G5) and requires a SATA HDD, 7th Gen or higher Intel® Core™ processor or Intel® Xeon® processor E3-1200 V6 product family or higher, BIOS version with Intel® Optane™ supported, Windows 10 version 1703 or higher, M.2 type 2280-S1-B-M connector on a PCH Remapped PCIe Controller and Lanes in a x2 or x4 configuration with B-M keys that meet NVMe™ Spec 1.1, and an Intel® Rapid Storage Technology (Intel® RST) 15.5 driver.</t>
  </si>
  <si>
    <t xml:space="preserve">Intel® Optane™ memory system acceleration does not replace or increase the DRAM in your system. Requires 8th Gen or higher Intel® Core™ processor, BIOS version with Intel® Optane™ supported, Windows 10 64-bit, and an Intel® Rapid Storage Technology (Intel® RST) driver.</t>
  </si>
  <si>
    <t xml:space="preserve">Second storage is only available with non-WWAN base unit and Primary M.2 storage.</t>
  </si>
  <si>
    <t xml:space="preserve">Memory[1]</t>
  </si>
  <si>
    <t xml:space="preserve">Standard</t>
  </si>
  <si>
    <t xml:space="preserve">Maximum Memory</t>
  </si>
  <si>
    <t xml:space="preserve">memmax_01</t>
  </si>
  <si>
    <t xml:space="preserve">RAM Feature 01</t>
  </si>
  <si>
    <t xml:space="preserve">64GB DDR5-5600 [14]</t>
  </si>
  <si>
    <t xml:space="preserve">32 GB DDR4-2133 SDRAM</t>
  </si>
  <si>
    <t xml:space="preserve">Memory</t>
  </si>
  <si>
    <t xml:space="preserve">RAM Feature 02</t>
  </si>
  <si>
    <t xml:space="preserve">64GB DDR5-5600 (2x32GB) [14]</t>
  </si>
  <si>
    <t xml:space="preserve">32 GB DDR4-2133 SDRAM (2 X 16 GB)</t>
  </si>
  <si>
    <t xml:space="preserve">RAM Feature 03</t>
  </si>
  <si>
    <t xml:space="preserve">32GB DDR5-5600 (2x16GB) [14]</t>
  </si>
  <si>
    <t xml:space="preserve">16 GB DDR4-2133 SDRAM (1 X 16 GB)</t>
  </si>
  <si>
    <t xml:space="preserve">RAM Feature 04</t>
  </si>
  <si>
    <t xml:space="preserve">32GB DDR5-5600 (1x32GB) [14]</t>
  </si>
  <si>
    <t xml:space="preserve">16 GB DDR4-2133 SDRAM (2 X 8 GB)</t>
  </si>
  <si>
    <t xml:space="preserve">RAM Feature 05</t>
  </si>
  <si>
    <t xml:space="preserve">16GB DDR5-5600 (2x8GB) [14]</t>
  </si>
  <si>
    <t xml:space="preserve">12 GB DDR4-2133 SDRAM (4 GB (onboard) and 8 GB (1 x 8 GB))</t>
  </si>
  <si>
    <t xml:space="preserve">RAM Feature 06</t>
  </si>
  <si>
    <t xml:space="preserve">16GB DDR5-5600 (1x16GB) [14]</t>
  </si>
  <si>
    <t xml:space="preserve">8 GB DDR4-2133 SDRAM (1 x 8 GB)</t>
  </si>
  <si>
    <t xml:space="preserve">RAM Feature 07</t>
  </si>
  <si>
    <t xml:space="preserve">8GB DDR5-5600 (1x8GB) [14]</t>
  </si>
  <si>
    <t xml:space="preserve">8 GB DDR4-2133 SDRAM (2 x 4 GB)</t>
  </si>
  <si>
    <t xml:space="preserve">RAM Feature 08</t>
  </si>
  <si>
    <t xml:space="preserve">4 GB DDR4-2133 SDRAM (1 x 4 GB)</t>
  </si>
  <si>
    <t xml:space="preserve">RAM Feature 09</t>
  </si>
  <si>
    <t xml:space="preserve">RAM Feature 10</t>
  </si>
  <si>
    <t xml:space="preserve">Memory Slots</t>
  </si>
  <si>
    <t xml:space="preserve">memslots</t>
  </si>
  <si>
    <t xml:space="preserve">RAM Feature 11</t>
  </si>
  <si>
    <t xml:space="preserve">2 SODIMM </t>
  </si>
  <si>
    <t xml:space="preserve">2 SODIMM</t>
  </si>
  <si>
    <t xml:space="preserve">RAM Feature 12</t>
  </si>
  <si>
    <t xml:space="preserve">Supports Dual Channel Memory</t>
  </si>
  <si>
    <t xml:space="preserve">Both slots are customer accessible / upgradeable</t>
  </si>
  <si>
    <t xml:space="preserve">RAM Feature 13</t>
  </si>
  <si>
    <t xml:space="preserve">DDR4 PC4 SODIMMS, system runs at 2133 (KBL-R runs at 2400)</t>
  </si>
  <si>
    <t xml:space="preserve">RAM Feature 14</t>
  </si>
  <si>
    <t xml:space="preserve">RAM Feature 15</t>
  </si>
  <si>
    <t xml:space="preserve">RAM Feature 16</t>
  </si>
  <si>
    <t xml:space="preserve">RAM Feature 17</t>
  </si>
  <si>
    <t xml:space="preserve">RAM Feature 18</t>
  </si>
  <si>
    <t xml:space="preserve">[14] Due to the non-industry standard nature of some third-party memory modules, we recommend HP branded memory to ensure compatibility. If you mix memory speeds, the system will perform at the lower memory speed.</t>
  </si>
  <si>
    <t xml:space="preserve">All slots are non-accessible / non-upgradeable.</t>
  </si>
  <si>
    <t xml:space="preserve">Due to the non-industry standard nature of some third-party memory modules, we recommend HP branded memory to ensure compatibility. If you mix memory speeds, the system will perform at the lower memory speed.</t>
  </si>
  <si>
    <t xml:space="preserve">Networking /Communications</t>
  </si>
  <si>
    <t xml:space="preserve">Broadband Wireless (WWAN)[1],[2],[3]</t>
  </si>
  <si>
    <t xml:space="preserve">WLAN</t>
  </si>
  <si>
    <t xml:space="preserve">wirelesstech</t>
  </si>
  <si>
    <t xml:space="preserve">Networking 01</t>
  </si>
  <si>
    <t xml:space="preserve">Mediatek RZ616 Wi-Fi 6E Bluetooth® 5.3 AIM-T WLAN [16]</t>
  </si>
  <si>
    <t xml:space="preserve">Intel® Wi-Fi CERTIFIED 6™ AX201 (2x2) and Bluetooth® 5 combo, vPro®</t>
  </si>
  <si>
    <t xml:space="preserve">wirelesstechnote</t>
  </si>
  <si>
    <t xml:space="preserve">Networking 02</t>
  </si>
  <si>
    <t xml:space="preserve">Realtek 8852CE Wi-Fi 6E + BT5.2 M.2 2230 PCI-e+ USB World-Wide WLAN [15]</t>
  </si>
  <si>
    <t xml:space="preserve">Intel® Wi-Fi CERTIFIED 6™ AX201 (2x2) and Bluetooth® 5 combo, non-vPro®</t>
  </si>
  <si>
    <t xml:space="preserve">Networking 03</t>
  </si>
  <si>
    <t xml:space="preserve">Intel® Wi-Fi CERTIFIED 6™ AX200 (2x2) and Bluetooth® 5 combo, vPro®</t>
  </si>
  <si>
    <t xml:space="preserve">Networking 04</t>
  </si>
  <si>
    <t xml:space="preserve">Intel® Wi-Fi CERTIFIED 6™ AX200 (2x2) and Bluetooth® 5 combo, non-vPro®</t>
  </si>
  <si>
    <t xml:space="preserve">Networking 05</t>
  </si>
  <si>
    <t xml:space="preserve">Mediatek 8852AE Wi-Fi CERTIFIED 6E™ (2x2) and Bluetooth® 5.2 combo</t>
  </si>
  <si>
    <t xml:space="preserve">Networking 06</t>
  </si>
  <si>
    <t xml:space="preserve">Realtek RTL8822CE 802.11a/b/g/n/ac (2x2) Wi-Fi® with Bluetooth® 5 Combo</t>
  </si>
  <si>
    <t xml:space="preserve">WWAN</t>
  </si>
  <si>
    <t xml:space="preserve">Intel® XMM™ 7560 R+ LTE-Advanced Pro WWAN [17]</t>
  </si>
  <si>
    <t xml:space="preserve">Intel® XMM™ 7360 LTE-Advanced Cat 9</t>
  </si>
  <si>
    <t xml:space="preserve">Networking 07</t>
  </si>
  <si>
    <t xml:space="preserve">Intel® XMM™ 7560 LTE-Advanced Pro Cat 16</t>
  </si>
  <si>
    <t xml:space="preserve">Networking 08</t>
  </si>
  <si>
    <t xml:space="preserve">Intel® XMM™ 7262 LTE-Advanced Cat 6</t>
  </si>
  <si>
    <t xml:space="preserve">Networking 09</t>
  </si>
  <si>
    <t xml:space="preserve">Qualcomm® Snapdragon™ X55 5G LTE Cat 20</t>
  </si>
  <si>
    <t xml:space="preserve">NFC </t>
  </si>
  <si>
    <t xml:space="preserve">Networking 10</t>
  </si>
  <si>
    <t xml:space="preserve">NFC Mirage WNC XRAV-1</t>
  </si>
  <si>
    <t xml:space="preserve">Near Field Communication (NFC) module</t>
  </si>
  <si>
    <t xml:space="preserve">Networking 11</t>
  </si>
  <si>
    <t xml:space="preserve">HP Module with NXP NFC Controller NPC300 I2C NCI</t>
  </si>
  <si>
    <t xml:space="preserve">Miracast</t>
  </si>
  <si>
    <t xml:space="preserve">Networking 12</t>
  </si>
  <si>
    <t xml:space="preserve">Native Miracast Support [18]</t>
  </si>
  <si>
    <t xml:space="preserve">Native Miracast Support</t>
  </si>
  <si>
    <t xml:space="preserve">Networking 13</t>
  </si>
  <si>
    <t xml:space="preserve">Networking 14</t>
  </si>
  <si>
    <t xml:space="preserve">Ethernet</t>
  </si>
  <si>
    <t xml:space="preserve">netinterface</t>
  </si>
  <si>
    <t xml:space="preserve">Networking 15</t>
  </si>
  <si>
    <t xml:space="preserve">Integrated 10/100/1000 GbE</t>
  </si>
  <si>
    <t xml:space="preserve">Networking 16</t>
  </si>
  <si>
    <t xml:space="preserve">Realtek RTL8111EP 10/100/1000 GbE NIC</t>
  </si>
  <si>
    <t xml:space="preserve">Networking 17</t>
  </si>
  <si>
    <t xml:space="preserve">[15] Wireless access point and internet service required and sold separately. Availability of public wireless access points limited. Wi-Fi 6 is backwards compatible with prior 802.11 specs.</t>
  </si>
  <si>
    <t xml:space="preserve">Wireless access point and Internet service required and sold separately. Availability of public wireless access points limited. Wi-Fi 6 (802.11ax) is backwards compatible with prior 802.11 specs.</t>
  </si>
  <si>
    <t xml:space="preserve">[16] Wi-Fi 6E requires a Wi-Fi 6E router, sold separately, to function in the 6GHz band. Availability of public wireless access points limited. Wi-Fi 6E is backwards compatible with prior 802.11 specs. And available in countries where Wi-Fi 6E is supported.</t>
  </si>
  <si>
    <t xml:space="preserve">Wireless access point and internet service required and sold separately. Availability of public wireless access points limited. Wi-Fi 5 (802.11 ac) is backwards compatible with prior 802.11 specs.</t>
  </si>
  <si>
    <t xml:space="preserve">[17] WWAN module is an optional feature, requires factory configuration and requires separately purchased service contract. Check with service provider for coverage and availability in your area. Connection speeds will vary due to location, environment, network conditions, and other factors. 4G LTE not available on all products, in all regions.</t>
  </si>
  <si>
    <t xml:space="preserve">Wi-Fi 6E requires a Wi-Fi 6E router, and Windows 11, to function in the 6GHz band. Availability of public wireless access points limited. Wi-Fi 6E is backwards compatible with prior 802.11 specs. And available in countries where Wi-Fi 6E is supported.</t>
  </si>
  <si>
    <t xml:space="preserve">[18] Miracast is a wireless technology your PC can use to project your screen to TVs, projectors, and streaming.</t>
  </si>
  <si>
    <t xml:space="preserve">WWAN module is an optional feature, requires factory configuration and requires separately purchased service contract. Check with service provider for coverage and availability in your area. Connection speeds will vary due to location, environment, network conditions, and other factors. 4G LTE not available on all products, in all regions.</t>
  </si>
  <si>
    <t xml:space="preserve">The term "10/100/1000" or "Gigabit" Ethernet indicates compatibility with IEEE standard 802.3ab for Gigabit Ethernet, and does not connote actual operating speed of 1 Gb/s. For high-speed transmission, connection to a Gigabit Ethernet server and network infrastructure is required.</t>
  </si>
  <si>
    <t xml:space="preserve">Miracast is a wireless technology your PC can use to project your screen to TVs, projectors, and streaming.</t>
  </si>
  <si>
    <t xml:space="preserve">Gigabit class Category 16 4G LTE module is optional and must be configured at the factory. Module designed for up to 1 Gbps download speeds as carriers deploy 5 carrier aggregation and 100Mhz channel bandwidth, requires activation and separately purchased service contract. Backwards compatible to HSPA 3G technologies. Check with service provider for coverage and availability in your area. Connection, upload and download speeds will vary due to network, location, environment, network conditions, and other factors. 4G LTE not available on all products, in all regions.</t>
  </si>
  <si>
    <t xml:space="preserve">Standalone GPS is an optional feature and requires factory configuration. GPS and WWAN are mutually exclusive.</t>
  </si>
  <si>
    <t xml:space="preserve">Audio/Multimedia</t>
  </si>
  <si>
    <t xml:space="preserve">Audio</t>
  </si>
  <si>
    <t xml:space="preserve">miracast</t>
  </si>
  <si>
    <t xml:space="preserve">audiofeat</t>
  </si>
  <si>
    <t xml:space="preserve">Audio 01</t>
  </si>
  <si>
    <t xml:space="preserve">Audio by Bang &amp; Olufsen</t>
  </si>
  <si>
    <t xml:space="preserve">Audio 02</t>
  </si>
  <si>
    <t xml:space="preserve">2 Integrated stereo speakers</t>
  </si>
  <si>
    <t xml:space="preserve">Audio 03</t>
  </si>
  <si>
    <t xml:space="preserve">Integrated dual array microphone</t>
  </si>
  <si>
    <t xml:space="preserve">Speaker Power </t>
  </si>
  <si>
    <t xml:space="preserve">Speaker 01</t>
  </si>
  <si>
    <t xml:space="preserve">2W/4ohm Per speaker</t>
  </si>
  <si>
    <t xml:space="preserve">Camera</t>
  </si>
  <si>
    <t xml:space="preserve">camera</t>
  </si>
  <si>
    <t xml:space="preserve">Camera 01</t>
  </si>
  <si>
    <t xml:space="preserve">Dual Array Digital Microphone 5MP USB2 Narrow Field of View Integrated Camera</t>
  </si>
  <si>
    <t xml:space="preserve">720p HD camera</t>
  </si>
  <si>
    <t xml:space="preserve">Camera 02</t>
  </si>
  <si>
    <t xml:space="preserve">Dual Array Digital Microphone 5MP USB2 Infrared Narrow Field of View Integrated Camera</t>
  </si>
  <si>
    <t xml:space="preserve">User-facing 1 MP HD camera</t>
  </si>
  <si>
    <t xml:space="preserve">Webcam</t>
  </si>
  <si>
    <t xml:space="preserve">Webcam 01</t>
  </si>
  <si>
    <t xml:space="preserve">VGA webcam</t>
  </si>
  <si>
    <t xml:space="preserve">Webcam 02</t>
  </si>
  <si>
    <t xml:space="preserve">World-facing 1080p secondary camera</t>
  </si>
  <si>
    <t xml:space="preserve">Optical Drive</t>
  </si>
  <si>
    <t xml:space="preserve">cdromdvd</t>
  </si>
  <si>
    <t xml:space="preserve">Optical Drive 01</t>
  </si>
  <si>
    <t xml:space="preserve">Blu-ray ROM DVD-Writer</t>
  </si>
  <si>
    <t xml:space="preserve">Optical Drive 02</t>
  </si>
  <si>
    <t xml:space="preserve">DVD-Writer</t>
  </si>
  <si>
    <t xml:space="preserve">Internet access required.</t>
  </si>
  <si>
    <t xml:space="preserve">Unit shipped with either "DVD+/-RW SuperMulti DL" or "DVD Writer Drive." Units undergoing repairs may be returned with a "DVD+/-RW SuperMulti DL."</t>
  </si>
  <si>
    <t xml:space="preserve">HD-DVD disks cannot be played on this drive. No support for DVDRAM. Actual speeds may vary. Don't copy copyright protected materials. Double Layer discs can store more data than single layer discs; discs burned with this drive may not be compatible with many existing single-layer DVD drives and players.</t>
  </si>
  <si>
    <t xml:space="preserve">Keyboards/Pointing Devices/Buttons &amp; Function Keys</t>
  </si>
  <si>
    <t xml:space="preserve">Keyboard</t>
  </si>
  <si>
    <t xml:space="preserve">keybrd</t>
  </si>
  <si>
    <t xml:space="preserve">Keyboard 01</t>
  </si>
  <si>
    <t xml:space="preserve">HP Premium Keyboard, spill resistant with numeric keypad and optional Backlit keyboard [19]</t>
  </si>
  <si>
    <t xml:space="preserve">HP Premium Keyboard, full-size, spill resistant with numeric keypad and optional backlit</t>
  </si>
  <si>
    <t xml:space="preserve">Keyboard 02</t>
  </si>
  <si>
    <t xml:space="preserve">HP Advanced Keyboard, Spill-resistant with drain, optional DuraKeys and backlit</t>
  </si>
  <si>
    <t xml:space="preserve">Keyboard 03</t>
  </si>
  <si>
    <t xml:space="preserve">Full-size island-style, backlit, spill and pick resistant keyboard</t>
  </si>
  <si>
    <t xml:space="preserve">Pointing Device</t>
  </si>
  <si>
    <t xml:space="preserve">mousepntgdevice</t>
  </si>
  <si>
    <t xml:space="preserve">Pointingdevice 01</t>
  </si>
  <si>
    <t xml:space="preserve">Clickpad with multi-touch gesture support, taps enabled as default</t>
  </si>
  <si>
    <t xml:space="preserve">Clickpad with multi-touch gesture support</t>
  </si>
  <si>
    <t xml:space="preserve">Pointingdevice 02</t>
  </si>
  <si>
    <t xml:space="preserve">Microsoft Precision Touchpad Default Gestures Support</t>
  </si>
  <si>
    <t xml:space="preserve">Glass ClickPad with multi-touch gesture support, taps enabled as default</t>
  </si>
  <si>
    <t xml:space="preserve">Pointingdevice 03</t>
  </si>
  <si>
    <t xml:space="preserve">Touchpad with multi-touch gesture support, LED indicator, two-way scroll, two buttons</t>
  </si>
  <si>
    <t xml:space="preserve">Function Keys</t>
  </si>
  <si>
    <t xml:space="preserve">Keyboard 04</t>
  </si>
  <si>
    <t xml:space="preserve">F1 - Display Switching</t>
  </si>
  <si>
    <t xml:space="preserve">ESC: system information</t>
  </si>
  <si>
    <t xml:space="preserve">Keyboard 05</t>
  </si>
  <si>
    <t xml:space="preserve">F2 - Blank or Privacy</t>
  </si>
  <si>
    <t xml:space="preserve">F1 - Display Switching </t>
  </si>
  <si>
    <t xml:space="preserve">Keyboard 06</t>
  </si>
  <si>
    <t xml:space="preserve">F3 - Brightness Down</t>
  </si>
  <si>
    <t xml:space="preserve">F2 - Blank</t>
  </si>
  <si>
    <t xml:space="preserve">Keyboard 07</t>
  </si>
  <si>
    <t xml:space="preserve">F4 - Brightness Up</t>
  </si>
  <si>
    <t xml:space="preserve">Keyboard 08</t>
  </si>
  <si>
    <t xml:space="preserve">F5 - Audio Mute</t>
  </si>
  <si>
    <t xml:space="preserve">Keyboard 09</t>
  </si>
  <si>
    <t xml:space="preserve">F6 - Volume Down</t>
  </si>
  <si>
    <t xml:space="preserve">F5 - Speaker Mute</t>
  </si>
  <si>
    <t xml:space="preserve">Keyboard 10</t>
  </si>
  <si>
    <t xml:space="preserve">F7 - Volume Up</t>
  </si>
  <si>
    <t xml:space="preserve">Keyboard 11</t>
  </si>
  <si>
    <t xml:space="preserve">F8 - Mic Mute</t>
  </si>
  <si>
    <t xml:space="preserve">F7 – Volume Up</t>
  </si>
  <si>
    <t xml:space="preserve">Keyboard 12</t>
  </si>
  <si>
    <t xml:space="preserve">F9 - Blank or Backlit Toggle</t>
  </si>
  <si>
    <t xml:space="preserve">Keyboard 13</t>
  </si>
  <si>
    <t xml:space="preserve">F10 - Insert</t>
  </si>
  <si>
    <t xml:space="preserve">F9 - Backlight Toggle (for backlit keyboard) or Blank</t>
  </si>
  <si>
    <t xml:space="preserve">Keyboard 14</t>
  </si>
  <si>
    <t xml:space="preserve">F11 - Airplane Mode</t>
  </si>
  <si>
    <t xml:space="preserve">F10 - Blank</t>
  </si>
  <si>
    <t xml:space="preserve">Keyboard 15</t>
  </si>
  <si>
    <t xml:space="preserve">F12 - HP Command Center (Programmable Key)</t>
  </si>
  <si>
    <t xml:space="preserve">F11 - Wifi Toggle</t>
  </si>
  <si>
    <t xml:space="preserve">Keyboard 16</t>
  </si>
  <si>
    <t xml:space="preserve">Print Screen</t>
  </si>
  <si>
    <t xml:space="preserve">F12 - Print Screen</t>
  </si>
  <si>
    <t xml:space="preserve">Keyboard 17</t>
  </si>
  <si>
    <t xml:space="preserve">Power Button (with LED)</t>
  </si>
  <si>
    <t xml:space="preserve">Keyboard 18</t>
  </si>
  <si>
    <t xml:space="preserve">Hidden Function Keys</t>
  </si>
  <si>
    <t xml:space="preserve">Keyboard 19</t>
  </si>
  <si>
    <t xml:space="preserve">Fn+R - Break</t>
  </si>
  <si>
    <t xml:space="preserve">Keyboard 20</t>
  </si>
  <si>
    <t xml:space="preserve">Fn+S - Sys Rq</t>
  </si>
  <si>
    <t xml:space="preserve">Keyboard 21</t>
  </si>
  <si>
    <t xml:space="preserve">Fn+C - Scroll Lock</t>
  </si>
  <si>
    <t xml:space="preserve">[19] Backlit keyboard is an optional feature.</t>
  </si>
  <si>
    <t xml:space="preserve">Backlit keyboard is an optional feature.</t>
  </si>
  <si>
    <t xml:space="preserve">Software and Security</t>
  </si>
  <si>
    <t xml:space="preserve">Preinstalled Software </t>
  </si>
  <si>
    <t xml:space="preserve">Software</t>
  </si>
  <si>
    <t xml:space="preserve">Software 01</t>
  </si>
  <si>
    <t xml:space="preserve">HP Easy Clean</t>
  </si>
  <si>
    <t xml:space="preserve">Buy Office (sold separately)</t>
  </si>
  <si>
    <t xml:space="preserve">Software 02</t>
  </si>
  <si>
    <t xml:space="preserve">HP PC Hardware Diagnostics Windows</t>
  </si>
  <si>
    <t xml:space="preserve">HP ePrint</t>
  </si>
  <si>
    <t xml:space="preserve">Software 03</t>
  </si>
  <si>
    <t xml:space="preserve">myHP</t>
  </si>
  <si>
    <t xml:space="preserve">HP Support Assistant</t>
  </si>
  <si>
    <t xml:space="preserve">Software 04</t>
  </si>
  <si>
    <t xml:space="preserve">HP Smart Support [20]</t>
  </si>
  <si>
    <t xml:space="preserve">HP Recovery Manager</t>
  </si>
  <si>
    <t xml:space="preserve">Software 05</t>
  </si>
  <si>
    <t xml:space="preserve">HP Services Scan [21]</t>
  </si>
  <si>
    <t xml:space="preserve">HP CoolSense</t>
  </si>
  <si>
    <t xml:space="preserve">Software 06</t>
  </si>
  <si>
    <t xml:space="preserve">HP Connection Optimizer</t>
  </si>
  <si>
    <t xml:space="preserve">HP Workwise</t>
  </si>
  <si>
    <t xml:space="preserve">Software 07</t>
  </si>
  <si>
    <t xml:space="preserve">HP Hotkey Support</t>
  </si>
  <si>
    <t xml:space="preserve">HP School Pack (includes HP Classroom Manager, HP Adaptive Leaning created by Fishtree, Corinth Classroom, Classlink, HP Touchpoint Manager and more)</t>
  </si>
  <si>
    <t xml:space="preserve">Software 08</t>
  </si>
  <si>
    <t xml:space="preserve">HP Support Assistant [22]</t>
  </si>
  <si>
    <t xml:space="preserve">Software 09</t>
  </si>
  <si>
    <t xml:space="preserve">HP Notifications</t>
  </si>
  <si>
    <t xml:space="preserve">Software 10</t>
  </si>
  <si>
    <t xml:space="preserve">HP Privacy Settings</t>
  </si>
  <si>
    <t xml:space="preserve">McAfee® LiveSafe™ 30 day trial</t>
  </si>
  <si>
    <t xml:space="preserve">Software 11</t>
  </si>
  <si>
    <t xml:space="preserve">HP Power Manager</t>
  </si>
  <si>
    <t xml:space="preserve">HP Wolf Pro Security Edition</t>
  </si>
  <si>
    <t xml:space="preserve">Software 12</t>
  </si>
  <si>
    <t xml:space="preserve">Buy Microsoft Office (Sold separately)</t>
  </si>
  <si>
    <t xml:space="preserve">HP Smart Support</t>
  </si>
  <si>
    <t xml:space="preserve">Manageability Features</t>
  </si>
  <si>
    <t xml:space="preserve">HP Services Scan</t>
  </si>
  <si>
    <t xml:space="preserve">Software 13</t>
  </si>
  <si>
    <t xml:space="preserve">HP Connect [23]</t>
  </si>
  <si>
    <t xml:space="preserve">Software 14</t>
  </si>
  <si>
    <t xml:space="preserve">HP Image Assistant Gen5 (download)</t>
  </si>
  <si>
    <t xml:space="preserve">HP 3D DriveGuard</t>
  </si>
  <si>
    <t xml:space="preserve">Software 15</t>
  </si>
  <si>
    <t xml:space="preserve">HP Manageability Integration Kit (download) [24]</t>
  </si>
  <si>
    <t xml:space="preserve">HP Management Integration Kit for Microsoft System Center Configuration Manager</t>
  </si>
  <si>
    <t xml:space="preserve">Software 16</t>
  </si>
  <si>
    <t xml:space="preserve">HP Client Management Script Library (download)</t>
  </si>
  <si>
    <t xml:space="preserve">HP Touchpoint Manager</t>
  </si>
  <si>
    <t xml:space="preserve">Software 17</t>
  </si>
  <si>
    <t xml:space="preserve">HP Patch Assistant (download) [25]</t>
  </si>
  <si>
    <t xml:space="preserve">HP Driver Packs</t>
  </si>
  <si>
    <t xml:space="preserve">Software 18</t>
  </si>
  <si>
    <t xml:space="preserve">HP Driver Packs (download)</t>
  </si>
  <si>
    <t xml:space="preserve">HP SoftPaq Download Manager (SDM) preinstalled</t>
  </si>
  <si>
    <t xml:space="preserve">Software 19</t>
  </si>
  <si>
    <t xml:space="preserve">HP Client Catalog (download)</t>
  </si>
  <si>
    <t xml:space="preserve">LANDESK Management</t>
  </si>
  <si>
    <t xml:space="preserve">Software 20</t>
  </si>
  <si>
    <t xml:space="preserve">HP Cloud Recovery [26]</t>
  </si>
  <si>
    <t xml:space="preserve">Security Management</t>
  </si>
  <si>
    <t xml:space="preserve">securitymgmt</t>
  </si>
  <si>
    <t xml:space="preserve">Software 21</t>
  </si>
  <si>
    <t xml:space="preserve">HP Wolf Security for Business [27] includes:</t>
  </si>
  <si>
    <t xml:space="preserve">TPM 2.0</t>
  </si>
  <si>
    <t xml:space="preserve">Software 22</t>
  </si>
  <si>
    <t xml:space="preserve">HP Sure Click [28]</t>
  </si>
  <si>
    <t xml:space="preserve">Fingerprint reader</t>
  </si>
  <si>
    <t xml:space="preserve">Software 23</t>
  </si>
  <si>
    <t xml:space="preserve">HP Sure Sense [29]</t>
  </si>
  <si>
    <t xml:space="preserve">Security lock slot (Lock sold separately.)</t>
  </si>
  <si>
    <t xml:space="preserve">Software 24</t>
  </si>
  <si>
    <t xml:space="preserve">HP Sure Run [30]</t>
  </si>
  <si>
    <t xml:space="preserve">HP Password Manager</t>
  </si>
  <si>
    <t xml:space="preserve">Software 25</t>
  </si>
  <si>
    <t xml:space="preserve">HP Sure Recover [31]</t>
  </si>
  <si>
    <t xml:space="preserve">HP BIOSphere with HP Sure Start Gen 3</t>
  </si>
  <si>
    <t xml:space="preserve">Software 26</t>
  </si>
  <si>
    <t xml:space="preserve">HP Sure Start[32]</t>
  </si>
  <si>
    <t xml:space="preserve">HP Sure Start Gen3</t>
  </si>
  <si>
    <t xml:space="preserve">Software 27</t>
  </si>
  <si>
    <t xml:space="preserve">HP Tamper Lock</t>
  </si>
  <si>
    <t xml:space="preserve">Windows Defender</t>
  </si>
  <si>
    <t xml:space="preserve">Software 28</t>
  </si>
  <si>
    <t xml:space="preserve">HP Sure Admin [33]</t>
  </si>
  <si>
    <t xml:space="preserve">HP Sure Sense</t>
  </si>
  <si>
    <t xml:space="preserve">BIOS</t>
  </si>
  <si>
    <t xml:space="preserve">IPv6 Support - Yes </t>
  </si>
  <si>
    <t xml:space="preserve">Software 29</t>
  </si>
  <si>
    <t xml:space="preserve">HP BIOSphere Gen6 [35]</t>
  </si>
  <si>
    <t xml:space="preserve">Is the BIOS on this notebook ISO/IEC 19678:2015 (formerly NIST 800-147) compliant? Yes</t>
  </si>
  <si>
    <t xml:space="preserve">Updated to Support to align with industry and Mobile WS  3/29/2022</t>
  </si>
  <si>
    <t xml:space="preserve">Software 30</t>
  </si>
  <si>
    <t xml:space="preserve">HP Secure Erase [36]</t>
  </si>
  <si>
    <t xml:space="preserve">Software 31</t>
  </si>
  <si>
    <t xml:space="preserve">Absolute Persistence Module [37]</t>
  </si>
  <si>
    <t xml:space="preserve">Software 32</t>
  </si>
  <si>
    <t xml:space="preserve">BIOS Update via Network</t>
  </si>
  <si>
    <t xml:space="preserve">Software 33</t>
  </si>
  <si>
    <t xml:space="preserve">HP Wake on WLAN</t>
  </si>
  <si>
    <t xml:space="preserve">Software 34</t>
  </si>
  <si>
    <t xml:space="preserve">Secured-Core PC Enable [38]</t>
  </si>
  <si>
    <t xml:space="preserve">Software 35</t>
  </si>
  <si>
    <t xml:space="preserve">TPM 2.0 Embedded Security Chip (Common Criteria EAL4+ Certified) (FIPS 140-2 Level 2 Certified)</t>
  </si>
  <si>
    <t xml:space="preserve">Software 36</t>
  </si>
  <si>
    <t xml:space="preserve">HP Fingerprint Sensor [39]</t>
  </si>
  <si>
    <t xml:space="preserve">UEFI version: 2.7</t>
  </si>
  <si>
    <t xml:space="preserve">Class: Class 3</t>
  </si>
  <si>
    <t xml:space="preserve">20. HP Smart Support requires HP TechPulse to be installed. For more information about how to enable or to download HP Smart Support, please visit http://www.hp.com/smart-support .</t>
  </si>
  <si>
    <t xml:space="preserve">21.HP Services Scan is provided with Windows Update on select products and will check entitlement on each hardware device to determine if an HP TechPulse-enabled service has been purchased, and will download applicable software automatically. HP TechPulse is a telemetry and analytics platform that provides critical data around devices and applications and is not sold as a standalone service. HP TechPulse follows stringent GDPR privacy regulations and is ISO27001, ISO27701, ISO27017 and SOC2 Type2 certified for Information Security. Internet access with connection to TechPulse portal is required. For full system requirements or to disable this feature, please visit http://www.hpdaas.com/requirements. Not applicable in China. </t>
  </si>
  <si>
    <t xml:space="preserve">HP BIOSphere Gen6 features may vary depending on the platform and configuration.</t>
  </si>
  <si>
    <t xml:space="preserve">22. HP Support Assistance requires Windows and Internet Access</t>
  </si>
  <si>
    <t xml:space="preserve">HP Secure Erase for the methods outlined in the National Institute of Standards and Technology Special Publication 800-88 "Clear" sanitation method. HP Secure Erase does not support platforms with Intel® Optane™.</t>
  </si>
  <si>
    <t xml:space="preserve">23. HP Connect for Microsoft Endpoint Manager is available from the Azure Market Place for HP Pro, Elite, Z and Point-of-Sale PCs managed with Microsoft Endpoint Manager. Subscription to Microsoft Endpoint Manager required and sold separately. Network connection required.</t>
  </si>
  <si>
    <t xml:space="preserve">HP Wolf Security for Business requires Windows 10 or higher, includes various HP security features and is available on HP Pro, Elite, RPOS and Workstation products. See product details for included security features and OS requirement.</t>
  </si>
  <si>
    <t xml:space="preserve">24. HP Manageability Integration Kit can be downloaded from http://www8.hp.com/us/en/ads/clientmanagement/overview.html. </t>
  </si>
  <si>
    <t xml:space="preserve">HP Services Scan is provided with Windows Update on select products and will check entitlement on each hardware device to determine if an HP TechPulse-enabled service has been purchased, and will download applicable software automatically. HP TechPulse is a telemetry and analytics platform that provides critical data around devices and applications. For full system requirements or to disable this feature, please visit http://www.hpdaas.com/requirements . Not applicable in China.</t>
  </si>
  <si>
    <t xml:space="preserve">25. HP Patch Assistant available on select HP PCs with the HP Manageability Kit that are managed through Microsoft System Center Configuration Manager. HP Manageability Integration Kit can be downloaded from http://www8.hp.com/us/en/ads/clientmanagement/overview.html.</t>
  </si>
  <si>
    <t xml:space="preserve">HP Smart Support requires HP TechPulse to be installed. For more information about how to enable or to download HP Smart Support, please visit http://www.hp.com/smart-support .</t>
  </si>
  <si>
    <t xml:space="preserve">26. HP Cloud Recovery is available for Z by HP, HP Elite and Pro desktops and laptops PCs with Intel® or AMD processors and requires an open, wired network connection. Note: You must back up important files, data, photos, videos, etc. before use to avoid loss of data. Details please refer to: https://support.hp.com/us-en/document/c05115630.</t>
  </si>
  <si>
    <t xml:space="preserve">HP Support Assistant requires Windows and Internet access.</t>
  </si>
  <si>
    <t xml:space="preserve">27. HP Wolf Security for Business requires Windows 10 or higher, includes various HP security features and is available on HP Pro, Elite, RPOS and Workstation products. See product details for included security features and OS requirement.</t>
  </si>
  <si>
    <t xml:space="preserve">Some Tile features require optional subscription to Tile Premium. Tile application for Windows 10 available for download from the Windows Store. Mobile phone app available for download from App Store and Google Play. Requires iOS 11 and greater or Android 6.0 and greater see https://support.thetileapp.com/hc/en-us/articles/200424778 for more information. Tile will function as long as the PC has battery power.</t>
  </si>
  <si>
    <t xml:space="preserve">28. HP Sure Click requires Windows 10 Pro or higher or Enterprise. See https://bit.ly/2PrLT6A_SureClick for complete details.</t>
  </si>
  <si>
    <t xml:space="preserve">Absolute agent is shipped turned off, and will be activated when customers activate a purchased subscription. Subscriptions can be purchased for terms ranging multiple years. Service is limited, check with Absolute for availability outside the U.S. The Absolute Recovery Guarantee is a limited warranty. Certain conditions apply. For full details visit: http://www.absolute.com/company/legal/agreements/ computrace-agreement . Data Delete is an optional service provided by Absolute Software. If utilized, the Recovery Guarantee is null and void. In order to use the Data Delete service, customers must first sign a Pre-Authorization Agreement and either obtain a PIN or purchase one or more RSA SecurID tokens from Absolute Software.</t>
  </si>
  <si>
    <t xml:space="preserve">29. HP Sure Sense is available on select HP PCs with Windows 10 Pro, Windows 10 Enterprise, Windows 11 Pro, or Windows 11 Enterprise OS25. HP Sure Run Gen5 is available on select HP PCs and requires Windows 10 and higher.26. HP Sure Recover Gen5 with Embedded Reimaging is an optional feature which requires Windows 10 and higher must be configured at purchase. You must back up important files, data, photos, videos, etc. before use to avoid loss of data. Network based recovery using Wi-Fi is only available on PCs with Intel Wi-Fi Module.</t>
  </si>
  <si>
    <t xml:space="preserve">HP Password Manager requires Internet Explorer or Chrome or FireFox.  Some websites and applications may not be supported.  User may need to enable or allow the add-on / extension in the internet browser.</t>
  </si>
  <si>
    <t xml:space="preserve">30.  HP Sure Run Gen5 is available on select HP PCs and requires Windows 10 and higher.</t>
  </si>
  <si>
    <t xml:space="preserve">HP Client Security Manager Gen7 requires Windows and is available on the select HP Elite and Pro PCs.</t>
  </si>
  <si>
    <t xml:space="preserve">31. HP Sure Recover Gen5 with Embedded Reimaging is an optional feature which requires Windows 10 and higher must be configured at purchase. You must back up important files, data, photos, videos, etc. before use to avoid loss of data. Network based recovery using Wi-Fi is only available on PCs with Intel Wi-Fi Module</t>
  </si>
  <si>
    <t xml:space="preserve">HP Manageability Integration Kit can be downloaded from http://www.hp.com/go/clientmanagement .</t>
  </si>
  <si>
    <t xml:space="preserve">32. HP Sure Start Gen7 is available on select HP PCs and requires Windows 10 and higher</t>
  </si>
  <si>
    <t xml:space="preserve">esto</t>
  </si>
  <si>
    <t xml:space="preserve">33. HP Sure Admin requires Windows 10 or higher, HP BIOS, HP Manageability Integration Kit from http://www.hp.com/go/clientmanagement and HP Sure Admin Local Access Authenticator smartphone app from the Android or Apple store</t>
  </si>
  <si>
    <t xml:space="preserve">HP Fingerprint sensor is an optional feature that must be configured at purchase.  </t>
  </si>
  <si>
    <t xml:space="preserve">34. HP Client Security Manager Gen7 requires Windows and is available on the select HP Elite and Pro PCs.</t>
  </si>
  <si>
    <t xml:space="preserve">HP Driver Packs not preinstalled, however available for download at http://www.hp.com/go/clientmanagement .</t>
  </si>
  <si>
    <t xml:space="preserve">35. HP BIOSphere Gen6 features may vary depending on the platform and configuration.</t>
  </si>
  <si>
    <t xml:space="preserve">HP WorkWise smartphone app is available as a free download on Google Play.</t>
  </si>
  <si>
    <t xml:space="preserve">36. HP Secure Erase for the methods outlined in the National Institute of Standards and Technology Special Publication 800-88 "Clear" sanitation method. HP Secure Erase does not support platforms with Intel® Optane™.</t>
  </si>
  <si>
    <t xml:space="preserve">HP Sure View integrated privacy screen is an optional feature that must be configured at purchase.</t>
  </si>
  <si>
    <t xml:space="preserve">37. Absolute firmware module is shipped turned off and can only be activated with the purchase a license subscription and full activation of the software agent.  License subscriptions can be purchased for terms ranging multiple years.  Service is limited, check with Absolute for availability outside the U.S.  Certain conditions apply.  For full details visit: https://www.absolute.com/about/legal/agreements/absolute/</t>
  </si>
  <si>
    <t xml:space="preserve">HP Sure Click requires Windows 10 Pro or higher or Enterprise. See https://protect-us.mimecast.com/s/ywg0CZ6yJyhQWvwP9fXlEsZ?domain=bit.ly for complete details.</t>
  </si>
  <si>
    <t xml:space="preserve">38. Secured-Core PC Enable requires an Intel® vPro® , AMD Ryzen™ Pro processor or Qualcomm® processor with SD850 or higher and requires 8 GB or more system memory. Secured-core PC is enabled from the factory.</t>
  </si>
  <si>
    <t xml:space="preserve">HP Quick Drop requires Internet access and Windows 10 or higher PC preinstalled with HP QuickDrop app and either an Android device (phone or tablet) running Android 7 or higher with the Android HP QuickDrop app, and /or an iOS device (phone or tablet) running iOS 12 or higher with the iOS HP QuickDrop app.</t>
  </si>
  <si>
    <t xml:space="preserve">39. HP Fingerprint sensor is an optional feature that must be configured at purchase.  </t>
  </si>
  <si>
    <t xml:space="preserve">FIPS certified self-encrypting drives available as an option on select HP PCs.</t>
  </si>
  <si>
    <t xml:space="preserve">RAID configuration is optional and does require a second hard drive.</t>
  </si>
  <si>
    <t xml:space="preserve">HP Sure Admin requires Windows 10 or higher, HP BIOS, HP Manageability Integration Kit from http://www.hp.com/go/clientmanagement and HP Sure Admin Local Access Authenticator smartphone app from the Android or Apple store.</t>
  </si>
  <si>
    <t xml:space="preserve">HP Device Access Manager requires HP Client Security Suite Gen4.</t>
  </si>
  <si>
    <t xml:space="preserve">HP Drive Lock and Automatic Drive Lock is only supported on NVMe drives.</t>
  </si>
  <si>
    <t xml:space="preserve">Windows Defender Opt In, Windows 10, and internet connection required for updates.</t>
  </si>
  <si>
    <t xml:space="preserve">HP Sure Start Gen7 is available on select HP PCs and requires Windows 10 and higher.</t>
  </si>
  <si>
    <t xml:space="preserve">HP Sure Run Gen5 is available on select HP PCs and requires Windows 10 and higher.</t>
  </si>
  <si>
    <t xml:space="preserve">HP Sure Recover Gen5 with Embedded Reimaging is an optional feature which requires Windows 10 and must be configured at purchase. You must back up important files, data, photos, videos, etc. before use to avoid loss of data. Network based recovery using Wi-Fi is only available on PC’s with Intel Wi-Fi Module.</t>
  </si>
  <si>
    <t xml:space="preserve">HP Sure Sense is available on select HP PCs with Windows 10 Pro, Windows 10 Enterprise, Windows 11 Pro, or Windows 11 Enterprise OS.</t>
  </si>
  <si>
    <t xml:space="preserve">30-day McAfee® LiveSafe™ trial included. Internet access required and not included. Subscription required after expiration. See www.McAfee.com for more details.</t>
  </si>
  <si>
    <t xml:space="preserve">HP Patch Assistant available on select HP PCs with the HP Manageability Kit that are managed through Microsoft System Center Configuration Manager. HP Manageability Integration Kit can be downloaded from http://www8.hp.com/us/en/ads/clientmanagement/overview.html .</t>
  </si>
  <si>
    <t xml:space="preserve">HP Cloud Recovery is available for Z by HP, HP Elite and Pro desktops and laptops PCs with Intel® or AMD processors and requires an open, wired network connection. Note: You must back up important files, data, photos, videos, etc. before use to avoid loss of data. Detail please refer to: https://support.hp.com/us-en/document/c05115630 .</t>
  </si>
  <si>
    <t xml:space="preserve">HP Connect for Microsoft Endpoint Manager is available from the Azure Market Place for HP Pro, Elite, Z and Point-of-Sale PCs managed with Microsoft Endpoint Manager. Subscription to Microsoft Endpoint Manager required and sold separately. Network connection required.</t>
  </si>
  <si>
    <t xml:space="preserve">Secured Core PC requires an Intel® vPro®, AMD Ryzen™ Pro processor or Qualcomm® processor with SD850 or higher and requires 8 GB or more system memory. Secured Core PC functionality can be enabled from the factory.</t>
  </si>
  <si>
    <t xml:space="preserve">Power</t>
  </si>
  <si>
    <t xml:space="preserve">Power Supply [16]</t>
  </si>
  <si>
    <t xml:space="preserve">powersupply</t>
  </si>
  <si>
    <t xml:space="preserve">Power 01</t>
  </si>
  <si>
    <t xml:space="preserve">HP 100W+10W Slim USB-C+USB-A AC power adapter [38]</t>
  </si>
  <si>
    <t xml:space="preserve">HP Smart 90 W External AC power adapter</t>
  </si>
  <si>
    <t xml:space="preserve">Power 02</t>
  </si>
  <si>
    <t xml:space="preserve">HP Smart 65 W USB Type-C adapter [38]</t>
  </si>
  <si>
    <t xml:space="preserve">HP Smart 65 W External AC power adapter</t>
  </si>
  <si>
    <t xml:space="preserve">Power 03</t>
  </si>
  <si>
    <t xml:space="preserve">HP Smart 65 W EM External AC power adapter</t>
  </si>
  <si>
    <t xml:space="preserve">Power 04</t>
  </si>
  <si>
    <t xml:space="preserve">HP Smart 65 W USB Type-C® adapter</t>
  </si>
  <si>
    <t xml:space="preserve">Power 05</t>
  </si>
  <si>
    <t xml:space="preserve">HP Smart 45 W External AC power adapter</t>
  </si>
  <si>
    <t xml:space="preserve">Battery </t>
  </si>
  <si>
    <t xml:space="preserve">batterytype</t>
  </si>
  <si>
    <t xml:space="preserve">Battery 01</t>
  </si>
  <si>
    <t xml:space="preserve">HP Long Life 3-cell, 51 Wh Polymer [39,40]</t>
  </si>
  <si>
    <t xml:space="preserve">HP Long Life 3-cell, 42 Wh Polymer</t>
  </si>
  <si>
    <t xml:space="preserve">Battery 02</t>
  </si>
  <si>
    <t xml:space="preserve">HP Long Life 6-cell, 76 Wh Polymer [39,40]</t>
  </si>
  <si>
    <t xml:space="preserve">HP Long Life 3-cell, 51 Wh Polymer</t>
  </si>
  <si>
    <t xml:space="preserve">Compliant with UL 1642 Standard </t>
  </si>
  <si>
    <t xml:space="preserve">Added March 2022</t>
  </si>
  <si>
    <t xml:space="preserve">Power Cord </t>
  </si>
  <si>
    <t xml:space="preserve">Chord 01</t>
  </si>
  <si>
    <t xml:space="preserve">3-wire plug - 1m</t>
  </si>
  <si>
    <t xml:space="preserve">Chord 02</t>
  </si>
  <si>
    <t xml:space="preserve">2-wire plug - 1m</t>
  </si>
  <si>
    <t xml:space="preserve">3-wire plug - 1.8m</t>
  </si>
  <si>
    <t xml:space="preserve">Chord 03</t>
  </si>
  <si>
    <t xml:space="preserve">Battery life </t>
  </si>
  <si>
    <t xml:space="preserve">batterylifedes</t>
  </si>
  <si>
    <t xml:space="preserve">Battery Life 01</t>
  </si>
  <si>
    <t xml:space="preserve">TBC</t>
  </si>
  <si>
    <t xml:space="preserve">Up to 12 hours (HP Long Life 3-cell, 42 Wh Polymer, UMA graphic, Intel xx generation CPU, 400 nits display, 16 GB memory, 256 GB SSD)</t>
  </si>
  <si>
    <t xml:space="preserve">Include additional spec: panel, memory, SSD</t>
  </si>
  <si>
    <t xml:space="preserve">Battery Life 02</t>
  </si>
  <si>
    <t xml:space="preserve">Up to 10 hours (HP Long Life 3-cell, 51 Wh Polymer, UMA graphic, Intel xx generation CPU, 400 nits display, 16 GB memory, 256 GB SSD)</t>
  </si>
  <si>
    <t xml:space="preserve">Battery Weight</t>
  </si>
  <si>
    <t xml:space="preserve">Battery Weight (imperial)</t>
  </si>
  <si>
    <t xml:space="preserve">HP Long Life 3-cell - 42 Wh Polymer - .42 lb</t>
  </si>
  <si>
    <t xml:space="preserve">HP Long Life 3-cell - 51 Wh Polymer - .66 lb</t>
  </si>
  <si>
    <t xml:space="preserve">Battery Weight (metric)</t>
  </si>
  <si>
    <t xml:space="preserve">HP Long Life 3-cell - 42 Wh Polymer - 190 g</t>
  </si>
  <si>
    <t xml:space="preserve">grams</t>
  </si>
  <si>
    <t xml:space="preserve">HP Long Life 3-cell - 51 Wh Polymer - 300 g
</t>
  </si>
  <si>
    <t xml:space="preserve">[38] Availability may vary by country.</t>
  </si>
  <si>
    <t xml:space="preserve">Availability may vary by country.</t>
  </si>
  <si>
    <t xml:space="preserve">[39] Battery is internal and not replaceable by customer. Serviceable by warranty.</t>
  </si>
  <si>
    <t xml:space="preserve">Battery is internal and not replaceable by customer. Serviceable by warranty.</t>
  </si>
  <si>
    <t xml:space="preserve">[40] Actual battery Watt-hours (Wh) will vary from design capacity. Battery capacity will naturally decrease with shelf life, time, usage, environment, temperature, system configuration, loaded apps, features, power management settings and other factors.</t>
  </si>
  <si>
    <t xml:space="preserve">Windows 10 MM14 battery life will vary depending on various factors including product model, configuration, loaded applications, features, use, wireless functionality, and power management settings. The maximum capacity of the battery will naturally decrease with time and usage. See www.bapco.com for additional details.</t>
  </si>
  <si>
    <t xml:space="preserve">Windows MM18 battery life will vary depending on various factors including product model, configuration, loaded applications, features, use, wireless functionality, and power management settings. The maximum capacity of the battery will naturally decrease with time and usage. See www.bapco.com for additional details.</t>
  </si>
  <si>
    <t xml:space="preserve">Testing conducted by HP using Google Chrome OS power_LoadTest. Battery life will vary and the maximum capacity of the battery will naturally decrease with time and usage and battery optimization activation. See http://www.chromium.org/chromium-os/testing/power-testing for test details.</t>
  </si>
  <si>
    <t xml:space="preserve">Recharges your battery up to 50% within 30 minutes when the system is off or in standby mode. Power adapter with a minimum capacity of 65 watts is required. After charging has reached 50% capacity, charging will return to normal. Charging time may vary +/-10% due to System tolerance. </t>
  </si>
  <si>
    <t xml:space="preserve">Recharges up to 90% within 90 minutes when the system is off or in standby mode when used with the power adapter provided with the notebook. After charging has reached 90% capacity, charging speed will return to normal. Charging time may vary +/-10% due to System tolerance.</t>
  </si>
  <si>
    <t xml:space="preserve">Actual battery Watt-hours (Wh) will vary from design capacity. Battery capacity will naturally decrease with shelf life, time, usage, environment, temperature, system configuration, loaded apps, features, power management settings and other factors.</t>
  </si>
  <si>
    <t xml:space="preserve">Weight &amp; Dimensions</t>
  </si>
  <si>
    <t xml:space="preserve">Weight[1]</t>
  </si>
  <si>
    <t xml:space="preserve">Weight and Dimensions</t>
  </si>
  <si>
    <t xml:space="preserve">Product Weight</t>
  </si>
  <si>
    <t xml:space="preserve">weightus</t>
  </si>
  <si>
    <t xml:space="preserve">Weight (imperial)</t>
  </si>
  <si>
    <t xml:space="preserve">Starting at 3.99 lb </t>
  </si>
  <si>
    <t xml:space="preserve">Starting at 3.83 lb </t>
  </si>
  <si>
    <t xml:space="preserve">weightmet</t>
  </si>
  <si>
    <t xml:space="preserve">Weight (metric)</t>
  </si>
  <si>
    <t xml:space="preserve">Starting at 1.81 kg</t>
  </si>
  <si>
    <t xml:space="preserve">Starting at 1.74 kg</t>
  </si>
  <si>
    <t xml:space="preserve">Package Weight</t>
  </si>
  <si>
    <t xml:space="preserve">Package Weight (imperial)</t>
  </si>
  <si>
    <t xml:space="preserve">Package Weight (metric)</t>
  </si>
  <si>
    <t xml:space="preserve">Product Dimensions (w x d x h)</t>
  </si>
  <si>
    <t xml:space="preserve">dimenus</t>
  </si>
  <si>
    <t xml:space="preserve">Dimensions (imperial)</t>
  </si>
  <si>
    <t xml:space="preserve">14.12 x 9.88 x 0.76 in</t>
  </si>
  <si>
    <t xml:space="preserve">16.29 x 10.87 x 0.89 in</t>
  </si>
  <si>
    <t xml:space="preserve">dimenmet</t>
  </si>
  <si>
    <t xml:space="preserve">Dimensions (metric)</t>
  </si>
  <si>
    <t xml:space="preserve">35.87 x 25.1 x 1.92 cm</t>
  </si>
  <si>
    <t xml:space="preserve">41.38 x 27.6 x 2.25 cm</t>
  </si>
  <si>
    <t xml:space="preserve">Package Dimensions (w x d x h)</t>
  </si>
  <si>
    <t xml:space="preserve">Package Dimensions (imperial)</t>
  </si>
  <si>
    <t xml:space="preserve">Package Dimensions (metric)</t>
  </si>
  <si>
    <t xml:space="preserve">[41] Weight will vary by configuration. Does not include power adapter. </t>
  </si>
  <si>
    <r>
      <rPr>
        <sz val="11"/>
        <color rgb="FF000000"/>
        <rFont val="Calibri"/>
        <family val="2"/>
        <charset val="1"/>
      </rPr>
      <t xml:space="preserve">Weight will vary by configuration. </t>
    </r>
    <r>
      <rPr>
        <sz val="11"/>
        <color rgb="FFFF0000"/>
        <rFont val="Calibri"/>
        <family val="2"/>
        <charset val="1"/>
      </rPr>
      <t xml:space="preserve">Does not include power adapter. </t>
    </r>
  </si>
  <si>
    <t xml:space="preserve"> </t>
  </si>
  <si>
    <t xml:space="preserve">Ports[1]</t>
  </si>
  <si>
    <t xml:space="preserve">Ports/Slots</t>
  </si>
  <si>
    <t xml:space="preserve">ioports</t>
  </si>
  <si>
    <t xml:space="preserve">Ports 01</t>
  </si>
  <si>
    <t xml:space="preserve">2 4 with USB4 Type-C® 40Gbps signaling rate (USB Power Delivery, DisplayPort™ 1.4)</t>
  </si>
  <si>
    <t xml:space="preserve">2 Thunderbolt™ 4 with USB4 Type-C® 40Gbps signaling rate (USB Power Delivery, DisplayPort™ 1.4)</t>
  </si>
  <si>
    <t xml:space="preserve">Ports 02</t>
  </si>
  <si>
    <t xml:space="preserve">2 Super Speed USB Type-A 5Gbps signaling rate (1 charging) </t>
  </si>
  <si>
    <t xml:space="preserve">2 SuperSpeed USB Type-C® 10Gbps signaling rate (USB Power Delivery, DisplayPort™ 1.4)</t>
  </si>
  <si>
    <t xml:space="preserve">Ports 03</t>
  </si>
  <si>
    <t xml:space="preserve">1 HDMI 2.0 [42]</t>
  </si>
  <si>
    <t xml:space="preserve">1 Super Speed USB Type-A 5Gbps signaling rate (1 charging)</t>
  </si>
  <si>
    <t xml:space="preserve">Ports 04</t>
  </si>
  <si>
    <t xml:space="preserve">1 Headphone/microphone combo jack</t>
  </si>
  <si>
    <t xml:space="preserve">2 USB 2.0</t>
  </si>
  <si>
    <t xml:space="preserve">Ports 05</t>
  </si>
  <si>
    <t xml:space="preserve">1 HDMI 2.0</t>
  </si>
  <si>
    <t xml:space="preserve">Ports 06</t>
  </si>
  <si>
    <t xml:space="preserve">1 RJ-45</t>
  </si>
  <si>
    <t xml:space="preserve">Ports 07</t>
  </si>
  <si>
    <t xml:space="preserve">1 AC power</t>
  </si>
  <si>
    <t xml:space="preserve">Ports 08</t>
  </si>
  <si>
    <t xml:space="preserve">Ports 09</t>
  </si>
  <si>
    <t xml:space="preserve">1 External Nano SIM slot for WWAN (optional)</t>
  </si>
  <si>
    <t xml:space="preserve">Expansion Slots </t>
  </si>
  <si>
    <t xml:space="preserve">expanslots</t>
  </si>
  <si>
    <t xml:space="preserve">1 SD</t>
  </si>
  <si>
    <t xml:space="preserve">1 multi-format digital media reader</t>
  </si>
  <si>
    <t xml:space="preserve">expanslotsnote</t>
  </si>
  <si>
    <t xml:space="preserve">Ports 10</t>
  </si>
  <si>
    <t xml:space="preserve">Supports SD, SDHC, SDXC</t>
  </si>
  <si>
    <t xml:space="preserve">[42] HDMI cable sold separately.</t>
  </si>
  <si>
    <t xml:space="preserve">SuperSpeed USB 20Gbps is not available with Thunderbolt™ 4.</t>
  </si>
  <si>
    <t xml:space="preserve">HDMI cable sold separately.</t>
  </si>
  <si>
    <t xml:space="preserve">SIM slot is not user accessible without WWAN configuration.</t>
  </si>
  <si>
    <t xml:space="preserve">Service and Support</t>
  </si>
  <si>
    <t xml:space="preserve">wrntyfeatures</t>
  </si>
  <si>
    <t xml:space="preserve">Warranty</t>
  </si>
  <si>
    <t xml:space="preserve">1-year warranty and 90 day software limited warranty options depending on country. Batteries have a default one year limited warranty except for HP Long Life batteries which will follow the one or three year warranty of the platform. Refer to http://www.hp.com/support/batterywarranty/ for additional battery information. On-site service and extended coverage is also available. HP Care Pack Services are optional extended service contracts that go beyond the standard limited warranties. To choose the right level of service for your HP product, use the HP Care Pack Services Lookup Tool at: http://www.hp.com/go/cpc. </t>
  </si>
  <si>
    <t xml:space="preserve">1-year and 3-year limited warranties and 90 day software limited warranty options depending on country. Batteries have a default one year limited warranty. Refer to http://www.hp.com/support/batterywarranty/ for additional battery information. On-site service and extended coverage is also available. HP Care Pack Services  are optional extended service contracts that go beyond the standard limited warranties. To choose the right level of service for your HP product, use the HP Care Pack Services Lookup Tool at: http://www.hp.com/go/cpc . </t>
  </si>
  <si>
    <t xml:space="preserve">Please, don't change the number between the brackets        12/11</t>
  </si>
  <si>
    <t xml:space="preserve">HP Care Packs are sold separately. Service levels and response times for HP Care Packs may vary depending on your geographic location. Service starts on date of hardware purchase. Restrictions and limitations apply. For details, visit http://www.hp.com/go/cpc . HP services are governed by the applicable HP terms and conditions of service provided or indicated to Customer at the time of purchase. Customer may have additional statutory rights according to applicable local laws, and such rights are not in any way affected by the HP terms and conditions of service or the HP Limited Warranty provided with your HP Product.</t>
  </si>
  <si>
    <t xml:space="preserve">Compatibility</t>
  </si>
  <si>
    <t xml:space="preserve">Top Accessories 01</t>
  </si>
  <si>
    <t xml:space="preserve">HP 925 Ergonomic Wireless Mouse 6H1A5AA</t>
  </si>
  <si>
    <t xml:space="preserve">HP USB-C Travel Dock T0K29AA</t>
  </si>
  <si>
    <t xml:space="preserve">Top Accessories 02</t>
  </si>
  <si>
    <t xml:space="preserve">HP 975 Dual-Mode Wireless Keyboard 3Z726AA</t>
  </si>
  <si>
    <t xml:space="preserve">HP Slim Wireless Keyboard and Mouse T6L04AA</t>
  </si>
  <si>
    <t xml:space="preserve">Top Accessories 03</t>
  </si>
  <si>
    <t xml:space="preserve">HP Universal USB-C Multiport Hub 50H55AA</t>
  </si>
  <si>
    <t xml:space="preserve">65W USB-C Power Adapter 1HE08AA</t>
  </si>
  <si>
    <t xml:space="preserve">Top Accessories 04</t>
  </si>
  <si>
    <t xml:space="preserve">USB-C 65W GaN Laptop Charger 600Q8AA </t>
  </si>
  <si>
    <t xml:space="preserve">HP External Portable USB3.0 HDD K6A93AA</t>
  </si>
  <si>
    <t xml:space="preserve">Top Accessories 05</t>
  </si>
  <si>
    <t xml:space="preserve">HP Renew Business 17.3 Laptop Backpack 3E2U5AA </t>
  </si>
  <si>
    <t xml:space="preserve">HP Keyed Cable lock T0Y14AA</t>
  </si>
  <si>
    <t xml:space="preserve">Certification and Compliance</t>
  </si>
  <si>
    <t xml:space="preserve">energyeffcomp</t>
  </si>
  <si>
    <t xml:space="preserve">Energy Efficiency Compliance</t>
  </si>
  <si>
    <t xml:space="preserve">ENERGY STAR® certified</t>
  </si>
  <si>
    <t xml:space="preserve">EPEAT® 2019 registered where applicable. EPEAT ® registration varies by country. See www.epeat.net for registration status by country. [43] </t>
  </si>
  <si>
    <t xml:space="preserve">EPEAT® 2019 registered where applicable. EPEAT ® registration varies by country. See www.epeat.net for registration status by country.</t>
  </si>
  <si>
    <t xml:space="preserve">environspec</t>
  </si>
  <si>
    <t xml:space="preserve">Environmental Specifications</t>
  </si>
  <si>
    <t xml:space="preserve">EPEAT® 2019 Gold [43] </t>
  </si>
  <si>
    <t xml:space="preserve">EPEAT® 2019 Gold</t>
  </si>
  <si>
    <t xml:space="preserve">TCO 8.0 Certified</t>
  </si>
  <si>
    <t xml:space="preserve">TCO 5.0 Certified</t>
  </si>
  <si>
    <t xml:space="preserve">Certification</t>
  </si>
  <si>
    <t xml:space="preserve">Medical EMC: IEC 60601-1-2:2014 EN60601-1-2: 2015 </t>
  </si>
  <si>
    <t xml:space="preserve">SEPA </t>
  </si>
  <si>
    <t xml:space="preserve">GS Mark</t>
  </si>
  <si>
    <t xml:space="preserve">CCC in Chinese</t>
  </si>
  <si>
    <t xml:space="preserve">CECP - APJ</t>
  </si>
  <si>
    <t xml:space="preserve">Sustainable Impact Specifications</t>
  </si>
  <si>
    <t xml:space="preserve">Sustainable Impact Specifications 01</t>
  </si>
  <si>
    <t xml:space="preserve">Low halogen</t>
  </si>
  <si>
    <t xml:space="preserve">Sustainable Impact Specifications 02</t>
  </si>
  <si>
    <t xml:space="preserve">Ocean-bound plastic in cover</t>
  </si>
  <si>
    <t xml:space="preserve">Sustainable Impact Specifications 03</t>
  </si>
  <si>
    <t xml:space="preserve">Ocean-Bound Plastic in cover, bezel, frame and speaker box</t>
  </si>
  <si>
    <t xml:space="preserve">Sustainable Impact Specifications 04</t>
  </si>
  <si>
    <t xml:space="preserve">Outside box and corrugated cushions are 100% sustainably sourced and recyclable</t>
  </si>
  <si>
    <t xml:space="preserve">Sustainable Impact Specifications 05</t>
  </si>
  <si>
    <t xml:space="preserve">Recycled plastic cushions</t>
  </si>
  <si>
    <t xml:space="preserve">Sustainable Impact Specifications 06</t>
  </si>
  <si>
    <t xml:space="preserve">5% post-consumer recycled plastic</t>
  </si>
  <si>
    <t xml:space="preserve">Sustainable Impact Specifications 07</t>
  </si>
  <si>
    <t xml:space="preserve">5% ITE-derived closed loop plastic</t>
  </si>
  <si>
    <t xml:space="preserve">Sustainable Impact Specifications 08</t>
  </si>
  <si>
    <t xml:space="preserve">Molded paper pulp cushion inside box is 100% sustainably sourced and recyclable</t>
  </si>
  <si>
    <t xml:space="preserve">Based on US EPEAT® registration according to IEEE 1680.1-2018 EPEAT®. Status varies by country. Visit www.epeat.net for more information.</t>
  </si>
  <si>
    <t xml:space="preserve">External power supplies, power cords, cables and peripherals are not Low Halogen. Service parts obtained after purchase may not be Low Halogen.</t>
  </si>
  <si>
    <t xml:space="preserve">Percentage of ocean-bound plastic contained in each component varies by product.</t>
  </si>
  <si>
    <t xml:space="preserve">100% outer box packaging and corrugated cushions made from sustainably sourced certified and recycled fibers.</t>
  </si>
  <si>
    <t xml:space="preserve">Plastic cushions are made from &gt;90% recycled plastic.</t>
  </si>
  <si>
    <t xml:space="preserve">Recycled plastic content percentage is based on the definition set in the IEEE 1680.1-2018 standard. </t>
  </si>
  <si>
    <t xml:space="preserve">ITE Derived Closed Loop Plastic percentage is based on the definition set in the IEEE 1680.1-2018 standard.</t>
  </si>
  <si>
    <t xml:space="preserve">Molded pulp cushions made from 100% recycled wood fiber and organic materials.</t>
  </si>
  <si>
    <t xml:space="preserve">Facets</t>
  </si>
  <si>
    <t xml:space="preserve">facet_maxres</t>
  </si>
  <si>
    <t xml:space="preserve">Maximum Resolution (facet)</t>
  </si>
  <si>
    <t xml:space="preserve">1920 x 1080</t>
  </si>
  <si>
    <t xml:space="preserve">CAS</t>
  </si>
  <si>
    <t xml:space="preserve">facet_scrnsizeus</t>
  </si>
  <si>
    <t xml:space="preserve">Screen Size, imperial (facet)</t>
  </si>
  <si>
    <t xml:space="preserve">14 (diagonal)</t>
  </si>
  <si>
    <t xml:space="preserve">The word "Diagonal is Mandatory</t>
  </si>
  <si>
    <t xml:space="preserve">facet_weightmet</t>
  </si>
  <si>
    <t xml:space="preserve">Weight, Metric (facet)</t>
  </si>
  <si>
    <t xml:space="preserve">facet_weightus</t>
  </si>
  <si>
    <t xml:space="preserve">Weight, Imperial (facet)</t>
  </si>
  <si>
    <t xml:space="preserve">cpyright</t>
  </si>
  <si>
    <t xml:space="preserve">Legal Disclaimer</t>
  </si>
  <si>
    <t xml:space="preserve">Copyright © 2022 HP Development Company, L.P. The only warranties for HP products are set forth in the express limited warranty statements accompanying such products. Nothing herein should be construed as constituting an additional warranty. HP shall not be liable for technical or editorial errors or omissions contained herein.</t>
  </si>
  <si>
    <t xml:space="preserve">trademark</t>
  </si>
  <si>
    <t xml:space="preserve">Trademark Information</t>
  </si>
  <si>
    <t xml:space="preserve">Intel, Core, Celeron, Pentium, Thunderbolt, Iris and Intel vPro are trademarks or registered trademarks of Intel Corporation or its subsidiaries in the United States and other countries. AMD and Radeon are trademarks of Advanced Micro Devices, Inc. NVIDIA, the NVIDIA logo are trademarks and/or registered trademarks of NVIDIA Corporation in the U.S. and other countries. Bluetooth is a trademark owned by its proprietor and used by HP Inc. under license. DisplayPort™ and the DisplayPort™ logo are trademarks owned by the Video Electronics Standards Association (VESA®) in the United States and other countries. USB Type-C® and USB-C® are registered trademarks of USB Implementers Forum. SDXC is a registered trademark of SD-3C in the United States, other countries or both. ENERGY STAR is a registered trademark of the U.S. Environmental Protection Agency. © 2022 Google LLC All rights reserved. Google and the Google Logo are registered trademarks of Google LLC. All other trademarks are the property of their respective owners.</t>
  </si>
  <si>
    <t xml:space="preserve">Examples / Legal comments </t>
  </si>
  <si>
    <t xml:space="preserve">Left </t>
  </si>
  <si>
    <t xml:space="preserve">image_001.jpg</t>
  </si>
  <si>
    <t xml:space="preserve">Numbered</t>
  </si>
  <si>
    <t xml:space="preserve">Internal microphones (2)</t>
  </si>
  <si>
    <t xml:space="preserve">Callout 01</t>
  </si>
  <si>
    <t xml:space="preserve">Ambient Light Sensor (Optional)</t>
  </si>
  <si>
    <t xml:space="preserve">Webcam and IR Camera</t>
  </si>
  <si>
    <t xml:space="preserve">Callout 02</t>
  </si>
  <si>
    <t xml:space="preserve">Internal Microphones (2)</t>
  </si>
  <si>
    <t xml:space="preserve">Webcam LED</t>
  </si>
  <si>
    <t xml:space="preserve">Callout 03</t>
  </si>
  <si>
    <t xml:space="preserve">Webcam LED (Optional)</t>
  </si>
  <si>
    <t xml:space="preserve">Callout 04</t>
  </si>
  <si>
    <t xml:space="preserve">Glass clickpad</t>
  </si>
  <si>
    <t xml:space="preserve">Callout 05</t>
  </si>
  <si>
    <t xml:space="preserve">Camera Shutter</t>
  </si>
  <si>
    <t xml:space="preserve">Audio combo jack</t>
  </si>
  <si>
    <t xml:space="preserve">Callout 06</t>
  </si>
  <si>
    <t xml:space="preserve">IR Camera (Optional)</t>
  </si>
  <si>
    <t xml:space="preserve">USB 3.1 Gen 1 charging port</t>
  </si>
  <si>
    <t xml:space="preserve">Callout 07</t>
  </si>
  <si>
    <t xml:space="preserve">IR Camera LEDs (Optional)</t>
  </si>
  <si>
    <t xml:space="preserve">Power button</t>
  </si>
  <si>
    <t xml:space="preserve">Callout 08</t>
  </si>
  <si>
    <t xml:space="preserve">Glass Clickpad</t>
  </si>
  <si>
    <t xml:space="preserve">Callout 09</t>
  </si>
  <si>
    <t xml:space="preserve">Smartcard Reader (Optional)</t>
  </si>
  <si>
    <t xml:space="preserve">Callout 10</t>
  </si>
  <si>
    <t xml:space="preserve">LED Indicator</t>
  </si>
  <si>
    <t xml:space="preserve">Callout 11</t>
  </si>
  <si>
    <t xml:space="preserve">USB4 Type-C® (USB Power Delivery, DisplayPort™ 1.4)</t>
  </si>
  <si>
    <t xml:space="preserve">Callout 12</t>
  </si>
  <si>
    <t xml:space="preserve">Callout 13</t>
  </si>
  <si>
    <t xml:space="preserve">SuperSpeed USB Type-A 5Gbps signaling rate</t>
  </si>
  <si>
    <t xml:space="preserve">Callout 14</t>
  </si>
  <si>
    <t xml:space="preserve">HDMI 2.0b Port (Cable not included)</t>
  </si>
  <si>
    <t xml:space="preserve">Callout 15</t>
  </si>
  <si>
    <t xml:space="preserve">Callout 16</t>
  </si>
  <si>
    <t xml:space="preserve">Callout 17</t>
  </si>
  <si>
    <t xml:space="preserve">Callout 18</t>
  </si>
  <si>
    <t xml:space="preserve">Callout 19</t>
  </si>
  <si>
    <t xml:space="preserve">Callout 20</t>
  </si>
  <si>
    <t xml:space="preserve">Right </t>
  </si>
  <si>
    <t xml:space="preserve">image_002.jpg</t>
  </si>
  <si>
    <t xml:space="preserve">USB Type-C™ with Thunderbolt™</t>
  </si>
  <si>
    <t xml:space="preserve">Power Button Key</t>
  </si>
  <si>
    <t xml:space="preserve">Audio Combo Jack</t>
  </si>
  <si>
    <t xml:space="preserve">SuperSpeed USB Type-A 5Gbps signaling rate (Charging) </t>
  </si>
  <si>
    <t xml:space="preserve">HDMI port (Cable not included.)</t>
  </si>
  <si>
    <t xml:space="preserve">Nano Security Lock Slot (Lock sold separately)</t>
  </si>
  <si>
    <t xml:space="preserve">WWAN SIM with plug (Plug is removable only for units with optional WWAN </t>
  </si>
  <si>
    <t xml:space="preserve">SIM Card Slot (Optional)</t>
  </si>
  <si>
    <t xml:space="preserve">Touch Fingerprint Sensor (Select models) </t>
  </si>
  <si>
    <t xml:space="preserve">At a Glance</t>
  </si>
  <si>
    <t xml:space="preserve">Bullets</t>
  </si>
  <si>
    <t xml:space="preserve">At a Glance 01</t>
  </si>
  <si>
    <t xml:space="preserve">New premium ultraslim design with precision-crafted all-metal chassis for a premium look and feel</t>
  </si>
  <si>
    <t xml:space="preserve">Preinstall Windows 10, FreeDOS 2.0 or NeoKylin Linux 64 versions</t>
  </si>
  <si>
    <t xml:space="preserve">At a Glance 02</t>
  </si>
  <si>
    <t xml:space="preserve">Latest AMD® Ryzen PRO and non-PRO 7000 U and HS series processors</t>
  </si>
  <si>
    <t xml:space="preserve">Choice of 7th generation Intel® Core™ i7, i5 and i3 processors</t>
  </si>
  <si>
    <t xml:space="preserve">At a Glance 03</t>
  </si>
  <si>
    <t xml:space="preserve">Preinstalled with Windows 11 versions or FreeDOS </t>
  </si>
  <si>
    <t xml:space="preserve">Display include your choice of  35.56 cm (14") diagonal IPS Wide viewing Angle, FHD or UHD, Touch or Non-Touch</t>
  </si>
  <si>
    <t xml:space="preserve">At a Glance 04</t>
  </si>
  <si>
    <t xml:space="preserve">New 16:10 ratio screen reduces the need to scroll by showing more vertical content than 16:9</t>
  </si>
  <si>
    <t xml:space="preserve">Integrated Intel® HD Graphics 620 </t>
  </si>
  <si>
    <t xml:space="preserve">At a Glance 05</t>
  </si>
  <si>
    <t xml:space="preserve">Optional ultrabright displays with HP Eye Ease, ambient light and ambient color sensors</t>
  </si>
  <si>
    <t xml:space="preserve">Enhanced security features including TPM2.0, SmartCard Reader, HP Sure Start self-healing BIOS, HP Client Security,
Self-Encrypting storage drives, and optional Fingerprint reader</t>
  </si>
  <si>
    <t xml:space="preserve">At a Glance 06</t>
  </si>
  <si>
    <r>
      <rPr>
        <sz val="11"/>
        <color rgb="FF000000"/>
        <rFont val="Calibri"/>
        <family val="2"/>
        <charset val="1"/>
      </rPr>
      <t xml:space="preserve">New 5MP camera</t>
    </r>
    <r>
      <rPr>
        <vertAlign val="superscript"/>
        <sz val="11"/>
        <color rgb="FF000000"/>
        <rFont val="Calibri"/>
        <family val="2"/>
        <charset val="1"/>
      </rPr>
      <t xml:space="preserve">4</t>
    </r>
    <r>
      <rPr>
        <sz val="11"/>
        <color rgb="FF000000"/>
        <rFont val="Calibri"/>
        <family val="2"/>
        <charset val="1"/>
      </rPr>
      <t xml:space="preserve"> with HP Auto Frame</t>
    </r>
    <r>
      <rPr>
        <vertAlign val="superscript"/>
        <sz val="11"/>
        <color rgb="FF000000"/>
        <rFont val="Calibri"/>
        <family val="2"/>
        <charset val="1"/>
      </rPr>
      <t xml:space="preserve">8 </t>
    </r>
    <r>
      <rPr>
        <sz val="11"/>
        <color rgb="FF000000"/>
        <rFont val="Calibri"/>
        <family val="2"/>
        <charset val="1"/>
      </rPr>
      <t xml:space="preserve">allows you around a little without losing viewers’ attention during video calls </t>
    </r>
  </si>
  <si>
    <t xml:space="preserve">Undergoes MIL-STD 810H tests [1]</t>
  </si>
  <si>
    <t xml:space="preserve">Updated January 21, 2021</t>
  </si>
  <si>
    <t xml:space="preserve">At a Glance 07</t>
  </si>
  <si>
    <t xml:space="preserve">New DDR5 5600 memory and PCI Gen4 SSDs provide fast access to your work.</t>
  </si>
  <si>
    <t xml:space="preserve">Weight starting at  TBD</t>
  </si>
  <si>
    <t xml:space="preserve">At a Glance 08</t>
  </si>
  <si>
    <t xml:space="preserve">Choice of displays: 
40.6 cm (16") diagonal WUXGA IPS Anti-Glare LED-backlit non-touch, 250 nits, 45% NTSC 
40.6 cm (16")  diagonal WUXGA IPS Anti-Glare On-Cell LED-backlit touch, 250 nits, 45% NTSC
40.6 cm (16")  diagonal WUXGA IPS Anti-Glare LED-backlit non-touch, 400 nits, 100% sRGB
40.6 cm (16") diagonal WUXGA IPS Anti-Glare LED-backlit non-touch, 1000 nits, 100% sRGB with HP Sure View Reflect </t>
  </si>
  <si>
    <t xml:space="preserve">Battery life up to x hours and x minutes </t>
  </si>
  <si>
    <t xml:space="preserve">At a Glance 09</t>
  </si>
  <si>
    <t xml:space="preserve">Redesigned keyboard layout to include easy use of discrete PgUp/Dn, End, and Home keys</t>
  </si>
  <si>
    <t xml:space="preserve">Supports wireless LAN and wireless WAN options for connectivity on the go  </t>
  </si>
  <si>
    <t xml:space="preserve">At a Glance 10</t>
  </si>
  <si>
    <t xml:space="preserve">Choose from 38Whr or 51Whr battery options</t>
  </si>
  <si>
    <t xml:space="preserve">Up to 1 TB Solid State Drives</t>
  </si>
  <si>
    <t xml:space="preserve">At a Glance 11</t>
  </si>
  <si>
    <r>
      <rPr>
        <sz val="11"/>
        <color rgb="FF000000"/>
        <rFont val="Calibri"/>
        <family val="2"/>
        <charset val="1"/>
      </rPr>
      <t xml:space="preserve">HP Wolf Security for Business creates a hardware-enforced, always-on, resilient defense.</t>
    </r>
    <r>
      <rPr>
        <vertAlign val="superscript"/>
        <sz val="11"/>
        <color rgb="FF000000"/>
        <rFont val="Calibri"/>
        <family val="2"/>
        <charset val="1"/>
      </rPr>
      <t xml:space="preserve">9</t>
    </r>
  </si>
  <si>
    <t xml:space="preserve">Up to 16 GB total system memory</t>
  </si>
  <si>
    <t xml:space="preserve">At a Glance 12</t>
  </si>
  <si>
    <t xml:space="preserve">Larger Clickpad surface for easier, more intuitive input</t>
  </si>
  <si>
    <t xml:space="preserve">Wi-Fi® 6 offered as default with up to 5G WWAN with 4x4 antennas and built-in optional eSIM</t>
  </si>
  <si>
    <t xml:space="preserve">At a Glance 13</t>
  </si>
  <si>
    <t xml:space="preserve">Connect almost anywhere with support for up to 5G wireless broadband technology with 4x4 antennas</t>
  </si>
  <si>
    <t xml:space="preserve">720p HD webcam, IR camera for face authentication with Windows Hello [5,12]</t>
  </si>
  <si>
    <t xml:space="preserve">At a Glance 14</t>
  </si>
  <si>
    <r>
      <rPr>
        <sz val="11"/>
        <color rgb="FF000000"/>
        <rFont val="Calibri"/>
        <family val="2"/>
        <charset val="1"/>
      </rPr>
      <t xml:space="preserve">Undergoes MIL-STD 810H tests</t>
    </r>
    <r>
      <rPr>
        <vertAlign val="superscript"/>
        <sz val="11"/>
        <color rgb="FF000000"/>
        <rFont val="Calibri"/>
        <family val="2"/>
        <charset val="1"/>
      </rPr>
      <t xml:space="preserve">1</t>
    </r>
  </si>
  <si>
    <t xml:space="preserve">Full size, backlit,  Keyboard and Clickpad with image sensor and  glass surface, multi-touch gestures enabled, taps enabled as default</t>
  </si>
  <si>
    <t xml:space="preserve">At a Glance 15</t>
  </si>
  <si>
    <r>
      <rPr>
        <sz val="11"/>
        <color rgb="FF000000"/>
        <rFont val="Calibri"/>
        <family val="2"/>
        <charset val="1"/>
      </rPr>
      <t xml:space="preserve">Supports fast charging (50% in 30 minutes) with no impact on battery recharge cycles</t>
    </r>
    <r>
      <rPr>
        <vertAlign val="superscript"/>
        <sz val="11"/>
        <color rgb="FF000000"/>
        <rFont val="Calibri"/>
        <family val="2"/>
        <charset val="1"/>
      </rPr>
      <t xml:space="preserve">3</t>
    </r>
  </si>
  <si>
    <t xml:space="preserve">At a Glance 16</t>
  </si>
  <si>
    <t xml:space="preserve">MIL-STD-810G testing is not intended to demonstrate fitness of U.S. Department of Defense (DoD) contract requirements or for military use. Test results are not a guarantee of future performance under these test conditions. Accidental damage requires an optional HP Accidental Damage Protection Care Pack.</t>
  </si>
  <si>
    <t xml:space="preserve">NOTE: See important legal disclosures for all listed specs in their respective features sections.</t>
  </si>
  <si>
    <t xml:space="preserve">System Unit</t>
  </si>
  <si>
    <t xml:space="preserve">Stand-Alone Power Requirements (AC Power)</t>
  </si>
  <si>
    <t xml:space="preserve">Type-C Adapter</t>
  </si>
  <si>
    <t xml:space="preserve">System Lead</t>
  </si>
  <si>
    <t xml:space="preserve">Nominal Operating Voltage</t>
  </si>
  <si>
    <t xml:space="preserve">AC 20V</t>
  </si>
  <si>
    <t xml:space="preserve">19 V</t>
  </si>
  <si>
    <t xml:space="preserve">Average Operating Power</t>
  </si>
  <si>
    <t xml:space="preserve">Integrated graphics</t>
  </si>
  <si>
    <t xml:space="preserve">Yes</t>
  </si>
  <si>
    <t xml:space="preserve">Discrete Graphics</t>
  </si>
  <si>
    <t xml:space="preserve">N/A</t>
  </si>
  <si>
    <t xml:space="preserve">Max Operating Power</t>
  </si>
  <si>
    <t xml:space="preserve">65W</t>
  </si>
  <si>
    <t xml:space="preserve">Discrete &lt; 65W 
UMA &lt; 45W</t>
  </si>
  <si>
    <t xml:space="preserve">Temperature</t>
  </si>
  <si>
    <t xml:space="preserve"> </t>
  </si>
  <si>
    <t xml:space="preserve">Operating</t>
  </si>
  <si>
    <t xml:space="preserve">32° to 95° F (0° to 35° C)
(No sustained direct exposure to sunlight)
(System performance may be reduced above 32°C (89.6°F))</t>
  </si>
  <si>
    <t xml:space="preserve">32° to 95° F (0° to 35° C) (not writing optical)</t>
  </si>
  <si>
    <t xml:space="preserve">Non-operating</t>
  </si>
  <si>
    <t xml:space="preserve">-4° to 140° F (-20° to 60° C)</t>
  </si>
  <si>
    <t xml:space="preserve">41° to 95° F (5° to 35° C) (writing optical)</t>
  </si>
  <si>
    <t xml:space="preserve">Relative Humidity</t>
  </si>
  <si>
    <t xml:space="preserve">10% to 90% (non-condensing)</t>
  </si>
  <si>
    <t xml:space="preserve">10% to 90%, non-condensing</t>
  </si>
  <si>
    <t xml:space="preserve">5% to 95%
(38.7° C (101.6° F) maximum wet bulb tempera-ture; non-condensing)</t>
  </si>
  <si>
    <t xml:space="preserve">5% to 95%, 101.6° F (38.7° C) maximum wet bulb temperature</t>
  </si>
  <si>
    <t xml:space="preserve">Shock</t>
  </si>
  <si>
    <t xml:space="preserve">40 G, 2 ms, half-sine</t>
  </si>
  <si>
    <t xml:space="preserve">240 G, 2 ms, half-sine</t>
  </si>
  <si>
    <t xml:space="preserve">200 G, 2 ms, half-sine</t>
  </si>
  <si>
    <t xml:space="preserve">Random Vibration</t>
  </si>
  <si>
    <t xml:space="preserve">1.043 grms</t>
  </si>
  <si>
    <t xml:space="preserve">0.75 grms</t>
  </si>
  <si>
    <t xml:space="preserve">3.5 grms</t>
  </si>
  <si>
    <t xml:space="preserve">1.50 grms</t>
  </si>
  <si>
    <t xml:space="preserve">Altitude (unpressurized)</t>
  </si>
  <si>
    <t xml:space="preserve">10,000 ft (3,048 m)</t>
  </si>
  <si>
    <t xml:space="preserve">-50 to 10,000 ft (-15.24 to 3,048 m)</t>
  </si>
  <si>
    <t xml:space="preserve">40,000 ft (12,192 m)</t>
  </si>
  <si>
    <t xml:space="preserve">-50 to 40,000 ft (-15.24 to 12,192 m)</t>
  </si>
  <si>
    <t xml:space="preserve">Planned Industry Standard Certifications</t>
  </si>
  <si>
    <t xml:space="preserve">Regulatory Model Number</t>
  </si>
  <si>
    <t xml:space="preserve">HSN-I49C-6</t>
  </si>
  <si>
    <t xml:space="preserve">HSN: C11C</t>
  </si>
  <si>
    <t xml:space="preserve">CSA/UL 62368-1</t>
  </si>
  <si>
    <t xml:space="preserve">ENERGY STAR®</t>
  </si>
  <si>
    <t xml:space="preserve">EPEAT</t>
  </si>
  <si>
    <t xml:space="preserve">EPEAT Gold in United States</t>
  </si>
  <si>
    <t xml:space="preserve">FCC/ICES/CISPR/VCCI </t>
  </si>
  <si>
    <t xml:space="preserve">Yes </t>
  </si>
  <si>
    <t xml:space="preserve">CE MARKING</t>
  </si>
  <si>
    <t xml:space="preserve">Yes, Related commodity should comply with ISO 9241 Standards.</t>
  </si>
  <si>
    <t xml:space="preserve">China CCC/SRRC</t>
  </si>
  <si>
    <t xml:space="preserve">Taiwan BSMI/NCC</t>
  </si>
  <si>
    <t xml:space="preserve">Korea KCC/KC/KES</t>
  </si>
  <si>
    <t xml:space="preserve">Ukraine NSoC/TEC</t>
  </si>
  <si>
    <t xml:space="preserve">EAEU Compliance</t>
  </si>
  <si>
    <t xml:space="preserve">Saudi Arabian Compliance</t>
  </si>
  <si>
    <t xml:space="preserve">TCO</t>
  </si>
  <si>
    <t xml:space="preserve">WW RoHS</t>
  </si>
  <si>
    <t xml:space="preserve">Low Blue Light</t>
  </si>
  <si>
    <t xml:space="preserve">Configurations of the HP ProBook 430 G4 that are ENERGY STAR® qualified are identified as HP ProBook 430 G4 ENERGY STAR on HP websites and on http://www.energystar.gov.</t>
  </si>
  <si>
    <t xml:space="preserve">Based on US EPEAT® registration according to IEEE 1680.1-2018 EPEAT®. EPEAT® status varies by country. Visit www.epeat.net for more information.</t>
  </si>
  <si>
    <t xml:space="preserve">Displays</t>
  </si>
  <si>
    <t xml:space="preserve">16.0 in 2.8K (2880 x 1800) BrightView UWVA OLED+LBL DCI-P3 NBZ2 400 eDP 1.4+PSR 100 48H-120Hz (VRR) bent OLED Panel</t>
  </si>
  <si>
    <t xml:space="preserve">17.3" diagonal FHD UWVA anti-glare flat LED backlit (1920 x 1080)</t>
  </si>
  <si>
    <t xml:space="preserve">Outline Dimensions (W x H x D)</t>
  </si>
  <si>
    <t xml:space="preserve">348.078 x 224.19 (max)</t>
  </si>
  <si>
    <r>
      <rPr>
        <sz val="11"/>
        <color rgb="FF000000"/>
        <rFont val="Cambria"/>
        <family val="1"/>
        <charset val="1"/>
      </rPr>
      <t xml:space="preserve">314.61</t>
    </r>
    <r>
      <rPr>
        <sz val="11"/>
        <color rgb="FFFF0000"/>
        <rFont val="Cambria"/>
        <family val="1"/>
        <charset val="1"/>
      </rPr>
      <t xml:space="preserve">0</t>
    </r>
    <r>
      <rPr>
        <sz val="11"/>
        <color rgb="FF000000"/>
        <rFont val="Cambria"/>
        <family val="1"/>
        <charset val="1"/>
      </rPr>
      <t xml:space="preserve"> x 185.39</t>
    </r>
    <r>
      <rPr>
        <sz val="11"/>
        <color rgb="FFFF0000"/>
        <rFont val="Cambria"/>
        <family val="1"/>
        <charset val="1"/>
      </rPr>
      <t xml:space="preserve">0</t>
    </r>
    <r>
      <rPr>
        <sz val="11"/>
        <color rgb="FF000000"/>
        <rFont val="Cambria"/>
        <family val="1"/>
        <charset val="1"/>
      </rPr>
      <t xml:space="preserve"> (max)</t>
    </r>
  </si>
  <si>
    <r>
      <rPr>
        <sz val="11"/>
        <color rgb="FF000000"/>
        <rFont val="Calibri Regular"/>
        <family val="0"/>
        <charset val="1"/>
      </rPr>
      <t xml:space="preserve">[in. (mm)], choose max; </t>
    </r>
    <r>
      <rPr>
        <sz val="11"/>
        <color rgb="FFFF0000"/>
        <rFont val="Calibri Regular"/>
        <family val="0"/>
        <charset val="1"/>
      </rPr>
      <t xml:space="preserve">3 decimal places</t>
    </r>
  </si>
  <si>
    <t xml:space="preserve">Active Area</t>
  </si>
  <si>
    <t xml:space="preserve">344.448 x 215.280 (typ)</t>
  </si>
  <si>
    <t xml:space="preserve">309.312 x 173.988 mm (typ.)</t>
  </si>
  <si>
    <t xml:space="preserve">[in. (mm)], Unit (min/typ/max) has to be defined; 3 decimal places</t>
  </si>
  <si>
    <t xml:space="preserve">Weight</t>
  </si>
  <si>
    <t xml:space="preserve">220 (max)</t>
  </si>
  <si>
    <t xml:space="preserve">322 g (max)</t>
  </si>
  <si>
    <t xml:space="preserve">[g], max value</t>
  </si>
  <si>
    <t xml:space="preserve">Diagonal Size</t>
  </si>
  <si>
    <t xml:space="preserve">17.3 (inch)</t>
  </si>
  <si>
    <r>
      <rPr>
        <sz val="11"/>
        <color rgb="FF000000"/>
        <rFont val="Calibri Regular"/>
        <family val="0"/>
        <charset val="1"/>
      </rPr>
      <t xml:space="preserve">[in. ]; </t>
    </r>
    <r>
      <rPr>
        <sz val="11"/>
        <color rgb="FFFF0000"/>
        <rFont val="Calibri Regular"/>
        <family val="0"/>
        <charset val="1"/>
      </rPr>
      <t xml:space="preserve">1 decimal place</t>
    </r>
  </si>
  <si>
    <t xml:space="preserve">Thickness</t>
  </si>
  <si>
    <t xml:space="preserve">1.070 / 3.052 (max)</t>
  </si>
  <si>
    <r>
      <rPr>
        <sz val="11"/>
        <color rgb="FF000000"/>
        <rFont val="Cambria"/>
        <family val="1"/>
        <charset val="1"/>
      </rPr>
      <t xml:space="preserve">2.0 mm / </t>
    </r>
    <r>
      <rPr>
        <sz val="11"/>
        <color rgb="FFFF0000"/>
        <rFont val="Cambria"/>
        <family val="1"/>
        <charset val="1"/>
      </rPr>
      <t xml:space="preserve">3.8 mm (w/PCB) </t>
    </r>
    <r>
      <rPr>
        <sz val="11"/>
        <color rgb="FF000000"/>
        <rFont val="Cambria"/>
        <family val="1"/>
        <charset val="1"/>
      </rPr>
      <t xml:space="preserve">(max)</t>
    </r>
  </si>
  <si>
    <r>
      <rPr>
        <sz val="11"/>
        <color rgb="FF000000"/>
        <rFont val="Calibri Regular"/>
        <family val="0"/>
        <charset val="1"/>
      </rPr>
      <t xml:space="preserve">[in. (mm)], max value; keep both w/ &amp; w/o PCB, especially "flat type" panel </t>
    </r>
    <r>
      <rPr>
        <sz val="11"/>
        <color rgb="FFFF0000"/>
        <rFont val="Calibri Regular"/>
        <family val="0"/>
        <charset val="1"/>
      </rPr>
      <t xml:space="preserve">Normal panel - 1 decimal
OLED - 3 decimal</t>
    </r>
  </si>
  <si>
    <t xml:space="preserve">Interface</t>
  </si>
  <si>
    <t xml:space="preserve">eDP1.4</t>
  </si>
  <si>
    <r>
      <rPr>
        <sz val="11"/>
        <color rgb="FF000000"/>
        <rFont val="Cambria"/>
        <family val="1"/>
        <charset val="1"/>
      </rPr>
      <t xml:space="preserve">eDP 1.4 </t>
    </r>
    <r>
      <rPr>
        <sz val="11"/>
        <color rgb="FFFF0000"/>
        <rFont val="Cambria"/>
        <family val="1"/>
        <charset val="1"/>
      </rPr>
      <t xml:space="preserve">(4 lane)</t>
    </r>
  </si>
  <si>
    <t xml:space="preserve">eDP 1.x PSR (x lane) Always disclose the number of lanes</t>
  </si>
  <si>
    <t xml:space="preserve">Surface Treatment</t>
  </si>
  <si>
    <t xml:space="preserve">Bright View</t>
  </si>
  <si>
    <t xml:space="preserve">Anti-Glare or Bright View</t>
  </si>
  <si>
    <t xml:space="preserve">Touch Enabled</t>
  </si>
  <si>
    <t xml:space="preserve">No</t>
  </si>
  <si>
    <t xml:space="preserve">Yes or No</t>
  </si>
  <si>
    <t xml:space="preserve">Yes or No or Optional</t>
  </si>
  <si>
    <t xml:space="preserve">Contrast Ratio</t>
  </si>
  <si>
    <t xml:space="preserve">100,000:1 (typ)</t>
  </si>
  <si>
    <t xml:space="preserve">600:1 (typical)</t>
  </si>
  <si>
    <t xml:space="preserve">N:1 (typ)</t>
  </si>
  <si>
    <t xml:space="preserve">Refresh Rate</t>
  </si>
  <si>
    <t xml:space="preserve">120 (typ)</t>
  </si>
  <si>
    <t xml:space="preserve">60Hz</t>
  </si>
  <si>
    <t xml:space="preserve">[Hz], normally 60; typical</t>
  </si>
  <si>
    <t xml:space="preserve">Brightness</t>
  </si>
  <si>
    <t xml:space="preserve">400 (typ)</t>
  </si>
  <si>
    <t xml:space="preserve">300 nits (typ.)</t>
  </si>
  <si>
    <t xml:space="preserve">N nits (typ.)</t>
  </si>
  <si>
    <t xml:space="preserve">Pixel Resolution - Format</t>
  </si>
  <si>
    <t xml:space="preserve">2880 x 1800 (WQUXGA)</t>
  </si>
  <si>
    <t xml:space="preserve">1920 x 1080 (FHD)</t>
  </si>
  <si>
    <r>
      <rPr>
        <sz val="11"/>
        <color rgb="FF000000"/>
        <rFont val="Calibri Regular"/>
        <family val="0"/>
        <charset val="1"/>
      </rPr>
      <t xml:space="preserve">ex: 1280 x 768 (HD) / 1920 x 1080 (FHD) / (QHD) / 3200 x 1800 (QHD+) / (UHD)
</t>
    </r>
    <r>
      <rPr>
        <sz val="11"/>
        <color rgb="FFFF0000"/>
        <rFont val="Calibri Regular"/>
        <family val="0"/>
        <charset val="1"/>
      </rPr>
      <t xml:space="preserve">Following root naming</t>
    </r>
    <r>
      <rPr>
        <sz val="11"/>
        <color rgb="FF000000"/>
        <rFont val="Calibri Regular"/>
        <family val="0"/>
        <charset val="1"/>
      </rPr>
      <t xml:space="preserve"> </t>
    </r>
  </si>
  <si>
    <t xml:space="preserve">Backlight</t>
  </si>
  <si>
    <t xml:space="preserve">RGB</t>
  </si>
  <si>
    <t xml:space="preserve">4 options:
WLED /OLED/ Mini LED/ Micro LED </t>
  </si>
  <si>
    <t xml:space="preserve">Pixel Resolution </t>
  </si>
  <si>
    <t xml:space="preserve">OLED</t>
  </si>
  <si>
    <t xml:space="preserve">RGB or RGBW</t>
  </si>
  <si>
    <t xml:space="preserve">RGB / RGBW</t>
  </si>
  <si>
    <t xml:space="preserve">Color Gamut Coverage</t>
  </si>
  <si>
    <t xml:space="preserve">DCI-P3 100%</t>
  </si>
  <si>
    <t xml:space="preserve">sRGB 100% (NTSC 72%)</t>
  </si>
  <si>
    <r>
      <rPr>
        <sz val="11"/>
        <color rgb="FF000000"/>
        <rFont val="Calibri Regular"/>
        <family val="0"/>
        <charset val="1"/>
      </rPr>
      <t xml:space="preserve">CG standard+% (also applied other CG standard+%)
</t>
    </r>
    <r>
      <rPr>
        <sz val="11"/>
        <color rgb="FFFF0000"/>
        <rFont val="Calibri Regular"/>
        <family val="0"/>
        <charset val="1"/>
      </rPr>
      <t xml:space="preserve">Following root naming</t>
    </r>
    <r>
      <rPr>
        <sz val="11"/>
        <color rgb="FF000000"/>
        <rFont val="Calibri Regular"/>
        <family val="0"/>
        <charset val="1"/>
      </rPr>
      <t xml:space="preserve">   </t>
    </r>
    <r>
      <rPr>
        <b val="true"/>
        <sz val="11"/>
        <color rgb="FF000000"/>
        <rFont val="Calibri Regular"/>
        <family val="0"/>
        <charset val="1"/>
      </rPr>
      <t xml:space="preserve">Mainly it follows root naming and selects the best one.
During panel naming transition, it will reflect if it also applied other CG standard+%)</t>
    </r>
  </si>
  <si>
    <t xml:space="preserve">Color Depth</t>
  </si>
  <si>
    <t xml:space="preserve">8 bits + 2FRC</t>
  </si>
  <si>
    <r>
      <rPr>
        <sz val="11"/>
        <color rgb="FF000000"/>
        <rFont val="Calibri Regular"/>
        <family val="0"/>
        <charset val="1"/>
      </rPr>
      <t xml:space="preserve">[bits/color]
</t>
    </r>
    <r>
      <rPr>
        <sz val="11"/>
        <color rgb="FFFF0000"/>
        <rFont val="Calibri Regular"/>
        <family val="0"/>
        <charset val="1"/>
      </rPr>
      <t xml:space="preserve">6 Options:
6
6 (Hi FRC w/ condition to enable)
6+2 FRC
8
8 (Hi FRC w/ condition to enable)
8+2 FRC</t>
    </r>
  </si>
  <si>
    <t xml:space="preserve">Viewing Angle</t>
  </si>
  <si>
    <t xml:space="preserve">UWVA 89/89/89/89</t>
  </si>
  <si>
    <t xml:space="preserve">UWVA 85/85/85/85</t>
  </si>
  <si>
    <r>
      <rPr>
        <sz val="11"/>
        <color rgb="FF000000"/>
        <rFont val="Calibri Regular"/>
        <family val="0"/>
        <charset val="1"/>
      </rPr>
      <t xml:space="preserve">SVA/WVA/UWVA, Left/Right/</t>
    </r>
    <r>
      <rPr>
        <sz val="11"/>
        <color rgb="FFFF0000"/>
        <rFont val="Calibri Regular"/>
        <family val="0"/>
        <charset val="1"/>
      </rPr>
      <t xml:space="preserve">Up/Down</t>
    </r>
    <r>
      <rPr>
        <sz val="11"/>
        <color rgb="FF000000"/>
        <rFont val="Calibri Regular"/>
        <family val="0"/>
        <charset val="1"/>
      </rPr>
      <t xml:space="preserve"> degrees, typical</t>
    </r>
  </si>
  <si>
    <t xml:space="preserve">NEW - Low Blue Light</t>
  </si>
  <si>
    <t xml:space="preserve">NEW - Power Consumption (W, EBL@ 150nits max/ 200nits max)</t>
  </si>
  <si>
    <t xml:space="preserve">N/A (max)/ 7.5 (max)</t>
  </si>
  <si>
    <t xml:space="preserve">1.5 (max)/ 2.4 (max)</t>
  </si>
  <si>
    <t xml:space="preserve">Condition under EBL@150nits/200nits/max brightness; 2 decimal places</t>
  </si>
  <si>
    <t xml:space="preserve">16.0 in WUXGA (1920 x 1200) Anti-Glare UWVA WLED+LBL sRGB NB2Y 1000 eDP 1.3+PSR 100 PrivacyG4 Plus bent LCD Panel</t>
  </si>
  <si>
    <t xml:space="preserve">349.980 x 225.420 (max)</t>
  </si>
  <si>
    <t xml:space="preserve">344.680 x 215.420 (typ)</t>
  </si>
  <si>
    <t xml:space="preserve">310 (max)</t>
  </si>
  <si>
    <t xml:space="preserve">2.2 / 3.9 (max)</t>
  </si>
  <si>
    <t xml:space="preserve">eDP 1.3</t>
  </si>
  <si>
    <t xml:space="preserve">Anti-Glare</t>
  </si>
  <si>
    <t xml:space="preserve">1500:1 (typ)</t>
  </si>
  <si>
    <t xml:space="preserve">60 (typ)</t>
  </si>
  <si>
    <t xml:space="preserve">1000 (typ)</t>
  </si>
  <si>
    <t xml:space="preserve">1920 x1200 (WUXGA)</t>
  </si>
  <si>
    <t xml:space="preserve">WLED</t>
  </si>
  <si>
    <t xml:space="preserve">sRGB 100%</t>
  </si>
  <si>
    <t xml:space="preserve"> Yes</t>
  </si>
  <si>
    <t xml:space="preserve">16.0 in WUXGA (1920 x 1200) Anti-Glare UWVA WLED+LBL sRGB NB2Y 400 eDP 1.4+PSR2 Low-Power 100 bent LCD Panel</t>
  </si>
  <si>
    <t xml:space="preserve">350.680 x 226.470 (max)</t>
  </si>
  <si>
    <t xml:space="preserve">344.678 x 215.424 (typ)</t>
  </si>
  <si>
    <t xml:space="preserve">330 (max)</t>
  </si>
  <si>
    <t xml:space="preserve">2.6 / 4.6 (max)</t>
  </si>
  <si>
    <t xml:space="preserve">1000:1 (typ)</t>
  </si>
  <si>
    <t xml:space="preserve">1920 x 1200 (WUXGA)</t>
  </si>
  <si>
    <t xml:space="preserve">sRGB 100% </t>
  </si>
  <si>
    <t xml:space="preserve">UWVA 89/89/89/89 </t>
  </si>
  <si>
    <t xml:space="preserve">1.60 (max)/ 1.95 (max)</t>
  </si>
  <si>
    <t xml:space="preserve">16.0 in WUXGA (1920 x 1200) Anti-Glare UWVA LED NTSC NB2X 250 eDP 1.2 w/o PSR 45 bent LCD Panel</t>
  </si>
  <si>
    <t xml:space="preserve">350.380 x 226.170 (max)</t>
  </si>
  <si>
    <t xml:space="preserve">390 (max)</t>
  </si>
  <si>
    <t xml:space="preserve">3.0 / 5.0 (max)</t>
  </si>
  <si>
    <t xml:space="preserve">eDP 1.2</t>
  </si>
  <si>
    <t xml:space="preserve">1000:1(typ)</t>
  </si>
  <si>
    <t xml:space="preserve">250 (typ)</t>
  </si>
  <si>
    <t xml:space="preserve">1920 x 1280 (WUXGA)</t>
  </si>
  <si>
    <t xml:space="preserve">NTSC 45% </t>
  </si>
  <si>
    <t xml:space="preserve">2.70 (max) / 2.40 (max)</t>
  </si>
  <si>
    <t xml:space="preserve">16.0 in WUXGA (1920 x 1200) Anti-Glare UWVA LED NTSC NB2X 250 TOP eDP 1.2 w/o PSR 45 bent LCD Panel</t>
  </si>
  <si>
    <t xml:space="preserve">400 (max)</t>
  </si>
  <si>
    <t xml:space="preserve">2.70 (max) / 3.40 (max)</t>
  </si>
  <si>
    <t xml:space="preserve">Storage</t>
  </si>
  <si>
    <t xml:space="preserve">SSD 512GB 2280 PCIe-4x4 NVMe Three Layer Cell</t>
  </si>
  <si>
    <t xml:space="preserve">256 GB SATA-3 NVMe Value Solid State Drive</t>
  </si>
  <si>
    <t xml:space="preserve">Form Factor</t>
  </si>
  <si>
    <t xml:space="preserve">M.2 2280 </t>
  </si>
  <si>
    <t xml:space="preserve">M.2 2280</t>
  </si>
  <si>
    <t xml:space="preserve">Capacity</t>
  </si>
  <si>
    <t xml:space="preserve">512GB</t>
  </si>
  <si>
    <t xml:space="preserve">256 GB</t>
  </si>
  <si>
    <t xml:space="preserve">NAND Type</t>
  </si>
  <si>
    <t xml:space="preserve">TLC</t>
  </si>
  <si>
    <t xml:space="preserve">MLC</t>
  </si>
  <si>
    <t xml:space="preserve">Height</t>
  </si>
  <si>
    <t xml:space="preserve">0.09 in (2.3 mm)</t>
  </si>
  <si>
    <t xml:space="preserve">Width</t>
  </si>
  <si>
    <t xml:space="preserve">0.87 in (22 mm)</t>
  </si>
  <si>
    <t xml:space="preserve">0.02 lb (10 g)</t>
  </si>
  <si>
    <t xml:space="preserve">0.01 lb (6 g) ~ 0.02 lb (10 g)</t>
  </si>
  <si>
    <t xml:space="preserve">PCIe NVMe Gen4X4</t>
  </si>
  <si>
    <t xml:space="preserve">ATA-8, SATA 3.0</t>
  </si>
  <si>
    <t xml:space="preserve">Maximum Sequential Read</t>
  </si>
  <si>
    <t xml:space="preserve">6400 MB/s ±20%</t>
  </si>
  <si>
    <t xml:space="preserve">Up To 53 MB/s</t>
  </si>
  <si>
    <t xml:space="preserve">Maximum Sequential Write</t>
  </si>
  <si>
    <t xml:space="preserve">3500 MB/s ±20%</t>
  </si>
  <si>
    <t xml:space="preserve">Up To 540  MB/s</t>
  </si>
  <si>
    <t xml:space="preserve">Logical Blocks</t>
  </si>
  <si>
    <t xml:space="preserve">Operating Temperature</t>
  </si>
  <si>
    <t xml:space="preserve">32° to 158°F (0° to 70°C) [ambient temp]</t>
  </si>
  <si>
    <t xml:space="preserve">Pyrite 2.0; TRIM; L1.2</t>
  </si>
  <si>
    <t xml:space="preserve">DIPM; TRIM; DEVSLP</t>
  </si>
  <si>
    <t xml:space="preserve">SSD 1TB 2280 PCIe-4x4 NVMe Three Layer Cell</t>
  </si>
  <si>
    <t xml:space="preserve">512GB 2280 M2 SATA-3 NVMe TLC Solid State Drive</t>
  </si>
  <si>
    <t xml:space="preserve">1TB</t>
  </si>
  <si>
    <t xml:space="preserve">5000 MB/s ±20%</t>
  </si>
  <si>
    <t xml:space="preserve">SSD 2TB 2280 PCIe-4x4 NVMe Three Layer Cell</t>
  </si>
  <si>
    <t xml:space="preserve">128GB 2280 M2 SATA-3 TLC Solid State Drive</t>
  </si>
  <si>
    <t xml:space="preserve">2TB</t>
  </si>
  <si>
    <t xml:space="preserve">127 GB</t>
  </si>
  <si>
    <t xml:space="preserve">Up To 535 MB/s</t>
  </si>
  <si>
    <t xml:space="preserve">Up To 515  MB/s</t>
  </si>
  <si>
    <t xml:space="preserve">256GB PCIe 2280 NVMe Self Encrypted OPAL2 Value Solid State Drive</t>
  </si>
  <si>
    <t xml:space="preserve">256GB</t>
  </si>
  <si>
    <t xml:space="preserve">2000 MB/s ±20%</t>
  </si>
  <si>
    <t xml:space="preserve">900 MB/s ±20%</t>
  </si>
  <si>
    <t xml:space="preserve">TCG Opal 2.0; TRIM; L1.2</t>
  </si>
  <si>
    <t xml:space="preserve">512GB PCIe-4x4 2280 NVME Self Encrypted OPAL2 Three Layer Cell Solid State Drive</t>
  </si>
  <si>
    <t xml:space="preserve">1TB PCIe-4x4 2280 NVME Self Encrypted OPAL2 Three Layer Cell Solid State Drive</t>
  </si>
  <si>
    <t xml:space="preserve">SSD 256GB 2280 PCIe NVMe Value</t>
  </si>
  <si>
    <t xml:space="preserve">SSD 512GB 2280 PCIe NVMe Value</t>
  </si>
  <si>
    <t xml:space="preserve">512 GB</t>
  </si>
  <si>
    <t xml:space="preserve">2200 MB/s ±20%</t>
  </si>
  <si>
    <t xml:space="preserve">1000 MB/s ±20%</t>
  </si>
  <si>
    <t xml:space="preserve">Networking</t>
  </si>
  <si>
    <t xml:space="preserve">Realtek RTL8852CE 802.11ax 2x2 Wi-Fi 6E + BT5.3 (802.11ax 2x2, supporting gigabit data rate)[1]</t>
  </si>
  <si>
    <t xml:space="preserve">Realtek RTL8852CE 802.11ax 2x2 Wi-Fi 6E+ BT5.3 (802.11ax 2x2, supporting gigabit data rate)</t>
  </si>
  <si>
    <t xml:space="preserve">WLAN1</t>
  </si>
  <si>
    <t xml:space="preserve">Wi-Fi 6E requires a Wi-Fi 6E router, sold separately, to function in the 6GHz band. Availability of public wireless access points limited. Wi-Fi 6E is backwards compatible with prior 802.11 specs. And available in countries where Wi-Fi 6E is supported. Wi-Fi 6E is designed to support gigabit data rate when transferring files between two devices connected to the same router. Requires a wireless router, sold separately, that supports 80MHz and higher channels.</t>
  </si>
  <si>
    <t xml:space="preserve">Wireless LAN Standards</t>
  </si>
  <si>
    <t xml:space="preserve">IEEE 802.11a
IEEE 802.11b
IEEE 802.11g
IEEE 802.11n
IEEE 802.11ac
IEEE 802.11ax
IEEE 802.11d
IEEE 802.11e
IEEE 802.11h
IEEE 802.11i
IEEE 802.11k</t>
  </si>
  <si>
    <t xml:space="preserve">Interoperability</t>
  </si>
  <si>
    <t xml:space="preserve">Wi-Fi certified</t>
  </si>
  <si>
    <t xml:space="preserve">Wi-Fi certified modules</t>
  </si>
  <si>
    <t xml:space="preserve">Frequency Band</t>
  </si>
  <si>
    <t xml:space="preserve">802.11b/g/n/ax
• 2.402 – 2.482 GHz
802.11a/n/ac/ax
• 5.15 – 5.25 GHz
• 5.25 – 5.35 GHz
• 5.47 – 5.725 GHz
• 5.825 – 5.850 GHz</t>
  </si>
  <si>
    <t xml:space="preserve">Data Rates </t>
  </si>
  <si>
    <t xml:space="preserve">• 802.11b: 1, 2, 5.5, 11 Mbps
• 802.11g: 6, 9, 12, 18, 24, 36, 48, 54 Mbps
• 802.11a: 6, 9, 12, 18, 24, 36, 48, 54 Mbps
• 802.11n: MCS 0 ~ MCS 15, (20MHz, and 40MHz)
• 802.11ac : MCS0 ~ MCS9,  (20MHz, 40MHz, ,80MHz &amp; 160MHz)
• 802.11ax : MCS0 ~ MCS11, (20MHz, 40MHz, ,80MHz &amp; 160MHz)</t>
  </si>
  <si>
    <t xml:space="preserve">Modulation</t>
  </si>
  <si>
    <t xml:space="preserve">Direct Sequence Spread Spectrum
OFDM, BPSK, QPSK, CCK, 16-QAM, 64-QAM, 256-QAM, 1024QAM</t>
  </si>
  <si>
    <t xml:space="preserve">Direct Sequence Spread Spectrum
BPSK, QPSK, CCK, 16-QAM, 64-QAM, 256-QAM, 1024QAM</t>
  </si>
  <si>
    <t xml:space="preserve">Security[2]</t>
  </si>
  <si>
    <t xml:space="preserve">• IEEE and WiFi certified 64 / 128 bit WEP encryption for a/b/g mode only
• AES-CCMP: 128 bit in hardware
• 802.1x authentication
• WPA, WPA2:  802.1x. WPA-PSK, WPA2-PSK, TKIP, and AES.
• WPA2 certification
• WPA3 (personal) certification
• IEEE 802.11i
• WAPI
• EAP</t>
  </si>
  <si>
    <t xml:space="preserve">• IEEE and WiFi certified 64 / 128 bit WEP encryption for a/b/g mode only
• AES-CCMP: 128 bit in hardware
• 802.1x authentication
• WPA, WPA2:  802.1x. WPA-PSK, WPA2-PSK, TKIP, and AES.
• WPA2 certification
• WPA3 certification
• IEEE 802.11i
• WAPI
• EAP</t>
  </si>
  <si>
    <t xml:space="preserve">Network Architecture Models</t>
  </si>
  <si>
    <t xml:space="preserve">Ad-hoc (Peer to Peer)
Infrastructure (Access Point Required)</t>
  </si>
  <si>
    <t xml:space="preserve">Roaming </t>
  </si>
  <si>
    <t xml:space="preserve">IEEE 802.11 compliant roaming between access points</t>
  </si>
  <si>
    <t xml:space="preserve">Output Power[3]</t>
  </si>
  <si>
    <t xml:space="preserve">• 802.11b : +17dBm minimum
• 802.11g : +16dBm minimum
• 802.11a : +17dBm minimum
• 802.11n HT20(2.4GHz) : +14dBm minimum
• 802.11n HT40(2.4GHz) : +13dBm minimum
• 802.11n HT20(5GHz) : +14dBm minimum
• 802.11n HT40(5GHz) : +13dBm minimum
• 802.11ac VHT80(5GHz) : +10dBm minimum
• 802.11ac VHT160(5GHz) : +10dBm minimum
• 802.11ax HE40(2.4GHz) : +12dBm minimum
• 802.11ax HE80(5GHz) : +10dBm minimum
• 802.11ax HE160(5GHz) : +10dBm minimum
• 802.11ax HE80(6GHz) : +10dBm minimum
• 802.11ax HE160(6GHz) : +10dBm minimum</t>
  </si>
  <si>
    <t xml:space="preserve">Power Consumption</t>
  </si>
  <si>
    <t xml:space="preserve">• Transmit mode :2.5 W
• Receive mode :2 W
• Idle mode (PSP) 180 mW (WLAN Associated)
• Idle mode :50 mW (WLAN unassociated)
• Connected Standby/Modern Standby: 10mW
• Radio disabled: 8 mW</t>
  </si>
  <si>
    <t xml:space="preserve">Power Management</t>
  </si>
  <si>
    <t xml:space="preserve">ACPI and PCI Express compliant power management
802.11 compliant power saving mode</t>
  </si>
  <si>
    <t xml:space="preserve">Receiver Sensitivity[4]</t>
  </si>
  <si>
    <t xml:space="preserve">802.11b, 1Mbps : -93.5dBm maximum
802.11b, 11Mbps : -84dBm maximum
802.11a/g, 6Mbps : -86dBm maximum
802.11a/g, 54Mbps : -72dBm maximum
802.11n, MCS07 : -67dBm maximum
802.11n, MCS15 : -64dBm maximum
802.11ac, MCS0(VHT80) : -84dBm maximum
802.11ac, MCS9(VHT80) : -59dBm maximum
802.11ac, MCS9(VHT160) : -58.5dBm maximum
•802.11ax, MCS11(HE40): -57dBm maximum
•802.11ax, MCS11(HE80): -54dBm maximum
•802.11ax, MCS11(HE160): -53.5dBm maximum</t>
  </si>
  <si>
    <t xml:space="preserve">Antenna type</t>
  </si>
  <si>
    <t xml:space="preserve">High efficiency antenna with spatial diversity, mounted in the display enclosure
Two embedded dual band 2.4/5/6 GHz antennas are provided to the card to support WLAN MIMO communications and Bluetooth communications</t>
  </si>
  <si>
    <t xml:space="preserve">High efficiency antenna with spatial diversity, mounted in the display enclosure
Two embedded dual band 2.4/5 GHz antennas are provided to the card to support WLAN MIMO communications and Bluetooth communications</t>
  </si>
  <si>
    <t xml:space="preserve">PCI-Express M.2 MiniCard</t>
  </si>
  <si>
    <t xml:space="preserve">Dimensions</t>
  </si>
  <si>
    <t xml:space="preserve">1. Type 2230 : 2.3 x 22.0 x 30.0 mm
2. Type 1216: 1.67 x 12.0 x 16.0 mm</t>
  </si>
  <si>
    <t xml:space="preserve">1. Type 2230 : 2.8g
2. Type 126: 1.3g</t>
  </si>
  <si>
    <t xml:space="preserve">Operating Voltage</t>
  </si>
  <si>
    <t xml:space="preserve">3.3v +/- 9%</t>
  </si>
  <si>
    <t xml:space="preserve">Operating: 14° to 158° F (–10° to 70° C)
Non-operating: –40° to 176° F (–40° to 80° C)</t>
  </si>
  <si>
    <t xml:space="preserve">Humidity</t>
  </si>
  <si>
    <t xml:space="preserve">Operating: 10% to 60% (non-condensing)
Non-operating: 5% to 95% (non-condensing)</t>
  </si>
  <si>
    <t xml:space="preserve">Operating: 10% to 90% (non-condensing)
Non-operating: 5% to 95% (non-condensing)</t>
  </si>
  <si>
    <t xml:space="preserve">Altitude</t>
  </si>
  <si>
    <t xml:space="preserve">Operating: 0 to 10,000 ft (3,048 m)
Non-operating: 0 to 50,000 ft (15,240 m)</t>
  </si>
  <si>
    <t xml:space="preserve">LED Activity</t>
  </si>
  <si>
    <t xml:space="preserve">LED Amber  – Radio OFF; LED OFF – Radio ON</t>
  </si>
  <si>
    <t xml:space="preserve">HP Integrated Module with Bluetooth 4.0/4.1/4.2/5.0/5.1/5.2/5.3 Wireless Technology</t>
  </si>
  <si>
    <t xml:space="preserve">Bluetooth Specification</t>
  </si>
  <si>
    <t xml:space="preserve">4.0/4.1/4.2/5.0/5.1/5.2/5.3 Compliant</t>
  </si>
  <si>
    <t xml:space="preserve">2402 to 2480 MHz</t>
  </si>
  <si>
    <t xml:space="preserve">Number of Available Channels</t>
  </si>
  <si>
    <t xml:space="preserve">Legacy : 0~79 (1 MHz/CH)
BLE : 0~39 (2 MHz/CH)</t>
  </si>
  <si>
    <t xml:space="preserve">Data Rates and Throughput</t>
  </si>
  <si>
    <t xml:space="preserve">Legacy : 3 Mbps data rate; throughput up to 2.17 Mbps
BLE : 1 Mbps data rate; throughput up to 0.2 Mbps
Legacy : Synchronous Connection Oriented links up to 3, 64 kbps, voice channels
Legacy : Asynchronous Connection Less links 2178.1 kbps/177.1 kbps asymmetric (3-DH5) or 864 kbps symmetric (3-EV5)</t>
  </si>
  <si>
    <t xml:space="preserve">Transmit Power</t>
  </si>
  <si>
    <t xml:space="preserve">The Bluetooth component shall operate as a Class II Bluetooth device with a maximum transmit power of + 4 dBm for BR and EDR.</t>
  </si>
  <si>
    <t xml:space="preserve">Peak (Tx): 330 mW
Peak (Rx): 230 mW
Selective Suspend: 17 mW</t>
  </si>
  <si>
    <t xml:space="preserve">Bluetooth Software Supported
Link Topology</t>
  </si>
  <si>
    <t xml:space="preserve">Microsoft Windows Bluetooth Software</t>
  </si>
  <si>
    <t xml:space="preserve">Microsoft Windows ACPI, and USB Bus Support</t>
  </si>
  <si>
    <t xml:space="preserve">Certifications</t>
  </si>
  <si>
    <t xml:space="preserve">FCC (47 CFR) Part 15C, Section 15.247 &amp; 15.407</t>
  </si>
  <si>
    <t xml:space="preserve">FCC (47 CFR) Part 15C, Section 15.247 &amp; 15.249</t>
  </si>
  <si>
    <t xml:space="preserve">Power Management
Certifications</t>
  </si>
  <si>
    <t xml:space="preserve">ETS 300 328
Low Voltage Directive
CE Mark</t>
  </si>
  <si>
    <t xml:space="preserve">ETS 300 328, ETS 300 826
Low Voltage Directive IEC950
UL, CSA, and CE Mark</t>
  </si>
  <si>
    <t xml:space="preserve">Bluetooth Profiles Supported</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</si>
  <si>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
BT5.3
Periodic Advertisement interval
Encryption key size control enhancements</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</si>
  <si>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t>
  </si>
  <si>
    <t xml:space="preserve">[1]Wi-Fi 6E requires a Wi-Fi 6E router, sold separately, to function in the 6GHz band. Availability of public wireless access points limited. Wi-Fi 6E is backwards compatible with prior 802.11 specs. And available in countries where Wi-Fi 6E is supported. Wi-Fi 6E is designed to support gigabit data rate when transferring files between two devices connected to the same router. Requires a wireless router, sold separately, that supports 80MHz and higher channels.</t>
  </si>
  <si>
    <t xml:space="preserve">[1] Mobile Broadband is an optional feature. Connection requires wireless data service contract, network support, and is not available in all areas. Contact service provider to determine the coverage area and availability. Connection speeds will vary due to location, environment, network conditions, and other factors. 4G LTE not available on all products or in all countries.</t>
  </si>
  <si>
    <t xml:space="preserve">[2] Check latest software/driver release for updates on supported security features.</t>
  </si>
  <si>
    <t xml:space="preserve">[3] The FCC has declared as of September 1, 2014 products that utilize passive scanning on channel 12/13 and are capable of transmitting must fully comply with requirements of 15.247 or otherwise disable those channels.</t>
  </si>
  <si>
    <t xml:space="preserve">[4]  Receiver sensitivity is measured at a packet error rate of 8% for 802.11b (CKK modulation) and a packet error rate of 10% for 802.11a/g (OFDM modulation).</t>
  </si>
  <si>
    <t xml:space="preserve">Mediatek RZ616 Wi-Fi 6E + BT5.3 (802.11ax 2x2, supporting gigabit data rate)[1]</t>
  </si>
  <si>
    <t xml:space="preserve">Mediatek RZ616 Wi-Fi 6E + BT5.3 (802.11ax 2x2, supporting gigabit data rate)</t>
  </si>
  <si>
    <t xml:space="preserve">WLAN2</t>
  </si>
  <si>
    <t xml:space="preserve">IEEE 802.11a
IEEE 802.11b
IEEE 802.11g
IEEE 802.11n
IEEE 802.11ac
IEEE 802.11ax
IEEE 802.11d
IEEE 802.11e
IEEE 802.11h
IEEE 802.11i
IEEE 802.11j
IEEE 802.11k
IEEE 802.11mc
IEEE 802.11r
IEEE 802.11v
IEEE 802.11w</t>
  </si>
  <si>
    <t xml:space="preserve">IEEE 802.11a
IEEE 802.11b
IEEE 802.11g
IEEE 802.11n
IEEE 802.11ac
IEEE 802.11ax
IEEE 802.11d
IEEE 802.11e
IEEE 802.11h
IEEE 802.11i
IEEE 802.11k
IEEE 802.11r
IEEE 802.11v</t>
  </si>
  <si>
    <t xml:space="preserve">802.11b/g/n/ax
• 2.402 – 2.482 GHz
802.11a/n/ac/ax
• 5.15 – 5.25 GHz
• 5.25 – 5.35 GHz
• 5.47 – 5.725 GHz
• 5.825 – 5.850 GHz
• 5.925 – 7.125 GHz</t>
  </si>
  <si>
    <t xml:space="preserve">802.11b/g/n/ax
• 2.402 – 2.482 GHz
802.11a/n/ac/ax
• 4.9 – 4.95 GHz (Japan)
• 5.15 – 5.25 GHz
• 5.25 – 5.35 GHz
• 5.47 – 5.725 GHz
• 5.825 – 5.850 GHz</t>
  </si>
  <si>
    <t xml:space="preserve">• 802.11b: 1, 2, 5.5, 11 Mbps
• 802.11g: 6, 9, 12, 18, 24, 36, 48, 54 Mbps
• 802.11a: 6, 9, 12, 18, 24, 36, 48, 54 Mbps
• 802.11n: max 300Mbps
• 802.11ac : max 866.7Mbps
• 802.11ax : max 1201Mbps</t>
  </si>
  <si>
    <t xml:space="preserve">• IEEE and WiFi certified 64 / 128 bit WEP encryption for a/b/g mode only
• AES-CCMP: 128 bit in hardware
• 802.1x authentication
• WPA, WPA2:  802.1x. WPA-PSK, WPA2-PSK, TKIP, and AES.
• WPA2 certification
• WPA3 (personal) certification
• IEEE 802.11i
• WAPI</t>
  </si>
  <si>
    <t xml:space="preserve">• IEEE and WiFi certified 64 / 128 bit WEP encryption for a/b/g mode only
• AES-CCMP: 128 bit in hardware
• 802.1x authentication
• WPA, WPA2:  802.1x. WPA-PSK, WPA2-PSK, TKIP, and AES.
• WPA2 certification
• WPA3 certification
• IEEE 802.11i
• WAPI</t>
  </si>
  <si>
    <t xml:space="preserve">2.4GHz (MIMO, typical):
• 802.11b : +18dBm
• 802.11g : +16.5dBm
• 802.11n/ac/ax (HT20/VHT20/HE20) : +16dBm
• 802.11n/ac/ax (HT40/VHT40/HE40) : +12.5dBm
5GHz (MIMO, typical):
• 802.11a : +13dBm
• 802.11n/ac/ax (HT20/VHT20/HE20) : +13.5dBm
• 802.11n/ac/ax (HT40/VHT40/HE40) : +12.5dBm
• 802.11ac/ax (VHT80/HE80) : +11.5dBm
• 802.11ax HE160 : +11.5dBm
6GHz LPI mode (MIMO, typical):
• 802.11a : 0dBm
• 802.11ax HE20 : +1dBm
• 802.11ax HE40 : +4dBm
• 802.11ax HE80 : +7dBm
• 802.11ax HE160 : +7.5dBm </t>
  </si>
  <si>
    <t xml:space="preserve">• 802.11b : +18.5dBm minimum
• 802.11g : +17.5dBm minimum
• 802.11a : +18.5dBm minimum
• 802.11n HT20(2.4GHz) : +15.5dBm minimum
• 802.11n HT40(2.4GHz) : +14.5dBm minimum
• 802.11n HT20(5GHz) : +15.5dBm minimum
• 802.11n HT40(5GHz) : +14.5dBm minimum
• 802.11ac VHT80(5GHz) : +11.5dBm minimum
• 802.11ax HE40(2.4GHz) : +10dBm minimum
• 802.11ax HE80(5GHz) : +10dBm minimum</t>
  </si>
  <si>
    <t xml:space="preserve">2.4GHz (SISO):
•802.11b, 11Mbps : -82dBm maximum
• 802.11g, 54Mbps : -71dBm maximum
• 802.11n, MCS7 : -64dBm maximum
• 802.11ac, MCS9 : -52dBm maximum
•802.11ax, MCS11(HT40): -49dBm maximum
5GHz (SISO):
• 802.11a, 54Mbps : -71dBm maximum
• 802.11n, MCS07 : -64dBm maximum
• 802.11ac, MCS9 : -52dBm maximum
•802.11ax, MCS11(HE80/HE160): -46dBm maximum
6GHz (SISO):
• 802.11a, 54Mbps : -71dBm maximum
• 802.11n, MCS7 : -64dBm maximum
• 802.11ac, MCS9 : -52dBm maximum
•802.11ax, MCS11(HE160): -46dBm maximum</t>
  </si>
  <si>
    <t xml:space="preserve">HP Integrated Module with Bluetooth 4.0/4.1/4.2/5.0/5.1 Wireless Technology</t>
  </si>
  <si>
    <t xml:space="preserve">4.0/4.1/4.2/5.0/5.1 Compliant</t>
  </si>
  <si>
    <t xml:space="preserve">The Bluetooth component shall operate as a Class 1.5 Bluetooth device with a maximum transmit power of + 14 dBm and  10 dBm for BR and EDR, respectively.</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</si>
  <si>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
BT5.3
Periodic Advertisement interval
Encryption key size control enhancements</t>
  </si>
  <si>
    <t xml:space="preserve">Intel(R) 5G Solution 5000 [1]</t>
  </si>
  <si>
    <t xml:space="preserve">WWAN1</t>
  </si>
  <si>
    <t xml:space="preserve">*Intel® 5G module is optional and must be configured at the factory. Module designed for 5G SA (standalone), and 5G NR NSA (non-standalone) networks as carriers deploy Evolved-Universal Terrestrial Radio Access New Radio Dual Connectivity (ENDC) with both 100Mhz of 5G NR and LTE channel bandwidth, using 256QAM 4x4 as defined by 3GPP. Module requires activation and separately purchased service contract. Check with service provider for coverage and availability in your area. Data connection, upload and download speeds will vary due to network, location, environment, network conditions, and other factors. Backwards compatible to 4G LTE and 3G HSPA technologies. 5G module planned to be available in select platforms and select countries, where carrier supported. </t>
  </si>
  <si>
    <t xml:space="preserve">Technology/Operating bands</t>
  </si>
  <si>
    <t xml:space="preserve">WCDMA/HSPA+ operating bands:
Band 1: 1920 to 1980 MHz (UL), 2110 to 2170 MHz (DL)
Band 2: 1850 to 1910 MHz (UL), 1930 to 1990 MHz (DL)
Band 4: 1710 to 1755 MHz (UL), 2110 to 2155 MHz (DL)
Band 5: 824 to 849 MHz (UL), 869 to 894 MHz (DL)
Band 8: 880 to 915 MHz (UL), 925 to 960 MHz (DL)
LTE FDD/TDD operating bands:
Band 1: 1920 to 1980 MHz (UL), 2110 to 2170 MHz (DL)
Band 2: 1850 to 1910 MHz (UL), 1930 to 1990 MHz (DL)
Band 3: 1710 to 1785 MHz (UL), 1805 to 1880 MHz (DL)
Band 4: 1710 to 1755 MHz (UL), 2110 to 2155 MHz (DL)
Band 5: 824 to 849 MHz (UL), 869 to 894 MHz (DL)
Band 7: 2500 to 2570 MHz (UL), 2620 to 2690 MHz (DL)
Band 8: 880 to 915 MHz (UL), 925 to 960 MHz (DL)
Band 12: 699 to 716 MHz (UL), 729 to 746 MHz (DL)
Band 13: 777 to 787 MHz (UL), 746 to 756 MHz (DL)
Band 14: 788 to 798 MHz (UL), 758 to 768 MHz (DL)
Band 17: 704 to 716 MHz (UL), 734 to 746 MHz (DL)
Band 18: 815 to 830 MHz (UL), 860 to 875 MHz (DL)
Band 19: 830 to 845 MHz (UL), 875 to 890 MHz (DL)
Band 20: 832 to 862 MHz (UL), 791 to 821 MHz (DL)
Band 25: 1850 to 1915 MHz (UL), 1930 to 1995 MHz (DL)
Band 26: 814 to 849 MHz (UL), 859 to 894 MHz (DL)
Band 28: 703 to 748 MHz (UL), 758 to 803 MHz (DL)
Band 29: 717 to 728 MHz (DL)
Band 30: 2305 to 2315 MHz (UL) 2350 to 2360 MHz (DL)
Band 32: 1452 to 1496 MHz (DL)
Band 34: 2010 to 2025 MHz (UL/DL)
Band 38: 2570 to 2620 MHz (UL/DL)
Band 39: 1880 to 1920 MHz (UL/DL)
Band 40: 2300 to 2400 MHz (UL/DL)
Band 41: 2496 to 2690 MHz (UL/DL)
Band 42: 3400 to 3600 MHZ (UL/DL)
Band 43: 3400 to 3800 MHZ (UL/DL)
Band 46: 5150 to 5925 MHZ (DL)
Band 48: 3550 to 3700 MHZ (UL/DL)
Band 66: 1710 to 1800 MHz (UL), 2110 to 2200 MHz (DL)
Band 71: 663 to 698 MHz (UL), 617 to 652 MHz (DL)
5GNR Sub 6GHZ
n1: 1920 to 1980 MHz (UL), 2110 to 2170 MHz (DL)
n2: 1850 to 1910 MHz (UL), 1930 to 1990 MHz (DL)
n3: 1710 to 1785 MHz (UL), 1805 to 1880 MHz (DL)
n5: 824 to 849 MHz (UL), 869 to 894 MHz (DL)
n7: 2500 to 2570 MHz (UL), 2620 to 2690 MHz (DL)
n8: 880 to 915 MHz (UL), 925 to 960 MHz (DL)
n20: 832 to 862 MHz (UL), 791 to 821 MHz (DL)
n25: 1850 to 1915 MHz (UL), 1930 to 1995 MHz (DL)
n28: 703 to 748 MHz (UL), 758 to 803 MHz (DL)
n38: 2570 to 2620 MHz (UL/DL)
n40: 2300 to 2400 MHz (UL/DL)
n41: 2496 to 2690 MHz (UL/DL)
n48: 3550 to 3700 MHZ (UL/DL)
n66: 1710 to 1800 MHz (UL), 2110 to 2200 MHz (DL)
n71: 663 to 698 MHz (UL), 617 to 652 MHz (DL)
n77: 3300 to 4200 MHz (UL/DL)
n78: 3300 to 3800 MHz (UL/DL)
n79: 4400 to 5000 MHz (UL/DL)</t>
  </si>
  <si>
    <t xml:space="preserve">Wireless protocol standards</t>
  </si>
  <si>
    <t xml:space="preserve">5GNR Air Interface
3GPP Rel15 5G NR sub-6
LTE Rel14
 20 layers and 2 Gbps downlink (DL) throughput – 4 × 4 MIMO across 5x CA
200 Mbps/uplink (UL) throughput – 40 MHz ULCA and 256 QAM
WCDMA R99,
3GPP Release 5, 6, 7 and 8 UMTS Specification</t>
  </si>
  <si>
    <t xml:space="preserve">GPS</t>
  </si>
  <si>
    <t xml:space="preserve">Standalone, A-GPS (MS-A, MS-B)</t>
  </si>
  <si>
    <t xml:space="preserve">GPS bands</t>
  </si>
  <si>
    <t xml:space="preserve">GPS: L1 (1575.42MHz)
GLONASS: L1 (1602MHz)
BeidouB1(1561.098MHz)
Galileo E1 (1575.42)
QZSS(1575.42 MHz)</t>
  </si>
  <si>
    <t xml:space="preserve">Maximum data rates</t>
  </si>
  <si>
    <t xml:space="preserve">SA 5G/NR sub-6 Peak: DL4.67Gbps/ UL 1.25Gbps
5G NSA sub 6G : DL: 3.8 Gbps/UL 700Mbps
LTE: ue-CategoryDL 19, (DL : 1.6 Gbps )
 ue-CategoryUL 18 , (UL: 211Mbps)
DC-HSPA+: 42 Mbps (Download), 11.5 Mbps (Upload)</t>
  </si>
  <si>
    <t xml:space="preserve">Maximum output power</t>
  </si>
  <si>
    <t xml:space="preserve">LTE: 23 dBm in all band except B41
LTE B41 HPUE = 26dBm
NR: 23 dBm in all band except n41, n77, n78 and n79
LTE n41, n77, n78 and n79 HPUE = 26dBm
HSPA+: 23.5 dBm </t>
  </si>
  <si>
    <t xml:space="preserve">Maximum power consumption</t>
  </si>
  <si>
    <t xml:space="preserve">5G Sub 6 : 2500 mA
LTE: 1,300 mA (peak); 1100 mA (average)
HSPA+: 1,100 mA (peak); 800 mA (average)</t>
  </si>
  <si>
    <t xml:space="preserve">M.2, 3052-S3 Key B</t>
  </si>
  <si>
    <t xml:space="preserve">8 g</t>
  </si>
  <si>
    <t xml:space="preserve">Dimensions
(Length x Width x Thickness)</t>
  </si>
  <si>
    <t xml:space="preserve">52 mm × 30 mm × 2.3 mm</t>
  </si>
  <si>
    <t xml:space="preserve">embedded eSIM</t>
  </si>
  <si>
    <t xml:space="preserve">Support</t>
  </si>
  <si>
    <t xml:space="preserve">Intel® XMM™ 7560 R+ LTE-Advanced Pro [1]</t>
  </si>
  <si>
    <t xml:space="preserve">WWAN2</t>
  </si>
  <si>
    <t xml:space="preserve">*Mobile Broadband is an optional feature, Connection requires wireless data service contract, network support, and is not available in all areas.
Contact service providers determine the coverage area and availability. Connection speeds will vary due to location,
environment, network conditions, and other factors. 4G LTE is not available on all products, in all regions.</t>
  </si>
  <si>
    <t xml:space="preserve">FDD LTE: 2100 (Band 1), 1900 (Band 2), 1800 (Band 3),
1700/2100 (Band 4), 850 (Band 5), 2600 (Band 7), 900 (Band 8), 700 (Band 12 lower), 700 (Band 13 upper), 700 (Band 14 upper), 700 (Band 17 lower), 850 (Band 18 lower), 850 (Band 19 upper), 800 (Band 20), 1900 (Band 25), 850 (Band 26), 700 (Band 28), 700 (Band 29 RX only), 2300 (Band 30), 1700/2100 (Band 66), 600 (band 71).
TDD LTE: 2100 (Band 34), 2600 (Band 38), 1900 (Band 39), 2400 (Band 40), 2500 (Band 41), 3500 (Band 42), 3700 (Band 43), 3700 (band 48), 5200 (Band 46 RX only) MHz;
HSPA+: 2100 (Band 1), 1900 (Band 2), 1700/2100 (Band 4),
850 (Band 5), 900 (Band 8) MHz</t>
  </si>
  <si>
    <t xml:space="preserve">3GPP Release 12 LTE Specification DL-CAT.16, DL 100MHz BW throughput up to 978Mbps; UL-CAT.13 40MHz throughput up to 150Mbps
WCDMA R99, 3GPP Release 5, 6, 7 and 8 UMTS Specification</t>
  </si>
  <si>
    <t xml:space="preserve">Standalone GPS/Beidou/Glonass, A-GPS (MS-A, MS-B)</t>
  </si>
  <si>
    <t xml:space="preserve">1575.42 MHz ± 1.023 MHz,  GLONASS 1596-1607MHz, Beidou 1561.098 MHz</t>
  </si>
  <si>
    <t xml:space="preserve">LTE: 978 Mbps (Download), 150 Mbps (Upload)
DC-HSPA+: 42 Mbps (Download), 5.76 Mbps (Upload)
HSPA+: 21Mbps (Download), 5.76 Mbps (Upload)</t>
  </si>
  <si>
    <t xml:space="preserve">LTE: 23 dBm in all band except B41
LTE B41 HPUE = 26dBm
HSPA+: 23.5 dBm</t>
  </si>
  <si>
    <t xml:space="preserve">LTE: 1,200 mA (peak); 900 mA (average)
HSPA+: 1,100 mA (peak); 800 mA (average)</t>
  </si>
  <si>
    <t xml:space="preserve">M.2, 3042-S3 Key B</t>
  </si>
  <si>
    <t xml:space="preserve">6 g</t>
  </si>
  <si>
    <t xml:space="preserve">42 x 30 x 2.3 mm</t>
  </si>
  <si>
    <t xml:space="preserve">Qualcomm 9205</t>
  </si>
  <si>
    <t xml:space="preserve">LPWAN</t>
  </si>
  <si>
    <t xml:space="preserve">FDD LTE: 2100 (Band 1), 1900 (Band 2), 1800 (Band 3),
1700/2100 (Band 4), 850 (Band 5), 900 (Band 8), 700 (Band 12 lower), 700 (Band 13 upper), 700 (Band 14 upper), 850 (Band 18 lower), 850 (Band 19 upper), 800 (Band 20), 1900 (Band 25), 850 (Band 26), 800 (Band 27), 700 (Band 28),  1700/2100 (Band 66), 700 (band 85) MHz.
GSM/GPRS/EGPRS: 850, 900, 1800, 1900MHz.</t>
  </si>
  <si>
    <r>
      <rPr>
        <sz val="11"/>
        <color rgb="FF000000"/>
        <rFont val="Wingdings"/>
        <family val="2"/>
        <charset val="2"/>
      </rPr>
      <t xml:space="preserve">l</t>
    </r>
    <r>
      <rPr>
        <sz val="11"/>
        <color rgb="FF000000"/>
        <rFont val="Calibri"/>
        <family val="2"/>
        <charset val="1"/>
      </rPr>
      <t xml:space="preserve"> 3GPP TS 51.010-1 V10.5.0: Mobile Station (MS) conformance specification; Part 1: Conformance specification
</t>
    </r>
    <r>
      <rPr>
        <sz val="11"/>
        <color rgb="FF000000"/>
        <rFont val="Wingdings"/>
        <family val="2"/>
        <charset val="2"/>
      </rPr>
      <t xml:space="preserve">l</t>
    </r>
    <r>
      <rPr>
        <sz val="11"/>
        <color rgb="FF000000"/>
        <rFont val="Calibri"/>
        <family val="2"/>
        <charset val="1"/>
      </rPr>
      <t xml:space="preserve"> 3GPP TS 36.521-1 V14.3.0: User Equipment (UE) conformance specification; Radio transmission and reception; Part 1: Conformance testing
</t>
    </r>
    <r>
      <rPr>
        <sz val="11"/>
        <color rgb="FF000000"/>
        <rFont val="Wingdings"/>
        <family val="2"/>
        <charset val="2"/>
      </rPr>
      <t xml:space="preserve">l</t>
    </r>
    <r>
      <rPr>
        <sz val="11"/>
        <color rgb="FF000000"/>
        <rFont val="Calibri"/>
        <family val="2"/>
        <charset val="1"/>
      </rPr>
      <t xml:space="preserve"> 3GPP TS 21.111 V10.0.0: USIM and IC card requirements
</t>
    </r>
    <r>
      <rPr>
        <sz val="11"/>
        <color rgb="FF000000"/>
        <rFont val="Wingdings"/>
        <family val="2"/>
        <charset val="2"/>
      </rPr>
      <t xml:space="preserve">l</t>
    </r>
    <r>
      <rPr>
        <sz val="11"/>
        <color rgb="FF000000"/>
        <rFont val="Calibri"/>
        <family val="2"/>
        <charset val="1"/>
      </rPr>
      <t xml:space="preserve"> 3GPP TS 51.011 V4.15.0: Specification of the Subscriber Identity Module -Mobile Equipment (SIM-ME) interface
</t>
    </r>
    <r>
      <rPr>
        <sz val="11"/>
        <color rgb="FF000000"/>
        <rFont val="Wingdings"/>
        <family val="2"/>
        <charset val="2"/>
      </rPr>
      <t xml:space="preserve">l</t>
    </r>
    <r>
      <rPr>
        <sz val="11"/>
        <color rgb="FF000000"/>
        <rFont val="Calibri"/>
        <family val="2"/>
        <charset val="1"/>
      </rPr>
      <t xml:space="preserve"> 3GPP TS 31.102 V10.11.0: Characteristics of the Universal Subscriber Identity Module (USIM) application
</t>
    </r>
    <r>
      <rPr>
        <sz val="11"/>
        <color rgb="FF000000"/>
        <rFont val="Wingdings"/>
        <family val="2"/>
        <charset val="2"/>
      </rPr>
      <t xml:space="preserve">l</t>
    </r>
    <r>
      <rPr>
        <sz val="11"/>
        <color rgb="FF000000"/>
        <rFont val="Calibri"/>
        <family val="2"/>
        <charset val="1"/>
      </rPr>
      <t xml:space="preserve"> 3GPP TS 31.11 V10.16.0: Universal Subscriber Identity Module (USIM) Application Toolkit (USAT)
</t>
    </r>
    <r>
      <rPr>
        <sz val="11"/>
        <color rgb="FF000000"/>
        <rFont val="Wingdings"/>
        <family val="2"/>
        <charset val="2"/>
      </rPr>
      <t xml:space="preserve">l</t>
    </r>
    <r>
      <rPr>
        <sz val="11"/>
        <color rgb="FF000000"/>
        <rFont val="Calibri"/>
        <family val="2"/>
        <charset val="1"/>
      </rPr>
      <t xml:space="preserve"> 3GPP TS 36.124 V10.3.0: Electro Magnetic Compatibility (EMC) requirements for mobile terminals and ancillary equipment
</t>
    </r>
    <r>
      <rPr>
        <sz val="11"/>
        <color rgb="FF000000"/>
        <rFont val="Wingdings"/>
        <family val="2"/>
        <charset val="2"/>
      </rPr>
      <t xml:space="preserve">l</t>
    </r>
    <r>
      <rPr>
        <sz val="11"/>
        <color rgb="FF000000"/>
        <rFont val="Calibri"/>
        <family val="2"/>
        <charset val="1"/>
      </rPr>
      <t xml:space="preserve"> 3GPP TS 27.007 V10.0.8: AT command set for User Equipment (UE)
</t>
    </r>
    <r>
      <rPr>
        <sz val="11"/>
        <color rgb="FF000000"/>
        <rFont val="Wingdings"/>
        <family val="2"/>
        <charset val="2"/>
      </rPr>
      <t xml:space="preserve">l</t>
    </r>
    <r>
      <rPr>
        <sz val="11"/>
        <color rgb="FF000000"/>
        <rFont val="Calibri"/>
        <family val="2"/>
        <charset val="1"/>
      </rPr>
      <t xml:space="preserve"> 3GPP TS 27.005 V10.0.1: Use of Data Terminal Equipment - Data Circuit terminating Equipment (DTE - DCE) interface for Short Message Service (SMS) and Cell Broadcast Service (CBS)</t>
    </r>
  </si>
  <si>
    <t xml:space="preserve">LTE FDD: 375 Kbps (Download), 1119 Kbps (Upload)
GSM:
- GPRS: 107 Kbps (Download), 85.6 Kbps (Upload)
- EGPRS: 296 Kbps (Download), 236.8 Kbps (Upload)</t>
  </si>
  <si>
    <t xml:space="preserve">LTE: 21.5 dBm in all band
GSM:34dBm</t>
  </si>
  <si>
    <t xml:space="preserve">M.2, 2242-S3 Key B</t>
  </si>
  <si>
    <t xml:space="preserve">5.5 g</t>
  </si>
  <si>
    <t xml:space="preserve">22 x 42 x 2.3 mm</t>
  </si>
  <si>
    <t xml:space="preserve"> Value Examples</t>
  </si>
  <si>
    <t xml:space="preserve">NFC Mirage module (NXP NPC300 I2C 10mmx17mm)</t>
  </si>
  <si>
    <t xml:space="preserve">NFC</t>
  </si>
  <si>
    <t xml:space="preserve">Dimensions (L x W x  H)</t>
  </si>
  <si>
    <t xml:space="preserve">Module 25 mm by 10 mm by 2.0 mm</t>
  </si>
  <si>
    <t xml:space="preserve">NPC300</t>
  </si>
  <si>
    <t xml:space="preserve">System interface</t>
  </si>
  <si>
    <t xml:space="preserve">I2C</t>
  </si>
  <si>
    <t xml:space="preserve">NFC RF standards</t>
  </si>
  <si>
    <t xml:space="preserve">ISO/IEC 14443 A
ISO/IEC 14443 B
ISO/IEC 15693
ISO/IEC 18092
ECMA-340 NFCIP-1 Target and Initiator
ECMA-320 NFCIP-2</t>
  </si>
  <si>
    <t xml:space="preserve">NFC Forum Support</t>
  </si>
  <si>
    <t xml:space="preserve">Tag Type 1, Type 2, Type3 and Type 4, NFCIP-1 and NFCIP-2</t>
  </si>
  <si>
    <t xml:space="preserve">Reader (PCD-VCD) Mode</t>
  </si>
  <si>
    <t xml:space="preserve">ISO/IEC 14443 A
ISO/IEC 14443 B
ISO/IEC 15693
MIFARE 1K
MIFARE 4K
MIFARE DESFire
FeliCa
Jewel and Topaz cards</t>
  </si>
  <si>
    <t xml:space="preserve">Card Emulation (PICC-VICC) Mode</t>
  </si>
  <si>
    <t xml:space="preserve">ISO/IEC 14443 A
ISO/IEC 14443 B and B’
MIFARE
FeliCa</t>
  </si>
  <si>
    <t xml:space="preserve">Frequency</t>
  </si>
  <si>
    <t xml:space="preserve">13.56 MHz</t>
  </si>
  <si>
    <t xml:space="preserve">NFC Modes Supported</t>
  </si>
  <si>
    <t xml:space="preserve">Reader/Writer, Peer-to-Peer</t>
  </si>
  <si>
    <t xml:space="preserve">Raw RF Data Rates</t>
  </si>
  <si>
    <t xml:space="preserve">106, 212, 424, 848 kbps</t>
  </si>
  <si>
    <t xml:space="preserve">Operating temperature</t>
  </si>
  <si>
    <t xml:space="preserve">0°C  to 70°C</t>
  </si>
  <si>
    <t xml:space="preserve">Storage temperature</t>
  </si>
  <si>
    <t xml:space="preserve">-20°C to 125°C</t>
  </si>
  <si>
    <t xml:space="preserve">10-90% operating
5-95% non-operating</t>
  </si>
  <si>
    <t xml:space="preserve">Supply Operating voltage</t>
  </si>
  <si>
    <t xml:space="preserve">4.35 to 5.25 Volts</t>
  </si>
  <si>
    <t xml:space="preserve">I/O Voltage</t>
  </si>
  <si>
    <t xml:space="preserve">1.8V or 3.3V</t>
  </si>
  <si>
    <t xml:space="preserve">Power Consumption
(Booster enable, VBAT= 3.3V, VCC_BOOST = 5V)</t>
  </si>
  <si>
    <t xml:space="preserve">Mode</t>
  </si>
  <si>
    <t xml:space="preserve">Power Consumption, Typical</t>
  </si>
  <si>
    <t xml:space="preserve">Polling</t>
  </si>
  <si>
    <t xml:space="preserve">7.3 mA</t>
  </si>
  <si>
    <t xml:space="preserve">Detected Test Tag Type 1</t>
  </si>
  <si>
    <t xml:space="preserve">Total 283.8 mA
Net Module 236.8 mA</t>
  </si>
  <si>
    <t xml:space="preserve">Detected Test Tag Type 2</t>
  </si>
  <si>
    <t xml:space="preserve">Total 288.8 mA
Net Module 241.8 mA</t>
  </si>
  <si>
    <t xml:space="preserve">Detected Test Tag Type 3</t>
  </si>
  <si>
    <t xml:space="preserve">Total 287.7 mA
Net Module 240.7 mA</t>
  </si>
  <si>
    <t xml:space="preserve">Detected Test Tag Type 4</t>
  </si>
  <si>
    <t xml:space="preserve">Total 282.3 mA
Net Module 235.3 mA</t>
  </si>
  <si>
    <t xml:space="preserve">Antenna</t>
  </si>
  <si>
    <t xml:space="preserve">Antenna connector, 0.5mm pitch, 7 connector FPC.  Antenna matching is external to module.</t>
  </si>
  <si>
    <t xml:space="preserve">AC Adapter 65 Watt nPFC Standard USB type C Straight 1.8m (Ceto)</t>
  </si>
  <si>
    <t xml:space="preserve">HP 65W Smart AC adapter</t>
  </si>
  <si>
    <t xml:space="preserve">3.543 x 2.008 x 1.122 in (9.0x5.1x2.85cm)</t>
  </si>
  <si>
    <t xml:space="preserve">4.25 x 1.85 x 1.47 in (10.8 x 4.7 x 3.74 cm)</t>
  </si>
  <si>
    <t xml:space="preserve">Weight </t>
  </si>
  <si>
    <t xml:space="preserve">0.53 lb (240 g) max (Not including power cord. Power cord varies by country.)</t>
  </si>
  <si>
    <t xml:space="preserve">1.81 lb (250 g) max (Not including power cord. Power cord varies by country.)</t>
  </si>
  <si>
    <t xml:space="preserve">Input</t>
  </si>
  <si>
    <t xml:space="preserve">100-240Vac</t>
  </si>
  <si>
    <t xml:space="preserve">100 to 240 VAC</t>
  </si>
  <si>
    <t xml:space="preserve">Input Efficiency </t>
  </si>
  <si>
    <t xml:space="preserve">Average Efficiency of 25%, 50%, 75%, 100% load condition with 115Vac/230Vac Spec:
5V : 81.5%
9V : 86.7%
12V : 88.0%
15V : 89.0%
20V : 89.0%</t>
  </si>
  <si>
    <t xml:space="preserve">88.0 % at 115 VAC and  89.0 % at 230VAC</t>
  </si>
  <si>
    <t xml:space="preserve">Input frequency range </t>
  </si>
  <si>
    <t xml:space="preserve">47-63Hz</t>
  </si>
  <si>
    <t xml:space="preserve">48 ~ 63 Hz</t>
  </si>
  <si>
    <t xml:space="preserve">Input AC current</t>
  </si>
  <si>
    <t xml:space="preserve">Max. 1.6 A at 90 Vac</t>
  </si>
  <si>
    <t xml:space="preserve">Max. 1.7 A at 90 VAC</t>
  </si>
  <si>
    <t xml:space="preserve">Output</t>
  </si>
  <si>
    <t xml:space="preserve">Output power </t>
  </si>
  <si>
    <t xml:space="preserve">5V/15W 
9V/27W
12V/60W
15V/65W
20V/65W</t>
  </si>
  <si>
    <t xml:space="preserve">DC output </t>
  </si>
  <si>
    <t xml:space="preserve">5V/9V/12V/15V/20V</t>
  </si>
  <si>
    <t xml:space="preserve">19.5V</t>
  </si>
  <si>
    <t xml:space="preserve">Hold-up time </t>
  </si>
  <si>
    <t xml:space="preserve">100% load 5ms at 115 Vac input</t>
  </si>
  <si>
    <t xml:space="preserve">5ms at 115 Vac input</t>
  </si>
  <si>
    <t xml:space="preserve">Output current limit</t>
  </si>
  <si>
    <t xml:space="preserve">&lt; 8.0A</t>
  </si>
  <si>
    <t xml:space="preserve">&lt;11.0A Over voltage protection- 29V max
automatic shutdown</t>
  </si>
  <si>
    <t xml:space="preserve">Connector</t>
  </si>
  <si>
    <t xml:space="preserve">C6</t>
  </si>
  <si>
    <t xml:space="preserve">4.5mm Barrel Type, 3 pin/grounded, mates with interchangeable cords</t>
  </si>
  <si>
    <t xml:space="preserve">Environmental Design</t>
  </si>
  <si>
    <t xml:space="preserve">Operating temperature </t>
  </si>
  <si>
    <t xml:space="preserve">32oF to 95oF (0oto 35oC)</t>
  </si>
  <si>
    <t xml:space="preserve">Non-operating (storage) temperature </t>
  </si>
  <si>
    <t xml:space="preserve">-4oF to 185oF (-20oto 85oC)</t>
  </si>
  <si>
    <t xml:space="preserve">Altitude </t>
  </si>
  <si>
    <t xml:space="preserve">0 to 16,400 ft (0 to 5000m)</t>
  </si>
  <si>
    <t xml:space="preserve">1 to 16,400 ft (0 to 5000m)</t>
  </si>
  <si>
    <t xml:space="preserve">Humidity </t>
  </si>
  <si>
    <t xml:space="preserve">20% to 95%</t>
  </si>
  <si>
    <t xml:space="preserve">Storage Humidity</t>
  </si>
  <si>
    <t xml:space="preserve">10% to 95%</t>
  </si>
  <si>
    <t xml:space="preserve">EMI and Safety Certifications</t>
  </si>
  <si>
    <t xml:space="preserve">CE Mark - full compliance with LVD and EMC directives
Worldwide safety standards - IEC60950-1 and IEC62368-1 : 2018, EN62368-1:2014+A11, UL 62368-1 
Agency approvals - C-UL-US, TUV/GS, TUV/PSE, EN55032 Class B, FCC Class B, CISPR32 Class B, CCC and CECP, CU(EAC), EAEU, KCC(Safety+EMC) and K-MEPS, NOM-001 and 029 NYCE, NRcan, NRCS, ISC, SEC, PSB, Argentina S-mark, Australia RCM, BIS, BSMI, UAE, UKCA DoC
</t>
  </si>
  <si>
    <t xml:space="preserve">*CE Mark - full compliance with LVD and EMC directives
* Worldwide safety standards - IEC60950, EN60950, UL60950, Class1, SELV; Agency approvals - C-UL-US, NORDICS, DENAN, EN55022 Class B, FCC Class B, CISPR22 Class B, CCC, NOM-1 NYCE.
* MTBF - over 200,000 hours at 25°C ambient condition.</t>
  </si>
  <si>
    <t xml:space="preserve">HP 65W Slim USB-C Straight AC Power Adapter (Taroko)</t>
  </si>
  <si>
    <t xml:space="preserve">HP 45W Smart AC adapter</t>
  </si>
  <si>
    <t xml:space="preserve">3.819 x 2.106 x 0.827 in (9.7x5.35x2.1cm)</t>
  </si>
  <si>
    <t xml:space="preserve">0.49 lb (220 g) max (Not including power cord. Power cord varies by country.)</t>
  </si>
  <si>
    <r>
      <rPr>
        <sz val="11"/>
        <color rgb="FF000000"/>
        <rFont val="Calibri"/>
        <family val="2"/>
        <charset val="1"/>
      </rPr>
      <t xml:space="preserve">1.81 lb (250g) max </t>
    </r>
    <r>
      <rPr>
        <sz val="11"/>
        <color rgb="FFFF0000"/>
        <rFont val="Calibri"/>
        <family val="2"/>
        <charset val="1"/>
      </rPr>
      <t xml:space="preserve">(Not including power cord. Power cord varies by country.)</t>
    </r>
  </si>
  <si>
    <t xml:space="preserve">HP 100W+10W Slim USB-C+USB-A Straight AC Power Adapter (Kenting)</t>
  </si>
  <si>
    <t xml:space="preserve">HP 35W Smart AC adapter</t>
  </si>
  <si>
    <t xml:space="preserve">5.354 x 2.362 x 0.866 in (13.6x6.0x2.2cm)</t>
  </si>
  <si>
    <t xml:space="preserve">0.88 lb (400 g) max (Not including power cord. Power cord varies by country.)</t>
  </si>
  <si>
    <t xml:space="preserve">Average Efficiency of 25%, 50%, 75%, 100% load condition with 115Vac/230Vac Spec:
5V_USB Type-A : 73.62%
5V : 81.5%
9V : 86.7%
12V : 88.0%
15V : 89.0%
20V : 89.0%</t>
  </si>
  <si>
    <t xml:space="preserve">5V/10W_USB Type-A
5V/15W
9V/27W
12V/60W
15V/75W
20V/100W</t>
  </si>
  <si>
    <t xml:space="preserve">5V_USB Type-A/5V/9V/12V/15V/20V</t>
  </si>
  <si>
    <t xml:space="preserve">100% load 5ms at 115 Vac input/80% load 10ms at 115 Vac input</t>
  </si>
  <si>
    <t xml:space="preserve">5V_USB Type-A/5V/9V/12V/15V&lt;125% max current, 20V&lt;135% max current</t>
  </si>
  <si>
    <r>
      <rPr>
        <sz val="11"/>
        <rFont val="Calibri"/>
        <family val="2"/>
        <charset val="1"/>
      </rPr>
      <t xml:space="preserve">32</t>
    </r>
    <r>
      <rPr>
        <vertAlign val="superscript"/>
        <sz val="11"/>
        <rFont val="Calibri"/>
        <family val="2"/>
        <charset val="1"/>
      </rPr>
      <t xml:space="preserve">o</t>
    </r>
    <r>
      <rPr>
        <sz val="11"/>
        <rFont val="Calibri"/>
        <family val="2"/>
        <charset val="1"/>
      </rPr>
      <t xml:space="preserve">F to 95</t>
    </r>
    <r>
      <rPr>
        <vertAlign val="superscript"/>
        <sz val="11"/>
        <rFont val="Calibri"/>
        <family val="2"/>
        <charset val="1"/>
      </rPr>
      <t xml:space="preserve">o</t>
    </r>
    <r>
      <rPr>
        <sz val="11"/>
        <rFont val="Calibri"/>
        <family val="2"/>
        <charset val="1"/>
      </rPr>
      <t xml:space="preserve">F (0</t>
    </r>
    <r>
      <rPr>
        <vertAlign val="superscript"/>
        <sz val="11"/>
        <rFont val="Calibri"/>
        <family val="2"/>
        <charset val="1"/>
      </rPr>
      <t xml:space="preserve">o</t>
    </r>
    <r>
      <rPr>
        <sz val="11"/>
        <rFont val="Calibri"/>
        <family val="2"/>
        <charset val="1"/>
      </rPr>
      <t xml:space="preserve">to 35</t>
    </r>
    <r>
      <rPr>
        <vertAlign val="superscript"/>
        <sz val="11"/>
        <rFont val="Calibri"/>
        <family val="2"/>
        <charset val="1"/>
      </rPr>
      <t xml:space="preserve">o</t>
    </r>
    <r>
      <rPr>
        <sz val="11"/>
        <rFont val="Calibri"/>
        <family val="2"/>
        <charset val="1"/>
      </rPr>
      <t xml:space="preserve">C)</t>
    </r>
  </si>
  <si>
    <r>
      <rPr>
        <sz val="11"/>
        <rFont val="Calibri"/>
        <family val="2"/>
        <charset val="1"/>
      </rPr>
      <t xml:space="preserve">-4</t>
    </r>
    <r>
      <rPr>
        <vertAlign val="superscript"/>
        <sz val="11"/>
        <rFont val="Calibri"/>
        <family val="2"/>
        <charset val="1"/>
      </rPr>
      <t xml:space="preserve">o</t>
    </r>
    <r>
      <rPr>
        <sz val="11"/>
        <rFont val="Calibri"/>
        <family val="2"/>
        <charset val="1"/>
      </rPr>
      <t xml:space="preserve">F to 185</t>
    </r>
    <r>
      <rPr>
        <vertAlign val="superscript"/>
        <sz val="11"/>
        <rFont val="Calibri"/>
        <family val="2"/>
        <charset val="1"/>
      </rPr>
      <t xml:space="preserve">o</t>
    </r>
    <r>
      <rPr>
        <sz val="11"/>
        <rFont val="Calibri"/>
        <family val="2"/>
        <charset val="1"/>
      </rPr>
      <t xml:space="preserve">F (-20</t>
    </r>
    <r>
      <rPr>
        <vertAlign val="superscript"/>
        <sz val="11"/>
        <rFont val="Calibri"/>
        <family val="2"/>
        <charset val="1"/>
      </rPr>
      <t xml:space="preserve">o</t>
    </r>
    <r>
      <rPr>
        <sz val="11"/>
        <rFont val="Calibri"/>
        <family val="2"/>
        <charset val="1"/>
      </rPr>
      <t xml:space="preserve">to 85</t>
    </r>
    <r>
      <rPr>
        <vertAlign val="superscript"/>
        <sz val="11"/>
        <rFont val="Calibri"/>
        <family val="2"/>
        <charset val="1"/>
      </rPr>
      <t xml:space="preserve">o</t>
    </r>
    <r>
      <rPr>
        <sz val="11"/>
        <rFont val="Calibri"/>
        <family val="2"/>
        <charset val="1"/>
      </rPr>
      <t xml:space="preserve">C)</t>
    </r>
  </si>
  <si>
    <t xml:space="preserve">CE Mark - full compliance with LVD and EMC directives
Worldwide safety standards - IEC60950-1, IEC 62368-1:2014 and IEC62368-1 : 2018, EN62368-1:2020+A11, UL 62368-1 
Agency approvals - C-UL-US, TUV/GS, TUV/PSE, EN55032 Class B, FCC Class B, CISPR32 Class B, CCC, CU(EAC), KCC(Safety+EMC), NOM-001 NYCE, NRcan, NRCS, ISC, SEC, PSB, Argentina S-mark, Australia RCM, BIS, BSMI, UAE, UKCA DoC, Ukraine(CoC+DoC+RoHS+ECO)</t>
  </si>
  <si>
    <t xml:space="preserve">HP 3-cell Long Life Li-Ion (51 WHr)</t>
  </si>
  <si>
    <t xml:space="preserve">HP 3-cell Long Life Li-Ion (31 WHr)</t>
  </si>
  <si>
    <t xml:space="preserve">Dimensions (H x W x L)</t>
  </si>
  <si>
    <t xml:space="preserve">251.8*70.3*6.82mm (9.91*2.77*0.27 inch)</t>
  </si>
  <si>
    <t xml:space="preserve">7.0. x180.48x88.95 mm (0.273 x 7.09 x 3.49 inch)</t>
  </si>
  <si>
    <t xml:space="preserve">0.229kg +/- 10g(0.505 lb)</t>
  </si>
  <si>
    <t xml:space="preserve">0.22 kg (0.48 lb)</t>
  </si>
  <si>
    <t xml:space="preserve">Cells/Type</t>
  </si>
  <si>
    <t xml:space="preserve">3cell Lithium-Ion Polymer cell / 566075</t>
  </si>
  <si>
    <t xml:space="preserve">3cell Lithium-Ion Polymer cell / 506480</t>
  </si>
  <si>
    <t xml:space="preserve">Energy</t>
  </si>
  <si>
    <t xml:space="preserve">Voltage</t>
  </si>
  <si>
    <t xml:space="preserve">11.58V</t>
  </si>
  <si>
    <t xml:space="preserve">11.4V/ 10.95V</t>
  </si>
  <si>
    <t xml:space="preserve">Amp-hour capacity</t>
  </si>
  <si>
    <t xml:space="preserve">4.431Ah</t>
  </si>
  <si>
    <t xml:space="preserve">4.212Ah /4.385Ah</t>
  </si>
  <si>
    <t xml:space="preserve">Watt-hour capacity</t>
  </si>
  <si>
    <t xml:space="preserve">51.3Wh</t>
  </si>
  <si>
    <t xml:space="preserve">48Wh</t>
  </si>
  <si>
    <t xml:space="preserve">Operating (Charging)</t>
  </si>
  <si>
    <t xml:space="preserve">32˚ to 113˚ F (0˚ to 45˚ C)</t>
  </si>
  <si>
    <t xml:space="preserve">Operating (Discharging)</t>
  </si>
  <si>
    <t xml:space="preserve">14˚ to 140˚ F (-10˚ to 60˚ C)</t>
  </si>
  <si>
    <t xml:space="preserve">14˚ to 122˚ F (-10˚ to 60˚ C)</t>
  </si>
  <si>
    <t xml:space="preserve">Fuel Gauge LED</t>
  </si>
  <si>
    <t xml:space="preserve">NA</t>
  </si>
  <si>
    <t xml:space="preserve">Follow product spec</t>
  </si>
  <si>
    <t xml:space="preserve">1-year[6]</t>
  </si>
  <si>
    <t xml:space="preserve">Optional Travel Battery Available</t>
  </si>
  <si>
    <t xml:space="preserve">[6] Batteries have a default one year limited warranty except for Long Life batteries which will have same
1-year or 3-year limited warranty as the platform.</t>
  </si>
  <si>
    <t xml:space="preserve">HP 6-cell Long Life Li-Ion (76WHr)</t>
  </si>
  <si>
    <t xml:space="preserve">303.2*90.1*6.82mm(11.94*3.55*0.27 inch)</t>
  </si>
  <si>
    <t xml:space="preserve">0.357kg +/- 10g(0.787 lb)</t>
  </si>
  <si>
    <t xml:space="preserve">6cell Lithium-Ion Polymer cell / 564975</t>
  </si>
  <si>
    <t xml:space="preserve">6.565Ah</t>
  </si>
  <si>
    <t xml:space="preserve">76Wh</t>
  </si>
  <si>
    <t xml:space="preserve">HD Stereo Codec</t>
  </si>
  <si>
    <t xml:space="preserve">Realtek ALC3315</t>
  </si>
  <si>
    <t xml:space="preserve">Realtek ALC3205</t>
  </si>
  <si>
    <t xml:space="preserve">Audio I/O Ports</t>
  </si>
  <si>
    <t xml:space="preserve">Headset : CTIA only and Headphone-out</t>
  </si>
  <si>
    <t xml:space="preserve">Front: Headset connector supports a CTIA and OMTP style headset and is re-taskable as a Line-in, Line-out, Microphone-in or Headphone-out port</t>
  </si>
  <si>
    <t xml:space="preserve">Internal Speaker Amplifier</t>
  </si>
  <si>
    <t xml:space="preserve">Cirrus Logic High-Efficiency Boosted Class D Amplifier </t>
  </si>
  <si>
    <t xml:space="preserve">2W class D mono amplifier for the internal speaker only. External speakers must be powered</t>
  </si>
  <si>
    <t xml:space="preserve">Multi-streaming Capable</t>
  </si>
  <si>
    <t xml:space="preserve">Playback multi-streaming can be enabled in the audio control panel to allow independent audio. Following MSFT Behaviour</t>
  </si>
  <si>
    <t xml:space="preserve">Playback multi-streaming can be enabled in the audio control panel to allow independent audio</t>
  </si>
  <si>
    <t xml:space="preserve">Sampling</t>
  </si>
  <si>
    <t xml:space="preserve">DAC:48kHz
ADC:48kHz
</t>
  </si>
  <si>
    <t xml:space="preserve">streams to be sent to/from the front and rear jacks or integrated speaker.</t>
  </si>
  <si>
    <t xml:space="preserve">Wavetable Syntheses</t>
  </si>
  <si>
    <t xml:space="preserve">Independent sampling rates for DAC’s and ADC’s; supports resolutions from 16 to 24-bit; 44.1 kHz</t>
  </si>
  <si>
    <t xml:space="preserve">Analog Audio</t>
  </si>
  <si>
    <t xml:space="preserve">Support 3.5mm Headset : CTIA only  and Headphone-out</t>
  </si>
  <si>
    <t xml:space="preserve">to 192 kHz for DAC and 44.1 kHz to 96 kHz for ADC</t>
  </si>
  <si>
    <t xml:space="preserve"># of Channels on Line-Out</t>
  </si>
  <si>
    <t xml:space="preserve">Yes - Uses OS soft wavetable</t>
  </si>
  <si>
    <t xml:space="preserve">Internal Speaker</t>
  </si>
  <si>
    <t xml:space="preserve">Codename</t>
  </si>
  <si>
    <t xml:space="preserve">Fingerprint Reader</t>
  </si>
  <si>
    <t xml:space="preserve">Sensor vendor
</t>
  </si>
  <si>
    <t xml:space="preserve">Main source : Synaptics FS7605
2nd source : ELAN 80SW</t>
  </si>
  <si>
    <t xml:space="preserve">Synaptics FS7604</t>
  </si>
  <si>
    <t xml:space="preserve">Sensor type</t>
  </si>
  <si>
    <t xml:space="preserve">Capacitive</t>
  </si>
  <si>
    <t xml:space="preserve">Capacitive
</t>
  </si>
  <si>
    <t xml:space="preserve">DPI resolution</t>
  </si>
  <si>
    <t xml:space="preserve">Main source : 363 DPI
2nd source : 508 DPI</t>
  </si>
  <si>
    <t xml:space="preserve">363 DPI</t>
  </si>
  <si>
    <t xml:space="preserve">Scan area</t>
  </si>
  <si>
    <t xml:space="preserve">Main source : 104 x 86 pixels
2nd source : 80x80 pixels</t>
  </si>
  <si>
    <t xml:space="preserve">104 x 86 pixels</t>
  </si>
  <si>
    <t xml:space="preserve">False  Rejection Rate</t>
  </si>
  <si>
    <t xml:space="preserve">FRR=≤ 3%</t>
  </si>
  <si>
    <t xml:space="preserve">RR=≤ 3% @ 1:100K </t>
  </si>
  <si>
    <t xml:space="preserve">False Acceptance Rate</t>
  </si>
  <si>
    <t xml:space="preserve">Main source : FAR 1/100K
2nd source : &lt; 0.001%</t>
  </si>
  <si>
    <t xml:space="preserve">Mobile Voltage Operation</t>
  </si>
  <si>
    <t xml:space="preserve">Main source : 3.0V to 3.6V
2nd source : 2.7V~3.6V</t>
  </si>
  <si>
    <t xml:space="preserve">3.0V to 3.6V</t>
  </si>
  <si>
    <t xml:space="preserve">Main source : 0°C~60°C
2nd source : -20°C - +80°C</t>
  </si>
  <si>
    <t xml:space="preserve"> 14° – 167°F (-10°-75°C)</t>
  </si>
  <si>
    <t xml:space="preserve">Current Consumption Image</t>
  </si>
  <si>
    <t xml:space="preserve">Main source : 100mA max
2nd source : 35mA peak</t>
  </si>
  <si>
    <t xml:space="preserve">36mA peak</t>
  </si>
  <si>
    <t xml:space="preserve">Low Latency Wait For Finger</t>
  </si>
  <si>
    <t xml:space="preserve">Main source : 260uA
2nd source : 300uA </t>
  </si>
  <si>
    <t xml:space="preserve">950 uA</t>
  </si>
  <si>
    <t xml:space="preserve">Capture Rate</t>
  </si>
  <si>
    <t xml:space="preserve">Main source : Image transmitter output frequency 9.6MHz
2nd source : 50 frame/sec</t>
  </si>
  <si>
    <t xml:space="preserve">Capture Rate: 30 cm/sec</t>
  </si>
  <si>
    <t xml:space="preserve">ESD Resistance</t>
  </si>
  <si>
    <t xml:space="preserve">IEC 61000-4-2 4B (+15KV)</t>
  </si>
  <si>
    <t xml:space="preserve">Detection Matrix</t>
  </si>
  <si>
    <t xml:space="preserve">Main source : 363 dpi / 7.4x6mm sensor area
2nd source : 508 dpi / 4x4mm sensor area</t>
  </si>
  <si>
    <t xml:space="preserve">200*1 (Plus another secondary line) / 508 dpi / 10mm sensor area</t>
  </si>
  <si>
    <t xml:space="preserve">HP Fingerprint Sensor sold separately or as an optional feature.</t>
  </si>
  <si>
    <t xml:space="preserve">For Datasheet Online</t>
  </si>
  <si>
    <t xml:space="preserve">Environmental Data</t>
  </si>
  <si>
    <t xml:space="preserve">Content
sign-off</t>
  </si>
  <si>
    <t xml:space="preserve">Eco-Label Certifications &amp; declarations</t>
  </si>
  <si>
    <t xml:space="preserve">This product has received or is in the process of being certified to the following approvals and may be labeled with one or more of these marks:
• IT ECO declaration
• US ENERGY STAR®
• EPEAT® Gold registered in the United States. See http://www.epeat.net for registration status in your country.</t>
  </si>
  <si>
    <t xml:space="preserve">Env Team</t>
  </si>
  <si>
    <t xml:space="preserve">Sustainable Impact Specifications </t>
  </si>
  <si>
    <t xml:space="preserve">• Ocean-bound plastic in (part(s))
• x% post-consumer recycled plastic 
• External Power Supply 90% Efficiency                                                                                                     • Low halogen
• Outside Box and corrugated cushions are 100% sustainably sourced and recyclable
• Molded Paper Pulp Cushion inside box is 100% sustainably sourced and recyclable          • Recycled Plastic cushions </t>
  </si>
  <si>
    <t xml:space="preserve">System Configuration</t>
  </si>
  <si>
    <t xml:space="preserve">The configuration used for the Energy Consumption and Declared Noise Emissions data for the Notebook model is based on a “Typically Configured Notebook”.</t>
  </si>
  <si>
    <t xml:space="preserve">Energy Consumption
(in accordance with US ENERGY STAR® test method)</t>
  </si>
  <si>
    <t xml:space="preserve">115VAC, 60Hz</t>
  </si>
  <si>
    <t xml:space="preserve">230VAC, 50Hz</t>
  </si>
  <si>
    <t xml:space="preserve">100VAC, 60Hz</t>
  </si>
  <si>
    <t xml:space="preserve">Normal Operation (Short idle)</t>
  </si>
  <si>
    <t xml:space="preserve">Normal Operation (Long idle)</t>
  </si>
  <si>
    <t xml:space="preserve">Sleep</t>
  </si>
  <si>
    <t xml:space="preserve">Off</t>
  </si>
  <si>
    <t xml:space="preserve">Note:  </t>
  </si>
  <si>
    <t xml:space="preserve">Energy efficiency data listed is for an ENERGY STAR® compliant product if offered within the model family. HP computers marked with the ENERGY STAR® Logo are compliant with the applicable U.S. Environmental Protection Agency (EPA) ENERGY STAR® specifications for computers. If a model family does not offer ENERGY STAR® compliant configurations, then energy efficiency data listed is for a typically configured PC featuring a hard disk drive, a high efficiency power supply, and a Microsoft Windows® operating system. </t>
  </si>
  <si>
    <t xml:space="preserve">Heat Dissipation*</t>
  </si>
  <si>
    <t xml:space="preserve">NOTE:</t>
  </si>
  <si>
    <t xml:space="preserve">Heat dissipation is calculated based on the measured watts, assuming the service level is attained for one hour.</t>
  </si>
  <si>
    <t xml:space="preserve">Declared Noise Emissions (in accordance with ISO 7779 and ISO 9296)</t>
  </si>
  <si>
    <t xml:space="preserve">Sound Power
(LWAd, bels)</t>
  </si>
  <si>
    <t xml:space="preserve">Sound Pressure
(LpAm, decibels)</t>
  </si>
  <si>
    <t xml:space="preserve">Typically Configured – Idle</t>
  </si>
  <si>
    <t xml:space="preserve">Fixed Disk – Random writes</t>
  </si>
  <si>
    <t xml:space="preserve">Longevity and Upgrading</t>
  </si>
  <si>
    <r>
      <rPr>
        <sz val="11"/>
        <color rgb="FF000000"/>
        <rFont val="Calibri"/>
        <family val="2"/>
        <charset val="1"/>
      </rPr>
      <t xml:space="preserve">This product can be upgraded, possibly extending its useful life by several years.  Upgradeable features and/or components contained in the product may include:
</t>
    </r>
    <r>
      <rPr>
        <sz val="11"/>
        <color rgb="FFFF0000"/>
        <rFont val="Calibri"/>
        <family val="2"/>
        <charset val="1"/>
      </rPr>
      <t xml:space="preserve">• 3 USB ports
• 1 PC card slot (type I/II) 
• 1 ExpressCard/54 slot
• 1 IEEE 1394 Port
• 2 SODIMM memory slots
• Optional expansion base docking station
• 1 multi-bay II storage port
• Interchangeable HDD
</t>
    </r>
    <r>
      <rPr>
        <sz val="11"/>
        <color rgb="FF000000"/>
        <rFont val="Calibri"/>
        <family val="2"/>
        <charset val="1"/>
      </rPr>
      <t xml:space="preserve">
Spare parts are available throughout the warranty period and or for up to “5” years after the end of production.</t>
    </r>
  </si>
  <si>
    <t xml:space="preserve">Batteries</t>
  </si>
  <si>
    <t xml:space="preserve">This battery(s) in this product comply with EU Directive 2006/66/EC
Batteries used in the product do not contain:
Mercury greater the1ppm by weight
Cadmium greater than 20ppm by weight
Battery size: CR2032 (coin cell)
Battery type: Lithium</t>
  </si>
  <si>
    <t xml:space="preserve">Additional Information</t>
  </si>
  <si>
    <t xml:space="preserve">• This product is in compliance with the Restrictions of Hazardous Substances (RoHS) directive  - 2011/65/EC.
• This HP product is designed to comply with the Waste Electrical and Electronic Equipment (WEEE) Directive – 2002/96/EC.
• This product is in compliance with California Proposition 65 (State of California; Safe Drinking Water and Toxic Enforcement Act of 1986).
• This product is in compliance with the IEEE 1680 (EPEAT) standard at the &lt;gold&gt; level, see www.epeat.net 
• Plastics parts weighing over 25 grams used in the product are marked per ISO11469 and ISO1043.
• This product is 95.1% recycle-able when properly disposed of at end of life.</t>
  </si>
  <si>
    <t xml:space="preserve">Packaging Materials</t>
  </si>
  <si>
    <t xml:space="preserve">External: </t>
  </si>
  <si>
    <t xml:space="preserve">PAPER/Corrugated</t>
  </si>
  <si>
    <t xml:space="preserve">Internal:</t>
  </si>
  <si>
    <t xml:space="preserve">PLASTIC/EPE (Expanded Polyethylene)</t>
  </si>
  <si>
    <t xml:space="preserve">PLASTIC/Polyethylene low density</t>
  </si>
  <si>
    <t xml:space="preserve">Material Usage</t>
  </si>
  <si>
    <t xml:space="preserve">This product does not contain any of the following substances in excess of regulatory limits (refer to the HP General Specification for the Environment at http://www.hp.com/hpinfo/globalcitizenship/environment/pdf/gse.pdf):
• Asbestos 
• Certain Azo Colorants 
• Certain Brominated Flame Retardants – may not be used as flame retardants in plastics
• Cadmium 
• Chlorinated Hydrocarbons 
• Chlorinated Paraffins 
• Formaldehyde 
• Halogenated Diphenyl Methanes 
• Lead carbonates and sulfates 
• Lead and Lead compounds 
• Mercuric Oxide Batteries 
• Nickel – finishes must not be used on the external surface designed to be frequently handled or carried by the user.
• Ozone Depleting Substances 
• Polybrominated Biphenyls (PBBs)
• Polybrominated Biphenyl Ethers (PBBEs)
• Polybrominated Biphenyl Oxides (PBBOs) 
• Polychlorinated Biphenyl (PCB)
• Polychlorinated Terphenyls (PCT) 
• Polyvinyl Chloride (PVC) – except for wires and cables, and certain retail packaging has been voluntarily removed from most applications.
• Radioactive Substances 
• Tributyl Tin (TBT), Triphenyl Tin (TPT), Tributyl Tin Oxide (TBTO)</t>
  </si>
  <si>
    <t xml:space="preserve">Packaging Usage</t>
  </si>
  <si>
    <t xml:space="preserve">HP follows these guidelines to decrease the environmental impact of product packaging: 
• Eliminate the use of heavy metals such as lead, chromium, mercury and cadmium in packaging materials. 
• Eliminate the use of ozone-depleting substances (ODS) in packaging materials. 
• Design packaging materials for ease of disassembly. 
• Maximize the use of post-consumer recycled content materials in packaging materials. 
• Use readily recyclable packaging materials such as paper and corrugated materials. 
• Reduce size and weight of packages to improve transportation fuel efficiency.
• Plastic packaging materials are marked according to ISO 11469 and DIN 6120 standards. </t>
  </si>
  <si>
    <t xml:space="preserve">End-of-life Management and Recycling</t>
  </si>
  <si>
    <t xml:space="preserve">HP Inc. offers end-of-life HP product return and recycling programs in many geographic areas. To recycle your product, please go to: http://www.hp.com/go/reuse-recycle or contact your nearest HP sales office. Products returned to HP will be recycled, recovered or disposed of in a responsible manner.
The EU WEEE directive (2002/95/EC) requires manufacturers to provide treatment information for each product type for use by treatment facilities.  This information (product disassembly instructions) is posted on the Hewlett Packard web site at:  http://www.hp.com/go/recyclers.  These instructions may be used by recyclers and other WEEE treatment facilities as well as HP OEM customers who integrate and re-sell HP equipment.</t>
  </si>
  <si>
    <t xml:space="preserve">HP Inc. Corporate Environmental Information</t>
  </si>
  <si>
    <t xml:space="preserve">For more information about HP’s commitment to the environment:
Global Citizenship Report 
http://www.hp.com/hpinfo/globalcitizenship/gcreport/index.html
Eco-label certifications
http://www8.hp.com/us/en/hp-information/environment/ecolabels.html
ISO 14001 certificates:
http://www.hp.com/hpinfo/globalcitizenship/environment/pdf/PC_GBU_Product_Design_ISO_14K_Certificate.pdf
and
http://www.hp.com/hpinfo/globalcitizenship/environment/pdf/cert.pdf</t>
  </si>
  <si>
    <t xml:space="preserve">Percentage of ocean-bound plastic contained in each component varies by product</t>
  </si>
  <si>
    <t xml:space="preserve">External power supplies, WWAN modules, power cords, cables and peripherals excluded. </t>
  </si>
  <si>
    <t xml:space="preserve">100% outer box packaging and corrugated cushions made from sustainably sourced certified and recycled fibers. </t>
  </si>
  <si>
    <t xml:space="preserve">Fiber cushions made from 100% recycled wood fiber and organic materials. </t>
  </si>
  <si>
    <t xml:space="preserve">Category</t>
  </si>
  <si>
    <t xml:space="preserve">Description</t>
  </si>
  <si>
    <t xml:space="preserve">Part Number</t>
  </si>
  <si>
    <t xml:space="preserve">HP Wired USB-A Stereo Headset</t>
  </si>
  <si>
    <t xml:space="preserve">428K6AA</t>
  </si>
  <si>
    <t xml:space="preserve">Options Lead</t>
  </si>
  <si>
    <t xml:space="preserve">HP Wired 3.5mm Stereo Headset</t>
  </si>
  <si>
    <t xml:space="preserve">428K7AA</t>
  </si>
  <si>
    <t xml:space="preserve">HP 365 BT Speaker</t>
  </si>
  <si>
    <t xml:space="preserve">567D3AA#ACJ</t>
  </si>
  <si>
    <t xml:space="preserve">Video</t>
  </si>
  <si>
    <t xml:space="preserve">HP 325 FHD USB-A Webcam</t>
  </si>
  <si>
    <t xml:space="preserve">53X27AA</t>
  </si>
  <si>
    <t xml:space="preserve">HP 965 4K USB-A STR Webcam</t>
  </si>
  <si>
    <t xml:space="preserve">695J5AA</t>
  </si>
  <si>
    <t xml:space="preserve">Docking</t>
  </si>
  <si>
    <t xml:space="preserve">4J0A2AA</t>
  </si>
  <si>
    <t xml:space="preserve">HP Thunderbolt 280W Dock</t>
  </si>
  <si>
    <t xml:space="preserve">4J0G4AA</t>
  </si>
  <si>
    <t xml:space="preserve">5TW10AA</t>
  </si>
  <si>
    <t xml:space="preserve">HP USB-C/A Universal G2 Dock</t>
  </si>
  <si>
    <t xml:space="preserve">5TW13AA</t>
  </si>
  <si>
    <t xml:space="preserve">Cases</t>
  </si>
  <si>
    <t xml:space="preserve">HP Renew Business 17.3  Laptop Backpack</t>
  </si>
  <si>
    <t xml:space="preserve">3E2U5AA</t>
  </si>
  <si>
    <t xml:space="preserve">HP Renew Business 17.3  Laptop Bag </t>
  </si>
  <si>
    <t xml:space="preserve">3E2U6AA</t>
  </si>
  <si>
    <t xml:space="preserve">HP Renew Executive 16  Laptop Backpack</t>
  </si>
  <si>
    <t xml:space="preserve">6B8Y1AA</t>
  </si>
  <si>
    <t xml:space="preserve">HP Renew Executive 16  Laptop Bag</t>
  </si>
  <si>
    <t xml:space="preserve">6B8Y2AA</t>
  </si>
  <si>
    <t xml:space="preserve">Hub</t>
  </si>
  <si>
    <t xml:space="preserve">HP 4K USB-C Multiport Hub</t>
  </si>
  <si>
    <t xml:space="preserve">6G842AA</t>
  </si>
  <si>
    <t xml:space="preserve">HP Universal USB-C Multiport Hub </t>
  </si>
  <si>
    <t xml:space="preserve">50H55AA</t>
  </si>
  <si>
    <t xml:space="preserve">HP USB-C Travel Dock G2</t>
  </si>
  <si>
    <t xml:space="preserve">7PJ38AA</t>
  </si>
  <si>
    <t xml:space="preserve">HP USB-C to USB-A Hub </t>
  </si>
  <si>
    <t xml:space="preserve">Z6A00AA</t>
  </si>
  <si>
    <t xml:space="preserve">Adapter </t>
  </si>
  <si>
    <t xml:space="preserve">HP USB-C to RJ45 Adapter G2</t>
  </si>
  <si>
    <t xml:space="preserve">4Z527AA</t>
  </si>
  <si>
    <t xml:space="preserve">HP USB 3.0 to Gigabit RJ45 Adapter G2</t>
  </si>
  <si>
    <t xml:space="preserve">4Z7Z7AA</t>
  </si>
  <si>
    <t xml:space="preserve">HP HDMI to VGA Adapter </t>
  </si>
  <si>
    <t xml:space="preserve">H4F02AA</t>
  </si>
  <si>
    <t xml:space="preserve">HP USB-C to DisplayPort Adapter </t>
  </si>
  <si>
    <t xml:space="preserve">N9K78AA</t>
  </si>
  <si>
    <t xml:space="preserve">HP USB-C to HDMI 2.0 Adapter </t>
  </si>
  <si>
    <t xml:space="preserve">1WC36AA</t>
  </si>
  <si>
    <t xml:space="preserve">HP USB-C to USB 3.0 Adapter</t>
  </si>
  <si>
    <t xml:space="preserve">N2Z63AA</t>
  </si>
  <si>
    <t xml:space="preserve">HP USB-C to VGA Adapter </t>
  </si>
  <si>
    <t xml:space="preserve">N9K76AA</t>
  </si>
  <si>
    <t xml:space="preserve">Keyboard/Combo</t>
  </si>
  <si>
    <t xml:space="preserve">HP 125 WD USB Keyboard </t>
  </si>
  <si>
    <t xml:space="preserve">266C9AA</t>
  </si>
  <si>
    <t xml:space="preserve">HP 320K WD USB Keyboard</t>
  </si>
  <si>
    <t xml:space="preserve">9SR37AA</t>
  </si>
  <si>
    <t xml:space="preserve">HP 355 Compact Multi-Device BT Keyboard</t>
  </si>
  <si>
    <t xml:space="preserve">692S9AA</t>
  </si>
  <si>
    <t xml:space="preserve">HP 455 Programmable Wireless Keyboard</t>
  </si>
  <si>
    <t xml:space="preserve">4R177AA</t>
  </si>
  <si>
    <t xml:space="preserve">HP 975 USB+BT  Dual-Mode Wireless Keyboard</t>
  </si>
  <si>
    <t xml:space="preserve">3Z726AA</t>
  </si>
  <si>
    <t xml:space="preserve">HP 155 Wired Mouse and Keyboard Combo</t>
  </si>
  <si>
    <t xml:space="preserve">5B8C0AA#ACJ</t>
  </si>
  <si>
    <t xml:space="preserve">HP 225 Antimicrobial Wired Mouse and Keyboard Combo</t>
  </si>
  <si>
    <t xml:space="preserve">286K3AA#AB2</t>
  </si>
  <si>
    <t xml:space="preserve">HP 225 Wired Mouse and Keyboard Combo </t>
  </si>
  <si>
    <t xml:space="preserve">286J4AA</t>
  </si>
  <si>
    <t xml:space="preserve">HP 235 Wireless Mouse and Keyboard Combo </t>
  </si>
  <si>
    <t xml:space="preserve">1Y4D0AA</t>
  </si>
  <si>
    <t xml:space="preserve">HP 655 Wireless Keyboard and Mouse Combo</t>
  </si>
  <si>
    <t xml:space="preserve">4R009AA</t>
  </si>
  <si>
    <t xml:space="preserve">HP Wired Desktop 320MK Mouse and Keyboard</t>
  </si>
  <si>
    <t xml:space="preserve">9SR36AA</t>
  </si>
  <si>
    <t xml:space="preserve">HP Wireless Rechargeable 950MK Mouse and Keyboard</t>
  </si>
  <si>
    <t xml:space="preserve">3M165AA</t>
  </si>
  <si>
    <t xml:space="preserve">Mouse</t>
  </si>
  <si>
    <t xml:space="preserve">HP 125 USB-A Wired  Mouse</t>
  </si>
  <si>
    <t xml:space="preserve">265A9AA</t>
  </si>
  <si>
    <t xml:space="preserve">HP 128 USB Laser Wired  Mouse</t>
  </si>
  <si>
    <t xml:space="preserve">265D9AA</t>
  </si>
  <si>
    <t xml:space="preserve">HP 155 USB-A Wired  Mouse</t>
  </si>
  <si>
    <t xml:space="preserve">5B8B7AA#ACJ</t>
  </si>
  <si>
    <t xml:space="preserve">HP 235 Wireless 2.4GHz Slim Wireless Mouse</t>
  </si>
  <si>
    <t xml:space="preserve">4E407AA</t>
  </si>
  <si>
    <t xml:space="preserve">HP 320M USB-A Wired  Mouse</t>
  </si>
  <si>
    <t xml:space="preserve">9VA80AA</t>
  </si>
  <si>
    <t xml:space="preserve">HP 435 Bluetooth 5.0 + Wireless 2.4GHz Multi-Device Wireless Mouse</t>
  </si>
  <si>
    <t xml:space="preserve">3B4Q5AA</t>
  </si>
  <si>
    <t xml:space="preserve">HP 715 Rechargeable Multi-Device Bluetooth 5.0 + Wireless 2.4GHz Bluetooth Mouse</t>
  </si>
  <si>
    <t xml:space="preserve">6E6F0AA</t>
  </si>
  <si>
    <t xml:space="preserve">HP 925 Ergonomic Vertical Bluetooth 5.0 + Wireless 2.4GHz Wireless Mouse</t>
  </si>
  <si>
    <t xml:space="preserve">6H1A5AA</t>
  </si>
  <si>
    <t xml:space="preserve">HP Creator USB-A+Bluetooth 935 Wireless Mouse Black</t>
  </si>
  <si>
    <t xml:space="preserve">1D0K8AA</t>
  </si>
  <si>
    <t xml:space="preserve">HP USB Premium Wireless Mouse</t>
  </si>
  <si>
    <t xml:space="preserve">1JR31AA</t>
  </si>
  <si>
    <t xml:space="preserve">HP USB-A+Bluetooth Multi-Device 635 Wireless Mouse Black</t>
  </si>
  <si>
    <t xml:space="preserve">1D0K2AA</t>
  </si>
  <si>
    <t xml:space="preserve">HP USB-A+Bluetooth Travel Bluetooth Mouse</t>
  </si>
  <si>
    <t xml:space="preserve">6SP30AA</t>
  </si>
  <si>
    <t xml:space="preserve">HP 65W GaN USB-C Laptop Charger</t>
  </si>
  <si>
    <t xml:space="preserve">600Q7AA</t>
  </si>
  <si>
    <t xml:space="preserve">HP 65W USB-C Laptop Charger</t>
  </si>
  <si>
    <t xml:space="preserve">671R3AA</t>
  </si>
  <si>
    <t xml:space="preserve">HP 65W USB-C LC AC Power Adapter </t>
  </si>
  <si>
    <t xml:space="preserve">1P3K6AA</t>
  </si>
  <si>
    <t xml:space="preserve">Commodity</t>
  </si>
  <si>
    <t xml:space="preserve">HP USB DVD-Writer EXT ODD </t>
  </si>
  <si>
    <t xml:space="preserve">F2B56AA</t>
  </si>
  <si>
    <t xml:space="preserve">HP Nano Keyed Cable Lock</t>
  </si>
  <si>
    <t xml:space="preserve">1AJ39AA</t>
  </si>
  <si>
    <t xml:space="preserve">HP Nano Master Keyed Cable Lock </t>
  </si>
  <si>
    <t xml:space="preserve">1AJ40AA</t>
  </si>
  <si>
    <t xml:space="preserve">HP SureKey Standard/Nano/Wedge Cable Lock</t>
  </si>
  <si>
    <t xml:space="preserve">6UW42AA</t>
  </si>
  <si>
    <t xml:space="preserve">HP Combination Nano Cable Lock</t>
  </si>
  <si>
    <t xml:space="preserve">63B28AA</t>
  </si>
  <si>
    <t xml:space="preserve">HP Essential Combination Nano Cable Lock</t>
  </si>
  <si>
    <t xml:space="preserve">63B31AA</t>
  </si>
</sst>
</file>

<file path=xl/styles.xml><?xml version="1.0" encoding="utf-8"?>
<styleSheet xmlns="http://schemas.openxmlformats.org/spreadsheetml/2006/main">
  <numFmts count="9">
    <numFmt numFmtId="164" formatCode="@"/>
    <numFmt numFmtId="165" formatCode="General"/>
    <numFmt numFmtId="166" formatCode="General"/>
    <numFmt numFmtId="167" formatCode="mm/dd/yy;@"/>
    <numFmt numFmtId="168" formatCode="m/d/yyyy"/>
    <numFmt numFmtId="169" formatCode="m/d;@"/>
    <numFmt numFmtId="170" formatCode="mmm\-yy"/>
    <numFmt numFmtId="171" formatCode="#,##0"/>
    <numFmt numFmtId="172" formatCode="0.00E+00"/>
  </numFmts>
  <fonts count="3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color rgb="FFFFFFFF"/>
      <name val="Calibri"/>
      <family val="2"/>
      <charset val="1"/>
    </font>
    <font>
      <b val="true"/>
      <sz val="14"/>
      <color rgb="FFFFFFFF"/>
      <name val="Calibri"/>
      <family val="0"/>
    </font>
    <font>
      <sz val="11"/>
      <color rgb="FF808080"/>
      <name val="Calibri"/>
      <family val="2"/>
      <charset val="1"/>
    </font>
    <font>
      <b val="true"/>
      <sz val="11"/>
      <color rgb="FFFFFFFF"/>
      <name val="Calibri"/>
      <family val="2"/>
      <charset val="1"/>
    </font>
    <font>
      <sz val="11"/>
      <color rgb="FFFF0000"/>
      <name val="Calibri"/>
      <family val="2"/>
      <charset val="1"/>
    </font>
    <font>
      <sz val="11"/>
      <color rgb="FF000000"/>
      <name val="Calibri"/>
      <family val="0"/>
      <charset val="1"/>
    </font>
    <font>
      <b val="true"/>
      <sz val="11"/>
      <color rgb="FF000000"/>
      <name val="Calibri"/>
      <family val="2"/>
      <charset val="1"/>
    </font>
    <font>
      <b val="true"/>
      <sz val="15"/>
      <color rgb="FF000000"/>
      <name val="Calibri"/>
      <family val="2"/>
      <charset val="1"/>
    </font>
    <font>
      <b val="true"/>
      <sz val="11"/>
      <color rgb="FFFF0000"/>
      <name val="Calibri"/>
      <family val="2"/>
      <charset val="1"/>
    </font>
    <font>
      <b val="true"/>
      <sz val="11"/>
      <name val="Calibri"/>
      <family val="2"/>
      <charset val="1"/>
    </font>
    <font>
      <b val="true"/>
      <sz val="10"/>
      <name val="Calibri"/>
      <family val="2"/>
      <charset val="1"/>
    </font>
    <font>
      <b val="true"/>
      <sz val="10"/>
      <color rgb="FFFFFFFF"/>
      <name val="Calibri"/>
      <family val="2"/>
      <charset val="1"/>
    </font>
    <font>
      <b val="true"/>
      <sz val="11"/>
      <color rgb="FF808080"/>
      <name val="Calibri"/>
      <family val="2"/>
      <charset val="1"/>
    </font>
    <font>
      <sz val="11"/>
      <name val="Calibri"/>
      <family val="2"/>
      <charset val="1"/>
    </font>
    <font>
      <sz val="11"/>
      <color rgb="FF548235"/>
      <name val="Calibri"/>
      <family val="2"/>
      <charset val="1"/>
    </font>
    <font>
      <sz val="11"/>
      <color rgb="FF2F5597"/>
      <name val="Calibri"/>
      <family val="2"/>
      <charset val="1"/>
    </font>
    <font>
      <sz val="11"/>
      <color rgb="FFC55A11"/>
      <name val="Calibri"/>
      <family val="2"/>
      <charset val="1"/>
    </font>
    <font>
      <sz val="11"/>
      <color rgb="FF000000"/>
      <name val="Calibri Regular"/>
      <family val="0"/>
      <charset val="1"/>
    </font>
    <font>
      <b val="true"/>
      <sz val="12"/>
      <color rgb="FF000000"/>
      <name val="Calibri"/>
      <family val="2"/>
      <charset val="1"/>
    </font>
    <font>
      <b val="true"/>
      <sz val="12"/>
      <name val="Calibri"/>
      <family val="2"/>
      <charset val="1"/>
    </font>
    <font>
      <vertAlign val="superscript"/>
      <sz val="11"/>
      <color rgb="FF000000"/>
      <name val="Calibri"/>
      <family val="2"/>
      <charset val="1"/>
    </font>
    <font>
      <sz val="11"/>
      <color rgb="FF000000"/>
      <name val="新細明體"/>
      <family val="1"/>
      <charset val="1"/>
    </font>
    <font>
      <sz val="10"/>
      <color rgb="FF000000"/>
      <name val="HP Simplified"/>
      <family val="2"/>
      <charset val="1"/>
    </font>
    <font>
      <sz val="11"/>
      <color rgb="FF000000"/>
      <name val="Cambria"/>
      <family val="1"/>
      <charset val="1"/>
    </font>
    <font>
      <sz val="11"/>
      <color rgb="FFFF0000"/>
      <name val="Cambria"/>
      <family val="1"/>
      <charset val="1"/>
    </font>
    <font>
      <sz val="11"/>
      <color rgb="FFFF0000"/>
      <name val="Calibri Regular"/>
      <family val="0"/>
      <charset val="1"/>
    </font>
    <font>
      <sz val="10"/>
      <color rgb="FFFF0000"/>
      <name val="Cambria"/>
      <family val="1"/>
      <charset val="1"/>
    </font>
    <font>
      <b val="true"/>
      <sz val="11"/>
      <color rgb="FF000000"/>
      <name val="Calibri Regular"/>
      <family val="0"/>
      <charset val="1"/>
    </font>
    <font>
      <sz val="11"/>
      <color rgb="FF000000"/>
      <name val="Wingdings"/>
      <family val="2"/>
      <charset val="2"/>
    </font>
    <font>
      <vertAlign val="superscript"/>
      <sz val="11"/>
      <name val="Calibri"/>
      <family val="2"/>
      <charset val="1"/>
    </font>
    <font>
      <sz val="11"/>
      <color rgb="FF000000"/>
      <name val="新細明體"/>
      <family val="2"/>
      <charset val="1"/>
    </font>
  </fonts>
  <fills count="23">
    <fill>
      <patternFill patternType="none"/>
    </fill>
    <fill>
      <patternFill patternType="gray125"/>
    </fill>
    <fill>
      <patternFill patternType="solid">
        <fgColor rgb="FF1F4E79"/>
        <bgColor rgb="FF1F4E78"/>
      </patternFill>
    </fill>
    <fill>
      <patternFill patternType="solid">
        <fgColor rgb="FF5B9BD5"/>
        <bgColor rgb="FF2F75B5"/>
      </patternFill>
    </fill>
    <fill>
      <patternFill patternType="solid">
        <fgColor rgb="FF2E75B6"/>
        <bgColor rgb="FF2F75B5"/>
      </patternFill>
    </fill>
    <fill>
      <patternFill patternType="solid">
        <fgColor rgb="FF92D050"/>
        <bgColor rgb="FF70AD47"/>
      </patternFill>
    </fill>
    <fill>
      <patternFill patternType="solid">
        <fgColor rgb="FFED7D31"/>
        <bgColor rgb="FFFF8080"/>
      </patternFill>
    </fill>
    <fill>
      <patternFill patternType="solid">
        <fgColor rgb="FFBFBFBF"/>
        <bgColor rgb="FF9DC3E6"/>
      </patternFill>
    </fill>
    <fill>
      <patternFill patternType="solid">
        <fgColor rgb="FFDEEBF7"/>
        <bgColor rgb="FFDDEBF7"/>
      </patternFill>
    </fill>
    <fill>
      <patternFill patternType="solid">
        <fgColor rgb="FF9DC3E6"/>
        <bgColor rgb="FF9BC2E6"/>
      </patternFill>
    </fill>
    <fill>
      <patternFill patternType="solid">
        <fgColor rgb="FFFFC000"/>
        <bgColor rgb="FFFF9900"/>
      </patternFill>
    </fill>
    <fill>
      <patternFill patternType="solid">
        <fgColor rgb="FF44546A"/>
        <bgColor rgb="FF2F5597"/>
      </patternFill>
    </fill>
    <fill>
      <patternFill patternType="solid">
        <fgColor rgb="FF00B0F0"/>
        <bgColor rgb="FF008080"/>
      </patternFill>
    </fill>
    <fill>
      <patternFill patternType="solid">
        <fgColor rgb="FF000000"/>
        <bgColor rgb="FF003300"/>
      </patternFill>
    </fill>
    <fill>
      <patternFill patternType="solid">
        <fgColor rgb="FFD9D9D9"/>
        <bgColor rgb="FFDDEBF7"/>
      </patternFill>
    </fill>
    <fill>
      <patternFill patternType="solid">
        <fgColor rgb="FFA6A6A6"/>
        <bgColor rgb="FFBFBFBF"/>
      </patternFill>
    </fill>
    <fill>
      <patternFill patternType="solid">
        <fgColor rgb="FFFFFFFF"/>
        <bgColor rgb="FFFFFFCC"/>
      </patternFill>
    </fill>
    <fill>
      <patternFill patternType="solid">
        <fgColor rgb="FFFFFF00"/>
        <bgColor rgb="FFFFFF00"/>
      </patternFill>
    </fill>
    <fill>
      <patternFill patternType="solid">
        <fgColor rgb="FF1F4E78"/>
        <bgColor rgb="FF1F4E79"/>
      </patternFill>
    </fill>
    <fill>
      <patternFill patternType="solid">
        <fgColor rgb="FF2F75B5"/>
        <bgColor rgb="FF2E75B6"/>
      </patternFill>
    </fill>
    <fill>
      <patternFill patternType="solid">
        <fgColor rgb="FF00B050"/>
        <bgColor rgb="FF008080"/>
      </patternFill>
    </fill>
    <fill>
      <patternFill patternType="solid">
        <fgColor rgb="FFDDEBF7"/>
        <bgColor rgb="FFDEEBF7"/>
      </patternFill>
    </fill>
    <fill>
      <patternFill patternType="solid">
        <fgColor rgb="FF9BC2E6"/>
        <bgColor rgb="FF9DC3E6"/>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style="medium">
        <color rgb="FFFFFFFF"/>
      </left>
      <right style="medium">
        <color rgb="FFFFFFFF"/>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style="medium"/>
      <right style="thin"/>
      <top/>
      <bottom style="thin"/>
      <diagonal/>
    </border>
    <border diagonalUp="false" diagonalDown="false">
      <left style="medium"/>
      <right style="thin"/>
      <top/>
      <bottom style="mediu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right style="medium"/>
      <top style="medium"/>
      <bottom style="thin"/>
      <diagonal/>
    </border>
    <border diagonalUp="false" diagonalDown="false">
      <left/>
      <right style="medium"/>
      <top/>
      <bottom style="thin"/>
      <diagonal/>
    </border>
    <border diagonalUp="false" diagonalDown="false">
      <left style="medium"/>
      <right style="thin"/>
      <top/>
      <bottom/>
      <diagonal/>
    </border>
    <border diagonalUp="false" diagonalDown="false">
      <left/>
      <right style="thin"/>
      <top/>
      <bottom/>
      <diagonal/>
    </border>
    <border diagonalUp="false" diagonalDown="false">
      <left/>
      <right/>
      <top/>
      <bottom style="thin"/>
      <diagonal/>
    </border>
    <border diagonalUp="false" diagonalDown="false">
      <left/>
      <right style="medium"/>
      <top/>
      <bottom/>
      <diagonal/>
    </border>
    <border diagonalUp="false" diagonalDown="false">
      <left/>
      <right style="medium"/>
      <top style="thin"/>
      <bottom style="thin"/>
      <diagonal/>
    </border>
    <border diagonalUp="false" diagonalDown="false">
      <left style="thin"/>
      <right/>
      <top/>
      <bottom style="thin"/>
      <diagonal/>
    </border>
  </borders>
  <cellStyleXfs count="24">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cellStyleXfs>
  <cellXfs count="306">
    <xf numFmtId="165" fontId="0" fillId="0" borderId="0" xfId="0" applyFont="fals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9" fillId="2" borderId="1" xfId="0" applyFont="true" applyBorder="true" applyAlignment="true" applyProtection="false">
      <alignment horizontal="general" vertical="bottom" textRotation="0" wrapText="tru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5" fontId="9" fillId="3"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center" vertical="bottom" textRotation="0" wrapText="true" indent="0" shrinkToFit="false"/>
      <protection locked="true" hidden="false"/>
    </xf>
    <xf numFmtId="165" fontId="6" fillId="4" borderId="1" xfId="0" applyFont="true" applyBorder="true" applyAlignment="true" applyProtection="false">
      <alignment horizontal="general" vertical="bottom" textRotation="0" wrapText="true" indent="0" shrinkToFit="false"/>
      <protection locked="true" hidden="false"/>
    </xf>
    <xf numFmtId="165" fontId="6" fillId="4" borderId="1" xfId="0" applyFont="true" applyBorder="true" applyAlignment="fals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center" vertical="bottom" textRotation="0" wrapText="true" indent="0" shrinkToFit="false"/>
      <protection locked="true" hidden="false"/>
    </xf>
    <xf numFmtId="165" fontId="6" fillId="5" borderId="1" xfId="0" applyFont="true" applyBorder="true" applyAlignment="true" applyProtection="false">
      <alignment horizontal="general" vertical="bottom" textRotation="0" wrapText="tru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5" fontId="0" fillId="6" borderId="1" xfId="0" applyFont="true" applyBorder="true" applyAlignment="true" applyProtection="false">
      <alignment horizontal="center" vertical="center" textRotation="0" wrapText="false" indent="0" shrinkToFit="false"/>
      <protection locked="true" hidden="false"/>
    </xf>
    <xf numFmtId="165" fontId="0" fillId="7" borderId="1" xfId="0" applyFont="false" applyBorder="true" applyAlignment="false" applyProtection="false">
      <alignment horizontal="general" vertical="bottom" textRotation="0" wrapText="false" indent="0" shrinkToFit="false"/>
      <protection locked="true" hidden="false"/>
    </xf>
    <xf numFmtId="166" fontId="10" fillId="8" borderId="1" xfId="0" applyFont="true" applyBorder="true" applyAlignment="true" applyProtection="false">
      <alignment horizontal="center" vertical="bottom" textRotation="0" wrapText="true" indent="0" shrinkToFit="false"/>
      <protection locked="true" hidden="false"/>
    </xf>
    <xf numFmtId="165" fontId="0" fillId="8" borderId="1" xfId="0" applyFont="true" applyBorder="true" applyAlignment="true" applyProtection="false">
      <alignment horizontal="general" vertical="bottom" textRotation="0" wrapText="true" indent="0" shrinkToFit="false"/>
      <protection locked="true" hidden="false"/>
    </xf>
    <xf numFmtId="165" fontId="10" fillId="9" borderId="1" xfId="0" applyFont="true" applyBorder="true" applyAlignment="true" applyProtection="false">
      <alignment horizontal="center" vertical="bottom" textRotation="0" wrapText="true" indent="0" shrinkToFit="false"/>
      <protection locked="true" hidden="false"/>
    </xf>
    <xf numFmtId="165" fontId="0" fillId="9" borderId="1" xfId="0" applyFont="true" applyBorder="true" applyAlignment="true" applyProtection="false">
      <alignment horizontal="general" vertical="bottom" textRotation="0" wrapText="true" indent="0" shrinkToFit="false"/>
      <protection locked="true" hidden="false"/>
    </xf>
    <xf numFmtId="165" fontId="0" fillId="9" borderId="1" xfId="0" applyFont="true" applyBorder="true" applyAlignment="false" applyProtection="false">
      <alignment horizontal="general" vertical="bottom" textRotation="0" wrapText="false" indent="0" shrinkToFit="false"/>
      <protection locked="true" hidden="false"/>
    </xf>
    <xf numFmtId="165" fontId="0" fillId="10"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6" fillId="4" borderId="1" xfId="0" applyFont="true" applyBorder="true" applyAlignment="true" applyProtection="false">
      <alignment horizontal="left" vertical="bottom" textRotation="0" wrapText="true" indent="0" shrinkToFit="false"/>
      <protection locked="true" hidden="false"/>
    </xf>
    <xf numFmtId="165" fontId="6" fillId="5" borderId="1" xfId="0" applyFont="true" applyBorder="true" applyAlignment="true" applyProtection="false">
      <alignment horizontal="left" vertical="bottom" textRotation="0" wrapText="true" indent="0" shrinkToFit="false"/>
      <protection locked="true" hidden="false"/>
    </xf>
    <xf numFmtId="165" fontId="9" fillId="2" borderId="1" xfId="0" applyFont="true" applyBorder="true" applyAlignment="true" applyProtection="false">
      <alignment horizontal="center" vertical="center" textRotation="0" wrapText="true" indent="0" shrinkToFit="false"/>
      <protection locked="true" hidden="false"/>
    </xf>
    <xf numFmtId="165" fontId="9" fillId="2" borderId="1" xfId="0" applyFont="tru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5" fontId="6" fillId="11"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6" fillId="11" borderId="1" xfId="0" applyFont="true" applyBorder="tru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true" indent="0" shrinkToFit="false"/>
      <protection locked="true" hidden="false"/>
    </xf>
    <xf numFmtId="165" fontId="6" fillId="11" borderId="2" xfId="0" applyFont="true" applyBorder="true" applyAlignment="true" applyProtection="false">
      <alignment horizontal="general" vertical="center" textRotation="0" wrapText="true" indent="0" shrinkToFit="false"/>
      <protection locked="true" hidden="false"/>
    </xf>
    <xf numFmtId="165" fontId="6" fillId="11" borderId="0" xfId="0" applyFont="true" applyBorder="false" applyAlignment="true" applyProtection="false">
      <alignment horizontal="general" vertical="center" textRotation="0" wrapText="true" indent="0" shrinkToFit="false"/>
      <protection locked="true" hidden="false"/>
    </xf>
    <xf numFmtId="165" fontId="6" fillId="11" borderId="0" xfId="0" applyFont="true" applyBorder="false" applyAlignment="true" applyProtection="false">
      <alignment horizontal="general" vertical="bottom" textRotation="0" wrapText="true" indent="0" shrinkToFit="false"/>
      <protection locked="true" hidden="false"/>
    </xf>
    <xf numFmtId="165" fontId="6" fillId="11"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12" fillId="12"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true" applyProtection="false">
      <alignment horizontal="right" vertical="center" textRotation="0" wrapText="false" indent="0" shrinkToFit="false"/>
      <protection locked="true" hidden="false"/>
    </xf>
    <xf numFmtId="165" fontId="9" fillId="13"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true" applyProtection="false">
      <alignment horizontal="right" vertical="bottom" textRotation="0" wrapText="false" indent="0" shrinkToFit="false"/>
      <protection locked="true" hidden="false"/>
    </xf>
    <xf numFmtId="165" fontId="13" fillId="0" borderId="3" xfId="0" applyFont="true" applyBorder="true" applyAlignment="true" applyProtection="false">
      <alignment horizontal="center" vertical="center"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5" fillId="12" borderId="4"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16" fillId="12" borderId="7"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7" fontId="0" fillId="14" borderId="9" xfId="0" applyFont="false" applyBorder="true" applyAlignment="true" applyProtection="false">
      <alignment horizontal="center" vertical="center" textRotation="0" wrapText="false" indent="0" shrinkToFit="false"/>
      <protection locked="true" hidden="false"/>
    </xf>
    <xf numFmtId="167" fontId="0" fillId="0" borderId="9" xfId="0" applyFont="false" applyBorder="true" applyAlignment="true" applyProtection="false">
      <alignment horizontal="center" vertical="center" textRotation="0" wrapText="false" indent="0" shrinkToFit="false"/>
      <protection locked="true" hidden="false"/>
    </xf>
    <xf numFmtId="167" fontId="10" fillId="14" borderId="10" xfId="0" applyFont="true" applyBorder="true" applyAlignment="false" applyProtection="false">
      <alignment horizontal="general" vertical="bottom" textRotation="0" wrapText="false" indent="0" shrinkToFit="false"/>
      <protection locked="true" hidden="false"/>
    </xf>
    <xf numFmtId="167" fontId="0" fillId="0" borderId="10"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13" fillId="0" borderId="3" xfId="0" applyFont="true" applyBorder="true" applyAlignment="true" applyProtection="false">
      <alignment horizontal="center" vertical="bottom" textRotation="0" wrapText="true" indent="0" shrinkToFit="false"/>
      <protection locked="true" hidden="false"/>
    </xf>
    <xf numFmtId="164" fontId="17" fillId="13" borderId="4" xfId="0" applyFont="true" applyBorder="true" applyAlignment="true" applyProtection="false">
      <alignment horizontal="center" vertical="center" textRotation="0" wrapText="false" indent="0" shrinkToFit="false"/>
      <protection locked="true" hidden="false"/>
    </xf>
    <xf numFmtId="164" fontId="17" fillId="13" borderId="7" xfId="0" applyFont="true" applyBorder="true" applyAlignment="true" applyProtection="false">
      <alignment horizontal="center" vertical="center" textRotation="0" wrapText="true" indent="0" shrinkToFit="false"/>
      <protection locked="true" hidden="false"/>
    </xf>
    <xf numFmtId="164" fontId="17" fillId="13" borderId="7" xfId="0" applyFont="true" applyBorder="true" applyAlignment="true" applyProtection="false">
      <alignment horizontal="center" vertical="center" textRotation="0" wrapText="false" indent="0" shrinkToFit="false"/>
      <protection locked="true" hidden="false"/>
    </xf>
    <xf numFmtId="168" fontId="10" fillId="14" borderId="1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9" fillId="2" borderId="1" xfId="0" applyFont="true" applyBorder="true" applyAlignment="true" applyProtection="false">
      <alignment horizontal="general" vertical="center" textRotation="0" wrapText="true" indent="0" shrinkToFit="false"/>
      <protection locked="true" hidden="false"/>
    </xf>
    <xf numFmtId="166" fontId="18" fillId="0" borderId="1" xfId="0" applyFont="true" applyBorder="true" applyAlignment="true" applyProtection="false">
      <alignment horizontal="general" vertical="center" textRotation="0" wrapText="false" indent="0" shrinkToFit="false"/>
      <protection locked="true" hidden="false"/>
    </xf>
    <xf numFmtId="165" fontId="9" fillId="3" borderId="1" xfId="0" applyFont="true" applyBorder="true" applyAlignment="true" applyProtection="false">
      <alignment horizontal="general" vertical="center" textRotation="0" wrapText="true" indent="0" shrinkToFit="false"/>
      <protection locked="true" hidden="false"/>
    </xf>
    <xf numFmtId="166" fontId="0" fillId="0" borderId="2" xfId="0" applyFont="false" applyBorder="true" applyAlignment="true" applyProtection="false">
      <alignment horizontal="general" vertical="center" textRotation="0" wrapText="false" indent="0" shrinkToFit="false"/>
      <protection locked="true" hidden="false"/>
    </xf>
    <xf numFmtId="165" fontId="9" fillId="2" borderId="1" xfId="0" applyFont="true" applyBorder="true" applyAlignment="true" applyProtection="false">
      <alignment horizontal="left" vertical="center" textRotation="0" wrapText="true" indent="0" shrinkToFit="false"/>
      <protection locked="true" hidden="false"/>
    </xf>
    <xf numFmtId="165" fontId="6" fillId="4" borderId="1" xfId="0" applyFont="true" applyBorder="true" applyAlignment="true" applyProtection="false">
      <alignment horizontal="center" vertical="center" textRotation="0" wrapText="true" indent="0" shrinkToFit="false"/>
      <protection locked="true" hidden="false"/>
    </xf>
    <xf numFmtId="165" fontId="6" fillId="4" borderId="1" xfId="0" applyFont="true" applyBorder="true" applyAlignment="true" applyProtection="false">
      <alignment horizontal="general" vertical="center" textRotation="0" wrapText="true" indent="0" shrinkToFit="false"/>
      <protection locked="true" hidden="false"/>
    </xf>
    <xf numFmtId="165" fontId="6" fillId="4" borderId="1" xfId="0" applyFont="true" applyBorder="true" applyAlignment="true" applyProtection="false">
      <alignment horizontal="general"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true" indent="0" shrinkToFit="false"/>
      <protection locked="true" hidden="false"/>
    </xf>
    <xf numFmtId="165" fontId="10" fillId="5" borderId="1" xfId="0" applyFont="true" applyBorder="true" applyAlignment="true" applyProtection="false">
      <alignment horizontal="center" vertical="center" textRotation="0" wrapText="true" indent="0" shrinkToFit="false"/>
      <protection locked="true" hidden="false"/>
    </xf>
    <xf numFmtId="165" fontId="6" fillId="5" borderId="1" xfId="0" applyFont="true" applyBorder="true" applyAlignment="true" applyProtection="false">
      <alignment horizontal="general" vertical="center" textRotation="0" wrapText="true" indent="0" shrinkToFit="false"/>
      <protection locked="true" hidden="false"/>
    </xf>
    <xf numFmtId="165" fontId="6" fillId="5" borderId="2" xfId="0" applyFont="true" applyBorder="true" applyAlignment="true" applyProtection="false">
      <alignment horizontal="general" vertical="center" textRotation="0" wrapText="true" indent="0" shrinkToFit="false"/>
      <protection locked="true" hidden="false"/>
    </xf>
    <xf numFmtId="165" fontId="6" fillId="5" borderId="11" xfId="0" applyFont="true" applyBorder="true" applyAlignment="true" applyProtection="false">
      <alignment horizontal="general" vertical="center" textRotation="0" wrapText="true" indent="0" shrinkToFit="false"/>
      <protection locked="true" hidden="false"/>
    </xf>
    <xf numFmtId="165" fontId="6" fillId="5" borderId="12" xfId="0" applyFont="true" applyBorder="true" applyAlignment="true" applyProtection="false">
      <alignment horizontal="general" vertical="center" textRotation="0" wrapText="true" indent="0" shrinkToFit="false"/>
      <protection locked="true" hidden="false"/>
    </xf>
    <xf numFmtId="165" fontId="6" fillId="5" borderId="1" xfId="0" applyFont="true" applyBorder="true" applyAlignment="true" applyProtection="false">
      <alignment horizontal="left" vertical="center" textRotation="0" wrapText="true" indent="0" shrinkToFit="false"/>
      <protection locked="true" hidden="false"/>
    </xf>
    <xf numFmtId="165" fontId="6" fillId="5" borderId="1" xfId="0" applyFont="true" applyBorder="true" applyAlignment="true" applyProtection="false">
      <alignment horizontal="general" vertical="center" textRotation="0" wrapText="false" indent="0" shrinkToFit="false"/>
      <protection locked="true" hidden="false"/>
    </xf>
    <xf numFmtId="165" fontId="10" fillId="8" borderId="1" xfId="0" applyFont="true" applyBorder="true" applyAlignment="true" applyProtection="false">
      <alignment horizontal="center" vertical="center" textRotation="0" wrapText="true" indent="0" shrinkToFit="false"/>
      <protection locked="true" hidden="false"/>
    </xf>
    <xf numFmtId="165" fontId="0" fillId="8" borderId="1" xfId="0" applyFont="true" applyBorder="true" applyAlignment="true" applyProtection="false">
      <alignment horizontal="general" vertical="center" textRotation="0" wrapText="true" indent="0" shrinkToFit="false"/>
      <protection locked="true" hidden="false"/>
    </xf>
    <xf numFmtId="165" fontId="0" fillId="15" borderId="1" xfId="0" applyFont="false" applyBorder="true" applyAlignment="true" applyProtection="false">
      <alignment horizontal="left" vertical="center" textRotation="0" wrapText="true" indent="0" shrinkToFit="false"/>
      <protection locked="true" hidden="false"/>
    </xf>
    <xf numFmtId="165" fontId="0" fillId="15" borderId="1" xfId="0" applyFont="false" applyBorder="true" applyAlignment="true" applyProtection="false">
      <alignment horizontal="general" vertical="center" textRotation="0" wrapText="false" indent="0" shrinkToFit="false"/>
      <protection locked="true" hidden="false"/>
    </xf>
    <xf numFmtId="165" fontId="10" fillId="9" borderId="1" xfId="0" applyFont="true" applyBorder="true" applyAlignment="true" applyProtection="false">
      <alignment horizontal="center" vertical="center" textRotation="0" wrapText="true" indent="0" shrinkToFit="false"/>
      <protection locked="true" hidden="false"/>
    </xf>
    <xf numFmtId="165" fontId="0" fillId="9" borderId="1" xfId="0" applyFont="true" applyBorder="true" applyAlignment="true" applyProtection="false">
      <alignment horizontal="general" vertical="center" textRotation="0" wrapText="true" indent="0" shrinkToFit="false"/>
      <protection locked="true" hidden="false"/>
    </xf>
    <xf numFmtId="165" fontId="0" fillId="9" borderId="1" xfId="0" applyFont="false" applyBorder="true" applyAlignment="true" applyProtection="false">
      <alignment horizontal="general" vertical="center" textRotation="0" wrapText="false" indent="0" shrinkToFit="false"/>
      <protection locked="true" hidden="false"/>
    </xf>
    <xf numFmtId="165" fontId="0" fillId="9" borderId="1" xfId="0" applyFont="false" applyBorder="true" applyAlignment="true" applyProtection="false">
      <alignment horizontal="left" vertical="center" textRotation="0" wrapText="true" indent="0" shrinkToFit="false"/>
      <protection locked="true" hidden="false"/>
    </xf>
    <xf numFmtId="166" fontId="15" fillId="0" borderId="1" xfId="0" applyFont="true" applyBorder="true" applyAlignment="true" applyProtection="false">
      <alignment horizontal="general" vertical="center" textRotation="0" wrapText="true" indent="0" shrinkToFit="false"/>
      <protection locked="true" hidden="false"/>
    </xf>
    <xf numFmtId="165" fontId="9" fillId="2" borderId="2" xfId="0" applyFont="true" applyBorder="true" applyAlignment="true" applyProtection="false">
      <alignment horizontal="left" vertical="center" textRotation="0" wrapText="true" indent="0" shrinkToFit="false"/>
      <protection locked="true" hidden="false"/>
    </xf>
    <xf numFmtId="165" fontId="9" fillId="2" borderId="11" xfId="0" applyFont="true" applyBorder="true" applyAlignment="true" applyProtection="false">
      <alignment horizontal="general" vertical="center" textRotation="0" wrapText="true" indent="0" shrinkToFit="false"/>
      <protection locked="true" hidden="false"/>
    </xf>
    <xf numFmtId="165" fontId="9" fillId="2" borderId="12"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general" vertical="center" textRotation="0" wrapText="true" indent="0" shrinkToFit="false"/>
      <protection locked="true" hidden="false"/>
    </xf>
    <xf numFmtId="165" fontId="0" fillId="10" borderId="1" xfId="0" applyFont="true" applyBorder="true" applyAlignment="true" applyProtection="false">
      <alignment horizontal="left" vertical="center" textRotation="0" wrapText="false" indent="0" shrinkToFit="false"/>
      <protection locked="true" hidden="false"/>
    </xf>
    <xf numFmtId="165" fontId="0" fillId="10" borderId="1" xfId="0" applyFont="true" applyBorder="true" applyAlignment="true" applyProtection="false">
      <alignment horizontal="left" vertical="center" textRotation="0" wrapText="tru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0" fillId="12" borderId="1" xfId="0" applyFont="true" applyBorder="true" applyAlignment="true" applyProtection="false">
      <alignment horizontal="left" vertical="center" textRotation="0" wrapText="true" indent="0" shrinkToFit="false"/>
      <protection locked="true" hidden="false"/>
    </xf>
    <xf numFmtId="165" fontId="12" fillId="7" borderId="1" xfId="0" applyFont="true" applyBorder="true" applyAlignment="true" applyProtection="false">
      <alignment horizontal="left" vertical="top" textRotation="0" wrapText="tru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0" fillId="12" borderId="1" xfId="0" applyFont="false" applyBorder="true" applyAlignment="true" applyProtection="false">
      <alignment horizontal="center" vertical="center" textRotation="0" wrapText="true" indent="0" shrinkToFit="false"/>
      <protection locked="true" hidden="false"/>
    </xf>
    <xf numFmtId="165" fontId="15" fillId="10" borderId="1" xfId="0" applyFont="true" applyBorder="true" applyAlignment="true" applyProtection="false">
      <alignment horizontal="center" vertical="center" textRotation="0" wrapText="true" indent="0" shrinkToFit="false"/>
      <protection locked="true" hidden="false"/>
    </xf>
    <xf numFmtId="165" fontId="0" fillId="7" borderId="1" xfId="0" applyFont="false" applyBorder="true" applyAlignment="true" applyProtection="false">
      <alignment horizontal="left" vertical="center" textRotation="0" wrapText="true" indent="0" shrinkToFit="false"/>
      <protection locked="true" hidden="false"/>
    </xf>
    <xf numFmtId="165" fontId="0" fillId="10" borderId="1" xfId="0" applyFont="false" applyBorder="true" applyAlignment="true" applyProtection="false">
      <alignment horizontal="center" vertical="center" textRotation="0" wrapText="true" indent="0" shrinkToFit="false"/>
      <protection locked="true" hidden="false"/>
    </xf>
    <xf numFmtId="165" fontId="6" fillId="4" borderId="1" xfId="0" applyFont="true" applyBorder="true" applyAlignment="true" applyProtection="false">
      <alignment horizontal="center" vertical="center" textRotation="0" wrapText="false" indent="0" shrinkToFit="false"/>
      <protection locked="true" hidden="false"/>
    </xf>
    <xf numFmtId="165" fontId="12" fillId="9" borderId="1" xfId="0" applyFont="true" applyBorder="true" applyAlignment="true" applyProtection="false">
      <alignment horizontal="center" vertical="center" textRotation="0" wrapText="true" indent="0" shrinkToFit="false"/>
      <protection locked="true" hidden="false"/>
    </xf>
    <xf numFmtId="165" fontId="12" fillId="9" borderId="1" xfId="0" applyFont="true" applyBorder="true" applyAlignment="true" applyProtection="false">
      <alignment horizontal="center" vertical="center" textRotation="0" wrapText="false" indent="0" shrinkToFit="false"/>
      <protection locked="true" hidden="false"/>
    </xf>
    <xf numFmtId="165" fontId="19" fillId="15"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general" vertical="center" textRotation="0" wrapText="true" indent="0" shrinkToFit="false"/>
      <protection locked="true" hidden="false"/>
    </xf>
    <xf numFmtId="165" fontId="19" fillId="15" borderId="1" xfId="0" applyFont="true" applyBorder="true" applyAlignment="true" applyProtection="false">
      <alignment horizontal="left" vertical="center" textRotation="0" wrapText="false" indent="0" shrinkToFit="false"/>
      <protection locked="true" hidden="false"/>
    </xf>
    <xf numFmtId="165" fontId="19" fillId="15" borderId="1" xfId="0" applyFont="true" applyBorder="true" applyAlignment="true" applyProtection="false">
      <alignment horizontal="center" vertical="center" textRotation="0" wrapText="false" indent="0" shrinkToFit="false"/>
      <protection locked="true" hidden="false"/>
    </xf>
    <xf numFmtId="165" fontId="19" fillId="15"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9" fillId="10" borderId="1" xfId="0" applyFont="true" applyBorder="true" applyAlignment="true" applyProtection="false">
      <alignment horizontal="center" vertical="center" textRotation="0" wrapText="true" indent="0" shrinkToFit="false"/>
      <protection locked="true" hidden="false"/>
    </xf>
    <xf numFmtId="165" fontId="15" fillId="10" borderId="1" xfId="0" applyFont="true" applyBorder="true" applyAlignment="true" applyProtection="false">
      <alignment horizontal="general" vertical="center" textRotation="0" wrapText="true" indent="0" shrinkToFit="false"/>
      <protection locked="true" hidden="false"/>
    </xf>
    <xf numFmtId="165" fontId="0" fillId="12" borderId="1" xfId="0" applyFont="true" applyBorder="true" applyAlignment="true" applyProtection="false">
      <alignment horizontal="general" vertical="center" textRotation="0" wrapText="true" indent="0" shrinkToFit="false"/>
      <protection locked="true" hidden="false"/>
    </xf>
    <xf numFmtId="165" fontId="0" fillId="12" borderId="1" xfId="0" applyFont="true" applyBorder="true" applyAlignment="true" applyProtection="false">
      <alignment horizontal="left" vertical="center" textRotation="0" wrapText="false" indent="0" shrinkToFit="false"/>
      <protection locked="true" hidden="false"/>
    </xf>
    <xf numFmtId="165" fontId="9" fillId="2" borderId="1" xfId="0" applyFont="true" applyBorder="true" applyAlignment="true" applyProtection="false">
      <alignment horizontal="left" vertical="top" textRotation="0" wrapText="tru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center" vertical="center" textRotation="0" wrapText="true" indent="0" shrinkToFit="false"/>
      <protection locked="true" hidden="false"/>
    </xf>
    <xf numFmtId="165" fontId="12" fillId="10" borderId="1" xfId="0" applyFont="true" applyBorder="true" applyAlignment="true" applyProtection="false">
      <alignment horizontal="left" vertical="center" textRotation="0" wrapText="false" indent="0" shrinkToFit="false"/>
      <protection locked="true" hidden="false"/>
    </xf>
    <xf numFmtId="165" fontId="0" fillId="10" borderId="1" xfId="0" applyFont="true" applyBorder="true" applyAlignment="true" applyProtection="false">
      <alignment horizontal="general" vertical="center" textRotation="0" wrapText="true" indent="0" shrinkToFit="false"/>
      <protection locked="true" hidden="false"/>
    </xf>
    <xf numFmtId="165" fontId="12" fillId="15"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5" fontId="12" fillId="10" borderId="1" xfId="0" applyFont="true" applyBorder="true" applyAlignment="true" applyProtection="false">
      <alignment horizontal="general" vertical="center" textRotation="0" wrapText="false" indent="0" shrinkToFit="false"/>
      <protection locked="true" hidden="false"/>
    </xf>
    <xf numFmtId="165" fontId="12" fillId="15" borderId="1" xfId="0" applyFont="true" applyBorder="true" applyAlignment="true" applyProtection="false">
      <alignment horizontal="left" vertical="center" textRotation="0" wrapText="true" indent="0" shrinkToFit="false"/>
      <protection locked="true" hidden="false"/>
    </xf>
    <xf numFmtId="165" fontId="12" fillId="10" borderId="1" xfId="0" applyFont="true" applyBorder="true" applyAlignment="true" applyProtection="false">
      <alignment horizontal="general" vertical="center" textRotation="0" wrapText="true" indent="0" shrinkToFit="false"/>
      <protection locked="true" hidden="false"/>
    </xf>
    <xf numFmtId="165" fontId="0" fillId="10" borderId="1" xfId="0" applyFont="false" applyBorder="true" applyAlignment="true" applyProtection="false">
      <alignment horizontal="general" vertical="center" textRotation="0" wrapText="false" indent="0" shrinkToFit="false"/>
      <protection locked="true" hidden="false"/>
    </xf>
    <xf numFmtId="165" fontId="12" fillId="10" borderId="1" xfId="0" applyFont="true" applyBorder="true" applyAlignment="true" applyProtection="false">
      <alignment horizontal="left" vertical="center" textRotation="0" wrapText="true" indent="0" shrinkToFit="false"/>
      <protection locked="true" hidden="false"/>
    </xf>
    <xf numFmtId="165" fontId="14" fillId="10" borderId="1" xfId="0" applyFont="true" applyBorder="true" applyAlignment="true" applyProtection="false">
      <alignment horizontal="general" vertical="center" textRotation="0" wrapText="false" indent="0" shrinkToFit="false"/>
      <protection locked="true" hidden="false"/>
    </xf>
    <xf numFmtId="165" fontId="20" fillId="10" borderId="1" xfId="0" applyFont="true" applyBorder="true" applyAlignment="true" applyProtection="false">
      <alignment horizontal="left" vertical="center" textRotation="0" wrapText="false" indent="0" shrinkToFit="false"/>
      <protection locked="true" hidden="false"/>
    </xf>
    <xf numFmtId="165" fontId="21" fillId="10" borderId="1" xfId="0" applyFont="true" applyBorder="true" applyAlignment="true" applyProtection="false">
      <alignment horizontal="left" vertical="center" textRotation="0" wrapText="false" indent="0" shrinkToFit="false"/>
      <protection locked="true" hidden="false"/>
    </xf>
    <xf numFmtId="165" fontId="22" fillId="10" borderId="2" xfId="0" applyFont="true" applyBorder="true" applyAlignment="true" applyProtection="false">
      <alignment horizontal="left" vertical="center" textRotation="0" wrapText="false" indent="0" shrinkToFit="false"/>
      <protection locked="true" hidden="false"/>
    </xf>
    <xf numFmtId="165" fontId="22" fillId="10" borderId="11" xfId="0" applyFont="true" applyBorder="true" applyAlignment="true" applyProtection="false">
      <alignment horizontal="left" vertical="center" textRotation="0" wrapText="false" indent="0" shrinkToFit="false"/>
      <protection locked="true" hidden="false"/>
    </xf>
    <xf numFmtId="165" fontId="22" fillId="10" borderId="12" xfId="0" applyFont="true" applyBorder="true" applyAlignment="true" applyProtection="false">
      <alignment horizontal="left" vertical="center" textRotation="0" wrapText="false" indent="0" shrinkToFit="false"/>
      <protection locked="true" hidden="false"/>
    </xf>
    <xf numFmtId="165" fontId="22" fillId="10" borderId="1" xfId="0" applyFont="true" applyBorder="true" applyAlignment="true" applyProtection="false">
      <alignment horizontal="left" vertical="center" textRotation="0" wrapText="false" indent="0" shrinkToFit="false"/>
      <protection locked="true" hidden="false"/>
    </xf>
    <xf numFmtId="165" fontId="10" fillId="10" borderId="1" xfId="0" applyFont="true" applyBorder="true" applyAlignment="true" applyProtection="false">
      <alignment horizontal="general" vertical="center" textRotation="0" wrapText="true" indent="0" shrinkToFit="false"/>
      <protection locked="true" hidden="false"/>
    </xf>
    <xf numFmtId="165" fontId="10" fillId="1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left" vertical="center" textRotation="0" wrapText="true" indent="0" shrinkToFit="false"/>
      <protection locked="true" hidden="false"/>
    </xf>
    <xf numFmtId="165" fontId="23" fillId="0" borderId="13" xfId="0" applyFont="true" applyBorder="true" applyAlignment="true" applyProtection="false">
      <alignment horizontal="general" vertical="bottom" textRotation="0" wrapText="true" indent="0" shrinkToFit="false"/>
      <protection locked="true" hidden="false"/>
    </xf>
    <xf numFmtId="165" fontId="23" fillId="0" borderId="14" xfId="0" applyFont="true" applyBorder="true" applyAlignment="true" applyProtection="false">
      <alignment horizontal="general" vertical="bottom" textRotation="0" wrapText="true" indent="0" shrinkToFit="false"/>
      <protection locked="true" hidden="false"/>
    </xf>
    <xf numFmtId="165" fontId="23" fillId="0" borderId="15" xfId="0" applyFont="true" applyBorder="true" applyAlignment="true" applyProtection="false">
      <alignment horizontal="general" vertical="bottom" textRotation="0" wrapText="true" indent="0" shrinkToFit="false"/>
      <protection locked="true" hidden="false"/>
    </xf>
    <xf numFmtId="165" fontId="0" fillId="16" borderId="1" xfId="0" applyFont="true" applyBorder="true" applyAlignment="true" applyProtection="false">
      <alignment horizontal="general" vertical="center" textRotation="0" wrapText="true" indent="0" shrinkToFit="false"/>
      <protection locked="true" hidden="false"/>
    </xf>
    <xf numFmtId="165" fontId="21" fillId="10" borderId="1" xfId="0" applyFont="true" applyBorder="true" applyAlignment="true" applyProtection="false">
      <alignment horizontal="general" vertical="center" textRotation="0" wrapText="true" indent="0" shrinkToFit="false"/>
      <protection locked="true" hidden="false"/>
    </xf>
    <xf numFmtId="165" fontId="20" fillId="10" borderId="1" xfId="0" applyFont="true" applyBorder="true" applyAlignment="true" applyProtection="false">
      <alignment horizontal="general" vertical="center" textRotation="0" wrapText="true" indent="0" shrinkToFit="false"/>
      <protection locked="true" hidden="false"/>
    </xf>
    <xf numFmtId="165" fontId="10" fillId="9" borderId="1" xfId="0" applyFont="true" applyBorder="true" applyAlignment="true" applyProtection="false">
      <alignment horizontal="general" vertical="center" textRotation="0" wrapText="false" indent="0" shrinkToFit="false"/>
      <protection locked="true" hidden="false"/>
    </xf>
    <xf numFmtId="165" fontId="10" fillId="10" borderId="1" xfId="0" applyFont="true" applyBorder="true" applyAlignment="true" applyProtection="false">
      <alignment horizontal="general" vertical="center" textRotation="0" wrapText="false" indent="0" shrinkToFit="false"/>
      <protection locked="true" hidden="false"/>
    </xf>
    <xf numFmtId="165" fontId="24" fillId="10" borderId="1" xfId="0" applyFont="true" applyBorder="true" applyAlignment="true" applyProtection="false">
      <alignment horizontal="general" vertical="center" textRotation="0" wrapText="false" indent="0" shrinkToFit="false"/>
      <protection locked="true" hidden="false"/>
    </xf>
    <xf numFmtId="165" fontId="0" fillId="0" borderId="16" xfId="0" applyFont="true" applyBorder="true" applyAlignment="true" applyProtection="false">
      <alignment horizontal="general" vertical="bottom" textRotation="0" wrapText="true" indent="0" shrinkToFit="false"/>
      <protection locked="true" hidden="false"/>
    </xf>
    <xf numFmtId="165" fontId="0" fillId="10" borderId="12" xfId="0" applyFont="true" applyBorder="true" applyAlignment="true" applyProtection="false">
      <alignment horizontal="general" vertical="bottom" textRotation="0" wrapText="true" indent="0" shrinkToFit="false"/>
      <protection locked="true" hidden="false"/>
    </xf>
    <xf numFmtId="165" fontId="12" fillId="10" borderId="12" xfId="0" applyFont="true" applyBorder="true" applyAlignment="true" applyProtection="false">
      <alignment horizontal="general" vertical="bottom" textRotation="0" wrapText="true" indent="0" shrinkToFit="false"/>
      <protection locked="true" hidden="false"/>
    </xf>
    <xf numFmtId="165" fontId="25" fillId="10" borderId="12" xfId="0" applyFont="true" applyBorder="true" applyAlignment="false" applyProtection="false">
      <alignment horizontal="general" vertical="bottom" textRotation="0" wrapText="false" indent="0" shrinkToFit="false"/>
      <protection locked="true" hidden="false"/>
    </xf>
    <xf numFmtId="165" fontId="10" fillId="15" borderId="1" xfId="0" applyFont="true" applyBorder="true" applyAlignment="true" applyProtection="false">
      <alignment horizontal="left" vertical="center" textRotation="0" wrapText="true" indent="0" shrinkToFit="false"/>
      <protection locked="true" hidden="false"/>
    </xf>
    <xf numFmtId="170" fontId="0" fillId="0" borderId="0" xfId="0" applyFont="false" applyBorder="false" applyAlignment="true" applyProtection="false">
      <alignment horizontal="general" vertical="center" textRotation="0" wrapText="false" indent="0" shrinkToFit="false"/>
      <protection locked="true" hidden="false"/>
    </xf>
    <xf numFmtId="165" fontId="0" fillId="10" borderId="2" xfId="0" applyFont="false" applyBorder="true" applyAlignment="true" applyProtection="false">
      <alignment horizontal="general" vertical="center" textRotation="0" wrapText="false" indent="0" shrinkToFit="false"/>
      <protection locked="true" hidden="false"/>
    </xf>
    <xf numFmtId="165" fontId="0" fillId="10" borderId="11" xfId="0" applyFont="false" applyBorder="true" applyAlignment="true" applyProtection="false">
      <alignment horizontal="general" vertical="center" textRotation="0" wrapText="false" indent="0" shrinkToFit="false"/>
      <protection locked="true" hidden="false"/>
    </xf>
    <xf numFmtId="165" fontId="0" fillId="10" borderId="12" xfId="0" applyFont="false" applyBorder="true" applyAlignment="true" applyProtection="false">
      <alignment horizontal="general" vertical="center" textRotation="0" wrapText="false" indent="0" shrinkToFit="false"/>
      <protection locked="true" hidden="false"/>
    </xf>
    <xf numFmtId="165" fontId="0" fillId="12"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0" fillId="10" borderId="1" xfId="0" applyFont="true" applyBorder="true" applyAlignment="true" applyProtection="false">
      <alignment horizontal="general" vertical="bottom" textRotation="0" wrapText="true" indent="0" shrinkToFit="false"/>
      <protection locked="true" hidden="false"/>
    </xf>
    <xf numFmtId="165" fontId="0" fillId="15" borderId="12" xfId="0" applyFont="true" applyBorder="true" applyAlignment="true" applyProtection="false">
      <alignment horizontal="general" vertical="bottom" textRotation="0" wrapText="true" indent="0" shrinkToFit="false"/>
      <protection locked="true" hidden="false"/>
    </xf>
    <xf numFmtId="165" fontId="0" fillId="15" borderId="17" xfId="0" applyFont="true" applyBorder="true" applyAlignment="true" applyProtection="false">
      <alignment horizontal="general" vertical="bottom" textRotation="0" wrapText="true" indent="0" shrinkToFit="false"/>
      <protection locked="true" hidden="false"/>
    </xf>
    <xf numFmtId="165" fontId="0" fillId="15" borderId="1" xfId="0" applyFont="true" applyBorder="true" applyAlignment="true" applyProtection="false">
      <alignment horizontal="general" vertical="center" textRotation="0" wrapText="true" indent="0" shrinkToFit="false"/>
      <protection locked="true" hidden="false"/>
    </xf>
    <xf numFmtId="165" fontId="19" fillId="12" borderId="1" xfId="0" applyFont="true" applyBorder="true" applyAlignment="true" applyProtection="false">
      <alignment horizontal="left" vertical="center" textRotation="0" wrapText="true" indent="0" shrinkToFit="false"/>
      <protection locked="true" hidden="false"/>
    </xf>
    <xf numFmtId="166" fontId="18" fillId="0" borderId="1" xfId="0" applyFont="true" applyBorder="true" applyAlignment="false" applyProtection="false">
      <alignment horizontal="general" vertical="bottom" textRotation="0" wrapText="false" indent="0" shrinkToFit="false"/>
      <protection locked="true" hidden="false"/>
    </xf>
    <xf numFmtId="165" fontId="19" fillId="7" borderId="1" xfId="0" applyFont="true" applyBorder="true" applyAlignment="false" applyProtection="false">
      <alignment horizontal="general" vertical="bottom" textRotation="0" wrapText="false" indent="0" shrinkToFit="false"/>
      <protection locked="true" hidden="false"/>
    </xf>
    <xf numFmtId="165" fontId="10" fillId="7" borderId="1" xfId="0" applyFont="true" applyBorder="true" applyAlignment="false" applyProtection="false">
      <alignment horizontal="general" vertical="bottom" textRotation="0" wrapText="false" indent="0" shrinkToFit="false"/>
      <protection locked="true" hidden="false"/>
    </xf>
    <xf numFmtId="165" fontId="0" fillId="10" borderId="1" xfId="0" applyFont="true" applyBorder="true" applyAlignment="fals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center" vertical="bottom" textRotation="0" wrapText="true" indent="0" shrinkToFit="false"/>
      <protection locked="true" hidden="false"/>
    </xf>
    <xf numFmtId="165" fontId="19" fillId="5" borderId="1" xfId="0" applyFont="true" applyBorder="true" applyAlignment="true" applyProtection="false">
      <alignment horizontal="general" vertical="bottom" textRotation="0" wrapText="true" indent="0" shrinkToFit="false"/>
      <protection locked="true" hidden="false"/>
    </xf>
    <xf numFmtId="165" fontId="19" fillId="9" borderId="1" xfId="0" applyFont="true" applyBorder="true" applyAlignment="false" applyProtection="false">
      <alignment horizontal="general" vertical="bottom" textRotation="0" wrapText="false" indent="0" shrinkToFit="false"/>
      <protection locked="true" hidden="false"/>
    </xf>
    <xf numFmtId="165" fontId="19" fillId="7" borderId="1" xfId="0" applyFont="true" applyBorder="true" applyAlignment="true" applyProtection="false">
      <alignment horizontal="general" vertical="bottom" textRotation="0" wrapText="true" indent="0" shrinkToFit="false"/>
      <protection locked="true" hidden="false"/>
    </xf>
    <xf numFmtId="165" fontId="0" fillId="10" borderId="1" xfId="0" applyFont="true" applyBorder="true" applyAlignment="true" applyProtection="false">
      <alignment horizontal="general" vertical="top" textRotation="0" wrapText="true" indent="0" shrinkToFit="false"/>
      <protection locked="true" hidden="false"/>
    </xf>
    <xf numFmtId="165" fontId="0" fillId="7" borderId="1" xfId="0" applyFont="false" applyBorder="true" applyAlignment="true" applyProtection="false">
      <alignment horizontal="general" vertical="bottom" textRotation="0" wrapText="true" indent="0" shrinkToFit="false"/>
      <protection locked="true" hidden="false"/>
    </xf>
    <xf numFmtId="165" fontId="0" fillId="10" borderId="1" xfId="0" applyFont="false" applyBorder="true" applyAlignment="true" applyProtection="false">
      <alignment horizontal="general" vertical="bottom" textRotation="0" wrapText="true" indent="0" shrinkToFit="false"/>
      <protection locked="true" hidden="false"/>
    </xf>
    <xf numFmtId="165" fontId="10" fillId="7" borderId="1" xfId="0" applyFont="true" applyBorder="true" applyAlignment="true" applyProtection="false">
      <alignment horizontal="general" vertical="bottom" textRotation="0" wrapText="true" indent="0" shrinkToFit="false"/>
      <protection locked="true" hidden="false"/>
    </xf>
    <xf numFmtId="165" fontId="0" fillId="12" borderId="1" xfId="0" applyFont="false" applyBorder="true" applyAlignment="true" applyProtection="false">
      <alignment horizontal="general" vertical="top" textRotation="0" wrapText="true" indent="0" shrinkToFit="false"/>
      <protection locked="true" hidden="false"/>
    </xf>
    <xf numFmtId="165" fontId="12" fillId="7" borderId="1" xfId="0" applyFont="true" applyBorder="true" applyAlignment="true" applyProtection="false">
      <alignment horizontal="general" vertical="bottom" textRotation="0" wrapText="true" indent="0" shrinkToFit="false"/>
      <protection locked="true" hidden="false"/>
    </xf>
    <xf numFmtId="165" fontId="0" fillId="12" borderId="1" xfId="0" applyFont="false" applyBorder="true" applyAlignment="true" applyProtection="false">
      <alignment horizontal="general" vertical="bottom" textRotation="0" wrapText="true" indent="0" shrinkToFit="false"/>
      <protection locked="true" hidden="false"/>
    </xf>
    <xf numFmtId="165" fontId="12" fillId="7" borderId="1" xfId="0" applyFont="true" applyBorder="true" applyAlignment="false" applyProtection="false">
      <alignment horizontal="general" vertical="bottom" textRotation="0" wrapText="false" indent="0" shrinkToFit="false"/>
      <protection locked="true" hidden="false"/>
    </xf>
    <xf numFmtId="165" fontId="0" fillId="12" borderId="0" xfId="0" applyFont="false" applyBorder="false" applyAlignment="true" applyProtection="false">
      <alignment horizontal="general" vertical="bottom" textRotation="0" wrapText="true" indent="0" shrinkToFit="false"/>
      <protection locked="true" hidden="false"/>
    </xf>
    <xf numFmtId="165" fontId="0" fillId="5"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left" vertical="top" textRotation="0" wrapText="true" indent="0" shrinkToFit="false"/>
      <protection locked="true" hidden="false"/>
    </xf>
    <xf numFmtId="165" fontId="27" fillId="10" borderId="1" xfId="0" applyFont="true" applyBorder="true" applyAlignment="true" applyProtection="false">
      <alignment horizontal="general" vertical="bottom" textRotation="0" wrapText="true" indent="0" shrinkToFit="false"/>
      <protection locked="true" hidden="false"/>
    </xf>
    <xf numFmtId="165" fontId="0" fillId="15" borderId="1" xfId="0" applyFont="fals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top" textRotation="0" wrapText="true" indent="0" shrinkToFit="false"/>
      <protection locked="true" hidden="false"/>
    </xf>
    <xf numFmtId="165" fontId="27" fillId="10" borderId="16" xfId="0" applyFont="true" applyBorder="true" applyAlignment="true" applyProtection="false">
      <alignment horizontal="general" vertical="bottom" textRotation="0" wrapText="true" indent="0" shrinkToFit="false"/>
      <protection locked="true" hidden="false"/>
    </xf>
    <xf numFmtId="165" fontId="0" fillId="10" borderId="16"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0" fillId="15" borderId="1" xfId="0" applyFont="false" applyBorder="true" applyAlignment="true" applyProtection="false">
      <alignment horizontal="left" vertical="top" textRotation="0" wrapText="true" indent="0" shrinkToFit="false"/>
      <protection locked="true" hidden="false"/>
    </xf>
    <xf numFmtId="165" fontId="0" fillId="10" borderId="16" xfId="0" applyFont="true" applyBorder="true" applyAlignment="false" applyProtection="false">
      <alignment horizontal="general" vertical="bottom" textRotation="0" wrapText="false" indent="0" shrinkToFit="false"/>
      <protection locked="true" hidden="false"/>
    </xf>
    <xf numFmtId="165" fontId="0" fillId="15" borderId="1"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top" textRotation="0" wrapText="true" indent="0" shrinkToFit="false"/>
      <protection locked="true" hidden="false"/>
    </xf>
    <xf numFmtId="165" fontId="28" fillId="0" borderId="0" xfId="0" applyFont="true" applyBorder="false" applyAlignment="false" applyProtection="false">
      <alignment horizontal="general" vertical="bottom" textRotation="0" wrapText="false" indent="0" shrinkToFit="false"/>
      <protection locked="true" hidden="false"/>
    </xf>
    <xf numFmtId="165" fontId="10" fillId="15" borderId="1" xfId="0" applyFont="true" applyBorder="true" applyAlignment="true" applyProtection="false">
      <alignment horizontal="general" vertical="bottom" textRotation="0" wrapText="true" indent="0" shrinkToFit="false"/>
      <protection locked="true" hidden="false"/>
    </xf>
    <xf numFmtId="165" fontId="0" fillId="12" borderId="1" xfId="0" applyFont="false" applyBorder="true" applyAlignment="true" applyProtection="false">
      <alignment horizontal="general" vertical="center" textRotation="0" wrapText="true" indent="0" shrinkToFit="false"/>
      <protection locked="true" hidden="false"/>
    </xf>
    <xf numFmtId="165" fontId="12" fillId="15" borderId="1" xfId="0" applyFont="true" applyBorder="true" applyAlignment="true" applyProtection="false">
      <alignment horizontal="general" vertical="bottom" textRotation="0" wrapText="tru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5" fontId="0" fillId="14"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5" fontId="0" fillId="9" borderId="1" xfId="0" applyFont="false" applyBorder="true" applyAlignment="true" applyProtection="false">
      <alignment horizontal="left" vertical="center" textRotation="0" wrapText="false" indent="0" shrinkToFit="false"/>
      <protection locked="true" hidden="false"/>
    </xf>
    <xf numFmtId="165" fontId="29" fillId="15" borderId="1" xfId="0" applyFont="true" applyBorder="true" applyAlignment="true" applyProtection="false">
      <alignment horizontal="general" vertical="bottom" textRotation="0" wrapText="true" indent="0" shrinkToFit="false"/>
      <protection locked="true" hidden="false"/>
    </xf>
    <xf numFmtId="165" fontId="23" fillId="14" borderId="1" xfId="0" applyFont="true" applyBorder="true" applyAlignment="true" applyProtection="false">
      <alignment horizontal="general" vertical="bottom" textRotation="0" wrapText="true" indent="0" shrinkToFit="false"/>
      <protection locked="true" hidden="false"/>
    </xf>
    <xf numFmtId="165" fontId="29" fillId="15" borderId="16" xfId="0" applyFont="true" applyBorder="true" applyAlignment="true" applyProtection="false">
      <alignment horizontal="general" vertical="bottom" textRotation="0" wrapText="true" indent="0" shrinkToFit="false"/>
      <protection locked="true" hidden="false"/>
    </xf>
    <xf numFmtId="165" fontId="23" fillId="14" borderId="16"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false" applyProtection="false">
      <alignment horizontal="general" vertical="bottom" textRotation="0" wrapText="false" indent="0" shrinkToFit="false"/>
      <protection locked="true" hidden="false"/>
    </xf>
    <xf numFmtId="165" fontId="10" fillId="10" borderId="1" xfId="0" applyFont="true" applyBorder="true" applyAlignment="true" applyProtection="false">
      <alignment horizontal="left" vertical="center" textRotation="0" wrapText="false" indent="0" shrinkToFit="false"/>
      <protection locked="true" hidden="false"/>
    </xf>
    <xf numFmtId="165" fontId="32" fillId="15" borderId="0" xfId="0" applyFont="true" applyBorder="false" applyAlignment="true" applyProtection="false">
      <alignment horizontal="general" vertical="bottom" textRotation="0" wrapText="true" indent="0" shrinkToFit="false"/>
      <protection locked="true" hidden="false"/>
    </xf>
    <xf numFmtId="165" fontId="31" fillId="14" borderId="16" xfId="0" applyFont="true" applyBorder="true" applyAlignment="true" applyProtection="false">
      <alignment horizontal="general" vertical="bottom" textRotation="0" wrapText="true" indent="0" shrinkToFit="false"/>
      <protection locked="true" hidden="false"/>
    </xf>
    <xf numFmtId="165" fontId="23" fillId="15" borderId="16" xfId="0" applyFont="true" applyBorder="true" applyAlignment="true" applyProtection="false">
      <alignment horizontal="general" vertical="bottom" textRotation="0" wrapText="true" indent="0" shrinkToFit="false"/>
      <protection locked="true" hidden="false"/>
    </xf>
    <xf numFmtId="165" fontId="23" fillId="17" borderId="1" xfId="0" applyFont="true" applyBorder="true" applyAlignment="true" applyProtection="false">
      <alignment horizontal="general" vertical="bottom" textRotation="0" wrapText="true" indent="0" shrinkToFit="false"/>
      <protection locked="true" hidden="false"/>
    </xf>
    <xf numFmtId="165" fontId="31" fillId="15" borderId="1" xfId="0" applyFont="true" applyBorder="true" applyAlignment="true" applyProtection="false">
      <alignment horizontal="general" vertical="bottom" textRotation="0" wrapText="true" indent="0" shrinkToFit="false"/>
      <protection locked="true" hidden="false"/>
    </xf>
    <xf numFmtId="165" fontId="23" fillId="17" borderId="16" xfId="0" applyFont="true" applyBorder="true" applyAlignment="true" applyProtection="false">
      <alignment horizontal="general" vertical="bottom" textRotation="0" wrapText="true" indent="0" shrinkToFit="false"/>
      <protection locked="true" hidden="false"/>
    </xf>
    <xf numFmtId="165" fontId="31" fillId="15" borderId="16" xfId="0" applyFont="true" applyBorder="true" applyAlignment="true" applyProtection="false">
      <alignment horizontal="general" vertical="bottom" textRotation="0" wrapText="true" indent="0" shrinkToFit="false"/>
      <protection locked="true" hidden="false"/>
    </xf>
    <xf numFmtId="165" fontId="0" fillId="12" borderId="1" xfId="0" applyFont="false" applyBorder="true" applyAlignment="true" applyProtection="false">
      <alignment horizontal="left" vertical="center" textRotation="0" wrapText="true" indent="0" shrinkToFit="false"/>
      <protection locked="true" hidden="false"/>
    </xf>
    <xf numFmtId="165" fontId="28" fillId="10" borderId="0" xfId="0" applyFont="true" applyBorder="false" applyAlignment="true" applyProtection="false">
      <alignment horizontal="left" vertical="center" textRotation="0" wrapText="true" indent="0" shrinkToFit="false"/>
      <protection locked="true" hidden="false"/>
    </xf>
    <xf numFmtId="165" fontId="0" fillId="10" borderId="1" xfId="0" applyFont="false" applyBorder="true" applyAlignment="true" applyProtection="false">
      <alignment horizontal="left"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15" borderId="1" xfId="0" applyFont="true" applyBorder="true" applyAlignment="true" applyProtection="false">
      <alignment horizontal="general" vertical="top" textRotation="0" wrapText="false" indent="0" shrinkToFit="false"/>
      <protection locked="true" hidden="false"/>
    </xf>
    <xf numFmtId="171" fontId="0" fillId="10" borderId="1" xfId="0" applyFont="true" applyBorder="true" applyAlignment="true" applyProtection="false">
      <alignment horizontal="left" vertical="bottom" textRotation="0" wrapText="false" indent="0" shrinkToFit="false"/>
      <protection locked="true" hidden="false"/>
    </xf>
    <xf numFmtId="171" fontId="0" fillId="15" borderId="1" xfId="0" applyFont="false" applyBorder="true" applyAlignment="true" applyProtection="false">
      <alignment horizontal="left" vertical="bottom" textRotation="0" wrapText="false" indent="0" shrinkToFit="false"/>
      <protection locked="true" hidden="false"/>
    </xf>
    <xf numFmtId="165" fontId="0" fillId="9" borderId="18" xfId="0" applyFont="false" applyBorder="true" applyAlignment="false" applyProtection="false">
      <alignment horizontal="general" vertical="bottom" textRotation="0" wrapText="false" indent="0" shrinkToFit="false"/>
      <protection locked="true" hidden="false"/>
    </xf>
    <xf numFmtId="171" fontId="0" fillId="10" borderId="1" xfId="0" applyFont="false" applyBorder="true" applyAlignment="true" applyProtection="false">
      <alignment horizontal="left" vertical="bottom" textRotation="0" wrapText="false" indent="0" shrinkToFit="false"/>
      <protection locked="true" hidden="false"/>
    </xf>
    <xf numFmtId="165" fontId="9" fillId="18" borderId="19" xfId="0" applyFont="true" applyBorder="true" applyAlignment="true" applyProtection="false">
      <alignment horizontal="general" vertical="bottom" textRotation="0" wrapText="true" indent="0" shrinkToFit="false"/>
      <protection locked="true" hidden="false"/>
    </xf>
    <xf numFmtId="165" fontId="9" fillId="18" borderId="20" xfId="0" applyFont="true" applyBorder="true" applyAlignment="true" applyProtection="false">
      <alignment horizontal="general" vertical="bottom" textRotation="0" wrapText="true" indent="0" shrinkToFit="false"/>
      <protection locked="true" hidden="false"/>
    </xf>
    <xf numFmtId="165" fontId="9" fillId="18" borderId="21" xfId="0" applyFont="true" applyBorder="true" applyAlignment="true" applyProtection="false">
      <alignment horizontal="general" vertical="bottom" textRotation="0" wrapText="true" indent="0" shrinkToFit="false"/>
      <protection locked="true" hidden="false"/>
    </xf>
    <xf numFmtId="165" fontId="6" fillId="19" borderId="14" xfId="0" applyFont="true" applyBorder="true" applyAlignment="true" applyProtection="false">
      <alignment horizontal="general" vertical="bottom" textRotation="0" wrapText="true" indent="0" shrinkToFit="false"/>
      <protection locked="true" hidden="false"/>
    </xf>
    <xf numFmtId="165" fontId="6" fillId="19" borderId="17" xfId="0" applyFont="true" applyBorder="true" applyAlignment="true" applyProtection="false">
      <alignment horizontal="general" vertical="bottom" textRotation="0" wrapText="true" indent="0" shrinkToFit="false"/>
      <protection locked="true" hidden="false"/>
    </xf>
    <xf numFmtId="165" fontId="6" fillId="19" borderId="17" xfId="0" applyFont="true" applyBorder="true" applyAlignment="false" applyProtection="false">
      <alignment horizontal="general" vertical="bottom" textRotation="0" wrapText="false" indent="0" shrinkToFit="false"/>
      <protection locked="true" hidden="false"/>
    </xf>
    <xf numFmtId="165" fontId="6" fillId="19" borderId="22" xfId="0" applyFont="true" applyBorder="true" applyAlignment="false" applyProtection="false">
      <alignment horizontal="general" vertical="bottom" textRotation="0" wrapText="false" indent="0" shrinkToFit="false"/>
      <protection locked="true" hidden="false"/>
    </xf>
    <xf numFmtId="165" fontId="10" fillId="5" borderId="14" xfId="0" applyFont="true" applyBorder="true" applyAlignment="true" applyProtection="false">
      <alignment horizontal="general" vertical="bottom" textRotation="0" wrapText="true" indent="0" shrinkToFit="false"/>
      <protection locked="true" hidden="false"/>
    </xf>
    <xf numFmtId="165" fontId="6" fillId="5" borderId="17" xfId="0" applyFont="true" applyBorder="true" applyAlignment="true" applyProtection="false">
      <alignment horizontal="general" vertical="bottom" textRotation="0" wrapText="true" indent="0" shrinkToFit="false"/>
      <protection locked="true" hidden="false"/>
    </xf>
    <xf numFmtId="165" fontId="0" fillId="20" borderId="1" xfId="0" applyFont="true" applyBorder="true" applyAlignment="false" applyProtection="false">
      <alignment horizontal="general" vertical="bottom" textRotation="0" wrapText="false" indent="0" shrinkToFit="false"/>
      <protection locked="true" hidden="false"/>
    </xf>
    <xf numFmtId="165" fontId="0" fillId="15" borderId="22" xfId="0" applyFont="true" applyBorder="true" applyAlignment="false" applyProtection="false">
      <alignment horizontal="general" vertical="bottom" textRotation="0" wrapText="false" indent="0" shrinkToFit="false"/>
      <protection locked="true" hidden="false"/>
    </xf>
    <xf numFmtId="166" fontId="10" fillId="21" borderId="14" xfId="0" applyFont="true" applyBorder="true" applyAlignment="true" applyProtection="false">
      <alignment horizontal="general" vertical="bottom" textRotation="0" wrapText="true" indent="0" shrinkToFit="false"/>
      <protection locked="true" hidden="false"/>
    </xf>
    <xf numFmtId="165" fontId="0" fillId="21" borderId="17" xfId="0" applyFont="true" applyBorder="true" applyAlignment="true" applyProtection="false">
      <alignment horizontal="general" vertical="bottom" textRotation="0" wrapText="true" indent="0" shrinkToFit="false"/>
      <protection locked="true" hidden="false"/>
    </xf>
    <xf numFmtId="165" fontId="0" fillId="0" borderId="17" xfId="0" applyFont="true" applyBorder="true" applyAlignment="false" applyProtection="false">
      <alignment horizontal="general" vertical="bottom" textRotation="0" wrapText="false" indent="0" shrinkToFit="false"/>
      <protection locked="true" hidden="false"/>
    </xf>
    <xf numFmtId="165" fontId="0" fillId="7" borderId="17" xfId="0" applyFont="true" applyBorder="true" applyAlignment="false" applyProtection="false">
      <alignment horizontal="general" vertical="bottom" textRotation="0" wrapText="false" indent="0" shrinkToFit="false"/>
      <protection locked="true" hidden="false"/>
    </xf>
    <xf numFmtId="165" fontId="10" fillId="22" borderId="14" xfId="0" applyFont="true" applyBorder="true" applyAlignment="true" applyProtection="false">
      <alignment horizontal="general" vertical="bottom" textRotation="0" wrapText="true" indent="0" shrinkToFit="false"/>
      <protection locked="true" hidden="false"/>
    </xf>
    <xf numFmtId="165" fontId="0" fillId="22" borderId="17" xfId="0" applyFont="true" applyBorder="true" applyAlignment="true" applyProtection="false">
      <alignment horizontal="general" vertical="bottom" textRotation="0" wrapText="true" indent="0" shrinkToFit="false"/>
      <protection locked="true" hidden="false"/>
    </xf>
    <xf numFmtId="165" fontId="0" fillId="22" borderId="17" xfId="0" applyFont="true" applyBorder="true" applyAlignment="false" applyProtection="false">
      <alignment horizontal="general" vertical="bottom" textRotation="0" wrapText="false" indent="0" shrinkToFit="false"/>
      <protection locked="true" hidden="false"/>
    </xf>
    <xf numFmtId="165" fontId="0" fillId="0" borderId="17" xfId="0" applyFont="true" applyBorder="true" applyAlignment="true" applyProtection="false">
      <alignment horizontal="general" vertical="bottom" textRotation="0" wrapText="true" indent="0" shrinkToFit="false"/>
      <protection locked="true" hidden="false"/>
    </xf>
    <xf numFmtId="165" fontId="0" fillId="10" borderId="17" xfId="0" applyFont="true" applyBorder="true" applyAlignment="true" applyProtection="false">
      <alignment horizontal="general" vertical="bottom" textRotation="0" wrapText="true" indent="0" shrinkToFit="false"/>
      <protection locked="true" hidden="false"/>
    </xf>
    <xf numFmtId="166" fontId="10" fillId="21" borderId="23" xfId="0" applyFont="true" applyBorder="true" applyAlignment="true" applyProtection="false">
      <alignment horizontal="general" vertical="bottom" textRotation="0" wrapText="true" indent="0" shrinkToFit="false"/>
      <protection locked="true" hidden="false"/>
    </xf>
    <xf numFmtId="165" fontId="0" fillId="21" borderId="24" xfId="0" applyFont="true" applyBorder="true" applyAlignment="true" applyProtection="false">
      <alignment horizontal="general" vertical="bottom" textRotation="0" wrapText="true" indent="0" shrinkToFit="false"/>
      <protection locked="true" hidden="false"/>
    </xf>
    <xf numFmtId="166" fontId="10" fillId="21" borderId="16" xfId="0" applyFont="true" applyBorder="true" applyAlignment="true" applyProtection="false">
      <alignment horizontal="general" vertical="bottom" textRotation="0" wrapText="true" indent="0" shrinkToFit="false"/>
      <protection locked="true" hidden="false"/>
    </xf>
    <xf numFmtId="165" fontId="0" fillId="21" borderId="12" xfId="0" applyFont="true" applyBorder="true" applyAlignment="true" applyProtection="false">
      <alignment horizontal="general" vertical="bottom" textRotation="0" wrapText="true" indent="0" shrinkToFit="false"/>
      <protection locked="true" hidden="false"/>
    </xf>
    <xf numFmtId="166" fontId="0" fillId="21" borderId="25" xfId="0" applyFont="true" applyBorder="true" applyAlignment="true" applyProtection="false">
      <alignment horizontal="general" vertical="bottom" textRotation="0" wrapText="true" indent="0" shrinkToFit="false"/>
      <protection locked="true" hidden="false"/>
    </xf>
    <xf numFmtId="165" fontId="0" fillId="0" borderId="24" xfId="0" applyFont="true" applyBorder="true" applyAlignment="false" applyProtection="false">
      <alignment horizontal="general" vertical="bottom" textRotation="0" wrapText="false" indent="0" shrinkToFit="false"/>
      <protection locked="true" hidden="false"/>
    </xf>
    <xf numFmtId="165" fontId="0" fillId="15" borderId="26" xfId="0" applyFont="tru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15" borderId="27" xfId="0" applyFont="true" applyBorder="true" applyAlignment="false" applyProtection="false">
      <alignment horizontal="general" vertical="bottom" textRotation="0" wrapText="false" indent="0" shrinkToFit="false"/>
      <protection locked="true" hidden="false"/>
    </xf>
    <xf numFmtId="165" fontId="0" fillId="10" borderId="24" xfId="0" applyFont="true" applyBorder="true" applyAlignment="true" applyProtection="false">
      <alignment horizontal="general" vertical="bottom" textRotation="0" wrapText="true" indent="0" shrinkToFit="false"/>
      <protection locked="true" hidden="false"/>
    </xf>
    <xf numFmtId="165" fontId="0" fillId="15" borderId="17" xfId="0" applyFont="true" applyBorder="true" applyAlignment="false" applyProtection="false">
      <alignment horizontal="general" vertical="bottom" textRotation="0" wrapText="false" indent="0" shrinkToFit="false"/>
      <protection locked="true" hidden="false"/>
    </xf>
    <xf numFmtId="165" fontId="10" fillId="22" borderId="16" xfId="0" applyFont="true" applyBorder="true" applyAlignment="true" applyProtection="false">
      <alignment horizontal="general" vertical="bottom" textRotation="0" wrapText="true" indent="0" shrinkToFit="false"/>
      <protection locked="true" hidden="false"/>
    </xf>
    <xf numFmtId="165" fontId="0" fillId="12" borderId="17" xfId="0" applyFont="true" applyBorder="true" applyAlignment="true" applyProtection="false">
      <alignment horizontal="general" vertical="bottom" textRotation="0" wrapText="true" indent="0" shrinkToFit="false"/>
      <protection locked="true" hidden="false"/>
    </xf>
    <xf numFmtId="165" fontId="0" fillId="20" borderId="17" xfId="0" applyFont="true" applyBorder="true" applyAlignment="false" applyProtection="false">
      <alignment horizontal="general" vertical="bottom" textRotation="0" wrapText="false" indent="0" shrinkToFit="false"/>
      <protection locked="true" hidden="false"/>
    </xf>
    <xf numFmtId="165" fontId="12" fillId="15" borderId="17" xfId="0" applyFont="true" applyBorder="true" applyAlignment="true" applyProtection="false">
      <alignment horizontal="general" vertical="bottom" textRotation="0" wrapText="true" indent="0" shrinkToFit="false"/>
      <protection locked="true" hidden="false"/>
    </xf>
    <xf numFmtId="165" fontId="0" fillId="0" borderId="24" xfId="0" applyFont="true" applyBorder="true" applyAlignment="true" applyProtection="false">
      <alignment horizontal="general" vertical="bottom" textRotation="0" wrapText="true" indent="0" shrinkToFit="false"/>
      <protection locked="true" hidden="false"/>
    </xf>
    <xf numFmtId="165" fontId="0" fillId="16" borderId="28" xfId="0" applyFont="true" applyBorder="true" applyAlignment="true" applyProtection="false">
      <alignment horizontal="general" vertical="bottom" textRotation="0" wrapText="true" indent="0" shrinkToFit="false"/>
      <protection locked="true" hidden="false"/>
    </xf>
    <xf numFmtId="165" fontId="0" fillId="0" borderId="25" xfId="0" applyFont="true" applyBorder="true" applyAlignment="true" applyProtection="false">
      <alignment horizontal="general" vertical="bottom" textRotation="0" wrapText="true" indent="0" shrinkToFit="false"/>
      <protection locked="true" hidden="false"/>
    </xf>
    <xf numFmtId="165" fontId="12" fillId="10" borderId="17" xfId="0" applyFont="true" applyBorder="true" applyAlignment="true" applyProtection="false">
      <alignment horizontal="general" vertical="bottom" textRotation="0" wrapText="true" indent="0" shrinkToFit="false"/>
      <protection locked="true" hidden="false"/>
    </xf>
    <xf numFmtId="165" fontId="9" fillId="18" borderId="16" xfId="0" applyFont="true" applyBorder="true" applyAlignment="true" applyProtection="false">
      <alignment horizontal="general" vertical="bottom" textRotation="0" wrapText="true" indent="0" shrinkToFit="false"/>
      <protection locked="true" hidden="false"/>
    </xf>
    <xf numFmtId="165" fontId="9" fillId="18" borderId="17" xfId="0" applyFont="true" applyBorder="true" applyAlignment="true" applyProtection="false">
      <alignment horizontal="general" vertical="bottom" textRotation="0" wrapText="true" indent="0" shrinkToFit="false"/>
      <protection locked="true" hidden="false"/>
    </xf>
    <xf numFmtId="165" fontId="6" fillId="19" borderId="16" xfId="0" applyFont="true" applyBorder="true" applyAlignment="true" applyProtection="false">
      <alignment horizontal="general" vertical="bottom" textRotation="0" wrapText="true" indent="0" shrinkToFit="false"/>
      <protection locked="true" hidden="false"/>
    </xf>
    <xf numFmtId="165" fontId="10" fillId="5" borderId="16" xfId="0" applyFont="true" applyBorder="true" applyAlignment="true" applyProtection="false">
      <alignment horizontal="general" vertical="bottom" textRotation="0" wrapText="true" indent="0" shrinkToFit="false"/>
      <protection locked="true" hidden="false"/>
    </xf>
    <xf numFmtId="165" fontId="0" fillId="22" borderId="16" xfId="0" applyFont="true" applyBorder="true" applyAlignment="true" applyProtection="false">
      <alignment horizontal="general" vertical="bottom" textRotation="0" wrapText="true" indent="0" shrinkToFit="false"/>
      <protection locked="true" hidden="false"/>
    </xf>
    <xf numFmtId="165" fontId="34" fillId="10" borderId="17" xfId="0" applyFont="true" applyBorder="true" applyAlignment="true" applyProtection="false">
      <alignment horizontal="general" vertical="bottom" textRotation="0" wrapText="true" indent="0" shrinkToFit="false"/>
      <protection locked="true" hidden="false"/>
    </xf>
    <xf numFmtId="165" fontId="12" fillId="0" borderId="17" xfId="0" applyFont="true" applyBorder="true" applyAlignment="true" applyProtection="false">
      <alignment horizontal="general" vertical="bottom" textRotation="0" wrapText="true" indent="0" shrinkToFit="false"/>
      <protection locked="true" hidden="false"/>
    </xf>
    <xf numFmtId="165" fontId="0" fillId="10" borderId="1" xfId="0" applyFont="true" applyBorder="true" applyAlignment="true" applyProtection="false">
      <alignment horizontal="left" vertical="top" textRotation="0" wrapText="tru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5" fontId="0" fillId="15"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19" fillId="10" borderId="1" xfId="0" applyFont="true" applyBorder="true" applyAlignment="true" applyProtection="false">
      <alignment horizontal="general" vertical="bottom" textRotation="0" wrapText="true" indent="0" shrinkToFit="false"/>
      <protection locked="true" hidden="false"/>
    </xf>
    <xf numFmtId="165" fontId="0" fillId="16" borderId="1" xfId="0" applyFont="true" applyBorder="true" applyAlignment="true" applyProtection="false">
      <alignment horizontal="general" vertical="bottom" textRotation="0" wrapText="true" indent="0" shrinkToFit="false"/>
      <protection locked="true" hidden="false"/>
    </xf>
    <xf numFmtId="165" fontId="0" fillId="16" borderId="1" xfId="0" applyFont="true" applyBorder="true" applyAlignment="true" applyProtection="false">
      <alignment horizontal="left" vertical="top" textRotation="0" wrapText="true" indent="0" shrinkToFit="false"/>
      <protection locked="true" hidden="false"/>
    </xf>
    <xf numFmtId="165" fontId="0" fillId="16" borderId="1" xfId="0" applyFont="true" applyBorder="true" applyAlignment="true" applyProtection="false">
      <alignment horizontal="left" vertical="bottom" textRotation="0" wrapText="true" indent="0" shrinkToFit="false"/>
      <protection locked="true" hidden="false"/>
    </xf>
    <xf numFmtId="165" fontId="0" fillId="16" borderId="1" xfId="0" applyFont="true" applyBorder="true" applyAlignment="true" applyProtection="false">
      <alignment horizontal="general" vertical="top" textRotation="0" wrapText="true" indent="0" shrinkToFit="false"/>
      <protection locked="true" hidden="false"/>
    </xf>
    <xf numFmtId="165" fontId="6" fillId="7" borderId="1" xfId="0" applyFont="true" applyBorder="true" applyAlignment="false" applyProtection="false">
      <alignment horizontal="general" vertical="bottom" textRotation="0" wrapText="false" indent="0" shrinkToFit="false"/>
      <protection locked="true" hidden="false"/>
    </xf>
    <xf numFmtId="165" fontId="0" fillId="16" borderId="2" xfId="0" applyFont="true" applyBorder="true" applyAlignment="true" applyProtection="false">
      <alignment horizontal="general" vertical="top" textRotation="0" wrapText="true" indent="0" shrinkToFit="false"/>
      <protection locked="true" hidden="false"/>
    </xf>
    <xf numFmtId="165" fontId="0" fillId="16" borderId="11" xfId="0" applyFont="false" applyBorder="true" applyAlignment="true" applyProtection="false">
      <alignment horizontal="general" vertical="top" textRotation="0" wrapText="true" indent="0" shrinkToFit="false"/>
      <protection locked="true" hidden="false"/>
    </xf>
    <xf numFmtId="165" fontId="0" fillId="16" borderId="12" xfId="0" applyFont="false" applyBorder="true" applyAlignment="true" applyProtection="false">
      <alignment horizontal="general" vertical="top" textRotation="0" wrapText="true" indent="0" shrinkToFit="false"/>
      <protection locked="true" hidden="false"/>
    </xf>
    <xf numFmtId="165" fontId="0" fillId="16" borderId="1" xfId="0" applyFont="true" applyBorder="true" applyAlignment="true" applyProtection="false">
      <alignment horizontal="center" vertical="center" textRotation="0" wrapText="false" indent="0" shrinkToFit="false"/>
      <protection locked="true" hidden="false"/>
    </xf>
    <xf numFmtId="165" fontId="10" fillId="10" borderId="1" xfId="0" applyFont="true" applyBorder="true" applyAlignment="true" applyProtection="false">
      <alignment horizontal="center" vertical="center" textRotation="0" wrapText="false" indent="0" shrinkToFit="false"/>
      <protection locked="true" hidden="false"/>
    </xf>
    <xf numFmtId="165" fontId="0" fillId="16" borderId="1" xfId="0" applyFont="true" applyBorder="true" applyAlignment="true" applyProtection="false">
      <alignment horizontal="center" vertical="center" textRotation="0" wrapText="true" indent="0" shrinkToFit="false"/>
      <protection locked="true" hidden="false"/>
    </xf>
    <xf numFmtId="165" fontId="0" fillId="16" borderId="1" xfId="0" applyFont="false" applyBorder="true" applyAlignment="false" applyProtection="false">
      <alignment horizontal="general" vertical="bottom" textRotation="0" wrapText="false" indent="0" shrinkToFit="false"/>
      <protection locked="true" hidden="false"/>
    </xf>
    <xf numFmtId="165" fontId="10" fillId="1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18" fillId="0" borderId="1" xfId="0" applyFont="true" applyBorder="true" applyAlignment="true" applyProtection="false">
      <alignment horizontal="left"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top" textRotation="0" wrapText="false" indent="0" shrinkToFit="false"/>
      <protection locked="true" hidden="false"/>
    </xf>
    <xf numFmtId="165" fontId="36" fillId="10" borderId="1" xfId="0" applyFont="true" applyBorder="true" applyAlignment="false" applyProtection="false">
      <alignment horizontal="general" vertical="bottom" textRotation="0" wrapText="false" indent="0" shrinkToFit="false"/>
      <protection locked="true" hidden="false"/>
    </xf>
    <xf numFmtId="165" fontId="36" fillId="10" borderId="12" xfId="0" applyFont="true" applyBorder="true" applyAlignment="false" applyProtection="false">
      <alignment horizontal="general" vertical="bottom" textRotation="0" wrapText="false" indent="0" shrinkToFit="false"/>
      <protection locked="true" hidden="false"/>
    </xf>
    <xf numFmtId="165" fontId="36" fillId="0" borderId="12" xfId="0" applyFont="true" applyBorder="true" applyAlignment="false" applyProtection="false">
      <alignment horizontal="general" vertical="bottom" textRotation="0" wrapText="false" indent="0" shrinkToFit="false"/>
      <protection locked="true" hidden="false"/>
    </xf>
    <xf numFmtId="165" fontId="36" fillId="10" borderId="16" xfId="0" applyFont="true" applyBorder="true" applyAlignment="false" applyProtection="false">
      <alignment horizontal="general" vertical="bottom" textRotation="0" wrapText="false" indent="0" shrinkToFit="false"/>
      <protection locked="true" hidden="false"/>
    </xf>
    <xf numFmtId="165" fontId="36" fillId="10" borderId="17" xfId="0" applyFont="true" applyBorder="true" applyAlignment="false" applyProtection="false">
      <alignment horizontal="general" vertical="bottom" textRotation="0" wrapText="false" indent="0" shrinkToFit="false"/>
      <protection locked="true" hidden="false"/>
    </xf>
    <xf numFmtId="165" fontId="36" fillId="0" borderId="17" xfId="0" applyFont="true" applyBorder="true" applyAlignment="false" applyProtection="false">
      <alignment horizontal="general" vertical="bottom" textRotation="0" wrapText="false" indent="0" shrinkToFit="false"/>
      <protection locked="true" hidden="false"/>
    </xf>
    <xf numFmtId="172" fontId="36" fillId="10" borderId="17" xfId="0" applyFont="tru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10 12 3" xfId="20"/>
    <cellStyle name="Normal 11 2 2 2" xfId="21"/>
    <cellStyle name="Normal 2 2 2" xfId="22"/>
    <cellStyle name="Normal 5 2 2 2 2" xfId="23"/>
  </cellStyles>
  <dxfs count="200">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fill>
        <patternFill patternType="solid">
          <fgColor rgb="00FFFFFF"/>
        </patternFill>
      </fill>
    </dxf>
    <dxf>
      <fill>
        <patternFill patternType="solid">
          <fgColor rgb="FF000000"/>
          <bgColor rgb="FFFFFFFF"/>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70AD47"/>
      <rgbColor rgb="FFBFBFBF"/>
      <rgbColor rgb="FF808080"/>
      <rgbColor rgb="FF9BC2E6"/>
      <rgbColor rgb="FF993366"/>
      <rgbColor rgb="FFFFFFCC"/>
      <rgbColor rgb="FFDDEBF7"/>
      <rgbColor rgb="FF660066"/>
      <rgbColor rgb="FFFF8080"/>
      <rgbColor rgb="FF2F75B5"/>
      <rgbColor rgb="FFD9D9D9"/>
      <rgbColor rgb="FF000080"/>
      <rgbColor rgb="FFFF00FF"/>
      <rgbColor rgb="FFFFFF00"/>
      <rgbColor rgb="FF00FFFF"/>
      <rgbColor rgb="FF800080"/>
      <rgbColor rgb="FF800000"/>
      <rgbColor rgb="FF008080"/>
      <rgbColor rgb="FF0000FF"/>
      <rgbColor rgb="FF00B0F0"/>
      <rgbColor rgb="FFDEEBF7"/>
      <rgbColor rgb="FFCCFFCC"/>
      <rgbColor rgb="FFFFFF99"/>
      <rgbColor rgb="FF9DC3E6"/>
      <rgbColor rgb="FFFF99CC"/>
      <rgbColor rgb="FFCC99FF"/>
      <rgbColor rgb="FFFFCC99"/>
      <rgbColor rgb="FF2E75B6"/>
      <rgbColor rgb="FF5B9BD5"/>
      <rgbColor rgb="FF92D050"/>
      <rgbColor rgb="FFFFC000"/>
      <rgbColor rgb="FFFF9900"/>
      <rgbColor rgb="FFED7D31"/>
      <rgbColor rgb="FF44546A"/>
      <rgbColor rgb="FFA6A6A6"/>
      <rgbColor rgb="FF1F4E78"/>
      <rgbColor rgb="FF00B050"/>
      <rgbColor rgb="FF003300"/>
      <rgbColor rgb="FF333300"/>
      <rgbColor rgb="FFC55A11"/>
      <rgbColor rgb="FF993366"/>
      <rgbColor rgb="FF1F4E79"/>
      <rgbColor rgb="FF2F559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ctrlProps/ctrlProps3.xml><?xml version="1.0" encoding="utf-8"?>
<formControlPr xmlns="http://schemas.microsoft.com/office/spreadsheetml/2009/9/main" objectType="Button" lockText="1"/>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47520</xdr:colOff>
      <xdr:row>11</xdr:row>
      <xdr:rowOff>9360</xdr:rowOff>
    </xdr:from>
    <xdr:to>
      <xdr:col>27</xdr:col>
      <xdr:colOff>578520</xdr:colOff>
      <xdr:row>28</xdr:row>
      <xdr:rowOff>113040</xdr:rowOff>
    </xdr:to>
    <xdr:pic>
      <xdr:nvPicPr>
        <xdr:cNvPr id="0" name="Picture 1" descr=""/>
        <xdr:cNvPicPr/>
      </xdr:nvPicPr>
      <xdr:blipFill>
        <a:blip r:embed="rId1"/>
        <a:stretch/>
      </xdr:blipFill>
      <xdr:spPr>
        <a:xfrm>
          <a:off x="8394480" y="2000160"/>
          <a:ext cx="8878320" cy="3180240"/>
        </a:xfrm>
        <a:prstGeom prst="rect">
          <a:avLst/>
        </a:prstGeom>
        <a:ln w="0">
          <a:noFill/>
        </a:ln>
      </xdr:spPr>
    </xdr:pic>
    <xdr:clientData/>
  </xdr:twoCellAnchor>
  <xdr:twoCellAnchor editAs="twoCell">
    <xdr:from>
      <xdr:col>7</xdr:col>
      <xdr:colOff>171360</xdr:colOff>
      <xdr:row>6</xdr:row>
      <xdr:rowOff>162000</xdr:rowOff>
    </xdr:from>
    <xdr:to>
      <xdr:col>15</xdr:col>
      <xdr:colOff>199440</xdr:colOff>
      <xdr:row>36</xdr:row>
      <xdr:rowOff>104400</xdr:rowOff>
    </xdr:to>
    <xdr:pic>
      <xdr:nvPicPr>
        <xdr:cNvPr id="1" name="Picture 7" descr=""/>
        <xdr:cNvPicPr/>
      </xdr:nvPicPr>
      <xdr:blipFill>
        <a:blip r:embed="rId2"/>
        <a:srcRect l="0" t="0" r="12467" b="0"/>
        <a:stretch/>
      </xdr:blipFill>
      <xdr:spPr>
        <a:xfrm>
          <a:off x="1689120" y="1247760"/>
          <a:ext cx="6098400" cy="5371920"/>
        </a:xfrm>
        <a:prstGeom prst="rect">
          <a:avLst/>
        </a:prstGeom>
        <a:ln w="0">
          <a:noFill/>
        </a:ln>
      </xdr:spPr>
    </xdr:pic>
    <xdr:clientData/>
  </xdr:twoCellAnchor>
  <xdr:twoCellAnchor editAs="twoCell">
    <xdr:from>
      <xdr:col>14</xdr:col>
      <xdr:colOff>47520</xdr:colOff>
      <xdr:row>9</xdr:row>
      <xdr:rowOff>28440</xdr:rowOff>
    </xdr:from>
    <xdr:to>
      <xdr:col>15</xdr:col>
      <xdr:colOff>199440</xdr:colOff>
      <xdr:row>16</xdr:row>
      <xdr:rowOff>18720</xdr:rowOff>
    </xdr:to>
    <xdr:sp>
      <xdr:nvSpPr>
        <xdr:cNvPr id="2" name="Rectangle 10"/>
        <xdr:cNvSpPr/>
      </xdr:nvSpPr>
      <xdr:spPr>
        <a:xfrm>
          <a:off x="6877080" y="1657080"/>
          <a:ext cx="910440" cy="125712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10</xdr:col>
      <xdr:colOff>495360</xdr:colOff>
      <xdr:row>1</xdr:row>
      <xdr:rowOff>66600</xdr:rowOff>
    </xdr:from>
    <xdr:to>
      <xdr:col>13</xdr:col>
      <xdr:colOff>171000</xdr:colOff>
      <xdr:row>5</xdr:row>
      <xdr:rowOff>56880</xdr:rowOff>
    </xdr:to>
    <xdr:sp>
      <xdr:nvSpPr>
        <xdr:cNvPr id="3" name="Line Callout 2 (Border and Accent Bar) 2"/>
        <xdr:cNvSpPr/>
      </xdr:nvSpPr>
      <xdr:spPr>
        <a:xfrm>
          <a:off x="4289400" y="247680"/>
          <a:ext cx="1952280" cy="714240"/>
        </a:xfrm>
        <a:prstGeom prst="accentBorderCallout2">
          <a:avLst>
            <a:gd name="adj1" fmla="val 37500"/>
            <a:gd name="adj2" fmla="val 110883"/>
            <a:gd name="adj3" fmla="val 38766"/>
            <a:gd name="adj4" fmla="val 139227"/>
            <a:gd name="adj5" fmla="val 196961"/>
            <a:gd name="adj6" fmla="val 156525"/>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solidFill>
                <a:schemeClr val="lt1"/>
              </a:solidFill>
              <a:latin typeface="Calibri"/>
            </a:rPr>
            <a:t>Users could add comments in this column if neededa</a:t>
          </a:r>
          <a:endParaRPr b="0" lang="en-US" sz="1400" spc="-1" strike="noStrike">
            <a:latin typeface="Times New Roman"/>
          </a:endParaRPr>
        </a:p>
      </xdr:txBody>
    </xdr:sp>
    <xdr:clientData/>
  </xdr:twoCellAnchor>
  <xdr:twoCellAnchor editAs="twoCell">
    <xdr:from>
      <xdr:col>8</xdr:col>
      <xdr:colOff>571680</xdr:colOff>
      <xdr:row>16</xdr:row>
      <xdr:rowOff>133200</xdr:rowOff>
    </xdr:from>
    <xdr:to>
      <xdr:col>14</xdr:col>
      <xdr:colOff>95040</xdr:colOff>
      <xdr:row>22</xdr:row>
      <xdr:rowOff>56520</xdr:rowOff>
    </xdr:to>
    <xdr:sp>
      <xdr:nvSpPr>
        <xdr:cNvPr id="4" name="Rectangle 11"/>
        <xdr:cNvSpPr/>
      </xdr:nvSpPr>
      <xdr:spPr>
        <a:xfrm>
          <a:off x="2848320" y="3028680"/>
          <a:ext cx="4076280" cy="100944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209520</xdr:colOff>
      <xdr:row>0</xdr:row>
      <xdr:rowOff>171360</xdr:rowOff>
    </xdr:from>
    <xdr:to>
      <xdr:col>9</xdr:col>
      <xdr:colOff>533160</xdr:colOff>
      <xdr:row>5</xdr:row>
      <xdr:rowOff>180360</xdr:rowOff>
    </xdr:to>
    <xdr:sp>
      <xdr:nvSpPr>
        <xdr:cNvPr id="5" name="Line Callout 2 (Border and Accent Bar) 9"/>
        <xdr:cNvSpPr/>
      </xdr:nvSpPr>
      <xdr:spPr>
        <a:xfrm>
          <a:off x="1727280" y="171360"/>
          <a:ext cx="1841040" cy="914040"/>
        </a:xfrm>
        <a:prstGeom prst="accentBorderCallout2">
          <a:avLst>
            <a:gd name="adj1" fmla="val 21250"/>
            <a:gd name="adj2" fmla="val 108515"/>
            <a:gd name="adj3" fmla="val 21250"/>
            <a:gd name="adj4" fmla="val 123107"/>
            <a:gd name="adj5" fmla="val 312108"/>
            <a:gd name="adj6" fmla="val 168489"/>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pPr>
          <a:r>
            <a:rPr b="1" lang="en-US" sz="1400" spc="-1" strike="noStrike">
              <a:solidFill>
                <a:schemeClr val="lt1"/>
              </a:solidFill>
              <a:latin typeface="Calibri"/>
            </a:rPr>
            <a:t>Software/System  Lead can add content in this column</a:t>
          </a:r>
          <a:endParaRPr b="0" lang="en-US" sz="1400" spc="-1" strike="noStrike">
            <a:latin typeface="Times New Roman"/>
          </a:endParaRPr>
        </a:p>
      </xdr:txBody>
    </xdr:sp>
    <xdr:clientData/>
  </xdr:twoCellAnchor>
  <xdr:twoCellAnchor editAs="twoCell">
    <xdr:from>
      <xdr:col>24</xdr:col>
      <xdr:colOff>85680</xdr:colOff>
      <xdr:row>5</xdr:row>
      <xdr:rowOff>85680</xdr:rowOff>
    </xdr:from>
    <xdr:to>
      <xdr:col>27</xdr:col>
      <xdr:colOff>580680</xdr:colOff>
      <xdr:row>9</xdr:row>
      <xdr:rowOff>85320</xdr:rowOff>
    </xdr:to>
    <xdr:sp>
      <xdr:nvSpPr>
        <xdr:cNvPr id="6" name="Line Callout 2 (Border and Accent Bar) 8"/>
        <xdr:cNvSpPr/>
      </xdr:nvSpPr>
      <xdr:spPr>
        <a:xfrm>
          <a:off x="14503320" y="990720"/>
          <a:ext cx="2771640" cy="723240"/>
        </a:xfrm>
        <a:prstGeom prst="accentBorderCallout2">
          <a:avLst>
            <a:gd name="adj1" fmla="val 20000"/>
            <a:gd name="adj2" fmla="val -13707"/>
            <a:gd name="adj3" fmla="val 21250"/>
            <a:gd name="adj4" fmla="val -43559"/>
            <a:gd name="adj5" fmla="val 261250"/>
            <a:gd name="adj6" fmla="val -116488"/>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solidFill>
                <a:schemeClr val="lt1"/>
              </a:solidFill>
              <a:latin typeface="Calibri"/>
            </a:rPr>
            <a:t>PMs and R&amp;D users can add specs values in this column</a:t>
          </a:r>
          <a:endParaRPr b="0" lang="en-US" sz="1400" spc="-1" strike="noStrike">
            <a:latin typeface="Times New Roman"/>
          </a:endParaRPr>
        </a:p>
      </xdr:txBody>
    </xdr:sp>
    <xdr:clientData/>
  </xdr:twoCellAnchor>
  <xdr:twoCellAnchor editAs="oneCell">
    <xdr:from>
      <xdr:col>14</xdr:col>
      <xdr:colOff>457200</xdr:colOff>
      <xdr:row>1</xdr:row>
      <xdr:rowOff>9360</xdr:rowOff>
    </xdr:from>
    <xdr:to>
      <xdr:col>31</xdr:col>
      <xdr:colOff>407880</xdr:colOff>
      <xdr:row>3</xdr:row>
      <xdr:rowOff>94680</xdr:rowOff>
    </xdr:to>
    <xdr:pic>
      <xdr:nvPicPr>
        <xdr:cNvPr id="7" name="Picture 14" descr=""/>
        <xdr:cNvPicPr/>
      </xdr:nvPicPr>
      <xdr:blipFill>
        <a:blip r:embed="rId3"/>
        <a:srcRect l="0" t="0" r="0" b="5745"/>
        <a:stretch/>
      </xdr:blipFill>
      <xdr:spPr>
        <a:xfrm>
          <a:off x="7286760" y="190440"/>
          <a:ext cx="12850560" cy="447120"/>
        </a:xfrm>
        <a:prstGeom prst="rect">
          <a:avLst/>
        </a:prstGeom>
        <a:ln w="0">
          <a:noFill/>
        </a:ln>
      </xdr:spPr>
    </xdr:pic>
    <xdr:clientData/>
  </xdr:twoCellAnchor>
  <xdr:twoCellAnchor editAs="twoCell">
    <xdr:from>
      <xdr:col>14</xdr:col>
      <xdr:colOff>457200</xdr:colOff>
      <xdr:row>1</xdr:row>
      <xdr:rowOff>0</xdr:rowOff>
    </xdr:from>
    <xdr:to>
      <xdr:col>31</xdr:col>
      <xdr:colOff>409320</xdr:colOff>
      <xdr:row>3</xdr:row>
      <xdr:rowOff>95040</xdr:rowOff>
    </xdr:to>
    <xdr:sp>
      <xdr:nvSpPr>
        <xdr:cNvPr id="8" name="Rectangle 16"/>
        <xdr:cNvSpPr/>
      </xdr:nvSpPr>
      <xdr:spPr>
        <a:xfrm>
          <a:off x="7286760" y="181080"/>
          <a:ext cx="12852000" cy="456840"/>
        </a:xfrm>
        <a:prstGeom prst="rect">
          <a:avLst/>
        </a:prstGeom>
        <a:noFill/>
        <a:ln w="28575">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16</xdr:col>
      <xdr:colOff>314280</xdr:colOff>
      <xdr:row>4</xdr:row>
      <xdr:rowOff>85680</xdr:rowOff>
    </xdr:from>
    <xdr:to>
      <xdr:col>20</xdr:col>
      <xdr:colOff>352080</xdr:colOff>
      <xdr:row>8</xdr:row>
      <xdr:rowOff>85320</xdr:rowOff>
    </xdr:to>
    <xdr:sp>
      <xdr:nvSpPr>
        <xdr:cNvPr id="9" name="Line Callout 2 (Border and Accent Bar) 17"/>
        <xdr:cNvSpPr/>
      </xdr:nvSpPr>
      <xdr:spPr>
        <a:xfrm>
          <a:off x="8661240" y="809640"/>
          <a:ext cx="3073320" cy="723600"/>
        </a:xfrm>
        <a:prstGeom prst="accentBorderCallout2">
          <a:avLst>
            <a:gd name="adj1" fmla="val 3825"/>
            <a:gd name="adj2" fmla="val 108726"/>
            <a:gd name="adj3" fmla="val 3825"/>
            <a:gd name="adj4" fmla="val 132745"/>
            <a:gd name="adj5" fmla="val -59870"/>
            <a:gd name="adj6" fmla="val 159939"/>
          </a:avLst>
        </a:prstGeom>
        <a:solidFill>
          <a:srgbClr val="00b050"/>
        </a:solidFill>
        <a:ln w="38100">
          <a:solidFill>
            <a:srgbClr val="0070c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US" sz="1400" spc="-1" strike="noStrike">
              <a:solidFill>
                <a:schemeClr val="lt1"/>
              </a:solidFill>
              <a:latin typeface="Calibri"/>
            </a:rPr>
            <a:t>Content Tabs are color coded for easy location of each section</a:t>
          </a:r>
          <a:endParaRPr b="0" lang="en-US" sz="1400" spc="-1" strike="noStrike">
            <a:latin typeface="Times New Roman"/>
          </a:endParaRPr>
        </a:p>
      </xdr:txBody>
    </xdr:sp>
    <xdr:clientData/>
  </xdr:twoCellAnchor>
  <xdr:twoCellAnchor editAs="twoCell">
    <xdr:from>
      <xdr:col>17</xdr:col>
      <xdr:colOff>409680</xdr:colOff>
      <xdr:row>15</xdr:row>
      <xdr:rowOff>162000</xdr:rowOff>
    </xdr:from>
    <xdr:to>
      <xdr:col>22</xdr:col>
      <xdr:colOff>218880</xdr:colOff>
      <xdr:row>27</xdr:row>
      <xdr:rowOff>28440</xdr:rowOff>
    </xdr:to>
    <xdr:sp>
      <xdr:nvSpPr>
        <xdr:cNvPr id="10" name="Rectangle 13"/>
        <xdr:cNvSpPr/>
      </xdr:nvSpPr>
      <xdr:spPr>
        <a:xfrm>
          <a:off x="9515520" y="2876760"/>
          <a:ext cx="3603240" cy="2037960"/>
        </a:xfrm>
        <a:prstGeom prst="rect">
          <a:avLst/>
        </a:prstGeom>
        <a:noFill/>
        <a:ln w="38100">
          <a:solidFill>
            <a:srgbClr val="0070c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19</xdr:col>
      <xdr:colOff>276120</xdr:colOff>
      <xdr:row>29</xdr:row>
      <xdr:rowOff>85680</xdr:rowOff>
    </xdr:from>
    <xdr:to>
      <xdr:col>23</xdr:col>
      <xdr:colOff>161640</xdr:colOff>
      <xdr:row>37</xdr:row>
      <xdr:rowOff>66240</xdr:rowOff>
    </xdr:to>
    <xdr:sp>
      <xdr:nvSpPr>
        <xdr:cNvPr id="11" name="Line Callout 2 (Border and Accent Bar) 15"/>
        <xdr:cNvSpPr/>
      </xdr:nvSpPr>
      <xdr:spPr>
        <a:xfrm>
          <a:off x="10899720" y="5334120"/>
          <a:ext cx="2920680" cy="1428120"/>
        </a:xfrm>
        <a:prstGeom prst="accentBorderCallout2">
          <a:avLst>
            <a:gd name="adj1" fmla="val 29494"/>
            <a:gd name="adj2" fmla="val 112932"/>
            <a:gd name="adj3" fmla="val 29478"/>
            <a:gd name="adj4" fmla="val 132670"/>
            <a:gd name="adj5" fmla="val -6203"/>
            <a:gd name="adj6" fmla="val 166299"/>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solidFill>
                <a:schemeClr val="lt1"/>
              </a:solidFill>
              <a:latin typeface="Calibri"/>
            </a:rPr>
            <a:t>Section owners could sign-off the content provided by typing "Y" and replicating across all rows. The color of the cell will change to green to acknowledge the change</a:t>
          </a:r>
          <a:endParaRPr b="0" lang="en-US" sz="1400" spc="-1" strike="noStrike">
            <a:latin typeface="Times New Roman"/>
          </a:endParaRPr>
        </a:p>
      </xdr:txBody>
    </xdr:sp>
    <xdr:clientData/>
  </xdr:twoCellAnchor>
  <xdr:twoCellAnchor editAs="twoCell">
    <xdr:from>
      <xdr:col>24</xdr:col>
      <xdr:colOff>333360</xdr:colOff>
      <xdr:row>13</xdr:row>
      <xdr:rowOff>152280</xdr:rowOff>
    </xdr:from>
    <xdr:to>
      <xdr:col>26</xdr:col>
      <xdr:colOff>485280</xdr:colOff>
      <xdr:row>28</xdr:row>
      <xdr:rowOff>161280</xdr:rowOff>
    </xdr:to>
    <xdr:sp>
      <xdr:nvSpPr>
        <xdr:cNvPr id="12" name="Rectangle 18"/>
        <xdr:cNvSpPr/>
      </xdr:nvSpPr>
      <xdr:spPr>
        <a:xfrm>
          <a:off x="14751000" y="2504880"/>
          <a:ext cx="1669680" cy="272376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 descr="Hide/Show Information" hidden="0"/>
            <xdr:cNvSpPr/>
          </xdr:nvSpPr>
          <xdr:spPr>
            <a:xfrm>
              <a:off x="0" y="0"/>
              <a:ext cx="0" cy="0"/>
            </a:xfrm>
            <a:prstGeom prst="rect">
              <a:avLst/>
            </a:prstGeom>
          </xdr:spPr>
          <xdr:txBody>
            <a:bodyPr anchor="ctr">
              <a:noAutofit/>
            </a:bodyPr>
            <a:p>
              <a:r>
                <a:t>Hide/Show Information</a:t>
              </a:r>
            </a:p>
          </xdr:txBody>
        </xdr:sp>
        <xdr:clientData/>
      </xdr:twoCellAnchor>
    </mc:Choice>
  </mc:AlternateContent>
</xdr:wsDr>
</file>

<file path=xl/tables/table1.xml><?xml version="1.0" encoding="utf-8"?>
<table xmlns="http://schemas.openxmlformats.org/spreadsheetml/2006/main" id="1" name="Sections" displayName="Sections" ref="AA1:AA6" headerRowCount="1" totalsRowCount="0" totalsRowShown="0">
  <autoFilter ref="AA1:AA6"/>
  <tableColumns count="1">
    <tableColumn id="1" name="Sections"/>
  </tableColumns>
</table>
</file>

<file path=xl/tables/table2.xml><?xml version="1.0" encoding="utf-8"?>
<table xmlns="http://schemas.openxmlformats.org/spreadsheetml/2006/main" id="2" name="Settings" displayName="Settings" ref="AE1:AE2" headerRowCount="1" totalsRowCount="0" totalsRowShown="0">
  <autoFilter ref="AE1:AE2"/>
  <tableColumns count="1">
    <tableColumn id="1" name="Hidden"/>
  </tableColumns>
</table>
</file>

<file path=xl/tables/table3.xml><?xml version="1.0" encoding="utf-8"?>
<table xmlns="http://schemas.openxmlformats.org/spreadsheetml/2006/main" id="3" name="TableTypes" displayName="TableTypes" ref="AC1:AC5" headerRowCount="1" totalsRowCount="0" totalsRowShown="0">
  <autoFilter ref="AC1:AC5"/>
  <tableColumns count="1">
    <tableColumn id="1" name="TableTypes"/>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www.epeat.ne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s3.x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
</Relationships>
</file>

<file path=xl/worksheets/_rels/sheet8.xml.rels><?xml version="1.0" encoding="UTF-8"?>
<Relationships xmlns="http://schemas.openxmlformats.org/package/2006/relationships"><Relationship Id="rId1" Type="http://schemas.openxmlformats.org/officeDocument/2006/relationships/hyperlink" Target="http://www.hp.com/smart-support" TargetMode="External"/><Relationship Id="rId2" Type="http://schemas.openxmlformats.org/officeDocument/2006/relationships/hyperlink" Target="http://www8.hp.com/us/en/ads/clientmanagement/overview.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Q11"/>
  <sheetViews>
    <sheetView showFormulas="false" showGridLines="true" showRowColHeaders="true" showZeros="true" rightToLeft="false" tabSelected="false" showOutlineSymbols="true" defaultGridColor="true" view="normal" topLeftCell="N8" colorId="64" zoomScale="75" zoomScaleNormal="75" zoomScalePageLayoutView="100" workbookViewId="0">
      <selection pane="topLeft" activeCell="AC15" activeCellId="0" sqref="AC15"/>
    </sheetView>
  </sheetViews>
  <sheetFormatPr defaultColWidth="8.5390625" defaultRowHeight="14.25" zeroHeight="false" outlineLevelRow="0" outlineLevelCol="0"/>
  <cols>
    <col collapsed="false" customWidth="true" hidden="true" outlineLevel="0" max="5" min="1" style="0" width="9.18"/>
  </cols>
  <sheetData>
    <row r="11" customFormat="false" ht="14.25" hidden="false" customHeight="false" outlineLevel="0" collapsed="false">
      <c r="Q11" s="1" t="s">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390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57"/>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L19" activeCellId="0" sqref="L19"/>
    </sheetView>
  </sheetViews>
  <sheetFormatPr defaultColWidth="8.5390625" defaultRowHeight="14.25" zeroHeight="false" outlineLevelRow="0" outlineLevelCol="0"/>
  <cols>
    <col collapsed="false" customWidth="true" hidden="true" outlineLevel="0" max="1" min="1" style="0" width="18.45"/>
    <col collapsed="false" customWidth="true" hidden="true" outlineLevel="0" max="2" min="2" style="0" width="21.45"/>
    <col collapsed="false" customWidth="true" hidden="true" outlineLevel="0" max="3" min="3" style="0" width="18.45"/>
    <col collapsed="false" customWidth="true" hidden="true" outlineLevel="0" max="5" min="4" style="0" width="12.45"/>
    <col collapsed="false" customWidth="true" hidden="false" outlineLevel="0" max="6" min="6" style="0" width="21"/>
    <col collapsed="false" customWidth="true" hidden="false" outlineLevel="0" max="7" min="7" style="0" width="64.45"/>
    <col collapsed="false" customWidth="true" hidden="false" outlineLevel="0" max="8" min="8" style="0" width="38.45"/>
    <col collapsed="false" customWidth="true" hidden="false" outlineLevel="0" max="9" min="9" style="0" width="13.45"/>
    <col collapsed="false" customWidth="true" hidden="false" outlineLevel="0" max="10" min="10" style="0" width="12.45"/>
    <col collapsed="false" customWidth="true" hidden="false" outlineLevel="0" max="12" min="11" style="0" width="30.18"/>
  </cols>
  <sheetData>
    <row r="1" customFormat="false" ht="14.25" hidden="false" customHeight="false" outlineLevel="0" collapsed="false">
      <c r="C1" s="2"/>
      <c r="D1" s="2"/>
      <c r="E1" s="2"/>
      <c r="F1" s="3" t="s">
        <v>1</v>
      </c>
      <c r="G1" s="168" t="str">
        <f aca="false">IF(Metadata!B1="","No series name entered",Metadata!B1)</f>
        <v>HP EliteBook 865 164 inch G10 Notebook PC</v>
      </c>
    </row>
    <row r="2" customFormat="false" ht="14.25" hidden="false" customHeight="false" outlineLevel="0" collapsed="false">
      <c r="F2" s="5" t="s">
        <v>2</v>
      </c>
      <c r="G2" s="6" t="s">
        <v>3</v>
      </c>
    </row>
    <row r="3" customFormat="false" ht="14.25" hidden="false" customHeight="false" outlineLevel="0" collapsed="false">
      <c r="F3" s="5" t="s">
        <v>43</v>
      </c>
      <c r="G3" s="6" t="str">
        <f aca="false">Metadata!B2</f>
        <v>Lox16</v>
      </c>
    </row>
    <row r="4" customFormat="false" ht="28.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816</v>
      </c>
      <c r="G5" s="9"/>
      <c r="H5" s="9"/>
      <c r="I5" s="9"/>
      <c r="J5" s="9"/>
      <c r="K5" s="9"/>
    </row>
    <row r="6" customFormat="false" ht="14.25" hidden="false" customHeight="false" outlineLevel="0" collapsed="false">
      <c r="A6" s="172"/>
      <c r="B6" s="185" t="s">
        <v>17</v>
      </c>
      <c r="C6" s="185"/>
      <c r="D6" s="185" t="b">
        <f aca="false">FALSE()</f>
        <v>0</v>
      </c>
      <c r="E6" s="185" t="b">
        <f aca="false">TRUE()</f>
        <v>1</v>
      </c>
      <c r="F6" s="11" t="s">
        <v>18</v>
      </c>
      <c r="G6" s="11" t="s">
        <v>1129</v>
      </c>
      <c r="H6" s="11"/>
      <c r="I6" s="11"/>
      <c r="J6" s="11"/>
      <c r="K6" s="14"/>
    </row>
    <row r="7" customFormat="false" ht="14.25" hidden="true" customHeight="false" outlineLevel="0" collapsed="false">
      <c r="A7" s="15" t="b">
        <f aca="false">TRUE()</f>
        <v>1</v>
      </c>
      <c r="B7" s="16" t="s">
        <v>21</v>
      </c>
      <c r="C7" s="16"/>
      <c r="D7" s="16" t="b">
        <f aca="false">FALSE()</f>
        <v>0</v>
      </c>
      <c r="E7" s="16" t="b">
        <f aca="false">TRUE()</f>
        <v>1</v>
      </c>
      <c r="F7" s="6" t="s">
        <v>22</v>
      </c>
      <c r="G7" s="6" t="s">
        <v>60</v>
      </c>
      <c r="H7" s="14"/>
      <c r="I7" s="186"/>
      <c r="J7" s="6"/>
      <c r="K7" s="14"/>
    </row>
    <row r="8" customFormat="false" ht="14.25" hidden="true" customHeight="false" outlineLevel="0" collapsed="false">
      <c r="A8" s="15" t="b">
        <f aca="false">FALSE()</f>
        <v>0</v>
      </c>
      <c r="B8" s="16" t="s">
        <v>24</v>
      </c>
      <c r="C8" s="16"/>
      <c r="D8" s="16" t="b">
        <f aca="false">FALSE()</f>
        <v>0</v>
      </c>
      <c r="E8" s="16" t="b">
        <f aca="false">TRUE()</f>
        <v>1</v>
      </c>
      <c r="F8" s="6" t="s">
        <v>25</v>
      </c>
      <c r="G8" s="6" t="n">
        <v>2</v>
      </c>
      <c r="H8" s="14"/>
      <c r="I8" s="186"/>
      <c r="J8" s="6"/>
      <c r="K8" s="14"/>
    </row>
    <row r="9" customFormat="false" ht="14.25" hidden="true" customHeight="false" outlineLevel="0" collapsed="false">
      <c r="A9" s="15" t="b">
        <f aca="false">FALSE()</f>
        <v>0</v>
      </c>
      <c r="B9" s="16" t="s">
        <v>26</v>
      </c>
      <c r="C9" s="16"/>
      <c r="D9" s="16" t="b">
        <f aca="false">FALSE()</f>
        <v>0</v>
      </c>
      <c r="E9" s="16" t="b">
        <f aca="false">TRUE()</f>
        <v>1</v>
      </c>
      <c r="F9" s="6" t="s">
        <v>27</v>
      </c>
      <c r="G9" s="6"/>
      <c r="H9" s="14"/>
      <c r="I9" s="186"/>
      <c r="J9" s="6"/>
      <c r="K9" s="14"/>
    </row>
    <row r="10" customFormat="false" ht="14.25" hidden="true" customHeight="false" outlineLevel="0" collapsed="false">
      <c r="A10" s="15" t="b">
        <f aca="false">TRUE()</f>
        <v>1</v>
      </c>
      <c r="B10" s="16" t="s">
        <v>28</v>
      </c>
      <c r="C10" s="16"/>
      <c r="D10" s="16" t="b">
        <f aca="false">FALSE()</f>
        <v>0</v>
      </c>
      <c r="E10" s="16" t="b">
        <f aca="false">TRUE()</f>
        <v>1</v>
      </c>
      <c r="F10" s="6" t="s">
        <v>29</v>
      </c>
      <c r="G10" s="6" t="s">
        <v>30</v>
      </c>
      <c r="H10" s="14"/>
      <c r="I10" s="186"/>
      <c r="J10" s="6"/>
      <c r="K10" s="14"/>
    </row>
    <row r="11" customFormat="false" ht="14.25" hidden="true" customHeight="false" outlineLevel="0" collapsed="false">
      <c r="A11" s="17"/>
      <c r="B11" s="18" t="s">
        <v>31</v>
      </c>
      <c r="C11" s="18"/>
      <c r="D11" s="18" t="b">
        <f aca="false">FALSE()</f>
        <v>0</v>
      </c>
      <c r="E11" s="18" t="b">
        <f aca="false">TRUE()</f>
        <v>1</v>
      </c>
      <c r="F11" s="19" t="s">
        <v>32</v>
      </c>
      <c r="G11" s="19"/>
      <c r="H11" s="19"/>
      <c r="I11" s="19"/>
      <c r="J11" s="19"/>
      <c r="K11" s="19"/>
    </row>
    <row r="12" customFormat="false" ht="43.5" hidden="false" customHeight="false" outlineLevel="0" collapsed="false">
      <c r="A12" s="15" t="b">
        <f aca="false">FALSE()</f>
        <v>0</v>
      </c>
      <c r="B12" s="16" t="s">
        <v>33</v>
      </c>
      <c r="C12" s="16"/>
      <c r="D12" s="16" t="b">
        <f aca="false">FALSE()</f>
        <v>0</v>
      </c>
      <c r="E12" s="16" t="b">
        <f aca="false">TRUE()</f>
        <v>1</v>
      </c>
      <c r="F12" s="187" t="s">
        <v>1130</v>
      </c>
      <c r="G12" s="188" t="s">
        <v>1131</v>
      </c>
      <c r="H12" s="189"/>
      <c r="I12" s="6" t="s">
        <v>1132</v>
      </c>
      <c r="J12" s="13" t="s">
        <v>127</v>
      </c>
      <c r="K12" s="14"/>
    </row>
    <row r="13" customFormat="false" ht="28.5" hidden="false" customHeight="false" outlineLevel="0" collapsed="false">
      <c r="A13" s="15" t="b">
        <f aca="false">FALSE()</f>
        <v>0</v>
      </c>
      <c r="B13" s="16" t="s">
        <v>35</v>
      </c>
      <c r="C13" s="16"/>
      <c r="D13" s="16" t="b">
        <f aca="false">FALSE()</f>
        <v>0</v>
      </c>
      <c r="E13" s="16" t="b">
        <f aca="false">TRUE()</f>
        <v>1</v>
      </c>
      <c r="F13" s="190" t="s">
        <v>1133</v>
      </c>
      <c r="G13" s="191" t="s">
        <v>1134</v>
      </c>
      <c r="H13" s="189" t="s">
        <v>1135</v>
      </c>
      <c r="I13" s="6" t="s">
        <v>1132</v>
      </c>
      <c r="J13" s="13" t="s">
        <v>127</v>
      </c>
      <c r="K13" s="14"/>
    </row>
    <row r="14" customFormat="false" ht="28.5" hidden="false" customHeight="false" outlineLevel="0" collapsed="false">
      <c r="A14" s="15" t="b">
        <f aca="false">FALSE()</f>
        <v>0</v>
      </c>
      <c r="B14" s="16" t="s">
        <v>35</v>
      </c>
      <c r="C14" s="16"/>
      <c r="D14" s="16" t="b">
        <f aca="false">FALSE()</f>
        <v>0</v>
      </c>
      <c r="E14" s="16" t="b">
        <f aca="false">TRUE()</f>
        <v>1</v>
      </c>
      <c r="F14" s="190" t="s">
        <v>1136</v>
      </c>
      <c r="G14" s="192"/>
      <c r="H14" s="189"/>
      <c r="I14" s="6" t="s">
        <v>1132</v>
      </c>
      <c r="J14" s="13"/>
      <c r="K14" s="14"/>
    </row>
    <row r="15" customFormat="false" ht="14.25" hidden="false" customHeight="false" outlineLevel="0" collapsed="false">
      <c r="A15" s="15" t="b">
        <f aca="false">FALSE()</f>
        <v>0</v>
      </c>
      <c r="B15" s="16" t="s">
        <v>35</v>
      </c>
      <c r="C15" s="16"/>
      <c r="D15" s="16" t="b">
        <f aca="false">FALSE()</f>
        <v>0</v>
      </c>
      <c r="E15" s="16" t="b">
        <f aca="false">TRUE()</f>
        <v>1</v>
      </c>
      <c r="F15" s="190" t="s">
        <v>1137</v>
      </c>
      <c r="G15" s="192" t="s">
        <v>1138</v>
      </c>
      <c r="H15" s="189"/>
      <c r="I15" s="6" t="s">
        <v>1132</v>
      </c>
      <c r="J15" s="13" t="s">
        <v>127</v>
      </c>
      <c r="K15" s="14"/>
    </row>
    <row r="16" customFormat="false" ht="14.25" hidden="false" customHeight="false" outlineLevel="0" collapsed="false">
      <c r="A16" s="15" t="b">
        <f aca="false">FALSE()</f>
        <v>0</v>
      </c>
      <c r="B16" s="16" t="s">
        <v>35</v>
      </c>
      <c r="C16" s="16"/>
      <c r="D16" s="16" t="b">
        <f aca="false">FALSE()</f>
        <v>0</v>
      </c>
      <c r="E16" s="16" t="b">
        <f aca="false">TRUE()</f>
        <v>1</v>
      </c>
      <c r="F16" s="193" t="s">
        <v>1139</v>
      </c>
      <c r="G16" s="192" t="s">
        <v>1140</v>
      </c>
      <c r="H16" s="189" t="s">
        <v>1140</v>
      </c>
      <c r="I16" s="6" t="s">
        <v>1132</v>
      </c>
      <c r="J16" s="13" t="s">
        <v>127</v>
      </c>
      <c r="K16" s="14"/>
    </row>
    <row r="17" customFormat="false" ht="28.5" hidden="false" customHeight="false" outlineLevel="0" collapsed="false">
      <c r="A17" s="15" t="b">
        <f aca="false">FALSE()</f>
        <v>0</v>
      </c>
      <c r="B17" s="16" t="s">
        <v>35</v>
      </c>
      <c r="C17" s="16"/>
      <c r="D17" s="16" t="b">
        <f aca="false">FALSE()</f>
        <v>0</v>
      </c>
      <c r="E17" s="16" t="b">
        <f aca="false">TRUE()</f>
        <v>1</v>
      </c>
      <c r="F17" s="186" t="s">
        <v>1141</v>
      </c>
      <c r="G17" s="192" t="s">
        <v>1142</v>
      </c>
      <c r="H17" s="189" t="s">
        <v>1143</v>
      </c>
      <c r="I17" s="6" t="s">
        <v>1132</v>
      </c>
      <c r="J17" s="13" t="s">
        <v>127</v>
      </c>
      <c r="K17" s="14"/>
    </row>
    <row r="18" customFormat="false" ht="14.25" hidden="false" customHeight="false" outlineLevel="0" collapsed="false">
      <c r="A18" s="15" t="b">
        <f aca="false">FALSE()</f>
        <v>0</v>
      </c>
      <c r="B18" s="16" t="s">
        <v>35</v>
      </c>
      <c r="C18" s="16"/>
      <c r="D18" s="16" t="b">
        <f aca="false">FALSE()</f>
        <v>0</v>
      </c>
      <c r="E18" s="16" t="b">
        <f aca="false">TRUE()</f>
        <v>1</v>
      </c>
      <c r="F18" s="194" t="s">
        <v>1144</v>
      </c>
      <c r="G18" s="192" t="s">
        <v>1145</v>
      </c>
      <c r="H18" s="189"/>
      <c r="I18" s="6" t="s">
        <v>1132</v>
      </c>
      <c r="J18" s="13" t="s">
        <v>20</v>
      </c>
      <c r="K18" s="14"/>
    </row>
    <row r="19" customFormat="false" ht="43.5" hidden="false" customHeight="false" outlineLevel="0" collapsed="false">
      <c r="A19" s="15" t="b">
        <f aca="false">FALSE()</f>
        <v>0</v>
      </c>
      <c r="B19" s="16" t="s">
        <v>35</v>
      </c>
      <c r="C19" s="16"/>
      <c r="D19" s="16" t="b">
        <f aca="false">FALSE()</f>
        <v>0</v>
      </c>
      <c r="E19" s="16" t="b">
        <f aca="false">TRUE()</f>
        <v>1</v>
      </c>
      <c r="F19" s="190" t="s">
        <v>1146</v>
      </c>
      <c r="G19" s="192" t="s">
        <v>1147</v>
      </c>
      <c r="H19" s="189" t="s">
        <v>1148</v>
      </c>
      <c r="I19" s="6" t="s">
        <v>1132</v>
      </c>
      <c r="J19" s="13" t="s">
        <v>127</v>
      </c>
      <c r="K19" s="14"/>
    </row>
    <row r="20" customFormat="false" ht="14.25" hidden="false" customHeight="false" outlineLevel="0" collapsed="false">
      <c r="A20" s="15" t="b">
        <f aca="false">FALSE()</f>
        <v>0</v>
      </c>
      <c r="B20" s="16" t="s">
        <v>35</v>
      </c>
      <c r="C20" s="16"/>
      <c r="D20" s="16" t="b">
        <f aca="false">FALSE()</f>
        <v>0</v>
      </c>
      <c r="E20" s="16" t="b">
        <f aca="false">TRUE()</f>
        <v>1</v>
      </c>
      <c r="F20" s="186" t="s">
        <v>1149</v>
      </c>
      <c r="G20" s="192" t="s">
        <v>1150</v>
      </c>
      <c r="H20" s="189" t="s">
        <v>1151</v>
      </c>
      <c r="I20" s="6" t="s">
        <v>1132</v>
      </c>
      <c r="J20" s="13" t="s">
        <v>127</v>
      </c>
      <c r="K20" s="14"/>
    </row>
    <row r="21" customFormat="false" ht="14.25" hidden="false" customHeight="false" outlineLevel="0" collapsed="false">
      <c r="A21" s="15" t="b">
        <f aca="false">FALSE()</f>
        <v>0</v>
      </c>
      <c r="B21" s="16" t="s">
        <v>35</v>
      </c>
      <c r="C21" s="16"/>
      <c r="D21" s="16" t="b">
        <f aca="false">FALSE()</f>
        <v>0</v>
      </c>
      <c r="E21" s="16" t="b">
        <f aca="false">TRUE()</f>
        <v>1</v>
      </c>
      <c r="F21" s="194" t="s">
        <v>1152</v>
      </c>
      <c r="G21" s="192" t="s">
        <v>1145</v>
      </c>
      <c r="H21" s="189"/>
      <c r="I21" s="6" t="s">
        <v>1132</v>
      </c>
      <c r="J21" s="13" t="s">
        <v>20</v>
      </c>
      <c r="K21" s="14"/>
    </row>
    <row r="22" customFormat="false" ht="14.25" hidden="false" customHeight="false" outlineLevel="0" collapsed="false">
      <c r="A22" s="15" t="b">
        <f aca="false">FALSE()</f>
        <v>0</v>
      </c>
      <c r="B22" s="16" t="s">
        <v>35</v>
      </c>
      <c r="C22" s="16"/>
      <c r="D22" s="16" t="b">
        <f aca="false">FALSE()</f>
        <v>0</v>
      </c>
      <c r="E22" s="16" t="b">
        <f aca="false">TRUE()</f>
        <v>1</v>
      </c>
      <c r="F22" s="190" t="s">
        <v>1146</v>
      </c>
      <c r="G22" s="192" t="s">
        <v>1153</v>
      </c>
      <c r="H22" s="189" t="s">
        <v>1154</v>
      </c>
      <c r="I22" s="6" t="s">
        <v>1132</v>
      </c>
      <c r="J22" s="13" t="s">
        <v>127</v>
      </c>
      <c r="K22" s="14"/>
    </row>
    <row r="23" customFormat="false" ht="28.5" hidden="false" customHeight="false" outlineLevel="0" collapsed="false">
      <c r="A23" s="15" t="b">
        <f aca="false">FALSE()</f>
        <v>0</v>
      </c>
      <c r="B23" s="16" t="s">
        <v>35</v>
      </c>
      <c r="C23" s="16"/>
      <c r="D23" s="16" t="b">
        <f aca="false">FALSE()</f>
        <v>0</v>
      </c>
      <c r="E23" s="16" t="b">
        <f aca="false">TRUE()</f>
        <v>1</v>
      </c>
      <c r="F23" s="186" t="s">
        <v>1149</v>
      </c>
      <c r="G23" s="192" t="s">
        <v>1155</v>
      </c>
      <c r="H23" s="189" t="s">
        <v>1156</v>
      </c>
      <c r="I23" s="6" t="s">
        <v>1132</v>
      </c>
      <c r="J23" s="13" t="s">
        <v>127</v>
      </c>
      <c r="K23" s="14"/>
    </row>
    <row r="24" customFormat="false" ht="14.25" hidden="false" customHeight="false" outlineLevel="0" collapsed="false">
      <c r="A24" s="15" t="b">
        <f aca="false">FALSE()</f>
        <v>0</v>
      </c>
      <c r="B24" s="16" t="s">
        <v>35</v>
      </c>
      <c r="C24" s="16"/>
      <c r="D24" s="16" t="b">
        <f aca="false">FALSE()</f>
        <v>0</v>
      </c>
      <c r="E24" s="16" t="b">
        <f aca="false">TRUE()</f>
        <v>1</v>
      </c>
      <c r="F24" s="187" t="s">
        <v>1157</v>
      </c>
      <c r="G24" s="192" t="s">
        <v>1145</v>
      </c>
      <c r="H24" s="195"/>
      <c r="I24" s="6" t="s">
        <v>1132</v>
      </c>
      <c r="J24" s="13" t="s">
        <v>20</v>
      </c>
      <c r="K24" s="14"/>
    </row>
    <row r="25" customFormat="false" ht="14.25" hidden="false" customHeight="false" outlineLevel="0" collapsed="false">
      <c r="A25" s="15" t="b">
        <f aca="false">FALSE()</f>
        <v>0</v>
      </c>
      <c r="B25" s="16" t="s">
        <v>35</v>
      </c>
      <c r="C25" s="16"/>
      <c r="D25" s="16" t="b">
        <f aca="false">FALSE()</f>
        <v>0</v>
      </c>
      <c r="E25" s="16" t="b">
        <f aca="false">TRUE()</f>
        <v>1</v>
      </c>
      <c r="F25" s="190" t="s">
        <v>1146</v>
      </c>
      <c r="G25" s="196" t="s">
        <v>1158</v>
      </c>
      <c r="H25" s="197" t="s">
        <v>1158</v>
      </c>
      <c r="I25" s="6" t="s">
        <v>1132</v>
      </c>
      <c r="J25" s="13" t="s">
        <v>127</v>
      </c>
      <c r="K25" s="14"/>
    </row>
    <row r="26" customFormat="false" ht="14.25" hidden="false" customHeight="false" outlineLevel="0" collapsed="false">
      <c r="A26" s="15" t="b">
        <f aca="false">FALSE()</f>
        <v>0</v>
      </c>
      <c r="B26" s="16" t="s">
        <v>35</v>
      </c>
      <c r="C26" s="16"/>
      <c r="D26" s="16" t="b">
        <f aca="false">FALSE()</f>
        <v>0</v>
      </c>
      <c r="E26" s="16" t="b">
        <f aca="false">TRUE()</f>
        <v>1</v>
      </c>
      <c r="F26" s="186" t="s">
        <v>1149</v>
      </c>
      <c r="G26" s="192" t="s">
        <v>1159</v>
      </c>
      <c r="H26" s="195" t="s">
        <v>1160</v>
      </c>
      <c r="I26" s="6" t="s">
        <v>1132</v>
      </c>
      <c r="J26" s="13" t="s">
        <v>127</v>
      </c>
      <c r="K26" s="14"/>
    </row>
    <row r="27" customFormat="false" ht="14.25" hidden="false" customHeight="false" outlineLevel="0" collapsed="false">
      <c r="A27" s="15" t="b">
        <f aca="false">FALSE()</f>
        <v>0</v>
      </c>
      <c r="B27" s="16" t="s">
        <v>35</v>
      </c>
      <c r="C27" s="16"/>
      <c r="D27" s="16" t="b">
        <f aca="false">FALSE()</f>
        <v>0</v>
      </c>
      <c r="E27" s="16" t="b">
        <f aca="false">TRUE()</f>
        <v>1</v>
      </c>
      <c r="F27" s="198" t="s">
        <v>1161</v>
      </c>
      <c r="G27" s="192" t="s">
        <v>1145</v>
      </c>
      <c r="H27" s="189"/>
      <c r="I27" s="6" t="s">
        <v>1132</v>
      </c>
      <c r="J27" s="13" t="s">
        <v>20</v>
      </c>
      <c r="K27" s="14"/>
    </row>
    <row r="28" customFormat="false" ht="14.25" hidden="false" customHeight="false" outlineLevel="0" collapsed="false">
      <c r="A28" s="15" t="b">
        <f aca="false">FALSE()</f>
        <v>0</v>
      </c>
      <c r="B28" s="16" t="s">
        <v>35</v>
      </c>
      <c r="C28" s="16"/>
      <c r="D28" s="16" t="b">
        <f aca="false">FALSE()</f>
        <v>0</v>
      </c>
      <c r="E28" s="16" t="b">
        <f aca="false">TRUE()</f>
        <v>1</v>
      </c>
      <c r="F28" s="190" t="s">
        <v>1146</v>
      </c>
      <c r="G28" s="192" t="s">
        <v>1162</v>
      </c>
      <c r="H28" s="195" t="s">
        <v>1163</v>
      </c>
      <c r="I28" s="6" t="s">
        <v>1132</v>
      </c>
      <c r="J28" s="13" t="s">
        <v>127</v>
      </c>
      <c r="K28" s="14"/>
    </row>
    <row r="29" customFormat="false" ht="14.25" hidden="false" customHeight="false" outlineLevel="0" collapsed="false">
      <c r="A29" s="15" t="b">
        <f aca="false">FALSE()</f>
        <v>0</v>
      </c>
      <c r="B29" s="16" t="s">
        <v>35</v>
      </c>
      <c r="C29" s="16"/>
      <c r="D29" s="16" t="b">
        <f aca="false">FALSE()</f>
        <v>0</v>
      </c>
      <c r="E29" s="16" t="b">
        <f aca="false">TRUE()</f>
        <v>1</v>
      </c>
      <c r="F29" s="186" t="s">
        <v>1149</v>
      </c>
      <c r="G29" s="192" t="s">
        <v>1164</v>
      </c>
      <c r="H29" s="189" t="s">
        <v>1165</v>
      </c>
      <c r="I29" s="6" t="s">
        <v>1132</v>
      </c>
      <c r="J29" s="13" t="s">
        <v>127</v>
      </c>
      <c r="K29" s="14"/>
    </row>
    <row r="30" customFormat="false" ht="28.5" hidden="false" customHeight="false" outlineLevel="0" collapsed="false">
      <c r="A30" s="15" t="b">
        <f aca="false">FALSE()</f>
        <v>0</v>
      </c>
      <c r="B30" s="16" t="s">
        <v>35</v>
      </c>
      <c r="C30" s="16"/>
      <c r="D30" s="16" t="b">
        <f aca="false">FALSE()</f>
        <v>0</v>
      </c>
      <c r="E30" s="16" t="b">
        <f aca="false">TRUE()</f>
        <v>1</v>
      </c>
      <c r="F30" s="198" t="s">
        <v>1166</v>
      </c>
      <c r="G30" s="192" t="s">
        <v>1145</v>
      </c>
      <c r="H30" s="189"/>
      <c r="I30" s="6" t="s">
        <v>1132</v>
      </c>
      <c r="J30" s="13" t="s">
        <v>20</v>
      </c>
      <c r="K30" s="14"/>
    </row>
    <row r="31" customFormat="false" ht="14.25" hidden="false" customHeight="false" outlineLevel="0" collapsed="false">
      <c r="A31" s="15" t="b">
        <f aca="false">FALSE()</f>
        <v>0</v>
      </c>
      <c r="B31" s="16" t="s">
        <v>35</v>
      </c>
      <c r="C31" s="16"/>
      <c r="D31" s="16" t="b">
        <f aca="false">FALSE()</f>
        <v>0</v>
      </c>
      <c r="E31" s="16" t="b">
        <f aca="false">TRUE()</f>
        <v>1</v>
      </c>
      <c r="F31" s="190" t="s">
        <v>1146</v>
      </c>
      <c r="G31" s="192" t="s">
        <v>1167</v>
      </c>
      <c r="H31" s="189" t="s">
        <v>1168</v>
      </c>
      <c r="I31" s="6" t="s">
        <v>1132</v>
      </c>
      <c r="J31" s="13" t="s">
        <v>127</v>
      </c>
      <c r="K31" s="14"/>
    </row>
    <row r="32" customFormat="false" ht="14.25" hidden="false" customHeight="false" outlineLevel="0" collapsed="false">
      <c r="A32" s="15" t="b">
        <f aca="false">FALSE()</f>
        <v>0</v>
      </c>
      <c r="B32" s="16" t="s">
        <v>35</v>
      </c>
      <c r="C32" s="16"/>
      <c r="D32" s="16" t="b">
        <f aca="false">FALSE()</f>
        <v>0</v>
      </c>
      <c r="E32" s="16" t="b">
        <f aca="false">TRUE()</f>
        <v>1</v>
      </c>
      <c r="F32" s="186" t="s">
        <v>1149</v>
      </c>
      <c r="G32" s="192" t="s">
        <v>1169</v>
      </c>
      <c r="H32" s="189" t="s">
        <v>1170</v>
      </c>
      <c r="I32" s="6" t="s">
        <v>1132</v>
      </c>
      <c r="J32" s="13" t="s">
        <v>127</v>
      </c>
      <c r="K32" s="14"/>
    </row>
    <row r="33" customFormat="false" ht="28.5" hidden="false" customHeight="true" outlineLevel="0" collapsed="false">
      <c r="A33" s="15"/>
      <c r="B33" s="16" t="s">
        <v>35</v>
      </c>
      <c r="C33" s="16"/>
      <c r="D33" s="16"/>
      <c r="E33" s="16"/>
      <c r="F33" s="187" t="s">
        <v>1171</v>
      </c>
      <c r="G33" s="178"/>
      <c r="H33" s="189"/>
      <c r="I33" s="6" t="s">
        <v>1132</v>
      </c>
      <c r="J33" s="13" t="s">
        <v>20</v>
      </c>
      <c r="K33" s="14"/>
    </row>
    <row r="34" customFormat="false" ht="28.5" hidden="false" customHeight="true" outlineLevel="0" collapsed="false">
      <c r="A34" s="15"/>
      <c r="B34" s="16"/>
      <c r="C34" s="16"/>
      <c r="D34" s="16"/>
      <c r="E34" s="16"/>
      <c r="F34" s="190" t="s">
        <v>1172</v>
      </c>
      <c r="G34" s="192" t="s">
        <v>1173</v>
      </c>
      <c r="H34" s="189" t="s">
        <v>1174</v>
      </c>
      <c r="I34" s="6" t="s">
        <v>1132</v>
      </c>
      <c r="J34" s="13" t="s">
        <v>127</v>
      </c>
      <c r="K34" s="14"/>
    </row>
    <row r="35" customFormat="false" ht="14.25" hidden="false" customHeight="false" outlineLevel="0" collapsed="false">
      <c r="A35" s="15" t="b">
        <f aca="false">FALSE()</f>
        <v>0</v>
      </c>
      <c r="B35" s="16" t="s">
        <v>35</v>
      </c>
      <c r="C35" s="16"/>
      <c r="D35" s="16" t="b">
        <f aca="false">FALSE()</f>
        <v>0</v>
      </c>
      <c r="E35" s="16" t="b">
        <f aca="false">TRUE()</f>
        <v>1</v>
      </c>
      <c r="F35" s="190" t="s">
        <v>1175</v>
      </c>
      <c r="G35" s="192" t="s">
        <v>1138</v>
      </c>
      <c r="H35" s="189" t="s">
        <v>1138</v>
      </c>
      <c r="I35" s="6" t="s">
        <v>1132</v>
      </c>
      <c r="J35" s="13" t="s">
        <v>127</v>
      </c>
      <c r="K35" s="14"/>
    </row>
    <row r="36" customFormat="false" ht="14.25" hidden="false" customHeight="false" outlineLevel="0" collapsed="false">
      <c r="A36" s="15" t="b">
        <f aca="false">FALSE()</f>
        <v>0</v>
      </c>
      <c r="B36" s="16" t="s">
        <v>35</v>
      </c>
      <c r="C36" s="16"/>
      <c r="D36" s="16" t="b">
        <f aca="false">FALSE()</f>
        <v>0</v>
      </c>
      <c r="E36" s="16" t="b">
        <f aca="false">TRUE()</f>
        <v>1</v>
      </c>
      <c r="F36" s="199" t="s">
        <v>1176</v>
      </c>
      <c r="G36" s="192" t="s">
        <v>1138</v>
      </c>
      <c r="H36" s="189" t="s">
        <v>1138</v>
      </c>
      <c r="I36" s="6" t="s">
        <v>1132</v>
      </c>
      <c r="J36" s="13" t="s">
        <v>127</v>
      </c>
      <c r="K36" s="14"/>
    </row>
    <row r="37" customFormat="false" ht="14.25" hidden="false" customHeight="false" outlineLevel="0" collapsed="false">
      <c r="A37" s="15" t="b">
        <f aca="false">FALSE()</f>
        <v>0</v>
      </c>
      <c r="B37" s="16" t="s">
        <v>35</v>
      </c>
      <c r="C37" s="16"/>
      <c r="D37" s="16" t="b">
        <f aca="false">FALSE()</f>
        <v>0</v>
      </c>
      <c r="E37" s="16" t="b">
        <f aca="false">TRUE()</f>
        <v>1</v>
      </c>
      <c r="F37" s="190" t="s">
        <v>1177</v>
      </c>
      <c r="G37" s="192" t="s">
        <v>1138</v>
      </c>
      <c r="H37" s="189" t="s">
        <v>1178</v>
      </c>
      <c r="I37" s="6" t="s">
        <v>1132</v>
      </c>
      <c r="J37" s="13" t="s">
        <v>127</v>
      </c>
      <c r="K37" s="14"/>
    </row>
    <row r="38" customFormat="false" ht="14.25" hidden="false" customHeight="false" outlineLevel="0" collapsed="false">
      <c r="A38" s="15" t="b">
        <f aca="false">FALSE()</f>
        <v>0</v>
      </c>
      <c r="B38" s="16" t="s">
        <v>35</v>
      </c>
      <c r="C38" s="16"/>
      <c r="D38" s="16" t="b">
        <f aca="false">FALSE()</f>
        <v>0</v>
      </c>
      <c r="E38" s="16" t="b">
        <f aca="false">TRUE()</f>
        <v>1</v>
      </c>
      <c r="F38" s="190" t="s">
        <v>1179</v>
      </c>
      <c r="G38" s="192" t="s">
        <v>1138</v>
      </c>
      <c r="H38" s="189" t="s">
        <v>1180</v>
      </c>
      <c r="I38" s="6" t="s">
        <v>1132</v>
      </c>
      <c r="J38" s="13" t="s">
        <v>127</v>
      </c>
      <c r="K38" s="14"/>
    </row>
    <row r="39" customFormat="false" ht="14.25" hidden="false" customHeight="false" outlineLevel="0" collapsed="false">
      <c r="A39" s="15" t="b">
        <f aca="false">FALSE()</f>
        <v>0</v>
      </c>
      <c r="B39" s="16" t="s">
        <v>35</v>
      </c>
      <c r="C39" s="16"/>
      <c r="D39" s="16" t="b">
        <f aca="false">FALSE()</f>
        <v>0</v>
      </c>
      <c r="E39" s="16" t="b">
        <f aca="false">TRUE()</f>
        <v>1</v>
      </c>
      <c r="F39" s="190" t="s">
        <v>1181</v>
      </c>
      <c r="G39" s="192" t="s">
        <v>1138</v>
      </c>
      <c r="H39" s="200" t="s">
        <v>1180</v>
      </c>
      <c r="I39" s="6" t="s">
        <v>1132</v>
      </c>
      <c r="J39" s="13" t="s">
        <v>127</v>
      </c>
      <c r="K39" s="14"/>
    </row>
    <row r="40" customFormat="false" ht="28.5" hidden="false" customHeight="false" outlineLevel="0" collapsed="false">
      <c r="A40" s="15"/>
      <c r="B40" s="16"/>
      <c r="C40" s="16"/>
      <c r="D40" s="16"/>
      <c r="E40" s="16"/>
      <c r="F40" s="190" t="s">
        <v>978</v>
      </c>
      <c r="G40" s="192" t="s">
        <v>1138</v>
      </c>
      <c r="H40" s="189" t="s">
        <v>1182</v>
      </c>
      <c r="I40" s="6" t="s">
        <v>1132</v>
      </c>
      <c r="J40" s="13" t="s">
        <v>127</v>
      </c>
      <c r="K40" s="14"/>
    </row>
    <row r="41" customFormat="false" ht="14.25" hidden="false" customHeight="false" outlineLevel="0" collapsed="false">
      <c r="A41" s="15" t="b">
        <f aca="false">FALSE()</f>
        <v>0</v>
      </c>
      <c r="B41" s="16" t="s">
        <v>35</v>
      </c>
      <c r="C41" s="16"/>
      <c r="D41" s="16" t="b">
        <f aca="false">FALSE()</f>
        <v>0</v>
      </c>
      <c r="E41" s="16" t="b">
        <f aca="false">TRUE()</f>
        <v>1</v>
      </c>
      <c r="F41" s="190" t="s">
        <v>1183</v>
      </c>
      <c r="G41" s="192" t="s">
        <v>1138</v>
      </c>
      <c r="H41" s="189" t="s">
        <v>1138</v>
      </c>
      <c r="I41" s="6" t="s">
        <v>1132</v>
      </c>
      <c r="J41" s="13" t="s">
        <v>127</v>
      </c>
      <c r="K41" s="14"/>
    </row>
    <row r="42" customFormat="false" ht="14.25" hidden="false" customHeight="false" outlineLevel="0" collapsed="false">
      <c r="A42" s="15" t="b">
        <f aca="false">FALSE()</f>
        <v>0</v>
      </c>
      <c r="B42" s="16" t="s">
        <v>35</v>
      </c>
      <c r="C42" s="16"/>
      <c r="D42" s="16" t="b">
        <f aca="false">FALSE()</f>
        <v>0</v>
      </c>
      <c r="E42" s="16" t="b">
        <f aca="false">TRUE()</f>
        <v>1</v>
      </c>
      <c r="F42" s="190" t="s">
        <v>1184</v>
      </c>
      <c r="G42" s="192" t="s">
        <v>1138</v>
      </c>
      <c r="H42" s="189" t="s">
        <v>1138</v>
      </c>
      <c r="I42" s="6" t="s">
        <v>1132</v>
      </c>
      <c r="J42" s="13" t="s">
        <v>127</v>
      </c>
      <c r="K42" s="14"/>
    </row>
    <row r="43" customFormat="false" ht="14.25" hidden="false" customHeight="false" outlineLevel="0" collapsed="false">
      <c r="A43" s="15" t="b">
        <f aca="false">FALSE()</f>
        <v>0</v>
      </c>
      <c r="B43" s="16" t="s">
        <v>35</v>
      </c>
      <c r="C43" s="16"/>
      <c r="D43" s="16" t="b">
        <f aca="false">FALSE()</f>
        <v>0</v>
      </c>
      <c r="E43" s="16" t="b">
        <f aca="false">TRUE()</f>
        <v>1</v>
      </c>
      <c r="F43" s="190" t="s">
        <v>1185</v>
      </c>
      <c r="G43" s="192" t="s">
        <v>1138</v>
      </c>
      <c r="H43" s="189" t="s">
        <v>1138</v>
      </c>
      <c r="I43" s="6" t="s">
        <v>1132</v>
      </c>
      <c r="J43" s="13" t="s">
        <v>127</v>
      </c>
      <c r="K43" s="14"/>
    </row>
    <row r="44" customFormat="false" ht="14.25" hidden="false" customHeight="false" outlineLevel="0" collapsed="false">
      <c r="A44" s="15" t="b">
        <f aca="false">FALSE()</f>
        <v>0</v>
      </c>
      <c r="B44" s="16" t="s">
        <v>35</v>
      </c>
      <c r="C44" s="16"/>
      <c r="D44" s="16" t="b">
        <f aca="false">FALSE()</f>
        <v>0</v>
      </c>
      <c r="E44" s="16" t="b">
        <f aca="false">TRUE()</f>
        <v>1</v>
      </c>
      <c r="F44" s="190" t="s">
        <v>1186</v>
      </c>
      <c r="G44" s="192" t="s">
        <v>1138</v>
      </c>
      <c r="H44" s="189" t="s">
        <v>1138</v>
      </c>
      <c r="I44" s="6" t="s">
        <v>1132</v>
      </c>
      <c r="J44" s="13" t="s">
        <v>127</v>
      </c>
      <c r="K44" s="14"/>
    </row>
    <row r="45" customFormat="false" ht="14.25" hidden="false" customHeight="false" outlineLevel="0" collapsed="false">
      <c r="A45" s="15" t="b">
        <f aca="false">FALSE()</f>
        <v>0</v>
      </c>
      <c r="B45" s="16" t="s">
        <v>35</v>
      </c>
      <c r="C45" s="16"/>
      <c r="D45" s="16" t="b">
        <f aca="false">FALSE()</f>
        <v>0</v>
      </c>
      <c r="E45" s="16" t="b">
        <f aca="false">TRUE()</f>
        <v>1</v>
      </c>
      <c r="F45" s="190" t="s">
        <v>1187</v>
      </c>
      <c r="G45" s="192" t="s">
        <v>1138</v>
      </c>
      <c r="H45" s="189" t="s">
        <v>1138</v>
      </c>
      <c r="I45" s="6" t="s">
        <v>1132</v>
      </c>
      <c r="J45" s="13" t="s">
        <v>127</v>
      </c>
      <c r="K45" s="14"/>
    </row>
    <row r="46" customFormat="false" ht="28.5" hidden="false" customHeight="false" outlineLevel="0" collapsed="false">
      <c r="A46" s="15" t="b">
        <f aca="false">FALSE()</f>
        <v>0</v>
      </c>
      <c r="B46" s="16" t="s">
        <v>35</v>
      </c>
      <c r="C46" s="16"/>
      <c r="D46" s="16" t="b">
        <f aca="false">FALSE()</f>
        <v>0</v>
      </c>
      <c r="E46" s="16" t="b">
        <f aca="false">TRUE()</f>
        <v>1</v>
      </c>
      <c r="F46" s="190" t="s">
        <v>1188</v>
      </c>
      <c r="G46" s="192" t="s">
        <v>1138</v>
      </c>
      <c r="H46" s="189" t="s">
        <v>1138</v>
      </c>
      <c r="I46" s="6" t="s">
        <v>1132</v>
      </c>
      <c r="J46" s="13" t="s">
        <v>127</v>
      </c>
      <c r="K46" s="14"/>
    </row>
    <row r="47" customFormat="false" ht="14.25" hidden="false" customHeight="false" outlineLevel="0" collapsed="false">
      <c r="A47" s="15" t="b">
        <f aca="false">FALSE()</f>
        <v>0</v>
      </c>
      <c r="B47" s="16" t="s">
        <v>35</v>
      </c>
      <c r="C47" s="16"/>
      <c r="D47" s="16" t="b">
        <f aca="false">FALSE()</f>
        <v>0</v>
      </c>
      <c r="E47" s="16" t="b">
        <f aca="false">TRUE()</f>
        <v>1</v>
      </c>
      <c r="F47" s="190" t="s">
        <v>1189</v>
      </c>
      <c r="G47" s="192" t="s">
        <v>1138</v>
      </c>
      <c r="H47" s="189" t="s">
        <v>1138</v>
      </c>
      <c r="I47" s="6" t="s">
        <v>1132</v>
      </c>
      <c r="J47" s="13" t="s">
        <v>127</v>
      </c>
      <c r="K47" s="14"/>
    </row>
    <row r="48" customFormat="false" ht="14.25" hidden="false" customHeight="false" outlineLevel="0" collapsed="false">
      <c r="A48" s="15" t="b">
        <f aca="false">FALSE()</f>
        <v>0</v>
      </c>
      <c r="B48" s="16" t="s">
        <v>35</v>
      </c>
      <c r="C48" s="16"/>
      <c r="D48" s="16" t="b">
        <f aca="false">FALSE()</f>
        <v>0</v>
      </c>
      <c r="E48" s="16" t="b">
        <f aca="false">TRUE()</f>
        <v>1</v>
      </c>
      <c r="F48" s="190" t="s">
        <v>1190</v>
      </c>
      <c r="G48" s="192" t="s">
        <v>1138</v>
      </c>
      <c r="H48" s="189" t="s">
        <v>1138</v>
      </c>
      <c r="I48" s="6" t="s">
        <v>1132</v>
      </c>
      <c r="J48" s="13" t="s">
        <v>127</v>
      </c>
      <c r="K48" s="14"/>
    </row>
    <row r="49" customFormat="false" ht="14.25" hidden="false" customHeight="false" outlineLevel="0" collapsed="false">
      <c r="A49" s="15" t="b">
        <f aca="false">FALSE()</f>
        <v>0</v>
      </c>
      <c r="B49" s="16" t="s">
        <v>35</v>
      </c>
      <c r="C49" s="16"/>
      <c r="D49" s="16" t="b">
        <f aca="false">FALSE()</f>
        <v>0</v>
      </c>
      <c r="E49" s="16" t="b">
        <f aca="false">TRUE()</f>
        <v>1</v>
      </c>
      <c r="F49" s="190" t="s">
        <v>1191</v>
      </c>
      <c r="G49" s="192" t="s">
        <v>1138</v>
      </c>
      <c r="H49" s="189" t="s">
        <v>1138</v>
      </c>
      <c r="I49" s="6" t="s">
        <v>1132</v>
      </c>
      <c r="J49" s="13" t="s">
        <v>127</v>
      </c>
      <c r="K49" s="14"/>
    </row>
    <row r="50" customFormat="false" ht="14.25" hidden="false" customHeight="false" outlineLevel="0" collapsed="false">
      <c r="A50" s="15"/>
      <c r="B50" s="16"/>
      <c r="C50" s="16"/>
      <c r="D50" s="16"/>
      <c r="E50" s="16"/>
      <c r="F50" s="190"/>
      <c r="G50" s="178"/>
      <c r="H50" s="189"/>
      <c r="I50" s="6" t="s">
        <v>1132</v>
      </c>
      <c r="J50" s="13" t="s">
        <v>20</v>
      </c>
      <c r="K50" s="14"/>
    </row>
    <row r="51" customFormat="false" ht="14.25" hidden="false" customHeight="false" outlineLevel="0" collapsed="false">
      <c r="A51" s="15" t="b">
        <f aca="false">FALSE()</f>
        <v>0</v>
      </c>
      <c r="B51" s="16" t="s">
        <v>35</v>
      </c>
      <c r="C51" s="16"/>
      <c r="D51" s="16" t="b">
        <f aca="false">FALSE()</f>
        <v>0</v>
      </c>
      <c r="E51" s="16" t="b">
        <f aca="false">TRUE()</f>
        <v>1</v>
      </c>
      <c r="F51" s="190"/>
      <c r="G51" s="178"/>
      <c r="H51" s="189"/>
      <c r="I51" s="6" t="s">
        <v>1132</v>
      </c>
      <c r="J51" s="13" t="s">
        <v>20</v>
      </c>
      <c r="K51" s="14"/>
    </row>
    <row r="52" customFormat="false" ht="14.25" hidden="false" customHeight="false" outlineLevel="0" collapsed="false">
      <c r="A52" s="15" t="b">
        <f aca="false">FALSE()</f>
        <v>0</v>
      </c>
      <c r="B52" s="16" t="s">
        <v>35</v>
      </c>
      <c r="C52" s="16"/>
      <c r="D52" s="16" t="b">
        <f aca="false">FALSE()</f>
        <v>0</v>
      </c>
      <c r="E52" s="16" t="b">
        <f aca="false">TRUE()</f>
        <v>1</v>
      </c>
      <c r="F52" s="190"/>
      <c r="G52" s="178"/>
      <c r="H52" s="189"/>
      <c r="I52" s="6" t="s">
        <v>1132</v>
      </c>
      <c r="J52" s="13" t="s">
        <v>20</v>
      </c>
      <c r="K52" s="14"/>
    </row>
    <row r="53" customFormat="false" ht="14.25" hidden="false" customHeight="false" outlineLevel="0" collapsed="false">
      <c r="A53" s="15" t="b">
        <f aca="false">FALSE()</f>
        <v>0</v>
      </c>
      <c r="B53" s="16" t="s">
        <v>35</v>
      </c>
      <c r="C53" s="16"/>
      <c r="D53" s="16" t="b">
        <f aca="false">FALSE()</f>
        <v>0</v>
      </c>
      <c r="E53" s="16" t="b">
        <f aca="false">TRUE()</f>
        <v>1</v>
      </c>
      <c r="F53" s="190"/>
      <c r="G53" s="178"/>
      <c r="H53" s="189"/>
      <c r="I53" s="6" t="s">
        <v>1132</v>
      </c>
      <c r="J53" s="13" t="s">
        <v>20</v>
      </c>
      <c r="K53" s="14"/>
    </row>
    <row r="54" customFormat="false" ht="14.25" hidden="false" customHeight="false" outlineLevel="0" collapsed="false">
      <c r="A54" s="15" t="b">
        <f aca="false">FALSE()</f>
        <v>0</v>
      </c>
      <c r="B54" s="16" t="s">
        <v>35</v>
      </c>
      <c r="C54" s="16"/>
      <c r="D54" s="16" t="b">
        <f aca="false">FALSE()</f>
        <v>0</v>
      </c>
      <c r="E54" s="16" t="b">
        <f aca="false">TRUE()</f>
        <v>1</v>
      </c>
      <c r="F54" s="190"/>
      <c r="G54" s="178"/>
      <c r="H54" s="189"/>
      <c r="I54" s="6" t="s">
        <v>1132</v>
      </c>
      <c r="J54" s="13" t="s">
        <v>20</v>
      </c>
      <c r="K54" s="14"/>
    </row>
    <row r="55" customFormat="false" ht="14.25" hidden="false" customHeight="false" outlineLevel="0" collapsed="false">
      <c r="A55" s="19"/>
      <c r="B55" s="19"/>
      <c r="C55" s="19"/>
      <c r="D55" s="19"/>
      <c r="E55" s="19"/>
      <c r="F55" s="19" t="s">
        <v>37</v>
      </c>
      <c r="G55" s="19"/>
      <c r="H55" s="18"/>
      <c r="I55" s="18"/>
      <c r="J55" s="18"/>
      <c r="K55" s="18"/>
    </row>
    <row r="56" customFormat="false" ht="72" hidden="false" customHeight="false" outlineLevel="0" collapsed="false">
      <c r="A56" s="15" t="b">
        <f aca="false">FALSE()</f>
        <v>0</v>
      </c>
      <c r="B56" s="16" t="s">
        <v>35</v>
      </c>
      <c r="C56" s="16"/>
      <c r="D56" s="16" t="b">
        <f aca="false">FALSE()</f>
        <v>0</v>
      </c>
      <c r="E56" s="16" t="b">
        <f aca="false">TRUE()</f>
        <v>1</v>
      </c>
      <c r="F56" s="6"/>
      <c r="G56" s="201"/>
      <c r="H56" s="189" t="s">
        <v>1192</v>
      </c>
      <c r="I56" s="6" t="s">
        <v>1132</v>
      </c>
      <c r="J56" s="13" t="s">
        <v>20</v>
      </c>
      <c r="K56" s="202" t="s">
        <v>161</v>
      </c>
    </row>
    <row r="57" customFormat="false" ht="57.75" hidden="false" customHeight="false" outlineLevel="0" collapsed="false">
      <c r="A57" s="15" t="b">
        <f aca="false">FALSE()</f>
        <v>0</v>
      </c>
      <c r="B57" s="16" t="s">
        <v>35</v>
      </c>
      <c r="C57" s="16"/>
      <c r="D57" s="16" t="b">
        <f aca="false">FALSE()</f>
        <v>0</v>
      </c>
      <c r="E57" s="16" t="b">
        <f aca="false">TRUE()</f>
        <v>1</v>
      </c>
      <c r="F57" s="6"/>
      <c r="G57" s="201"/>
      <c r="H57" s="200" t="s">
        <v>1193</v>
      </c>
      <c r="I57" s="6" t="s">
        <v>1132</v>
      </c>
      <c r="J57" s="13" t="s">
        <v>20</v>
      </c>
      <c r="K57" s="202" t="s">
        <v>161</v>
      </c>
    </row>
  </sheetData>
  <conditionalFormatting sqref="J50">
    <cfRule type="cellIs" priority="2" operator="equal" aboveAverage="0" equalAverage="0" bottom="0" percent="0" rank="0" text="" dxfId="95">
      <formula>"Y"</formula>
    </cfRule>
  </conditionalFormatting>
  <conditionalFormatting sqref="J34">
    <cfRule type="cellIs" priority="3" operator="equal" aboveAverage="0" equalAverage="0" bottom="0" percent="0" rank="0" text="" dxfId="96">
      <formula>"Y"</formula>
    </cfRule>
  </conditionalFormatting>
  <conditionalFormatting sqref="J56:J57">
    <cfRule type="cellIs" priority="4" operator="equal" aboveAverage="0" equalAverage="0" bottom="0" percent="0" rank="0" text="" dxfId="97">
      <formula>"Y"</formula>
    </cfRule>
  </conditionalFormatting>
  <conditionalFormatting sqref="J12:J33 J35:J49 J51:J54">
    <cfRule type="cellIs" priority="5" operator="equal" aboveAverage="0" equalAverage="0" bottom="0" percent="0" rank="0" text="" dxfId="98">
      <formula>"Y"</formula>
    </cfRule>
  </conditionalFormatting>
  <dataValidations count="3">
    <dataValidation allowBlank="true" errorStyle="stop" operator="between" showDropDown="false" showErrorMessage="true" showInputMessage="true" sqref="G7" type="list">
      <formula1>'QS-Only System Unit'!TableTypeNames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'QS-Only System Unit'!SectionNames</formula1>
      <formula2>0</formula2>
    </dataValidation>
  </dataValidations>
  <hyperlinks>
    <hyperlink ref="H57" r:id="rId1" display="Based on US EPEAT® registration according to IEEE 1680.1-2018 EPEAT®. EPEAT® status varies by country. Visit www.epeat.net for more informati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325"/>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G6" activeCellId="0" sqref="G6"/>
    </sheetView>
  </sheetViews>
  <sheetFormatPr defaultColWidth="8.5390625" defaultRowHeight="14.25" zeroHeight="false" outlineLevelRow="0" outlineLevelCol="0"/>
  <cols>
    <col collapsed="false" customWidth="true" hidden="true" outlineLevel="0" max="1" min="1" style="0" width="18.54"/>
    <col collapsed="false" customWidth="true" hidden="true" outlineLevel="0" max="2" min="2" style="0" width="21.45"/>
    <col collapsed="false" customWidth="true" hidden="true" outlineLevel="0" max="3" min="3" style="0" width="18.54"/>
    <col collapsed="false" customWidth="true" hidden="true" outlineLevel="0" max="5" min="4" style="0" width="12.45"/>
    <col collapsed="false" customWidth="true" hidden="false" outlineLevel="0" max="6" min="6" style="0" width="29.18"/>
    <col collapsed="false" customWidth="true" hidden="false" outlineLevel="0" max="7" min="7" style="0" width="64.54"/>
    <col collapsed="false" customWidth="true" hidden="false" outlineLevel="0" max="8" min="8" style="0" width="47.81"/>
    <col collapsed="false" customWidth="true" hidden="false" outlineLevel="0" max="9" min="9" style="0" width="18.45"/>
    <col collapsed="false" customWidth="true" hidden="false" outlineLevel="0" max="10" min="10" style="0" width="11.54"/>
    <col collapsed="false" customWidth="true" hidden="false" outlineLevel="0" max="11" min="11" style="0" width="29.81"/>
  </cols>
  <sheetData>
    <row r="1" customFormat="false" ht="14.25" hidden="false" customHeight="false" outlineLevel="0" collapsed="false">
      <c r="C1" s="2"/>
      <c r="D1" s="2"/>
      <c r="E1" s="2"/>
      <c r="F1" s="3" t="s">
        <v>1</v>
      </c>
      <c r="G1" s="168" t="str">
        <f aca="false">IF(Metadata!B1="","No series name entered",Metadata!B1)</f>
        <v>HP EliteBook 865 164 inch G10 Notebook PC</v>
      </c>
      <c r="H1" s="168"/>
    </row>
    <row r="2" customFormat="false" ht="14.25" hidden="false" customHeight="false" outlineLevel="0" collapsed="false">
      <c r="F2" s="5" t="s">
        <v>2</v>
      </c>
      <c r="G2" s="6" t="s">
        <v>3</v>
      </c>
      <c r="H2" s="6"/>
    </row>
    <row r="3" customFormat="false" ht="14.25" hidden="false" customHeight="false" outlineLevel="0" collapsed="false">
      <c r="F3" s="5" t="s">
        <v>43</v>
      </c>
      <c r="G3" s="203" t="str">
        <f aca="false">Metadata!B2</f>
        <v>Lox16</v>
      </c>
    </row>
    <row r="4" customFormat="false" ht="28.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1194</v>
      </c>
      <c r="G5" s="9"/>
      <c r="H5" s="9"/>
      <c r="I5" s="9"/>
      <c r="J5" s="9"/>
      <c r="K5" s="9"/>
    </row>
    <row r="6" customFormat="false" ht="28.5" hidden="false" customHeight="false" outlineLevel="0" collapsed="false">
      <c r="A6" s="172"/>
      <c r="B6" s="11" t="s">
        <v>17</v>
      </c>
      <c r="C6" s="11"/>
      <c r="D6" s="11" t="b">
        <f aca="false">FALSE()</f>
        <v>0</v>
      </c>
      <c r="E6" s="11" t="b">
        <f aca="false">TRUE()</f>
        <v>1</v>
      </c>
      <c r="F6" s="11" t="s">
        <v>18</v>
      </c>
      <c r="G6" s="81" t="s">
        <v>1195</v>
      </c>
      <c r="H6" s="11" t="s">
        <v>1196</v>
      </c>
      <c r="I6" s="6" t="s">
        <v>1132</v>
      </c>
      <c r="J6" s="13" t="s">
        <v>127</v>
      </c>
      <c r="K6" s="204"/>
    </row>
    <row r="7" customFormat="false" ht="14.25" hidden="true" customHeight="false" outlineLevel="0" collapsed="false">
      <c r="A7" s="15" t="b">
        <f aca="false">TRUE()</f>
        <v>1</v>
      </c>
      <c r="B7" s="16" t="s">
        <v>21</v>
      </c>
      <c r="C7" s="16"/>
      <c r="D7" s="16" t="b">
        <f aca="false">FALSE()</f>
        <v>0</v>
      </c>
      <c r="E7" s="16" t="b">
        <f aca="false">TRUE()</f>
        <v>1</v>
      </c>
      <c r="F7" s="6" t="s">
        <v>22</v>
      </c>
      <c r="G7" s="205" t="s">
        <v>60</v>
      </c>
      <c r="H7" s="14"/>
      <c r="I7" s="6"/>
      <c r="J7" s="13" t="s">
        <v>127</v>
      </c>
      <c r="K7" s="204"/>
    </row>
    <row r="8" customFormat="false" ht="14.25" hidden="true" customHeight="false" outlineLevel="0" collapsed="false">
      <c r="A8" s="15" t="b">
        <f aca="false">FALSE()</f>
        <v>0</v>
      </c>
      <c r="B8" s="16" t="s">
        <v>24</v>
      </c>
      <c r="C8" s="16"/>
      <c r="D8" s="16" t="b">
        <f aca="false">FALSE()</f>
        <v>0</v>
      </c>
      <c r="E8" s="16" t="b">
        <f aca="false">TRUE()</f>
        <v>1</v>
      </c>
      <c r="F8" s="6" t="s">
        <v>25</v>
      </c>
      <c r="G8" s="26" t="n">
        <v>2</v>
      </c>
      <c r="H8" s="14"/>
      <c r="I8" s="6"/>
      <c r="J8" s="13" t="s">
        <v>127</v>
      </c>
      <c r="K8" s="204"/>
    </row>
    <row r="9" customFormat="false" ht="14.25" hidden="true" customHeight="false" outlineLevel="0" collapsed="false">
      <c r="A9" s="15" t="b">
        <f aca="false">FALSE()</f>
        <v>0</v>
      </c>
      <c r="B9" s="16" t="s">
        <v>26</v>
      </c>
      <c r="C9" s="16"/>
      <c r="D9" s="16" t="b">
        <f aca="false">FALSE()</f>
        <v>0</v>
      </c>
      <c r="E9" s="16" t="b">
        <f aca="false">TRUE()</f>
        <v>1</v>
      </c>
      <c r="F9" s="6" t="s">
        <v>27</v>
      </c>
      <c r="G9" s="26"/>
      <c r="H9" s="14"/>
      <c r="I9" s="6"/>
      <c r="J9" s="13" t="s">
        <v>127</v>
      </c>
      <c r="K9" s="204"/>
    </row>
    <row r="10" customFormat="false" ht="14.25" hidden="true" customHeight="false" outlineLevel="0" collapsed="false">
      <c r="A10" s="15" t="b">
        <f aca="false">TRUE()</f>
        <v>1</v>
      </c>
      <c r="B10" s="16" t="s">
        <v>28</v>
      </c>
      <c r="C10" s="16"/>
      <c r="D10" s="16" t="b">
        <f aca="false">FALSE()</f>
        <v>0</v>
      </c>
      <c r="E10" s="16" t="b">
        <f aca="false">TRUE()</f>
        <v>1</v>
      </c>
      <c r="F10" s="6" t="s">
        <v>29</v>
      </c>
      <c r="G10" s="205" t="s">
        <v>30</v>
      </c>
      <c r="H10" s="14"/>
      <c r="I10" s="6"/>
      <c r="J10" s="13" t="s">
        <v>127</v>
      </c>
      <c r="K10" s="204"/>
    </row>
    <row r="11" customFormat="false" ht="14.25" hidden="true" customHeight="false" outlineLevel="0" collapsed="false">
      <c r="A11" s="17"/>
      <c r="B11" s="18" t="s">
        <v>31</v>
      </c>
      <c r="C11" s="18"/>
      <c r="D11" s="18" t="b">
        <f aca="false">FALSE()</f>
        <v>0</v>
      </c>
      <c r="E11" s="18" t="b">
        <f aca="false">TRUE()</f>
        <v>1</v>
      </c>
      <c r="F11" s="19" t="s">
        <v>32</v>
      </c>
      <c r="G11" s="206"/>
      <c r="H11" s="19"/>
      <c r="I11" s="19"/>
      <c r="J11" s="13" t="s">
        <v>127</v>
      </c>
      <c r="K11" s="204"/>
    </row>
    <row r="12" customFormat="false" ht="28.5" hidden="false" customHeight="false" outlineLevel="0" collapsed="false">
      <c r="A12" s="15" t="b">
        <f aca="false">FALSE()</f>
        <v>0</v>
      </c>
      <c r="B12" s="16" t="s">
        <v>35</v>
      </c>
      <c r="C12" s="16"/>
      <c r="D12" s="16" t="b">
        <f aca="false">FALSE()</f>
        <v>0</v>
      </c>
      <c r="E12" s="16" t="b">
        <f aca="false">TRUE()</f>
        <v>1</v>
      </c>
      <c r="F12" s="6" t="s">
        <v>1197</v>
      </c>
      <c r="G12" s="97" t="s">
        <v>1198</v>
      </c>
      <c r="H12" s="207" t="s">
        <v>1199</v>
      </c>
      <c r="I12" s="6" t="s">
        <v>1132</v>
      </c>
      <c r="J12" s="13" t="s">
        <v>127</v>
      </c>
      <c r="K12" s="208" t="s">
        <v>1200</v>
      </c>
    </row>
    <row r="13" customFormat="false" ht="42" hidden="false" customHeight="false" outlineLevel="0" collapsed="false">
      <c r="A13" s="15" t="b">
        <f aca="false">FALSE()</f>
        <v>0</v>
      </c>
      <c r="B13" s="16" t="s">
        <v>35</v>
      </c>
      <c r="C13" s="16"/>
      <c r="D13" s="16" t="b">
        <f aca="false">FALSE()</f>
        <v>0</v>
      </c>
      <c r="E13" s="16" t="b">
        <f aca="false">TRUE()</f>
        <v>1</v>
      </c>
      <c r="F13" s="6" t="s">
        <v>1201</v>
      </c>
      <c r="G13" s="97" t="s">
        <v>1202</v>
      </c>
      <c r="H13" s="209" t="s">
        <v>1203</v>
      </c>
      <c r="I13" s="6" t="s">
        <v>1132</v>
      </c>
      <c r="J13" s="13" t="s">
        <v>127</v>
      </c>
      <c r="K13" s="210" t="s">
        <v>1204</v>
      </c>
    </row>
    <row r="14" customFormat="false" ht="14.25" hidden="false" customHeight="false" outlineLevel="0" collapsed="false">
      <c r="A14" s="15" t="b">
        <f aca="false">FALSE()</f>
        <v>0</v>
      </c>
      <c r="B14" s="16" t="s">
        <v>35</v>
      </c>
      <c r="C14" s="16"/>
      <c r="D14" s="16" t="b">
        <f aca="false">FALSE()</f>
        <v>0</v>
      </c>
      <c r="E14" s="16" t="b">
        <f aca="false">TRUE()</f>
        <v>1</v>
      </c>
      <c r="F14" s="6" t="s">
        <v>1205</v>
      </c>
      <c r="G14" s="97" t="s">
        <v>1206</v>
      </c>
      <c r="H14" s="209" t="s">
        <v>1207</v>
      </c>
      <c r="I14" s="6" t="s">
        <v>1132</v>
      </c>
      <c r="J14" s="13" t="s">
        <v>127</v>
      </c>
      <c r="K14" s="210" t="s">
        <v>1208</v>
      </c>
    </row>
    <row r="15" customFormat="false" ht="14.25" hidden="false" customHeight="false" outlineLevel="0" collapsed="false">
      <c r="A15" s="15" t="b">
        <f aca="false">FALSE()</f>
        <v>0</v>
      </c>
      <c r="B15" s="16" t="s">
        <v>35</v>
      </c>
      <c r="C15" s="16"/>
      <c r="D15" s="16" t="b">
        <f aca="false">FALSE()</f>
        <v>0</v>
      </c>
      <c r="E15" s="16" t="b">
        <f aca="false">TRUE()</f>
        <v>1</v>
      </c>
      <c r="F15" s="6" t="s">
        <v>1209</v>
      </c>
      <c r="G15" s="97" t="n">
        <v>16</v>
      </c>
      <c r="H15" s="209" t="s">
        <v>1210</v>
      </c>
      <c r="I15" s="6" t="s">
        <v>1132</v>
      </c>
      <c r="J15" s="13" t="s">
        <v>127</v>
      </c>
      <c r="K15" s="210" t="s">
        <v>1211</v>
      </c>
    </row>
    <row r="16" customFormat="false" ht="70.5" hidden="false" customHeight="false" outlineLevel="0" collapsed="false">
      <c r="A16" s="15" t="b">
        <f aca="false">FALSE()</f>
        <v>0</v>
      </c>
      <c r="B16" s="16" t="s">
        <v>35</v>
      </c>
      <c r="C16" s="16"/>
      <c r="D16" s="16" t="b">
        <f aca="false">FALSE()</f>
        <v>0</v>
      </c>
      <c r="E16" s="16" t="b">
        <f aca="false">TRUE()</f>
        <v>1</v>
      </c>
      <c r="F16" s="6" t="s">
        <v>1212</v>
      </c>
      <c r="G16" s="97" t="s">
        <v>1213</v>
      </c>
      <c r="H16" s="209" t="s">
        <v>1214</v>
      </c>
      <c r="I16" s="6" t="s">
        <v>1132</v>
      </c>
      <c r="J16" s="13" t="s">
        <v>127</v>
      </c>
      <c r="K16" s="210" t="s">
        <v>1215</v>
      </c>
    </row>
    <row r="17" customFormat="false" ht="28.5" hidden="false" customHeight="false" outlineLevel="0" collapsed="false">
      <c r="A17" s="15" t="b">
        <f aca="false">FALSE()</f>
        <v>0</v>
      </c>
      <c r="B17" s="16" t="s">
        <v>35</v>
      </c>
      <c r="C17" s="16"/>
      <c r="D17" s="16" t="b">
        <f aca="false">FALSE()</f>
        <v>0</v>
      </c>
      <c r="E17" s="16" t="b">
        <f aca="false">TRUE()</f>
        <v>1</v>
      </c>
      <c r="F17" s="6" t="s">
        <v>1216</v>
      </c>
      <c r="G17" s="97" t="s">
        <v>1217</v>
      </c>
      <c r="H17" s="209" t="s">
        <v>1218</v>
      </c>
      <c r="I17" s="6" t="s">
        <v>1132</v>
      </c>
      <c r="J17" s="13" t="s">
        <v>127</v>
      </c>
      <c r="K17" s="210" t="s">
        <v>1219</v>
      </c>
    </row>
    <row r="18" customFormat="false" ht="14.25" hidden="false" customHeight="false" outlineLevel="0" collapsed="false">
      <c r="A18" s="15"/>
      <c r="B18" s="16"/>
      <c r="C18" s="16"/>
      <c r="D18" s="16" t="b">
        <f aca="false">FALSE()</f>
        <v>0</v>
      </c>
      <c r="E18" s="16" t="b">
        <f aca="false">TRUE()</f>
        <v>1</v>
      </c>
      <c r="F18" s="6" t="s">
        <v>1220</v>
      </c>
      <c r="G18" s="97" t="s">
        <v>1221</v>
      </c>
      <c r="H18" s="209" t="s">
        <v>1222</v>
      </c>
      <c r="I18" s="6" t="s">
        <v>1132</v>
      </c>
      <c r="J18" s="13" t="s">
        <v>127</v>
      </c>
      <c r="K18" s="210" t="s">
        <v>1222</v>
      </c>
    </row>
    <row r="19" customFormat="false" ht="14.25" hidden="false" customHeight="false" outlineLevel="0" collapsed="false">
      <c r="A19" s="15" t="b">
        <f aca="false">FALSE()</f>
        <v>0</v>
      </c>
      <c r="B19" s="16" t="s">
        <v>35</v>
      </c>
      <c r="C19" s="16"/>
      <c r="D19" s="16" t="b">
        <f aca="false">FALSE()</f>
        <v>0</v>
      </c>
      <c r="E19" s="16" t="b">
        <f aca="false">TRUE()</f>
        <v>1</v>
      </c>
      <c r="F19" s="211" t="s">
        <v>1223</v>
      </c>
      <c r="G19" s="212" t="s">
        <v>1224</v>
      </c>
      <c r="H19" s="209" t="s">
        <v>1225</v>
      </c>
      <c r="I19" s="6" t="s">
        <v>1132</v>
      </c>
      <c r="J19" s="13" t="s">
        <v>127</v>
      </c>
      <c r="K19" s="210" t="s">
        <v>1226</v>
      </c>
    </row>
    <row r="20" customFormat="false" ht="14.25" hidden="false" customHeight="false" outlineLevel="0" collapsed="false">
      <c r="A20" s="15" t="b">
        <f aca="false">FALSE()</f>
        <v>0</v>
      </c>
      <c r="B20" s="16" t="s">
        <v>35</v>
      </c>
      <c r="C20" s="16"/>
      <c r="D20" s="16" t="b">
        <f aca="false">FALSE()</f>
        <v>0</v>
      </c>
      <c r="E20" s="16" t="b">
        <f aca="false">TRUE()</f>
        <v>1</v>
      </c>
      <c r="F20" s="6" t="s">
        <v>1227</v>
      </c>
      <c r="G20" s="97" t="s">
        <v>1228</v>
      </c>
      <c r="H20" s="209" t="s">
        <v>1229</v>
      </c>
      <c r="I20" s="6" t="s">
        <v>1132</v>
      </c>
      <c r="J20" s="13" t="s">
        <v>127</v>
      </c>
      <c r="K20" s="210" t="s">
        <v>1230</v>
      </c>
    </row>
    <row r="21" customFormat="false" ht="14.25" hidden="false" customHeight="false" outlineLevel="0" collapsed="false">
      <c r="A21" s="15" t="b">
        <f aca="false">FALSE()</f>
        <v>0</v>
      </c>
      <c r="B21" s="16" t="s">
        <v>35</v>
      </c>
      <c r="C21" s="16"/>
      <c r="D21" s="16" t="b">
        <f aca="false">FALSE()</f>
        <v>0</v>
      </c>
      <c r="E21" s="16" t="b">
        <f aca="false">TRUE()</f>
        <v>1</v>
      </c>
      <c r="F21" s="6" t="s">
        <v>1231</v>
      </c>
      <c r="G21" s="97" t="s">
        <v>1232</v>
      </c>
      <c r="H21" s="209" t="s">
        <v>1233</v>
      </c>
      <c r="I21" s="6" t="s">
        <v>1132</v>
      </c>
      <c r="J21" s="13" t="s">
        <v>127</v>
      </c>
      <c r="K21" s="210" t="s">
        <v>1234</v>
      </c>
    </row>
    <row r="22" customFormat="false" ht="14.25" hidden="false" customHeight="false" outlineLevel="0" collapsed="false">
      <c r="A22" s="15" t="b">
        <f aca="false">FALSE()</f>
        <v>0</v>
      </c>
      <c r="B22" s="16" t="s">
        <v>35</v>
      </c>
      <c r="C22" s="16"/>
      <c r="D22" s="16" t="b">
        <f aca="false">FALSE()</f>
        <v>0</v>
      </c>
      <c r="E22" s="16" t="b">
        <f aca="false">TRUE()</f>
        <v>1</v>
      </c>
      <c r="F22" s="6" t="s">
        <v>1235</v>
      </c>
      <c r="G22" s="97" t="s">
        <v>1236</v>
      </c>
      <c r="H22" s="209" t="s">
        <v>1237</v>
      </c>
      <c r="I22" s="6" t="s">
        <v>1132</v>
      </c>
      <c r="J22" s="13" t="s">
        <v>127</v>
      </c>
      <c r="K22" s="210" t="s">
        <v>1238</v>
      </c>
    </row>
    <row r="23" customFormat="false" ht="56.25" hidden="false" customHeight="false" outlineLevel="0" collapsed="false">
      <c r="A23" s="15" t="b">
        <f aca="false">FALSE()</f>
        <v>0</v>
      </c>
      <c r="B23" s="16" t="s">
        <v>35</v>
      </c>
      <c r="C23" s="16"/>
      <c r="D23" s="16" t="b">
        <f aca="false">FALSE()</f>
        <v>0</v>
      </c>
      <c r="E23" s="16" t="b">
        <f aca="false">TRUE()</f>
        <v>1</v>
      </c>
      <c r="F23" s="6" t="s">
        <v>1239</v>
      </c>
      <c r="G23" s="97" t="s">
        <v>1240</v>
      </c>
      <c r="H23" s="209" t="s">
        <v>1241</v>
      </c>
      <c r="I23" s="6" t="s">
        <v>1132</v>
      </c>
      <c r="J23" s="13" t="s">
        <v>127</v>
      </c>
      <c r="K23" s="210" t="s">
        <v>1242</v>
      </c>
    </row>
    <row r="24" customFormat="false" ht="42" hidden="false" customHeight="false" outlineLevel="0" collapsed="false">
      <c r="A24" s="15" t="b">
        <f aca="false">FALSE()</f>
        <v>0</v>
      </c>
      <c r="B24" s="16" t="s">
        <v>35</v>
      </c>
      <c r="C24" s="16"/>
      <c r="D24" s="16" t="b">
        <f aca="false">FALSE()</f>
        <v>0</v>
      </c>
      <c r="E24" s="16" t="b">
        <f aca="false">TRUE()</f>
        <v>1</v>
      </c>
      <c r="F24" s="6" t="s">
        <v>1243</v>
      </c>
      <c r="G24" s="97" t="s">
        <v>1244</v>
      </c>
      <c r="H24" s="213" t="s">
        <v>1245</v>
      </c>
      <c r="I24" s="6" t="s">
        <v>1132</v>
      </c>
      <c r="J24" s="13" t="s">
        <v>127</v>
      </c>
      <c r="K24" s="214" t="s">
        <v>1245</v>
      </c>
    </row>
    <row r="25" customFormat="false" ht="14.25" hidden="false" customHeight="false" outlineLevel="0" collapsed="false">
      <c r="A25" s="15" t="b">
        <f aca="false">FALSE()</f>
        <v>0</v>
      </c>
      <c r="B25" s="16" t="s">
        <v>35</v>
      </c>
      <c r="C25" s="16"/>
      <c r="D25" s="16" t="b">
        <f aca="false">FALSE()</f>
        <v>0</v>
      </c>
      <c r="E25" s="16" t="b">
        <f aca="false">TRUE()</f>
        <v>1</v>
      </c>
      <c r="F25" s="6" t="s">
        <v>1246</v>
      </c>
      <c r="G25" s="97" t="s">
        <v>1247</v>
      </c>
      <c r="H25" s="207" t="s">
        <v>1248</v>
      </c>
      <c r="I25" s="6" t="s">
        <v>1132</v>
      </c>
      <c r="J25" s="13" t="s">
        <v>127</v>
      </c>
      <c r="K25" s="210" t="s">
        <v>1249</v>
      </c>
    </row>
    <row r="26" customFormat="false" ht="112.5" hidden="false" customHeight="false" outlineLevel="0" collapsed="false">
      <c r="A26" s="15" t="b">
        <f aca="false">FALSE()</f>
        <v>0</v>
      </c>
      <c r="B26" s="16" t="s">
        <v>35</v>
      </c>
      <c r="C26" s="16"/>
      <c r="D26" s="16" t="b">
        <f aca="false">FALSE()</f>
        <v>0</v>
      </c>
      <c r="E26" s="16" t="b">
        <f aca="false">TRUE()</f>
        <v>1</v>
      </c>
      <c r="F26" s="6" t="s">
        <v>1250</v>
      </c>
      <c r="G26" s="97" t="s">
        <v>1251</v>
      </c>
      <c r="H26" s="209" t="s">
        <v>1252</v>
      </c>
      <c r="I26" s="6" t="s">
        <v>1132</v>
      </c>
      <c r="J26" s="13" t="s">
        <v>127</v>
      </c>
      <c r="K26" s="210" t="s">
        <v>1253</v>
      </c>
    </row>
    <row r="27" customFormat="false" ht="140.25" hidden="false" customHeight="false" outlineLevel="0" collapsed="false">
      <c r="A27" s="15" t="b">
        <f aca="false">FALSE()</f>
        <v>0</v>
      </c>
      <c r="B27" s="16" t="s">
        <v>35</v>
      </c>
      <c r="C27" s="16"/>
      <c r="D27" s="16" t="b">
        <f aca="false">FALSE()</f>
        <v>0</v>
      </c>
      <c r="E27" s="16" t="b">
        <f aca="false">TRUE()</f>
        <v>1</v>
      </c>
      <c r="F27" s="6" t="s">
        <v>1254</v>
      </c>
      <c r="G27" s="97" t="s">
        <v>1255</v>
      </c>
      <c r="H27" s="215" t="s">
        <v>1256</v>
      </c>
      <c r="I27" s="6" t="s">
        <v>1132</v>
      </c>
      <c r="J27" s="13" t="s">
        <v>127</v>
      </c>
      <c r="K27" s="210" t="s">
        <v>1256</v>
      </c>
    </row>
    <row r="28" customFormat="false" ht="42" hidden="false" customHeight="false" outlineLevel="0" collapsed="false">
      <c r="A28" s="15" t="b">
        <f aca="false">FALSE()</f>
        <v>0</v>
      </c>
      <c r="B28" s="16" t="s">
        <v>35</v>
      </c>
      <c r="C28" s="16"/>
      <c r="D28" s="16" t="b">
        <f aca="false">FALSE()</f>
        <v>0</v>
      </c>
      <c r="E28" s="16" t="b">
        <f aca="false">TRUE()</f>
        <v>1</v>
      </c>
      <c r="F28" s="6" t="s">
        <v>1257</v>
      </c>
      <c r="G28" s="97" t="s">
        <v>1258</v>
      </c>
      <c r="H28" s="209" t="s">
        <v>1259</v>
      </c>
      <c r="I28" s="6" t="s">
        <v>1132</v>
      </c>
      <c r="J28" s="13" t="s">
        <v>127</v>
      </c>
      <c r="K28" s="210" t="s">
        <v>1260</v>
      </c>
    </row>
    <row r="29" customFormat="false" ht="14.25" hidden="false" customHeight="false" outlineLevel="0" collapsed="false">
      <c r="A29" s="15"/>
      <c r="B29" s="16"/>
      <c r="C29" s="16"/>
      <c r="D29" s="16"/>
      <c r="E29" s="16"/>
      <c r="F29" s="216" t="s">
        <v>1261</v>
      </c>
      <c r="G29" s="97" t="s">
        <v>1138</v>
      </c>
      <c r="H29" s="217" t="s">
        <v>1225</v>
      </c>
      <c r="I29" s="6"/>
      <c r="J29" s="13" t="s">
        <v>127</v>
      </c>
      <c r="K29" s="210" t="s">
        <v>1225</v>
      </c>
    </row>
    <row r="30" customFormat="false" ht="42" hidden="false" customHeight="false" outlineLevel="0" collapsed="false">
      <c r="A30" s="15"/>
      <c r="B30" s="16"/>
      <c r="C30" s="16"/>
      <c r="D30" s="16"/>
      <c r="E30" s="16"/>
      <c r="F30" s="218" t="s">
        <v>1262</v>
      </c>
      <c r="G30" s="97" t="s">
        <v>1263</v>
      </c>
      <c r="H30" s="219" t="s">
        <v>1264</v>
      </c>
      <c r="I30" s="6"/>
      <c r="J30" s="13" t="s">
        <v>127</v>
      </c>
      <c r="K30" s="210" t="s">
        <v>1265</v>
      </c>
    </row>
    <row r="31" customFormat="false" ht="14.25" hidden="false" customHeight="false" outlineLevel="0" collapsed="false">
      <c r="A31" s="19"/>
      <c r="B31" s="19" t="s">
        <v>35</v>
      </c>
      <c r="C31" s="19"/>
      <c r="D31" s="19" t="b">
        <f aca="false">FALSE()</f>
        <v>0</v>
      </c>
      <c r="E31" s="19" t="b">
        <f aca="false">TRUE()</f>
        <v>1</v>
      </c>
      <c r="F31" s="19" t="s">
        <v>37</v>
      </c>
      <c r="G31" s="206"/>
      <c r="H31" s="18"/>
      <c r="I31" s="18"/>
      <c r="J31" s="18"/>
      <c r="K31" s="18"/>
    </row>
    <row r="32" customFormat="false" ht="28.5" hidden="false" customHeight="false" outlineLevel="0" collapsed="false">
      <c r="A32" s="15" t="b">
        <f aca="false">FALSE()</f>
        <v>0</v>
      </c>
      <c r="B32" s="16" t="s">
        <v>35</v>
      </c>
      <c r="C32" s="16"/>
      <c r="D32" s="16" t="b">
        <f aca="false">FALSE()</f>
        <v>0</v>
      </c>
      <c r="E32" s="16" t="b">
        <f aca="false">TRUE()</f>
        <v>1</v>
      </c>
      <c r="F32" s="6"/>
      <c r="G32" s="220"/>
      <c r="H32" s="189"/>
      <c r="I32" s="6" t="s">
        <v>1132</v>
      </c>
      <c r="J32" s="13" t="s">
        <v>20</v>
      </c>
      <c r="K32" s="202" t="s">
        <v>161</v>
      </c>
    </row>
    <row r="33" customFormat="false" ht="28.5" hidden="false" customHeight="false" outlineLevel="0" collapsed="false">
      <c r="A33" s="3" t="s">
        <v>4</v>
      </c>
      <c r="B33" s="3" t="s">
        <v>5</v>
      </c>
      <c r="C33" s="3" t="s">
        <v>6</v>
      </c>
      <c r="D33" s="3" t="s">
        <v>113</v>
      </c>
      <c r="E33" s="3" t="s">
        <v>114</v>
      </c>
      <c r="F33" s="3" t="s">
        <v>9</v>
      </c>
      <c r="G33" s="71" t="s">
        <v>10</v>
      </c>
      <c r="H33" s="3" t="s">
        <v>11</v>
      </c>
      <c r="I33" s="3" t="s">
        <v>12</v>
      </c>
      <c r="J33" s="25" t="s">
        <v>13</v>
      </c>
      <c r="K33" s="25" t="s">
        <v>14</v>
      </c>
    </row>
    <row r="34" customFormat="false" ht="14.25" hidden="false" customHeight="false" outlineLevel="0" collapsed="false">
      <c r="A34" s="7"/>
      <c r="B34" s="8" t="s">
        <v>15</v>
      </c>
      <c r="C34" s="8"/>
      <c r="D34" s="8" t="b">
        <f aca="false">FALSE()</f>
        <v>0</v>
      </c>
      <c r="E34" s="8" t="b">
        <f aca="false">TRUE()</f>
        <v>1</v>
      </c>
      <c r="F34" s="9" t="s">
        <v>1194</v>
      </c>
      <c r="G34" s="122"/>
      <c r="H34" s="9"/>
      <c r="I34" s="9"/>
      <c r="J34" s="9"/>
      <c r="K34" s="9"/>
    </row>
    <row r="35" customFormat="false" ht="28.5" hidden="false" customHeight="false" outlineLevel="0" collapsed="false">
      <c r="A35" s="172"/>
      <c r="B35" s="11" t="s">
        <v>17</v>
      </c>
      <c r="C35" s="11"/>
      <c r="D35" s="11" t="b">
        <f aca="false">FALSE()</f>
        <v>0</v>
      </c>
      <c r="E35" s="11" t="b">
        <f aca="false">TRUE()</f>
        <v>1</v>
      </c>
      <c r="F35" s="11" t="s">
        <v>18</v>
      </c>
      <c r="G35" s="81" t="s">
        <v>1266</v>
      </c>
      <c r="H35" s="11" t="s">
        <v>1196</v>
      </c>
      <c r="I35" s="6" t="s">
        <v>1132</v>
      </c>
      <c r="J35" s="13" t="s">
        <v>127</v>
      </c>
      <c r="K35" s="204"/>
    </row>
    <row r="36" customFormat="false" ht="14.25" hidden="true" customHeight="false" outlineLevel="0" collapsed="false">
      <c r="A36" s="15" t="b">
        <f aca="false">TRUE()</f>
        <v>1</v>
      </c>
      <c r="B36" s="16" t="s">
        <v>21</v>
      </c>
      <c r="C36" s="16"/>
      <c r="D36" s="16" t="b">
        <f aca="false">FALSE()</f>
        <v>0</v>
      </c>
      <c r="E36" s="16" t="b">
        <f aca="false">TRUE()</f>
        <v>1</v>
      </c>
      <c r="F36" s="6" t="s">
        <v>22</v>
      </c>
      <c r="G36" s="205" t="s">
        <v>60</v>
      </c>
      <c r="H36" s="14"/>
      <c r="I36" s="6"/>
      <c r="J36" s="13" t="s">
        <v>127</v>
      </c>
      <c r="K36" s="204"/>
    </row>
    <row r="37" customFormat="false" ht="14.25" hidden="true" customHeight="false" outlineLevel="0" collapsed="false">
      <c r="A37" s="15" t="b">
        <f aca="false">FALSE()</f>
        <v>0</v>
      </c>
      <c r="B37" s="16" t="s">
        <v>24</v>
      </c>
      <c r="C37" s="16"/>
      <c r="D37" s="16" t="b">
        <f aca="false">FALSE()</f>
        <v>0</v>
      </c>
      <c r="E37" s="16" t="b">
        <f aca="false">TRUE()</f>
        <v>1</v>
      </c>
      <c r="F37" s="6" t="s">
        <v>25</v>
      </c>
      <c r="G37" s="26" t="n">
        <v>2</v>
      </c>
      <c r="H37" s="14"/>
      <c r="I37" s="6"/>
      <c r="J37" s="13" t="s">
        <v>127</v>
      </c>
      <c r="K37" s="204"/>
    </row>
    <row r="38" customFormat="false" ht="14.25" hidden="true" customHeight="false" outlineLevel="0" collapsed="false">
      <c r="A38" s="15" t="b">
        <f aca="false">FALSE()</f>
        <v>0</v>
      </c>
      <c r="B38" s="16" t="s">
        <v>26</v>
      </c>
      <c r="C38" s="16"/>
      <c r="D38" s="16" t="b">
        <f aca="false">FALSE()</f>
        <v>0</v>
      </c>
      <c r="E38" s="16" t="b">
        <f aca="false">TRUE()</f>
        <v>1</v>
      </c>
      <c r="F38" s="6" t="s">
        <v>27</v>
      </c>
      <c r="G38" s="26"/>
      <c r="H38" s="14"/>
      <c r="I38" s="6"/>
      <c r="J38" s="13" t="s">
        <v>127</v>
      </c>
      <c r="K38" s="204"/>
    </row>
    <row r="39" customFormat="false" ht="14.25" hidden="true" customHeight="false" outlineLevel="0" collapsed="false">
      <c r="A39" s="15" t="b">
        <f aca="false">TRUE()</f>
        <v>1</v>
      </c>
      <c r="B39" s="16" t="s">
        <v>28</v>
      </c>
      <c r="C39" s="16"/>
      <c r="D39" s="16" t="b">
        <f aca="false">FALSE()</f>
        <v>0</v>
      </c>
      <c r="E39" s="16" t="b">
        <f aca="false">TRUE()</f>
        <v>1</v>
      </c>
      <c r="F39" s="6" t="s">
        <v>29</v>
      </c>
      <c r="G39" s="205" t="s">
        <v>30</v>
      </c>
      <c r="H39" s="14"/>
      <c r="I39" s="6"/>
      <c r="J39" s="13" t="s">
        <v>127</v>
      </c>
      <c r="K39" s="204"/>
    </row>
    <row r="40" customFormat="false" ht="14.25" hidden="true" customHeight="false" outlineLevel="0" collapsed="false">
      <c r="A40" s="17"/>
      <c r="B40" s="18" t="s">
        <v>31</v>
      </c>
      <c r="C40" s="18"/>
      <c r="D40" s="18" t="b">
        <f aca="false">FALSE()</f>
        <v>0</v>
      </c>
      <c r="E40" s="18" t="b">
        <f aca="false">TRUE()</f>
        <v>1</v>
      </c>
      <c r="F40" s="19" t="s">
        <v>32</v>
      </c>
      <c r="G40" s="206"/>
      <c r="H40" s="19"/>
      <c r="I40" s="19"/>
      <c r="J40" s="13" t="s">
        <v>127</v>
      </c>
      <c r="K40" s="204"/>
    </row>
    <row r="41" customFormat="false" ht="28.5" hidden="false" customHeight="false" outlineLevel="0" collapsed="false">
      <c r="A41" s="15" t="b">
        <f aca="false">FALSE()</f>
        <v>0</v>
      </c>
      <c r="B41" s="16" t="s">
        <v>35</v>
      </c>
      <c r="C41" s="16"/>
      <c r="D41" s="16" t="b">
        <f aca="false">FALSE()</f>
        <v>0</v>
      </c>
      <c r="E41" s="16" t="b">
        <f aca="false">TRUE()</f>
        <v>1</v>
      </c>
      <c r="F41" s="193" t="s">
        <v>1197</v>
      </c>
      <c r="G41" s="97" t="s">
        <v>1267</v>
      </c>
      <c r="H41" s="207" t="s">
        <v>1199</v>
      </c>
      <c r="I41" s="6" t="s">
        <v>1132</v>
      </c>
      <c r="J41" s="13" t="s">
        <v>127</v>
      </c>
      <c r="K41" s="208" t="s">
        <v>1200</v>
      </c>
    </row>
    <row r="42" customFormat="false" ht="42" hidden="false" customHeight="false" outlineLevel="0" collapsed="false">
      <c r="A42" s="15" t="b">
        <f aca="false">FALSE()</f>
        <v>0</v>
      </c>
      <c r="B42" s="16" t="s">
        <v>35</v>
      </c>
      <c r="C42" s="16"/>
      <c r="D42" s="16" t="b">
        <f aca="false">FALSE()</f>
        <v>0</v>
      </c>
      <c r="E42" s="16" t="b">
        <f aca="false">TRUE()</f>
        <v>1</v>
      </c>
      <c r="F42" s="6" t="s">
        <v>1201</v>
      </c>
      <c r="G42" s="97" t="s">
        <v>1268</v>
      </c>
      <c r="H42" s="209" t="s">
        <v>1203</v>
      </c>
      <c r="I42" s="6" t="s">
        <v>1132</v>
      </c>
      <c r="J42" s="13" t="s">
        <v>127</v>
      </c>
      <c r="K42" s="210" t="s">
        <v>1204</v>
      </c>
    </row>
    <row r="43" customFormat="false" ht="14.25" hidden="false" customHeight="false" outlineLevel="0" collapsed="false">
      <c r="A43" s="15" t="b">
        <f aca="false">FALSE()</f>
        <v>0</v>
      </c>
      <c r="B43" s="16" t="s">
        <v>35</v>
      </c>
      <c r="C43" s="16"/>
      <c r="D43" s="16" t="b">
        <f aca="false">FALSE()</f>
        <v>0</v>
      </c>
      <c r="E43" s="16" t="b">
        <f aca="false">TRUE()</f>
        <v>1</v>
      </c>
      <c r="F43" s="6" t="s">
        <v>1205</v>
      </c>
      <c r="G43" s="97" t="s">
        <v>1269</v>
      </c>
      <c r="H43" s="209" t="s">
        <v>1207</v>
      </c>
      <c r="I43" s="6" t="s">
        <v>1132</v>
      </c>
      <c r="J43" s="13" t="s">
        <v>127</v>
      </c>
      <c r="K43" s="210" t="s">
        <v>1208</v>
      </c>
    </row>
    <row r="44" customFormat="false" ht="14.25" hidden="false" customHeight="false" outlineLevel="0" collapsed="false">
      <c r="A44" s="15" t="b">
        <f aca="false">FALSE()</f>
        <v>0</v>
      </c>
      <c r="B44" s="16" t="s">
        <v>35</v>
      </c>
      <c r="C44" s="16"/>
      <c r="D44" s="16" t="b">
        <f aca="false">FALSE()</f>
        <v>0</v>
      </c>
      <c r="E44" s="16" t="b">
        <f aca="false">TRUE()</f>
        <v>1</v>
      </c>
      <c r="F44" s="6" t="s">
        <v>1209</v>
      </c>
      <c r="G44" s="97" t="n">
        <v>16</v>
      </c>
      <c r="H44" s="209" t="s">
        <v>1210</v>
      </c>
      <c r="I44" s="6" t="s">
        <v>1132</v>
      </c>
      <c r="J44" s="13" t="s">
        <v>127</v>
      </c>
      <c r="K44" s="210" t="s">
        <v>1211</v>
      </c>
    </row>
    <row r="45" customFormat="false" ht="70.5" hidden="false" customHeight="false" outlineLevel="0" collapsed="false">
      <c r="A45" s="15" t="b">
        <f aca="false">FALSE()</f>
        <v>0</v>
      </c>
      <c r="B45" s="16" t="s">
        <v>35</v>
      </c>
      <c r="C45" s="16"/>
      <c r="D45" s="16" t="b">
        <f aca="false">FALSE()</f>
        <v>0</v>
      </c>
      <c r="E45" s="16" t="b">
        <f aca="false">TRUE()</f>
        <v>1</v>
      </c>
      <c r="F45" s="6" t="s">
        <v>1212</v>
      </c>
      <c r="G45" s="97" t="s">
        <v>1270</v>
      </c>
      <c r="H45" s="209" t="s">
        <v>1214</v>
      </c>
      <c r="I45" s="6" t="s">
        <v>1132</v>
      </c>
      <c r="J45" s="13" t="s">
        <v>127</v>
      </c>
      <c r="K45" s="210" t="s">
        <v>1215</v>
      </c>
    </row>
    <row r="46" customFormat="false" ht="28.5" hidden="false" customHeight="false" outlineLevel="0" collapsed="false">
      <c r="A46" s="15" t="b">
        <f aca="false">FALSE()</f>
        <v>0</v>
      </c>
      <c r="B46" s="16" t="s">
        <v>35</v>
      </c>
      <c r="C46" s="16"/>
      <c r="D46" s="16" t="b">
        <f aca="false">FALSE()</f>
        <v>0</v>
      </c>
      <c r="E46" s="16" t="b">
        <f aca="false">TRUE()</f>
        <v>1</v>
      </c>
      <c r="F46" s="6" t="s">
        <v>1216</v>
      </c>
      <c r="G46" s="97" t="s">
        <v>1271</v>
      </c>
      <c r="H46" s="209" t="s">
        <v>1218</v>
      </c>
      <c r="I46" s="6" t="s">
        <v>1132</v>
      </c>
      <c r="J46" s="13" t="s">
        <v>127</v>
      </c>
      <c r="K46" s="210" t="s">
        <v>1219</v>
      </c>
    </row>
    <row r="47" customFormat="false" ht="14.25" hidden="false" customHeight="false" outlineLevel="0" collapsed="false">
      <c r="A47" s="15" t="b">
        <f aca="false">FALSE()</f>
        <v>0</v>
      </c>
      <c r="B47" s="16" t="s">
        <v>35</v>
      </c>
      <c r="C47" s="16"/>
      <c r="D47" s="16" t="b">
        <f aca="false">FALSE()</f>
        <v>0</v>
      </c>
      <c r="E47" s="16" t="b">
        <f aca="false">TRUE()</f>
        <v>1</v>
      </c>
      <c r="F47" s="6" t="s">
        <v>1220</v>
      </c>
      <c r="G47" s="97" t="s">
        <v>1272</v>
      </c>
      <c r="H47" s="209" t="s">
        <v>1222</v>
      </c>
      <c r="I47" s="6" t="s">
        <v>1132</v>
      </c>
      <c r="J47" s="13" t="s">
        <v>127</v>
      </c>
      <c r="K47" s="210" t="s">
        <v>1222</v>
      </c>
    </row>
    <row r="48" customFormat="false" ht="14.25" hidden="false" customHeight="false" outlineLevel="0" collapsed="false">
      <c r="A48" s="15"/>
      <c r="B48" s="16"/>
      <c r="C48" s="16"/>
      <c r="D48" s="16" t="b">
        <f aca="false">FALSE()</f>
        <v>0</v>
      </c>
      <c r="E48" s="16" t="b">
        <f aca="false">TRUE()</f>
        <v>1</v>
      </c>
      <c r="F48" s="211" t="s">
        <v>1223</v>
      </c>
      <c r="G48" s="97" t="s">
        <v>1224</v>
      </c>
      <c r="H48" s="209" t="s">
        <v>1225</v>
      </c>
      <c r="I48" s="6" t="s">
        <v>1132</v>
      </c>
      <c r="J48" s="13" t="s">
        <v>127</v>
      </c>
      <c r="K48" s="210" t="s">
        <v>1226</v>
      </c>
    </row>
    <row r="49" customFormat="false" ht="14.25" hidden="false" customHeight="false" outlineLevel="0" collapsed="false">
      <c r="A49" s="15" t="b">
        <f aca="false">FALSE()</f>
        <v>0</v>
      </c>
      <c r="B49" s="16" t="s">
        <v>35</v>
      </c>
      <c r="C49" s="16"/>
      <c r="D49" s="16" t="b">
        <f aca="false">FALSE()</f>
        <v>0</v>
      </c>
      <c r="E49" s="16" t="b">
        <f aca="false">TRUE()</f>
        <v>1</v>
      </c>
      <c r="F49" s="6" t="s">
        <v>1227</v>
      </c>
      <c r="G49" s="97" t="s">
        <v>1273</v>
      </c>
      <c r="H49" s="209" t="s">
        <v>1229</v>
      </c>
      <c r="I49" s="6" t="s">
        <v>1132</v>
      </c>
      <c r="J49" s="13" t="s">
        <v>127</v>
      </c>
      <c r="K49" s="210" t="s">
        <v>1230</v>
      </c>
    </row>
    <row r="50" customFormat="false" ht="14.25" hidden="false" customHeight="false" outlineLevel="0" collapsed="false">
      <c r="A50" s="15" t="b">
        <f aca="false">FALSE()</f>
        <v>0</v>
      </c>
      <c r="B50" s="16" t="s">
        <v>35</v>
      </c>
      <c r="C50" s="16"/>
      <c r="D50" s="16" t="b">
        <f aca="false">FALSE()</f>
        <v>0</v>
      </c>
      <c r="E50" s="16" t="b">
        <f aca="false">TRUE()</f>
        <v>1</v>
      </c>
      <c r="F50" s="6" t="s">
        <v>1231</v>
      </c>
      <c r="G50" s="97" t="s">
        <v>1274</v>
      </c>
      <c r="H50" s="209" t="s">
        <v>1233</v>
      </c>
      <c r="I50" s="6" t="s">
        <v>1132</v>
      </c>
      <c r="J50" s="13" t="s">
        <v>127</v>
      </c>
      <c r="K50" s="210" t="s">
        <v>1234</v>
      </c>
    </row>
    <row r="51" customFormat="false" ht="14.25" hidden="false" customHeight="false" outlineLevel="0" collapsed="false">
      <c r="A51" s="15" t="b">
        <f aca="false">FALSE()</f>
        <v>0</v>
      </c>
      <c r="B51" s="16" t="s">
        <v>35</v>
      </c>
      <c r="C51" s="16"/>
      <c r="D51" s="16" t="b">
        <f aca="false">FALSE()</f>
        <v>0</v>
      </c>
      <c r="E51" s="16" t="b">
        <f aca="false">TRUE()</f>
        <v>1</v>
      </c>
      <c r="F51" s="6" t="s">
        <v>1235</v>
      </c>
      <c r="G51" s="97" t="s">
        <v>1275</v>
      </c>
      <c r="H51" s="209" t="s">
        <v>1237</v>
      </c>
      <c r="I51" s="6" t="s">
        <v>1132</v>
      </c>
      <c r="J51" s="13" t="s">
        <v>127</v>
      </c>
      <c r="K51" s="210" t="s">
        <v>1238</v>
      </c>
    </row>
    <row r="52" customFormat="false" ht="56.25" hidden="false" customHeight="false" outlineLevel="0" collapsed="false">
      <c r="A52" s="15" t="b">
        <f aca="false">FALSE()</f>
        <v>0</v>
      </c>
      <c r="B52" s="16" t="s">
        <v>35</v>
      </c>
      <c r="C52" s="16"/>
      <c r="D52" s="16" t="b">
        <f aca="false">FALSE()</f>
        <v>0</v>
      </c>
      <c r="E52" s="16" t="b">
        <f aca="false">TRUE()</f>
        <v>1</v>
      </c>
      <c r="F52" s="6" t="s">
        <v>1239</v>
      </c>
      <c r="G52" s="97" t="s">
        <v>1276</v>
      </c>
      <c r="H52" s="209" t="s">
        <v>1241</v>
      </c>
      <c r="I52" s="6" t="s">
        <v>1132</v>
      </c>
      <c r="J52" s="13" t="s">
        <v>127</v>
      </c>
      <c r="K52" s="210" t="s">
        <v>1242</v>
      </c>
    </row>
    <row r="53" customFormat="false" ht="42" hidden="false" customHeight="false" outlineLevel="0" collapsed="false">
      <c r="A53" s="15" t="b">
        <f aca="false">FALSE()</f>
        <v>0</v>
      </c>
      <c r="B53" s="16" t="s">
        <v>35</v>
      </c>
      <c r="C53" s="16"/>
      <c r="D53" s="16" t="b">
        <f aca="false">FALSE()</f>
        <v>0</v>
      </c>
      <c r="E53" s="16" t="b">
        <f aca="false">TRUE()</f>
        <v>1</v>
      </c>
      <c r="F53" s="6" t="s">
        <v>1243</v>
      </c>
      <c r="G53" s="97" t="s">
        <v>1244</v>
      </c>
      <c r="H53" s="213" t="s">
        <v>1245</v>
      </c>
      <c r="I53" s="6" t="s">
        <v>1132</v>
      </c>
      <c r="J53" s="13" t="s">
        <v>127</v>
      </c>
      <c r="K53" s="214" t="s">
        <v>1245</v>
      </c>
    </row>
    <row r="54" customFormat="false" ht="14.25" hidden="false" customHeight="false" outlineLevel="0" collapsed="false">
      <c r="A54" s="15" t="b">
        <f aca="false">FALSE()</f>
        <v>0</v>
      </c>
      <c r="B54" s="16" t="s">
        <v>35</v>
      </c>
      <c r="C54" s="16"/>
      <c r="D54" s="16" t="b">
        <f aca="false">FALSE()</f>
        <v>0</v>
      </c>
      <c r="E54" s="16" t="b">
        <f aca="false">TRUE()</f>
        <v>1</v>
      </c>
      <c r="F54" s="6" t="s">
        <v>1246</v>
      </c>
      <c r="G54" s="221" t="s">
        <v>1277</v>
      </c>
      <c r="H54" s="207" t="s">
        <v>1248</v>
      </c>
      <c r="I54" s="6" t="s">
        <v>1132</v>
      </c>
      <c r="J54" s="13" t="s">
        <v>127</v>
      </c>
      <c r="K54" s="210" t="s">
        <v>1249</v>
      </c>
    </row>
    <row r="55" customFormat="false" ht="112.5" hidden="false" customHeight="false" outlineLevel="0" collapsed="false">
      <c r="A55" s="15" t="b">
        <f aca="false">FALSE()</f>
        <v>0</v>
      </c>
      <c r="B55" s="16" t="s">
        <v>35</v>
      </c>
      <c r="C55" s="16"/>
      <c r="D55" s="16" t="b">
        <f aca="false">FALSE()</f>
        <v>0</v>
      </c>
      <c r="E55" s="16" t="b">
        <f aca="false">TRUE()</f>
        <v>1</v>
      </c>
      <c r="F55" s="6" t="s">
        <v>1250</v>
      </c>
      <c r="G55" s="97" t="s">
        <v>1278</v>
      </c>
      <c r="H55" s="209" t="s">
        <v>1252</v>
      </c>
      <c r="I55" s="6" t="s">
        <v>1132</v>
      </c>
      <c r="J55" s="13" t="s">
        <v>127</v>
      </c>
      <c r="K55" s="210" t="s">
        <v>1253</v>
      </c>
    </row>
    <row r="56" customFormat="false" ht="140.25" hidden="false" customHeight="false" outlineLevel="0" collapsed="false">
      <c r="A56" s="15" t="b">
        <f aca="false">FALSE()</f>
        <v>0</v>
      </c>
      <c r="B56" s="16" t="s">
        <v>35</v>
      </c>
      <c r="C56" s="16"/>
      <c r="D56" s="16" t="b">
        <f aca="false">FALSE()</f>
        <v>0</v>
      </c>
      <c r="E56" s="16" t="b">
        <f aca="false">TRUE()</f>
        <v>1</v>
      </c>
      <c r="F56" s="6" t="s">
        <v>1254</v>
      </c>
      <c r="G56" s="97" t="n">
        <v>8</v>
      </c>
      <c r="H56" s="215" t="s">
        <v>1256</v>
      </c>
      <c r="I56" s="6" t="s">
        <v>1132</v>
      </c>
      <c r="J56" s="13" t="s">
        <v>127</v>
      </c>
      <c r="K56" s="210" t="s">
        <v>1256</v>
      </c>
    </row>
    <row r="57" customFormat="false" ht="42" hidden="false" customHeight="false" outlineLevel="0" collapsed="false">
      <c r="A57" s="15" t="b">
        <f aca="false">FALSE()</f>
        <v>0</v>
      </c>
      <c r="B57" s="16" t="s">
        <v>35</v>
      </c>
      <c r="C57" s="16"/>
      <c r="D57" s="16" t="b">
        <f aca="false">FALSE()</f>
        <v>0</v>
      </c>
      <c r="E57" s="16" t="b">
        <f aca="false">TRUE()</f>
        <v>1</v>
      </c>
      <c r="F57" s="6" t="s">
        <v>1257</v>
      </c>
      <c r="G57" s="97" t="s">
        <v>1259</v>
      </c>
      <c r="H57" s="209" t="s">
        <v>1259</v>
      </c>
      <c r="I57" s="6" t="s">
        <v>1132</v>
      </c>
      <c r="J57" s="13" t="s">
        <v>127</v>
      </c>
      <c r="K57" s="210" t="s">
        <v>1260</v>
      </c>
    </row>
    <row r="58" customFormat="false" ht="14.25" hidden="false" customHeight="false" outlineLevel="0" collapsed="false">
      <c r="A58" s="15"/>
      <c r="B58" s="16"/>
      <c r="C58" s="16"/>
      <c r="D58" s="16"/>
      <c r="E58" s="16"/>
      <c r="F58" s="216" t="s">
        <v>1261</v>
      </c>
      <c r="G58" s="97" t="s">
        <v>1279</v>
      </c>
      <c r="H58" s="217" t="s">
        <v>1225</v>
      </c>
      <c r="I58" s="6" t="s">
        <v>1132</v>
      </c>
      <c r="J58" s="13" t="s">
        <v>127</v>
      </c>
      <c r="K58" s="210" t="s">
        <v>1225</v>
      </c>
    </row>
    <row r="59" customFormat="false" ht="42" hidden="false" customHeight="false" outlineLevel="0" collapsed="false">
      <c r="A59" s="15"/>
      <c r="B59" s="16"/>
      <c r="C59" s="16"/>
      <c r="D59" s="16"/>
      <c r="E59" s="16"/>
      <c r="F59" s="218" t="s">
        <v>1262</v>
      </c>
      <c r="G59" s="97" t="s">
        <v>1140</v>
      </c>
      <c r="H59" s="219" t="s">
        <v>1264</v>
      </c>
      <c r="I59" s="6" t="s">
        <v>1132</v>
      </c>
      <c r="J59" s="13" t="s">
        <v>127</v>
      </c>
      <c r="K59" s="210" t="s">
        <v>1265</v>
      </c>
    </row>
    <row r="60" customFormat="false" ht="14.25" hidden="false" customHeight="false" outlineLevel="0" collapsed="false">
      <c r="A60" s="19"/>
      <c r="B60" s="19" t="s">
        <v>35</v>
      </c>
      <c r="C60" s="19"/>
      <c r="D60" s="19" t="b">
        <f aca="false">FALSE()</f>
        <v>0</v>
      </c>
      <c r="E60" s="19" t="b">
        <f aca="false">TRUE()</f>
        <v>1</v>
      </c>
      <c r="F60" s="19" t="s">
        <v>37</v>
      </c>
      <c r="G60" s="206"/>
      <c r="H60" s="18"/>
      <c r="I60" s="18"/>
      <c r="J60" s="18"/>
      <c r="K60" s="18"/>
    </row>
    <row r="61" customFormat="false" ht="28.5" hidden="false" customHeight="false" outlineLevel="0" collapsed="false">
      <c r="A61" s="15" t="b">
        <f aca="false">FALSE()</f>
        <v>0</v>
      </c>
      <c r="B61" s="16" t="s">
        <v>35</v>
      </c>
      <c r="C61" s="16"/>
      <c r="D61" s="16" t="b">
        <f aca="false">FALSE()</f>
        <v>0</v>
      </c>
      <c r="E61" s="16" t="b">
        <f aca="false">TRUE()</f>
        <v>1</v>
      </c>
      <c r="F61" s="6"/>
      <c r="G61" s="220"/>
      <c r="H61" s="189"/>
      <c r="I61" s="6" t="s">
        <v>1132</v>
      </c>
      <c r="J61" s="13" t="s">
        <v>20</v>
      </c>
      <c r="K61" s="202" t="s">
        <v>161</v>
      </c>
    </row>
    <row r="62" customFormat="false" ht="28.5" hidden="false" customHeight="false" outlineLevel="0" collapsed="false">
      <c r="A62" s="3" t="s">
        <v>4</v>
      </c>
      <c r="B62" s="3" t="s">
        <v>5</v>
      </c>
      <c r="C62" s="3" t="s">
        <v>6</v>
      </c>
      <c r="D62" s="3" t="s">
        <v>113</v>
      </c>
      <c r="E62" s="3" t="s">
        <v>114</v>
      </c>
      <c r="F62" s="3" t="s">
        <v>9</v>
      </c>
      <c r="G62" s="71" t="s">
        <v>10</v>
      </c>
      <c r="H62" s="3" t="s">
        <v>11</v>
      </c>
      <c r="I62" s="3" t="s">
        <v>12</v>
      </c>
      <c r="J62" s="25" t="s">
        <v>13</v>
      </c>
      <c r="K62" s="25" t="s">
        <v>14</v>
      </c>
    </row>
    <row r="63" customFormat="false" ht="14.25" hidden="false" customHeight="false" outlineLevel="0" collapsed="false">
      <c r="A63" s="7"/>
      <c r="B63" s="8" t="s">
        <v>15</v>
      </c>
      <c r="C63" s="8"/>
      <c r="D63" s="8" t="b">
        <f aca="false">FALSE()</f>
        <v>0</v>
      </c>
      <c r="E63" s="8" t="b">
        <f aca="false">TRUE()</f>
        <v>1</v>
      </c>
      <c r="F63" s="9" t="s">
        <v>1194</v>
      </c>
      <c r="G63" s="122"/>
      <c r="H63" s="9"/>
      <c r="I63" s="9"/>
      <c r="J63" s="9"/>
      <c r="K63" s="9"/>
    </row>
    <row r="64" customFormat="false" ht="36" hidden="false" customHeight="true" outlineLevel="0" collapsed="false">
      <c r="A64" s="172"/>
      <c r="B64" s="11" t="s">
        <v>17</v>
      </c>
      <c r="C64" s="11"/>
      <c r="D64" s="11" t="b">
        <f aca="false">FALSE()</f>
        <v>0</v>
      </c>
      <c r="E64" s="11" t="b">
        <f aca="false">TRUE()</f>
        <v>1</v>
      </c>
      <c r="F64" s="11" t="s">
        <v>18</v>
      </c>
      <c r="G64" s="81" t="s">
        <v>1280</v>
      </c>
      <c r="H64" s="11" t="s">
        <v>1196</v>
      </c>
      <c r="I64" s="6" t="s">
        <v>1132</v>
      </c>
      <c r="J64" s="13" t="s">
        <v>127</v>
      </c>
      <c r="K64" s="204"/>
    </row>
    <row r="65" customFormat="false" ht="14.25" hidden="true" customHeight="false" outlineLevel="0" collapsed="false">
      <c r="A65" s="15" t="b">
        <f aca="false">TRUE()</f>
        <v>1</v>
      </c>
      <c r="B65" s="16" t="s">
        <v>21</v>
      </c>
      <c r="C65" s="16"/>
      <c r="D65" s="16" t="b">
        <f aca="false">FALSE()</f>
        <v>0</v>
      </c>
      <c r="E65" s="16" t="b">
        <f aca="false">TRUE()</f>
        <v>1</v>
      </c>
      <c r="F65" s="6" t="s">
        <v>22</v>
      </c>
      <c r="G65" s="205" t="s">
        <v>60</v>
      </c>
      <c r="H65" s="14"/>
      <c r="I65" s="6"/>
      <c r="J65" s="13" t="s">
        <v>127</v>
      </c>
      <c r="K65" s="204"/>
    </row>
    <row r="66" customFormat="false" ht="14.25" hidden="true" customHeight="false" outlineLevel="0" collapsed="false">
      <c r="A66" s="15" t="b">
        <f aca="false">FALSE()</f>
        <v>0</v>
      </c>
      <c r="B66" s="16" t="s">
        <v>24</v>
      </c>
      <c r="C66" s="16"/>
      <c r="D66" s="16" t="b">
        <f aca="false">FALSE()</f>
        <v>0</v>
      </c>
      <c r="E66" s="16" t="b">
        <f aca="false">TRUE()</f>
        <v>1</v>
      </c>
      <c r="F66" s="6" t="s">
        <v>25</v>
      </c>
      <c r="G66" s="26" t="n">
        <v>2</v>
      </c>
      <c r="H66" s="14"/>
      <c r="I66" s="6"/>
      <c r="J66" s="13" t="s">
        <v>127</v>
      </c>
      <c r="K66" s="204"/>
    </row>
    <row r="67" customFormat="false" ht="14.25" hidden="true" customHeight="false" outlineLevel="0" collapsed="false">
      <c r="A67" s="15" t="b">
        <f aca="false">FALSE()</f>
        <v>0</v>
      </c>
      <c r="B67" s="16" t="s">
        <v>26</v>
      </c>
      <c r="C67" s="16"/>
      <c r="D67" s="16" t="b">
        <f aca="false">FALSE()</f>
        <v>0</v>
      </c>
      <c r="E67" s="16" t="b">
        <f aca="false">TRUE()</f>
        <v>1</v>
      </c>
      <c r="F67" s="6" t="s">
        <v>27</v>
      </c>
      <c r="G67" s="26"/>
      <c r="H67" s="14"/>
      <c r="I67" s="6"/>
      <c r="J67" s="13" t="s">
        <v>127</v>
      </c>
      <c r="K67" s="204"/>
    </row>
    <row r="68" customFormat="false" ht="14.25" hidden="true" customHeight="false" outlineLevel="0" collapsed="false">
      <c r="A68" s="15" t="b">
        <f aca="false">TRUE()</f>
        <v>1</v>
      </c>
      <c r="B68" s="16" t="s">
        <v>28</v>
      </c>
      <c r="C68" s="16"/>
      <c r="D68" s="16" t="b">
        <f aca="false">FALSE()</f>
        <v>0</v>
      </c>
      <c r="E68" s="16" t="b">
        <f aca="false">TRUE()</f>
        <v>1</v>
      </c>
      <c r="F68" s="6" t="s">
        <v>29</v>
      </c>
      <c r="G68" s="205" t="s">
        <v>30</v>
      </c>
      <c r="H68" s="14"/>
      <c r="I68" s="6"/>
      <c r="J68" s="13" t="s">
        <v>127</v>
      </c>
      <c r="K68" s="204"/>
    </row>
    <row r="69" customFormat="false" ht="14.25" hidden="true" customHeight="false" outlineLevel="0" collapsed="false">
      <c r="A69" s="17"/>
      <c r="B69" s="18" t="s">
        <v>31</v>
      </c>
      <c r="C69" s="18"/>
      <c r="D69" s="18" t="b">
        <f aca="false">FALSE()</f>
        <v>0</v>
      </c>
      <c r="E69" s="18" t="b">
        <f aca="false">TRUE()</f>
        <v>1</v>
      </c>
      <c r="F69" s="19" t="s">
        <v>32</v>
      </c>
      <c r="G69" s="206"/>
      <c r="H69" s="19"/>
      <c r="I69" s="19"/>
      <c r="J69" s="13" t="s">
        <v>127</v>
      </c>
      <c r="K69" s="204"/>
    </row>
    <row r="70" customFormat="false" ht="28.5" hidden="false" customHeight="false" outlineLevel="0" collapsed="false">
      <c r="A70" s="15" t="b">
        <f aca="false">FALSE()</f>
        <v>0</v>
      </c>
      <c r="B70" s="16" t="s">
        <v>35</v>
      </c>
      <c r="C70" s="16"/>
      <c r="D70" s="16" t="b">
        <f aca="false">FALSE()</f>
        <v>0</v>
      </c>
      <c r="E70" s="16" t="b">
        <f aca="false">TRUE()</f>
        <v>1</v>
      </c>
      <c r="F70" s="193" t="s">
        <v>1197</v>
      </c>
      <c r="G70" s="97" t="s">
        <v>1281</v>
      </c>
      <c r="H70" s="207" t="s">
        <v>1199</v>
      </c>
      <c r="I70" s="6" t="s">
        <v>1132</v>
      </c>
      <c r="J70" s="13" t="s">
        <v>127</v>
      </c>
      <c r="K70" s="208" t="s">
        <v>1200</v>
      </c>
    </row>
    <row r="71" customFormat="false" ht="42" hidden="false" customHeight="false" outlineLevel="0" collapsed="false">
      <c r="A71" s="15" t="b">
        <f aca="false">FALSE()</f>
        <v>0</v>
      </c>
      <c r="B71" s="16" t="s">
        <v>35</v>
      </c>
      <c r="C71" s="16"/>
      <c r="D71" s="16" t="b">
        <f aca="false">FALSE()</f>
        <v>0</v>
      </c>
      <c r="E71" s="16" t="b">
        <f aca="false">TRUE()</f>
        <v>1</v>
      </c>
      <c r="F71" s="6" t="s">
        <v>1201</v>
      </c>
      <c r="G71" s="97" t="s">
        <v>1282</v>
      </c>
      <c r="H71" s="209" t="s">
        <v>1203</v>
      </c>
      <c r="I71" s="6" t="s">
        <v>1132</v>
      </c>
      <c r="J71" s="13" t="s">
        <v>127</v>
      </c>
      <c r="K71" s="210" t="s">
        <v>1204</v>
      </c>
    </row>
    <row r="72" customFormat="false" ht="14.25" hidden="false" customHeight="false" outlineLevel="0" collapsed="false">
      <c r="A72" s="15" t="b">
        <f aca="false">FALSE()</f>
        <v>0</v>
      </c>
      <c r="B72" s="16" t="s">
        <v>35</v>
      </c>
      <c r="C72" s="16"/>
      <c r="D72" s="16" t="b">
        <f aca="false">FALSE()</f>
        <v>0</v>
      </c>
      <c r="E72" s="16" t="b">
        <f aca="false">TRUE()</f>
        <v>1</v>
      </c>
      <c r="F72" s="6" t="s">
        <v>1205</v>
      </c>
      <c r="G72" s="97" t="s">
        <v>1283</v>
      </c>
      <c r="H72" s="209" t="s">
        <v>1207</v>
      </c>
      <c r="I72" s="6" t="s">
        <v>1132</v>
      </c>
      <c r="J72" s="13" t="s">
        <v>127</v>
      </c>
      <c r="K72" s="210" t="s">
        <v>1208</v>
      </c>
    </row>
    <row r="73" customFormat="false" ht="14.25" hidden="false" customHeight="false" outlineLevel="0" collapsed="false">
      <c r="A73" s="15" t="b">
        <f aca="false">FALSE()</f>
        <v>0</v>
      </c>
      <c r="B73" s="16" t="s">
        <v>35</v>
      </c>
      <c r="C73" s="16"/>
      <c r="D73" s="16" t="b">
        <f aca="false">FALSE()</f>
        <v>0</v>
      </c>
      <c r="E73" s="16" t="b">
        <f aca="false">TRUE()</f>
        <v>1</v>
      </c>
      <c r="F73" s="6" t="s">
        <v>1209</v>
      </c>
      <c r="G73" s="97" t="n">
        <v>16</v>
      </c>
      <c r="H73" s="209" t="s">
        <v>1210</v>
      </c>
      <c r="I73" s="6" t="s">
        <v>1132</v>
      </c>
      <c r="J73" s="13" t="s">
        <v>127</v>
      </c>
      <c r="K73" s="210" t="s">
        <v>1211</v>
      </c>
    </row>
    <row r="74" customFormat="false" ht="70.5" hidden="false" customHeight="false" outlineLevel="0" collapsed="false">
      <c r="A74" s="15" t="b">
        <f aca="false">FALSE()</f>
        <v>0</v>
      </c>
      <c r="B74" s="16" t="s">
        <v>35</v>
      </c>
      <c r="C74" s="16"/>
      <c r="D74" s="16" t="b">
        <f aca="false">FALSE()</f>
        <v>0</v>
      </c>
      <c r="E74" s="16" t="b">
        <f aca="false">TRUE()</f>
        <v>1</v>
      </c>
      <c r="F74" s="6" t="s">
        <v>1212</v>
      </c>
      <c r="G74" s="97" t="s">
        <v>1284</v>
      </c>
      <c r="H74" s="209" t="s">
        <v>1214</v>
      </c>
      <c r="I74" s="6" t="s">
        <v>1132</v>
      </c>
      <c r="J74" s="13" t="s">
        <v>127</v>
      </c>
      <c r="K74" s="210" t="s">
        <v>1215</v>
      </c>
    </row>
    <row r="75" customFormat="false" ht="28.5" hidden="false" customHeight="false" outlineLevel="0" collapsed="false">
      <c r="A75" s="15" t="b">
        <f aca="false">FALSE()</f>
        <v>0</v>
      </c>
      <c r="B75" s="16" t="s">
        <v>35</v>
      </c>
      <c r="C75" s="16"/>
      <c r="D75" s="16" t="b">
        <f aca="false">FALSE()</f>
        <v>0</v>
      </c>
      <c r="E75" s="16" t="b">
        <f aca="false">TRUE()</f>
        <v>1</v>
      </c>
      <c r="F75" s="6" t="s">
        <v>1216</v>
      </c>
      <c r="G75" s="97" t="s">
        <v>1217</v>
      </c>
      <c r="H75" s="209" t="s">
        <v>1218</v>
      </c>
      <c r="I75" s="6" t="s">
        <v>1132</v>
      </c>
      <c r="J75" s="13" t="s">
        <v>127</v>
      </c>
      <c r="K75" s="210" t="s">
        <v>1219</v>
      </c>
    </row>
    <row r="76" customFormat="false" ht="14.25" hidden="false" customHeight="false" outlineLevel="0" collapsed="false">
      <c r="A76" s="15" t="b">
        <f aca="false">FALSE()</f>
        <v>0</v>
      </c>
      <c r="B76" s="16" t="s">
        <v>35</v>
      </c>
      <c r="C76" s="16"/>
      <c r="D76" s="16" t="b">
        <f aca="false">FALSE()</f>
        <v>0</v>
      </c>
      <c r="E76" s="16" t="b">
        <f aca="false">TRUE()</f>
        <v>1</v>
      </c>
      <c r="F76" s="6" t="s">
        <v>1220</v>
      </c>
      <c r="G76" s="97" t="s">
        <v>1272</v>
      </c>
      <c r="H76" s="209" t="s">
        <v>1222</v>
      </c>
      <c r="I76" s="6" t="s">
        <v>1132</v>
      </c>
      <c r="J76" s="13" t="s">
        <v>127</v>
      </c>
      <c r="K76" s="210" t="s">
        <v>1222</v>
      </c>
    </row>
    <row r="77" customFormat="false" ht="14.25" hidden="false" customHeight="false" outlineLevel="0" collapsed="false">
      <c r="A77" s="15"/>
      <c r="B77" s="16"/>
      <c r="C77" s="16"/>
      <c r="D77" s="16" t="b">
        <f aca="false">FALSE()</f>
        <v>0</v>
      </c>
      <c r="E77" s="16" t="b">
        <f aca="false">TRUE()</f>
        <v>1</v>
      </c>
      <c r="F77" s="211" t="s">
        <v>1223</v>
      </c>
      <c r="G77" s="97" t="s">
        <v>1224</v>
      </c>
      <c r="H77" s="209" t="s">
        <v>1225</v>
      </c>
      <c r="I77" s="6" t="s">
        <v>1132</v>
      </c>
      <c r="J77" s="13" t="s">
        <v>127</v>
      </c>
      <c r="K77" s="210" t="s">
        <v>1226</v>
      </c>
    </row>
    <row r="78" customFormat="false" ht="14.25" hidden="false" customHeight="false" outlineLevel="0" collapsed="false">
      <c r="A78" s="15" t="b">
        <f aca="false">FALSE()</f>
        <v>0</v>
      </c>
      <c r="B78" s="16" t="s">
        <v>35</v>
      </c>
      <c r="C78" s="16"/>
      <c r="D78" s="16" t="b">
        <f aca="false">FALSE()</f>
        <v>0</v>
      </c>
      <c r="E78" s="16" t="b">
        <f aca="false">TRUE()</f>
        <v>1</v>
      </c>
      <c r="F78" s="6" t="s">
        <v>1227</v>
      </c>
      <c r="G78" s="97" t="s">
        <v>1285</v>
      </c>
      <c r="H78" s="209" t="s">
        <v>1229</v>
      </c>
      <c r="I78" s="6" t="s">
        <v>1132</v>
      </c>
      <c r="J78" s="13" t="s">
        <v>127</v>
      </c>
      <c r="K78" s="210" t="s">
        <v>1230</v>
      </c>
    </row>
    <row r="79" customFormat="false" ht="14.25" hidden="false" customHeight="false" outlineLevel="0" collapsed="false">
      <c r="A79" s="15" t="b">
        <f aca="false">FALSE()</f>
        <v>0</v>
      </c>
      <c r="B79" s="16" t="s">
        <v>35</v>
      </c>
      <c r="C79" s="16"/>
      <c r="D79" s="16" t="b">
        <f aca="false">FALSE()</f>
        <v>0</v>
      </c>
      <c r="E79" s="16" t="b">
        <f aca="false">TRUE()</f>
        <v>1</v>
      </c>
      <c r="F79" s="6" t="s">
        <v>1231</v>
      </c>
      <c r="G79" s="97" t="s">
        <v>1274</v>
      </c>
      <c r="H79" s="209" t="s">
        <v>1233</v>
      </c>
      <c r="I79" s="6" t="s">
        <v>1132</v>
      </c>
      <c r="J79" s="13" t="s">
        <v>127</v>
      </c>
      <c r="K79" s="210" t="s">
        <v>1234</v>
      </c>
    </row>
    <row r="80" customFormat="false" ht="14.25" hidden="false" customHeight="false" outlineLevel="0" collapsed="false">
      <c r="A80" s="15" t="b">
        <f aca="false">FALSE()</f>
        <v>0</v>
      </c>
      <c r="B80" s="16" t="s">
        <v>35</v>
      </c>
      <c r="C80" s="16"/>
      <c r="D80" s="16" t="b">
        <f aca="false">FALSE()</f>
        <v>0</v>
      </c>
      <c r="E80" s="16" t="b">
        <f aca="false">TRUE()</f>
        <v>1</v>
      </c>
      <c r="F80" s="6" t="s">
        <v>1235</v>
      </c>
      <c r="G80" s="97" t="s">
        <v>1236</v>
      </c>
      <c r="H80" s="209" t="s">
        <v>1237</v>
      </c>
      <c r="I80" s="6" t="s">
        <v>1132</v>
      </c>
      <c r="J80" s="13" t="s">
        <v>127</v>
      </c>
      <c r="K80" s="210" t="s">
        <v>1238</v>
      </c>
    </row>
    <row r="81" customFormat="false" ht="56.25" hidden="false" customHeight="false" outlineLevel="0" collapsed="false">
      <c r="A81" s="15" t="b">
        <f aca="false">FALSE()</f>
        <v>0</v>
      </c>
      <c r="B81" s="16" t="s">
        <v>35</v>
      </c>
      <c r="C81" s="16"/>
      <c r="D81" s="16" t="b">
        <f aca="false">FALSE()</f>
        <v>0</v>
      </c>
      <c r="E81" s="16" t="b">
        <f aca="false">TRUE()</f>
        <v>1</v>
      </c>
      <c r="F81" s="6" t="s">
        <v>1239</v>
      </c>
      <c r="G81" s="97" t="s">
        <v>1286</v>
      </c>
      <c r="H81" s="209" t="s">
        <v>1241</v>
      </c>
      <c r="I81" s="6" t="s">
        <v>1132</v>
      </c>
      <c r="J81" s="13" t="s">
        <v>127</v>
      </c>
      <c r="K81" s="210" t="s">
        <v>1242</v>
      </c>
    </row>
    <row r="82" customFormat="false" ht="42" hidden="false" customHeight="false" outlineLevel="0" collapsed="false">
      <c r="A82" s="15" t="b">
        <f aca="false">FALSE()</f>
        <v>0</v>
      </c>
      <c r="B82" s="16" t="s">
        <v>35</v>
      </c>
      <c r="C82" s="16"/>
      <c r="D82" s="16" t="b">
        <f aca="false">FALSE()</f>
        <v>0</v>
      </c>
      <c r="E82" s="16" t="b">
        <f aca="false">TRUE()</f>
        <v>1</v>
      </c>
      <c r="F82" s="6" t="s">
        <v>1243</v>
      </c>
      <c r="G82" s="97" t="s">
        <v>1244</v>
      </c>
      <c r="H82" s="213" t="s">
        <v>1245</v>
      </c>
      <c r="I82" s="6" t="s">
        <v>1132</v>
      </c>
      <c r="J82" s="13" t="s">
        <v>127</v>
      </c>
      <c r="K82" s="214" t="s">
        <v>1245</v>
      </c>
    </row>
    <row r="83" customFormat="false" ht="14.25" hidden="false" customHeight="false" outlineLevel="0" collapsed="false">
      <c r="A83" s="15" t="b">
        <f aca="false">FALSE()</f>
        <v>0</v>
      </c>
      <c r="B83" s="16" t="s">
        <v>35</v>
      </c>
      <c r="C83" s="16"/>
      <c r="D83" s="16" t="b">
        <f aca="false">FALSE()</f>
        <v>0</v>
      </c>
      <c r="E83" s="16" t="b">
        <f aca="false">TRUE()</f>
        <v>1</v>
      </c>
      <c r="F83" s="6" t="s">
        <v>1246</v>
      </c>
      <c r="G83" s="221" t="s">
        <v>1277</v>
      </c>
      <c r="H83" s="207" t="s">
        <v>1248</v>
      </c>
      <c r="I83" s="6" t="s">
        <v>1132</v>
      </c>
      <c r="J83" s="13" t="s">
        <v>127</v>
      </c>
      <c r="K83" s="210" t="s">
        <v>1249</v>
      </c>
    </row>
    <row r="84" customFormat="false" ht="112.5" hidden="false" customHeight="false" outlineLevel="0" collapsed="false">
      <c r="A84" s="15" t="b">
        <f aca="false">FALSE()</f>
        <v>0</v>
      </c>
      <c r="B84" s="16" t="s">
        <v>35</v>
      </c>
      <c r="C84" s="16"/>
      <c r="D84" s="16" t="b">
        <f aca="false">FALSE()</f>
        <v>0</v>
      </c>
      <c r="E84" s="16" t="b">
        <f aca="false">TRUE()</f>
        <v>1</v>
      </c>
      <c r="F84" s="6" t="s">
        <v>1250</v>
      </c>
      <c r="G84" s="97" t="s">
        <v>1287</v>
      </c>
      <c r="H84" s="209" t="s">
        <v>1252</v>
      </c>
      <c r="I84" s="6" t="s">
        <v>1132</v>
      </c>
      <c r="J84" s="13" t="s">
        <v>127</v>
      </c>
      <c r="K84" s="210" t="s">
        <v>1253</v>
      </c>
    </row>
    <row r="85" customFormat="false" ht="140.25" hidden="false" customHeight="false" outlineLevel="0" collapsed="false">
      <c r="A85" s="15" t="b">
        <f aca="false">FALSE()</f>
        <v>0</v>
      </c>
      <c r="B85" s="16" t="s">
        <v>35</v>
      </c>
      <c r="C85" s="16"/>
      <c r="D85" s="16" t="b">
        <f aca="false">FALSE()</f>
        <v>0</v>
      </c>
      <c r="E85" s="16" t="b">
        <f aca="false">TRUE()</f>
        <v>1</v>
      </c>
      <c r="F85" s="6" t="s">
        <v>1254</v>
      </c>
      <c r="G85" s="97" t="n">
        <v>8</v>
      </c>
      <c r="H85" s="215" t="s">
        <v>1256</v>
      </c>
      <c r="I85" s="6" t="s">
        <v>1132</v>
      </c>
      <c r="J85" s="13" t="s">
        <v>127</v>
      </c>
      <c r="K85" s="210" t="s">
        <v>1256</v>
      </c>
    </row>
    <row r="86" customFormat="false" ht="42" hidden="false" customHeight="false" outlineLevel="0" collapsed="false">
      <c r="A86" s="15" t="b">
        <f aca="false">FALSE()</f>
        <v>0</v>
      </c>
      <c r="B86" s="16" t="s">
        <v>35</v>
      </c>
      <c r="C86" s="16"/>
      <c r="D86" s="16" t="b">
        <f aca="false">FALSE()</f>
        <v>0</v>
      </c>
      <c r="E86" s="16" t="b">
        <f aca="false">TRUE()</f>
        <v>1</v>
      </c>
      <c r="F86" s="6" t="s">
        <v>1257</v>
      </c>
      <c r="G86" s="97" t="s">
        <v>1288</v>
      </c>
      <c r="H86" s="209" t="s">
        <v>1259</v>
      </c>
      <c r="I86" s="6" t="s">
        <v>1132</v>
      </c>
      <c r="J86" s="13" t="s">
        <v>127</v>
      </c>
      <c r="K86" s="210" t="s">
        <v>1260</v>
      </c>
    </row>
    <row r="87" customFormat="false" ht="14.25" hidden="false" customHeight="false" outlineLevel="0" collapsed="false">
      <c r="A87" s="15"/>
      <c r="B87" s="16"/>
      <c r="C87" s="16"/>
      <c r="D87" s="16"/>
      <c r="E87" s="16"/>
      <c r="F87" s="216" t="s">
        <v>1261</v>
      </c>
      <c r="G87" s="97" t="s">
        <v>1138</v>
      </c>
      <c r="H87" s="217" t="s">
        <v>1225</v>
      </c>
      <c r="I87" s="6"/>
      <c r="J87" s="13" t="s">
        <v>127</v>
      </c>
      <c r="K87" s="210" t="s">
        <v>1225</v>
      </c>
    </row>
    <row r="88" customFormat="false" ht="42" hidden="false" customHeight="false" outlineLevel="0" collapsed="false">
      <c r="A88" s="15"/>
      <c r="B88" s="16"/>
      <c r="C88" s="16"/>
      <c r="D88" s="16"/>
      <c r="E88" s="16"/>
      <c r="F88" s="218" t="s">
        <v>1262</v>
      </c>
      <c r="G88" s="97" t="s">
        <v>1289</v>
      </c>
      <c r="H88" s="219" t="s">
        <v>1264</v>
      </c>
      <c r="I88" s="6"/>
      <c r="J88" s="13" t="s">
        <v>127</v>
      </c>
      <c r="K88" s="210" t="s">
        <v>1265</v>
      </c>
    </row>
    <row r="89" customFormat="false" ht="14.25" hidden="false" customHeight="false" outlineLevel="0" collapsed="false">
      <c r="A89" s="19"/>
      <c r="B89" s="19" t="s">
        <v>35</v>
      </c>
      <c r="C89" s="19"/>
      <c r="D89" s="19" t="b">
        <f aca="false">FALSE()</f>
        <v>0</v>
      </c>
      <c r="E89" s="19" t="b">
        <f aca="false">TRUE()</f>
        <v>1</v>
      </c>
      <c r="F89" s="19" t="s">
        <v>37</v>
      </c>
      <c r="G89" s="206"/>
      <c r="H89" s="18"/>
      <c r="I89" s="18"/>
      <c r="J89" s="18"/>
      <c r="K89" s="18"/>
    </row>
    <row r="90" customFormat="false" ht="28.5" hidden="false" customHeight="false" outlineLevel="0" collapsed="false">
      <c r="A90" s="15" t="b">
        <f aca="false">FALSE()</f>
        <v>0</v>
      </c>
      <c r="B90" s="16" t="s">
        <v>35</v>
      </c>
      <c r="C90" s="16"/>
      <c r="D90" s="16" t="b">
        <f aca="false">FALSE()</f>
        <v>0</v>
      </c>
      <c r="E90" s="16" t="b">
        <f aca="false">TRUE()</f>
        <v>1</v>
      </c>
      <c r="F90" s="6"/>
      <c r="G90" s="220"/>
      <c r="H90" s="189"/>
      <c r="I90" s="6" t="s">
        <v>1132</v>
      </c>
      <c r="J90" s="13" t="s">
        <v>20</v>
      </c>
      <c r="K90" s="202" t="s">
        <v>161</v>
      </c>
    </row>
    <row r="91" customFormat="false" ht="28.5" hidden="false" customHeight="false" outlineLevel="0" collapsed="false">
      <c r="A91" s="3" t="s">
        <v>4</v>
      </c>
      <c r="B91" s="3" t="s">
        <v>5</v>
      </c>
      <c r="C91" s="3" t="s">
        <v>6</v>
      </c>
      <c r="D91" s="3" t="s">
        <v>113</v>
      </c>
      <c r="E91" s="3" t="s">
        <v>114</v>
      </c>
      <c r="F91" s="3" t="s">
        <v>9</v>
      </c>
      <c r="G91" s="71" t="s">
        <v>10</v>
      </c>
      <c r="H91" s="3" t="s">
        <v>11</v>
      </c>
      <c r="I91" s="3" t="s">
        <v>12</v>
      </c>
      <c r="J91" s="25" t="s">
        <v>13</v>
      </c>
      <c r="K91" s="25" t="s">
        <v>14</v>
      </c>
    </row>
    <row r="92" customFormat="false" ht="14.25" hidden="false" customHeight="false" outlineLevel="0" collapsed="false">
      <c r="A92" s="7"/>
      <c r="B92" s="8" t="s">
        <v>15</v>
      </c>
      <c r="C92" s="8"/>
      <c r="D92" s="8" t="b">
        <f aca="false">FALSE()</f>
        <v>0</v>
      </c>
      <c r="E92" s="8" t="b">
        <f aca="false">TRUE()</f>
        <v>1</v>
      </c>
      <c r="F92" s="9" t="s">
        <v>1194</v>
      </c>
      <c r="G92" s="122"/>
      <c r="H92" s="9"/>
      <c r="I92" s="9"/>
      <c r="J92" s="9"/>
      <c r="K92" s="9"/>
    </row>
    <row r="93" customFormat="false" ht="28.5" hidden="false" customHeight="false" outlineLevel="0" collapsed="false">
      <c r="A93" s="172"/>
      <c r="B93" s="11" t="s">
        <v>17</v>
      </c>
      <c r="C93" s="11"/>
      <c r="D93" s="11" t="b">
        <f aca="false">FALSE()</f>
        <v>0</v>
      </c>
      <c r="E93" s="11" t="b">
        <f aca="false">TRUE()</f>
        <v>1</v>
      </c>
      <c r="F93" s="11" t="s">
        <v>18</v>
      </c>
      <c r="G93" s="81" t="s">
        <v>1290</v>
      </c>
      <c r="H93" s="11" t="s">
        <v>1196</v>
      </c>
      <c r="I93" s="6" t="s">
        <v>1132</v>
      </c>
      <c r="J93" s="13" t="s">
        <v>127</v>
      </c>
      <c r="K93" s="204"/>
    </row>
    <row r="94" customFormat="false" ht="14.25" hidden="true" customHeight="false" outlineLevel="0" collapsed="false">
      <c r="A94" s="15" t="b">
        <f aca="false">TRUE()</f>
        <v>1</v>
      </c>
      <c r="B94" s="16" t="s">
        <v>21</v>
      </c>
      <c r="C94" s="16"/>
      <c r="D94" s="16" t="b">
        <f aca="false">FALSE()</f>
        <v>0</v>
      </c>
      <c r="E94" s="16" t="b">
        <f aca="false">TRUE()</f>
        <v>1</v>
      </c>
      <c r="F94" s="6" t="s">
        <v>22</v>
      </c>
      <c r="G94" s="205" t="s">
        <v>60</v>
      </c>
      <c r="H94" s="14"/>
      <c r="I94" s="6"/>
      <c r="J94" s="13" t="s">
        <v>127</v>
      </c>
      <c r="K94" s="204"/>
    </row>
    <row r="95" customFormat="false" ht="14.25" hidden="true" customHeight="false" outlineLevel="0" collapsed="false">
      <c r="A95" s="15" t="b">
        <f aca="false">FALSE()</f>
        <v>0</v>
      </c>
      <c r="B95" s="16" t="s">
        <v>24</v>
      </c>
      <c r="C95" s="16"/>
      <c r="D95" s="16" t="b">
        <f aca="false">FALSE()</f>
        <v>0</v>
      </c>
      <c r="E95" s="16" t="b">
        <f aca="false">TRUE()</f>
        <v>1</v>
      </c>
      <c r="F95" s="6" t="s">
        <v>25</v>
      </c>
      <c r="G95" s="26" t="n">
        <v>2</v>
      </c>
      <c r="H95" s="14"/>
      <c r="I95" s="6"/>
      <c r="J95" s="13" t="s">
        <v>127</v>
      </c>
      <c r="K95" s="204"/>
    </row>
    <row r="96" customFormat="false" ht="14.25" hidden="true" customHeight="false" outlineLevel="0" collapsed="false">
      <c r="A96" s="15" t="b">
        <f aca="false">FALSE()</f>
        <v>0</v>
      </c>
      <c r="B96" s="16" t="s">
        <v>26</v>
      </c>
      <c r="C96" s="16"/>
      <c r="D96" s="16" t="b">
        <f aca="false">FALSE()</f>
        <v>0</v>
      </c>
      <c r="E96" s="16" t="b">
        <f aca="false">TRUE()</f>
        <v>1</v>
      </c>
      <c r="F96" s="6" t="s">
        <v>27</v>
      </c>
      <c r="G96" s="26"/>
      <c r="H96" s="14"/>
      <c r="I96" s="6"/>
      <c r="J96" s="13" t="s">
        <v>127</v>
      </c>
      <c r="K96" s="204"/>
    </row>
    <row r="97" customFormat="false" ht="14.25" hidden="true" customHeight="false" outlineLevel="0" collapsed="false">
      <c r="A97" s="15" t="b">
        <f aca="false">TRUE()</f>
        <v>1</v>
      </c>
      <c r="B97" s="16" t="s">
        <v>28</v>
      </c>
      <c r="C97" s="16"/>
      <c r="D97" s="16" t="b">
        <f aca="false">FALSE()</f>
        <v>0</v>
      </c>
      <c r="E97" s="16" t="b">
        <f aca="false">TRUE()</f>
        <v>1</v>
      </c>
      <c r="F97" s="6" t="s">
        <v>29</v>
      </c>
      <c r="G97" s="205" t="s">
        <v>30</v>
      </c>
      <c r="H97" s="14"/>
      <c r="I97" s="6"/>
      <c r="J97" s="13" t="s">
        <v>127</v>
      </c>
      <c r="K97" s="204"/>
    </row>
    <row r="98" customFormat="false" ht="14.25" hidden="true" customHeight="false" outlineLevel="0" collapsed="false">
      <c r="A98" s="17"/>
      <c r="B98" s="18" t="s">
        <v>31</v>
      </c>
      <c r="C98" s="18"/>
      <c r="D98" s="18" t="b">
        <f aca="false">FALSE()</f>
        <v>0</v>
      </c>
      <c r="E98" s="18" t="b">
        <f aca="false">TRUE()</f>
        <v>1</v>
      </c>
      <c r="F98" s="19" t="s">
        <v>32</v>
      </c>
      <c r="G98" s="206"/>
      <c r="H98" s="19"/>
      <c r="I98" s="19"/>
      <c r="J98" s="13" t="s">
        <v>127</v>
      </c>
      <c r="K98" s="204"/>
    </row>
    <row r="99" customFormat="false" ht="28.5" hidden="false" customHeight="false" outlineLevel="0" collapsed="false">
      <c r="A99" s="15" t="b">
        <f aca="false">FALSE()</f>
        <v>0</v>
      </c>
      <c r="B99" s="16" t="s">
        <v>35</v>
      </c>
      <c r="C99" s="16"/>
      <c r="D99" s="16" t="b">
        <f aca="false">FALSE()</f>
        <v>0</v>
      </c>
      <c r="E99" s="16" t="b">
        <f aca="false">TRUE()</f>
        <v>1</v>
      </c>
      <c r="F99" s="193" t="s">
        <v>1197</v>
      </c>
      <c r="G99" s="97" t="s">
        <v>1291</v>
      </c>
      <c r="H99" s="207" t="s">
        <v>1199</v>
      </c>
      <c r="I99" s="6" t="s">
        <v>1132</v>
      </c>
      <c r="J99" s="13" t="s">
        <v>127</v>
      </c>
      <c r="K99" s="208" t="s">
        <v>1200</v>
      </c>
    </row>
    <row r="100" customFormat="false" ht="42" hidden="false" customHeight="false" outlineLevel="0" collapsed="false">
      <c r="A100" s="15" t="b">
        <f aca="false">FALSE()</f>
        <v>0</v>
      </c>
      <c r="B100" s="16" t="s">
        <v>35</v>
      </c>
      <c r="C100" s="16"/>
      <c r="D100" s="16" t="b">
        <f aca="false">FALSE()</f>
        <v>0</v>
      </c>
      <c r="E100" s="16" t="b">
        <f aca="false">TRUE()</f>
        <v>1</v>
      </c>
      <c r="F100" s="6" t="s">
        <v>1201</v>
      </c>
      <c r="G100" s="97" t="s">
        <v>1282</v>
      </c>
      <c r="H100" s="209" t="s">
        <v>1203</v>
      </c>
      <c r="I100" s="6" t="s">
        <v>1132</v>
      </c>
      <c r="J100" s="13" t="s">
        <v>127</v>
      </c>
      <c r="K100" s="210" t="s">
        <v>1204</v>
      </c>
    </row>
    <row r="101" customFormat="false" ht="14.25" hidden="false" customHeight="false" outlineLevel="0" collapsed="false">
      <c r="A101" s="15" t="b">
        <f aca="false">FALSE()</f>
        <v>0</v>
      </c>
      <c r="B101" s="16" t="s">
        <v>35</v>
      </c>
      <c r="C101" s="16"/>
      <c r="D101" s="16" t="b">
        <f aca="false">FALSE()</f>
        <v>0</v>
      </c>
      <c r="E101" s="16" t="b">
        <f aca="false">TRUE()</f>
        <v>1</v>
      </c>
      <c r="F101" s="6" t="s">
        <v>1205</v>
      </c>
      <c r="G101" s="97" t="s">
        <v>1292</v>
      </c>
      <c r="H101" s="209" t="s">
        <v>1207</v>
      </c>
      <c r="I101" s="6" t="s">
        <v>1132</v>
      </c>
      <c r="J101" s="13" t="s">
        <v>127</v>
      </c>
      <c r="K101" s="210" t="s">
        <v>1208</v>
      </c>
    </row>
    <row r="102" customFormat="false" ht="14.25" hidden="false" customHeight="false" outlineLevel="0" collapsed="false">
      <c r="A102" s="15" t="b">
        <f aca="false">FALSE()</f>
        <v>0</v>
      </c>
      <c r="B102" s="16" t="s">
        <v>35</v>
      </c>
      <c r="C102" s="16"/>
      <c r="D102" s="16" t="b">
        <f aca="false">FALSE()</f>
        <v>0</v>
      </c>
      <c r="E102" s="16" t="b">
        <f aca="false">TRUE()</f>
        <v>1</v>
      </c>
      <c r="F102" s="6" t="s">
        <v>1209</v>
      </c>
      <c r="G102" s="97" t="n">
        <v>16</v>
      </c>
      <c r="H102" s="209" t="s">
        <v>1210</v>
      </c>
      <c r="I102" s="6" t="s">
        <v>1132</v>
      </c>
      <c r="J102" s="13" t="s">
        <v>127</v>
      </c>
      <c r="K102" s="210" t="s">
        <v>1211</v>
      </c>
    </row>
    <row r="103" customFormat="false" ht="70.5" hidden="false" customHeight="false" outlineLevel="0" collapsed="false">
      <c r="A103" s="15" t="b">
        <f aca="false">FALSE()</f>
        <v>0</v>
      </c>
      <c r="B103" s="16" t="s">
        <v>35</v>
      </c>
      <c r="C103" s="16"/>
      <c r="D103" s="16" t="b">
        <f aca="false">FALSE()</f>
        <v>0</v>
      </c>
      <c r="E103" s="16" t="b">
        <f aca="false">TRUE()</f>
        <v>1</v>
      </c>
      <c r="F103" s="6" t="s">
        <v>1212</v>
      </c>
      <c r="G103" s="97" t="s">
        <v>1293</v>
      </c>
      <c r="H103" s="209" t="s">
        <v>1214</v>
      </c>
      <c r="I103" s="6" t="s">
        <v>1132</v>
      </c>
      <c r="J103" s="13" t="s">
        <v>127</v>
      </c>
      <c r="K103" s="210" t="s">
        <v>1215</v>
      </c>
    </row>
    <row r="104" customFormat="false" ht="28.5" hidden="false" customHeight="false" outlineLevel="0" collapsed="false">
      <c r="A104" s="15" t="b">
        <f aca="false">FALSE()</f>
        <v>0</v>
      </c>
      <c r="B104" s="16" t="s">
        <v>35</v>
      </c>
      <c r="C104" s="16"/>
      <c r="D104" s="16" t="b">
        <f aca="false">FALSE()</f>
        <v>0</v>
      </c>
      <c r="E104" s="16" t="b">
        <f aca="false">TRUE()</f>
        <v>1</v>
      </c>
      <c r="F104" s="6" t="s">
        <v>1216</v>
      </c>
      <c r="G104" s="97" t="s">
        <v>1294</v>
      </c>
      <c r="H104" s="209" t="s">
        <v>1218</v>
      </c>
      <c r="I104" s="6" t="s">
        <v>1132</v>
      </c>
      <c r="J104" s="13" t="s">
        <v>127</v>
      </c>
      <c r="K104" s="210" t="s">
        <v>1219</v>
      </c>
    </row>
    <row r="105" customFormat="false" ht="14.25" hidden="false" customHeight="false" outlineLevel="0" collapsed="false">
      <c r="A105" s="15" t="b">
        <f aca="false">FALSE()</f>
        <v>0</v>
      </c>
      <c r="B105" s="16" t="s">
        <v>35</v>
      </c>
      <c r="C105" s="16"/>
      <c r="D105" s="16" t="b">
        <f aca="false">FALSE()</f>
        <v>0</v>
      </c>
      <c r="E105" s="16" t="b">
        <f aca="false">TRUE()</f>
        <v>1</v>
      </c>
      <c r="F105" s="6" t="s">
        <v>1220</v>
      </c>
      <c r="G105" s="97" t="s">
        <v>1272</v>
      </c>
      <c r="H105" s="209" t="s">
        <v>1222</v>
      </c>
      <c r="I105" s="6" t="s">
        <v>1132</v>
      </c>
      <c r="J105" s="13" t="s">
        <v>127</v>
      </c>
      <c r="K105" s="210" t="s">
        <v>1222</v>
      </c>
    </row>
    <row r="106" customFormat="false" ht="14.25" hidden="false" customHeight="false" outlineLevel="0" collapsed="false">
      <c r="A106" s="15"/>
      <c r="B106" s="16"/>
      <c r="C106" s="16"/>
      <c r="D106" s="16" t="b">
        <f aca="false">FALSE()</f>
        <v>0</v>
      </c>
      <c r="E106" s="16" t="b">
        <f aca="false">TRUE()</f>
        <v>1</v>
      </c>
      <c r="F106" s="211" t="s">
        <v>1223</v>
      </c>
      <c r="G106" s="97" t="s">
        <v>1224</v>
      </c>
      <c r="H106" s="209" t="s">
        <v>1225</v>
      </c>
      <c r="I106" s="6" t="s">
        <v>1132</v>
      </c>
      <c r="J106" s="13" t="s">
        <v>127</v>
      </c>
      <c r="K106" s="210" t="s">
        <v>1226</v>
      </c>
    </row>
    <row r="107" customFormat="false" ht="14.25" hidden="false" customHeight="false" outlineLevel="0" collapsed="false">
      <c r="A107" s="15" t="b">
        <f aca="false">FALSE()</f>
        <v>0</v>
      </c>
      <c r="B107" s="16" t="s">
        <v>35</v>
      </c>
      <c r="C107" s="16"/>
      <c r="D107" s="16" t="b">
        <f aca="false">FALSE()</f>
        <v>0</v>
      </c>
      <c r="E107" s="16" t="b">
        <f aca="false">TRUE()</f>
        <v>1</v>
      </c>
      <c r="F107" s="6" t="s">
        <v>1227</v>
      </c>
      <c r="G107" s="97" t="s">
        <v>1295</v>
      </c>
      <c r="H107" s="209" t="s">
        <v>1229</v>
      </c>
      <c r="I107" s="6" t="s">
        <v>1132</v>
      </c>
      <c r="J107" s="13" t="s">
        <v>127</v>
      </c>
      <c r="K107" s="210" t="s">
        <v>1230</v>
      </c>
    </row>
    <row r="108" customFormat="false" ht="14.25" hidden="false" customHeight="false" outlineLevel="0" collapsed="false">
      <c r="A108" s="15" t="b">
        <f aca="false">FALSE()</f>
        <v>0</v>
      </c>
      <c r="B108" s="16" t="s">
        <v>35</v>
      </c>
      <c r="C108" s="16"/>
      <c r="D108" s="16" t="b">
        <f aca="false">FALSE()</f>
        <v>0</v>
      </c>
      <c r="E108" s="16" t="b">
        <f aca="false">TRUE()</f>
        <v>1</v>
      </c>
      <c r="F108" s="6" t="s">
        <v>1231</v>
      </c>
      <c r="G108" s="97" t="s">
        <v>1274</v>
      </c>
      <c r="H108" s="209" t="s">
        <v>1233</v>
      </c>
      <c r="I108" s="6" t="s">
        <v>1132</v>
      </c>
      <c r="J108" s="13" t="s">
        <v>127</v>
      </c>
      <c r="K108" s="210" t="s">
        <v>1234</v>
      </c>
    </row>
    <row r="109" customFormat="false" ht="14.25" hidden="false" customHeight="false" outlineLevel="0" collapsed="false">
      <c r="A109" s="15" t="b">
        <f aca="false">FALSE()</f>
        <v>0</v>
      </c>
      <c r="B109" s="16" t="s">
        <v>35</v>
      </c>
      <c r="C109" s="16"/>
      <c r="D109" s="16" t="b">
        <f aca="false">FALSE()</f>
        <v>0</v>
      </c>
      <c r="E109" s="16" t="b">
        <f aca="false">TRUE()</f>
        <v>1</v>
      </c>
      <c r="F109" s="6" t="s">
        <v>1235</v>
      </c>
      <c r="G109" s="97" t="s">
        <v>1296</v>
      </c>
      <c r="H109" s="209" t="s">
        <v>1237</v>
      </c>
      <c r="I109" s="6" t="s">
        <v>1132</v>
      </c>
      <c r="J109" s="13" t="s">
        <v>127</v>
      </c>
      <c r="K109" s="210" t="s">
        <v>1238</v>
      </c>
    </row>
    <row r="110" customFormat="false" ht="56.25" hidden="false" customHeight="false" outlineLevel="0" collapsed="false">
      <c r="A110" s="15" t="b">
        <f aca="false">FALSE()</f>
        <v>0</v>
      </c>
      <c r="B110" s="16" t="s">
        <v>35</v>
      </c>
      <c r="C110" s="16"/>
      <c r="D110" s="16" t="b">
        <f aca="false">FALSE()</f>
        <v>0</v>
      </c>
      <c r="E110" s="16" t="b">
        <f aca="false">TRUE()</f>
        <v>1</v>
      </c>
      <c r="F110" s="6" t="s">
        <v>1239</v>
      </c>
      <c r="G110" s="97" t="s">
        <v>1297</v>
      </c>
      <c r="H110" s="209" t="s">
        <v>1241</v>
      </c>
      <c r="I110" s="6" t="s">
        <v>1132</v>
      </c>
      <c r="J110" s="13" t="s">
        <v>127</v>
      </c>
      <c r="K110" s="210" t="s">
        <v>1242</v>
      </c>
    </row>
    <row r="111" customFormat="false" ht="42" hidden="false" customHeight="false" outlineLevel="0" collapsed="false">
      <c r="A111" s="15" t="b">
        <f aca="false">FALSE()</f>
        <v>0</v>
      </c>
      <c r="B111" s="16" t="s">
        <v>35</v>
      </c>
      <c r="C111" s="16"/>
      <c r="D111" s="16" t="b">
        <f aca="false">FALSE()</f>
        <v>0</v>
      </c>
      <c r="E111" s="16" t="b">
        <f aca="false">TRUE()</f>
        <v>1</v>
      </c>
      <c r="F111" s="6" t="s">
        <v>1243</v>
      </c>
      <c r="G111" s="221" t="s">
        <v>1244</v>
      </c>
      <c r="H111" s="213" t="s">
        <v>1245</v>
      </c>
      <c r="I111" s="6" t="s">
        <v>1132</v>
      </c>
      <c r="J111" s="13" t="s">
        <v>127</v>
      </c>
      <c r="K111" s="214" t="s">
        <v>1245</v>
      </c>
    </row>
    <row r="112" customFormat="false" ht="14.25" hidden="false" customHeight="false" outlineLevel="0" collapsed="false">
      <c r="A112" s="15" t="b">
        <f aca="false">FALSE()</f>
        <v>0</v>
      </c>
      <c r="B112" s="16" t="s">
        <v>35</v>
      </c>
      <c r="C112" s="16"/>
      <c r="D112" s="16" t="b">
        <f aca="false">FALSE()</f>
        <v>0</v>
      </c>
      <c r="E112" s="16" t="b">
        <f aca="false">TRUE()</f>
        <v>1</v>
      </c>
      <c r="F112" s="6" t="s">
        <v>1246</v>
      </c>
      <c r="G112" s="97" t="s">
        <v>1277</v>
      </c>
      <c r="H112" s="207" t="s">
        <v>1248</v>
      </c>
      <c r="I112" s="6" t="s">
        <v>1132</v>
      </c>
      <c r="J112" s="13" t="s">
        <v>127</v>
      </c>
      <c r="K112" s="210" t="s">
        <v>1249</v>
      </c>
    </row>
    <row r="113" customFormat="false" ht="112.5" hidden="false" customHeight="false" outlineLevel="0" collapsed="false">
      <c r="A113" s="15" t="b">
        <f aca="false">FALSE()</f>
        <v>0</v>
      </c>
      <c r="B113" s="16" t="s">
        <v>35</v>
      </c>
      <c r="C113" s="16"/>
      <c r="D113" s="16" t="b">
        <f aca="false">FALSE()</f>
        <v>0</v>
      </c>
      <c r="E113" s="16" t="b">
        <f aca="false">TRUE()</f>
        <v>1</v>
      </c>
      <c r="F113" s="6" t="s">
        <v>1250</v>
      </c>
      <c r="G113" s="97" t="s">
        <v>1298</v>
      </c>
      <c r="H113" s="209" t="s">
        <v>1252</v>
      </c>
      <c r="I113" s="6" t="s">
        <v>1132</v>
      </c>
      <c r="J113" s="13" t="s">
        <v>127</v>
      </c>
      <c r="K113" s="210" t="s">
        <v>1253</v>
      </c>
    </row>
    <row r="114" customFormat="false" ht="140.25" hidden="false" customHeight="false" outlineLevel="0" collapsed="false">
      <c r="A114" s="15" t="b">
        <f aca="false">FALSE()</f>
        <v>0</v>
      </c>
      <c r="B114" s="16" t="s">
        <v>35</v>
      </c>
      <c r="C114" s="16"/>
      <c r="D114" s="16" t="b">
        <f aca="false">FALSE()</f>
        <v>0</v>
      </c>
      <c r="E114" s="16" t="b">
        <f aca="false">TRUE()</f>
        <v>1</v>
      </c>
      <c r="F114" s="6" t="s">
        <v>1254</v>
      </c>
      <c r="G114" s="97" t="n">
        <v>8</v>
      </c>
      <c r="H114" s="215" t="s">
        <v>1256</v>
      </c>
      <c r="I114" s="6" t="s">
        <v>1132</v>
      </c>
      <c r="J114" s="13" t="s">
        <v>127</v>
      </c>
      <c r="K114" s="210" t="s">
        <v>1256</v>
      </c>
    </row>
    <row r="115" customFormat="false" ht="42" hidden="false" customHeight="false" outlineLevel="0" collapsed="false">
      <c r="A115" s="15" t="b">
        <f aca="false">FALSE()</f>
        <v>0</v>
      </c>
      <c r="B115" s="16" t="s">
        <v>35</v>
      </c>
      <c r="C115" s="16"/>
      <c r="D115" s="16" t="b">
        <f aca="false">FALSE()</f>
        <v>0</v>
      </c>
      <c r="E115" s="16" t="b">
        <f aca="false">TRUE()</f>
        <v>1</v>
      </c>
      <c r="F115" s="6" t="s">
        <v>1257</v>
      </c>
      <c r="G115" s="97" t="s">
        <v>1258</v>
      </c>
      <c r="H115" s="209" t="s">
        <v>1259</v>
      </c>
      <c r="I115" s="6" t="s">
        <v>1132</v>
      </c>
      <c r="J115" s="13" t="s">
        <v>127</v>
      </c>
      <c r="K115" s="210" t="s">
        <v>1260</v>
      </c>
    </row>
    <row r="116" customFormat="false" ht="14.25" hidden="false" customHeight="false" outlineLevel="0" collapsed="false">
      <c r="A116" s="15"/>
      <c r="B116" s="16"/>
      <c r="C116" s="16"/>
      <c r="D116" s="16"/>
      <c r="E116" s="16"/>
      <c r="F116" s="216" t="s">
        <v>1261</v>
      </c>
      <c r="G116" s="97" t="s">
        <v>1224</v>
      </c>
      <c r="H116" s="217" t="s">
        <v>1225</v>
      </c>
      <c r="I116" s="6"/>
      <c r="J116" s="13" t="s">
        <v>127</v>
      </c>
      <c r="K116" s="210" t="s">
        <v>1225</v>
      </c>
    </row>
    <row r="117" customFormat="false" ht="42" hidden="false" customHeight="false" outlineLevel="0" collapsed="false">
      <c r="A117" s="15"/>
      <c r="B117" s="16"/>
      <c r="C117" s="16"/>
      <c r="D117" s="16"/>
      <c r="E117" s="16"/>
      <c r="F117" s="218" t="s">
        <v>1262</v>
      </c>
      <c r="G117" s="97" t="s">
        <v>1299</v>
      </c>
      <c r="H117" s="219" t="s">
        <v>1264</v>
      </c>
      <c r="I117" s="6"/>
      <c r="J117" s="13" t="s">
        <v>127</v>
      </c>
      <c r="K117" s="210" t="s">
        <v>1265</v>
      </c>
    </row>
    <row r="118" customFormat="false" ht="14.25" hidden="false" customHeight="false" outlineLevel="0" collapsed="false">
      <c r="A118" s="19"/>
      <c r="B118" s="19" t="s">
        <v>35</v>
      </c>
      <c r="C118" s="19"/>
      <c r="D118" s="19" t="b">
        <f aca="false">FALSE()</f>
        <v>0</v>
      </c>
      <c r="E118" s="19" t="b">
        <f aca="false">TRUE()</f>
        <v>1</v>
      </c>
      <c r="F118" s="19" t="s">
        <v>37</v>
      </c>
      <c r="G118" s="206"/>
      <c r="H118" s="18"/>
      <c r="I118" s="18"/>
      <c r="J118" s="18"/>
      <c r="K118" s="18"/>
    </row>
    <row r="119" customFormat="false" ht="28.5" hidden="false" customHeight="false" outlineLevel="0" collapsed="false">
      <c r="A119" s="15" t="b">
        <f aca="false">FALSE()</f>
        <v>0</v>
      </c>
      <c r="B119" s="16" t="s">
        <v>35</v>
      </c>
      <c r="C119" s="16"/>
      <c r="D119" s="16" t="b">
        <f aca="false">FALSE()</f>
        <v>0</v>
      </c>
      <c r="E119" s="16" t="b">
        <f aca="false">TRUE()</f>
        <v>1</v>
      </c>
      <c r="F119" s="6"/>
      <c r="G119" s="220"/>
      <c r="H119" s="189"/>
      <c r="I119" s="6" t="s">
        <v>1132</v>
      </c>
      <c r="J119" s="13" t="s">
        <v>20</v>
      </c>
      <c r="K119" s="202" t="s">
        <v>161</v>
      </c>
    </row>
    <row r="120" customFormat="false" ht="28.5" hidden="false" customHeight="false" outlineLevel="0" collapsed="false">
      <c r="A120" s="3" t="s">
        <v>4</v>
      </c>
      <c r="B120" s="3" t="s">
        <v>5</v>
      </c>
      <c r="C120" s="3" t="s">
        <v>6</v>
      </c>
      <c r="D120" s="3" t="s">
        <v>113</v>
      </c>
      <c r="E120" s="3" t="s">
        <v>114</v>
      </c>
      <c r="F120" s="3" t="s">
        <v>9</v>
      </c>
      <c r="G120" s="71" t="s">
        <v>10</v>
      </c>
      <c r="H120" s="3" t="s">
        <v>11</v>
      </c>
      <c r="I120" s="3" t="s">
        <v>12</v>
      </c>
      <c r="J120" s="25" t="s">
        <v>13</v>
      </c>
      <c r="K120" s="25" t="s">
        <v>14</v>
      </c>
    </row>
    <row r="121" customFormat="false" ht="14.25" hidden="false" customHeight="false" outlineLevel="0" collapsed="false">
      <c r="A121" s="7"/>
      <c r="B121" s="8" t="s">
        <v>15</v>
      </c>
      <c r="C121" s="8"/>
      <c r="D121" s="8" t="b">
        <f aca="false">FALSE()</f>
        <v>0</v>
      </c>
      <c r="E121" s="8" t="b">
        <f aca="false">TRUE()</f>
        <v>1</v>
      </c>
      <c r="F121" s="9" t="s">
        <v>1194</v>
      </c>
      <c r="G121" s="122"/>
      <c r="H121" s="9"/>
      <c r="I121" s="9"/>
      <c r="J121" s="9"/>
      <c r="K121" s="9"/>
    </row>
    <row r="122" customFormat="false" ht="28.5" hidden="false" customHeight="false" outlineLevel="0" collapsed="false">
      <c r="A122" s="172"/>
      <c r="B122" s="11" t="s">
        <v>17</v>
      </c>
      <c r="C122" s="11"/>
      <c r="D122" s="11" t="b">
        <f aca="false">FALSE()</f>
        <v>0</v>
      </c>
      <c r="E122" s="11" t="b">
        <f aca="false">TRUE()</f>
        <v>1</v>
      </c>
      <c r="F122" s="11" t="s">
        <v>18</v>
      </c>
      <c r="G122" s="81" t="s">
        <v>1300</v>
      </c>
      <c r="H122" s="11" t="s">
        <v>1196</v>
      </c>
      <c r="I122" s="6" t="s">
        <v>1132</v>
      </c>
      <c r="J122" s="13" t="s">
        <v>127</v>
      </c>
      <c r="K122" s="204"/>
    </row>
    <row r="123" customFormat="false" ht="14.25" hidden="true" customHeight="false" outlineLevel="0" collapsed="false">
      <c r="A123" s="15" t="b">
        <f aca="false">TRUE()</f>
        <v>1</v>
      </c>
      <c r="B123" s="16" t="s">
        <v>21</v>
      </c>
      <c r="C123" s="16"/>
      <c r="D123" s="16" t="b">
        <f aca="false">FALSE()</f>
        <v>0</v>
      </c>
      <c r="E123" s="16" t="b">
        <f aca="false">TRUE()</f>
        <v>1</v>
      </c>
      <c r="F123" s="6" t="s">
        <v>22</v>
      </c>
      <c r="G123" s="205" t="s">
        <v>60</v>
      </c>
      <c r="H123" s="14"/>
      <c r="I123" s="6"/>
      <c r="J123" s="13" t="s">
        <v>127</v>
      </c>
      <c r="K123" s="204"/>
    </row>
    <row r="124" customFormat="false" ht="14.25" hidden="true" customHeight="false" outlineLevel="0" collapsed="false">
      <c r="A124" s="15" t="b">
        <f aca="false">FALSE()</f>
        <v>0</v>
      </c>
      <c r="B124" s="16" t="s">
        <v>24</v>
      </c>
      <c r="C124" s="16"/>
      <c r="D124" s="16" t="b">
        <f aca="false">FALSE()</f>
        <v>0</v>
      </c>
      <c r="E124" s="16" t="b">
        <f aca="false">TRUE()</f>
        <v>1</v>
      </c>
      <c r="F124" s="6" t="s">
        <v>25</v>
      </c>
      <c r="G124" s="26" t="n">
        <v>2</v>
      </c>
      <c r="H124" s="14"/>
      <c r="I124" s="6"/>
      <c r="J124" s="13" t="s">
        <v>127</v>
      </c>
      <c r="K124" s="204"/>
    </row>
    <row r="125" customFormat="false" ht="14.25" hidden="true" customHeight="false" outlineLevel="0" collapsed="false">
      <c r="A125" s="15" t="b">
        <f aca="false">FALSE()</f>
        <v>0</v>
      </c>
      <c r="B125" s="16" t="s">
        <v>26</v>
      </c>
      <c r="C125" s="16"/>
      <c r="D125" s="16" t="b">
        <f aca="false">FALSE()</f>
        <v>0</v>
      </c>
      <c r="E125" s="16" t="b">
        <f aca="false">TRUE()</f>
        <v>1</v>
      </c>
      <c r="F125" s="6" t="s">
        <v>27</v>
      </c>
      <c r="G125" s="26"/>
      <c r="H125" s="14"/>
      <c r="I125" s="6"/>
      <c r="J125" s="13" t="s">
        <v>127</v>
      </c>
      <c r="K125" s="204"/>
    </row>
    <row r="126" customFormat="false" ht="14.25" hidden="true" customHeight="false" outlineLevel="0" collapsed="false">
      <c r="A126" s="15" t="b">
        <f aca="false">TRUE()</f>
        <v>1</v>
      </c>
      <c r="B126" s="16" t="s">
        <v>28</v>
      </c>
      <c r="C126" s="16"/>
      <c r="D126" s="16" t="b">
        <f aca="false">FALSE()</f>
        <v>0</v>
      </c>
      <c r="E126" s="16" t="b">
        <f aca="false">TRUE()</f>
        <v>1</v>
      </c>
      <c r="F126" s="6" t="s">
        <v>29</v>
      </c>
      <c r="G126" s="205" t="s">
        <v>30</v>
      </c>
      <c r="H126" s="14"/>
      <c r="I126" s="6"/>
      <c r="J126" s="13" t="s">
        <v>127</v>
      </c>
      <c r="K126" s="204"/>
    </row>
    <row r="127" customFormat="false" ht="14.25" hidden="true" customHeight="false" outlineLevel="0" collapsed="false">
      <c r="A127" s="17"/>
      <c r="B127" s="18" t="s">
        <v>31</v>
      </c>
      <c r="C127" s="18"/>
      <c r="D127" s="18" t="b">
        <f aca="false">FALSE()</f>
        <v>0</v>
      </c>
      <c r="E127" s="18" t="b">
        <f aca="false">TRUE()</f>
        <v>1</v>
      </c>
      <c r="F127" s="19" t="s">
        <v>32</v>
      </c>
      <c r="G127" s="206"/>
      <c r="H127" s="19"/>
      <c r="I127" s="19"/>
      <c r="J127" s="13" t="s">
        <v>127</v>
      </c>
      <c r="K127" s="204"/>
    </row>
    <row r="128" customFormat="false" ht="28.5" hidden="false" customHeight="false" outlineLevel="0" collapsed="false">
      <c r="A128" s="15" t="b">
        <f aca="false">FALSE()</f>
        <v>0</v>
      </c>
      <c r="B128" s="16" t="s">
        <v>35</v>
      </c>
      <c r="C128" s="16"/>
      <c r="D128" s="16" t="b">
        <f aca="false">FALSE()</f>
        <v>0</v>
      </c>
      <c r="E128" s="16" t="b">
        <f aca="false">TRUE()</f>
        <v>1</v>
      </c>
      <c r="F128" s="193" t="s">
        <v>1197</v>
      </c>
      <c r="G128" s="97" t="s">
        <v>1281</v>
      </c>
      <c r="H128" s="207" t="s">
        <v>1199</v>
      </c>
      <c r="I128" s="6" t="s">
        <v>1132</v>
      </c>
      <c r="J128" s="13" t="s">
        <v>127</v>
      </c>
      <c r="K128" s="208" t="s">
        <v>1200</v>
      </c>
    </row>
    <row r="129" customFormat="false" ht="42" hidden="false" customHeight="false" outlineLevel="0" collapsed="false">
      <c r="A129" s="15" t="b">
        <f aca="false">FALSE()</f>
        <v>0</v>
      </c>
      <c r="B129" s="16" t="s">
        <v>35</v>
      </c>
      <c r="C129" s="16"/>
      <c r="D129" s="16" t="b">
        <f aca="false">FALSE()</f>
        <v>0</v>
      </c>
      <c r="E129" s="16" t="b">
        <f aca="false">TRUE()</f>
        <v>1</v>
      </c>
      <c r="F129" s="6" t="s">
        <v>1201</v>
      </c>
      <c r="G129" s="97" t="s">
        <v>1268</v>
      </c>
      <c r="H129" s="209" t="s">
        <v>1203</v>
      </c>
      <c r="I129" s="6" t="s">
        <v>1132</v>
      </c>
      <c r="J129" s="13" t="s">
        <v>127</v>
      </c>
      <c r="K129" s="210" t="s">
        <v>1204</v>
      </c>
    </row>
    <row r="130" customFormat="false" ht="14.25" hidden="false" customHeight="false" outlineLevel="0" collapsed="false">
      <c r="A130" s="15" t="b">
        <f aca="false">FALSE()</f>
        <v>0</v>
      </c>
      <c r="B130" s="16" t="s">
        <v>35</v>
      </c>
      <c r="C130" s="16"/>
      <c r="D130" s="16" t="b">
        <f aca="false">FALSE()</f>
        <v>0</v>
      </c>
      <c r="E130" s="16" t="b">
        <f aca="false">TRUE()</f>
        <v>1</v>
      </c>
      <c r="F130" s="6" t="s">
        <v>1205</v>
      </c>
      <c r="G130" s="97" t="s">
        <v>1301</v>
      </c>
      <c r="H130" s="209" t="s">
        <v>1207</v>
      </c>
      <c r="I130" s="6" t="s">
        <v>1132</v>
      </c>
      <c r="J130" s="13" t="s">
        <v>127</v>
      </c>
      <c r="K130" s="210" t="s">
        <v>1208</v>
      </c>
    </row>
    <row r="131" customFormat="false" ht="14.25" hidden="false" customHeight="false" outlineLevel="0" collapsed="false">
      <c r="A131" s="15" t="b">
        <f aca="false">FALSE()</f>
        <v>0</v>
      </c>
      <c r="B131" s="16" t="s">
        <v>35</v>
      </c>
      <c r="C131" s="16"/>
      <c r="D131" s="16" t="b">
        <f aca="false">FALSE()</f>
        <v>0</v>
      </c>
      <c r="E131" s="16" t="b">
        <f aca="false">TRUE()</f>
        <v>1</v>
      </c>
      <c r="F131" s="6" t="s">
        <v>1209</v>
      </c>
      <c r="G131" s="97" t="n">
        <v>16</v>
      </c>
      <c r="H131" s="209" t="s">
        <v>1210</v>
      </c>
      <c r="I131" s="6" t="s">
        <v>1132</v>
      </c>
      <c r="J131" s="13" t="s">
        <v>127</v>
      </c>
      <c r="K131" s="210" t="s">
        <v>1211</v>
      </c>
    </row>
    <row r="132" customFormat="false" ht="70.5" hidden="false" customHeight="false" outlineLevel="0" collapsed="false">
      <c r="A132" s="15" t="b">
        <f aca="false">FALSE()</f>
        <v>0</v>
      </c>
      <c r="B132" s="16" t="s">
        <v>35</v>
      </c>
      <c r="C132" s="16"/>
      <c r="D132" s="16" t="b">
        <f aca="false">FALSE()</f>
        <v>0</v>
      </c>
      <c r="E132" s="16" t="b">
        <f aca="false">TRUE()</f>
        <v>1</v>
      </c>
      <c r="F132" s="6" t="s">
        <v>1212</v>
      </c>
      <c r="G132" s="97" t="s">
        <v>1293</v>
      </c>
      <c r="H132" s="209" t="s">
        <v>1214</v>
      </c>
      <c r="I132" s="6" t="s">
        <v>1132</v>
      </c>
      <c r="J132" s="13" t="s">
        <v>127</v>
      </c>
      <c r="K132" s="210" t="s">
        <v>1215</v>
      </c>
    </row>
    <row r="133" customFormat="false" ht="28.5" hidden="false" customHeight="false" outlineLevel="0" collapsed="false">
      <c r="A133" s="15" t="b">
        <f aca="false">FALSE()</f>
        <v>0</v>
      </c>
      <c r="B133" s="16" t="s">
        <v>35</v>
      </c>
      <c r="C133" s="16"/>
      <c r="D133" s="16" t="b">
        <f aca="false">FALSE()</f>
        <v>0</v>
      </c>
      <c r="E133" s="16" t="b">
        <f aca="false">TRUE()</f>
        <v>1</v>
      </c>
      <c r="F133" s="6" t="s">
        <v>1216</v>
      </c>
      <c r="G133" s="97" t="s">
        <v>1294</v>
      </c>
      <c r="H133" s="209" t="s">
        <v>1218</v>
      </c>
      <c r="I133" s="6" t="s">
        <v>1132</v>
      </c>
      <c r="J133" s="13" t="s">
        <v>127</v>
      </c>
      <c r="K133" s="210" t="s">
        <v>1219</v>
      </c>
    </row>
    <row r="134" customFormat="false" ht="14.25" hidden="false" customHeight="false" outlineLevel="0" collapsed="false">
      <c r="A134" s="15" t="b">
        <f aca="false">FALSE()</f>
        <v>0</v>
      </c>
      <c r="B134" s="16" t="s">
        <v>35</v>
      </c>
      <c r="C134" s="16"/>
      <c r="D134" s="16" t="b">
        <f aca="false">FALSE()</f>
        <v>0</v>
      </c>
      <c r="E134" s="16" t="b">
        <f aca="false">TRUE()</f>
        <v>1</v>
      </c>
      <c r="F134" s="6" t="s">
        <v>1220</v>
      </c>
      <c r="G134" s="97" t="s">
        <v>1272</v>
      </c>
      <c r="H134" s="209" t="s">
        <v>1222</v>
      </c>
      <c r="I134" s="6" t="s">
        <v>1132</v>
      </c>
      <c r="J134" s="13" t="s">
        <v>127</v>
      </c>
      <c r="K134" s="210" t="s">
        <v>1222</v>
      </c>
    </row>
    <row r="135" customFormat="false" ht="14.25" hidden="false" customHeight="false" outlineLevel="0" collapsed="false">
      <c r="A135" s="15"/>
      <c r="B135" s="16"/>
      <c r="C135" s="16"/>
      <c r="D135" s="16" t="b">
        <f aca="false">FALSE()</f>
        <v>0</v>
      </c>
      <c r="E135" s="16" t="b">
        <f aca="false">TRUE()</f>
        <v>1</v>
      </c>
      <c r="F135" s="211" t="s">
        <v>1223</v>
      </c>
      <c r="G135" s="97" t="s">
        <v>1138</v>
      </c>
      <c r="H135" s="209" t="s">
        <v>1225</v>
      </c>
      <c r="I135" s="6" t="s">
        <v>1132</v>
      </c>
      <c r="J135" s="13" t="s">
        <v>127</v>
      </c>
      <c r="K135" s="210" t="s">
        <v>1226</v>
      </c>
    </row>
    <row r="136" customFormat="false" ht="14.25" hidden="false" customHeight="false" outlineLevel="0" collapsed="false">
      <c r="A136" s="15" t="b">
        <f aca="false">FALSE()</f>
        <v>0</v>
      </c>
      <c r="B136" s="16" t="s">
        <v>35</v>
      </c>
      <c r="C136" s="16"/>
      <c r="D136" s="16" t="b">
        <f aca="false">FALSE()</f>
        <v>0</v>
      </c>
      <c r="E136" s="16" t="b">
        <f aca="false">TRUE()</f>
        <v>1</v>
      </c>
      <c r="F136" s="6" t="s">
        <v>1227</v>
      </c>
      <c r="G136" s="97" t="s">
        <v>1295</v>
      </c>
      <c r="H136" s="209" t="s">
        <v>1229</v>
      </c>
      <c r="I136" s="6" t="s">
        <v>1132</v>
      </c>
      <c r="J136" s="13" t="s">
        <v>127</v>
      </c>
      <c r="K136" s="210" t="s">
        <v>1230</v>
      </c>
    </row>
    <row r="137" customFormat="false" ht="14.25" hidden="false" customHeight="false" outlineLevel="0" collapsed="false">
      <c r="A137" s="15" t="b">
        <f aca="false">FALSE()</f>
        <v>0</v>
      </c>
      <c r="B137" s="16" t="s">
        <v>35</v>
      </c>
      <c r="C137" s="16"/>
      <c r="D137" s="16" t="b">
        <f aca="false">FALSE()</f>
        <v>0</v>
      </c>
      <c r="E137" s="16" t="b">
        <f aca="false">TRUE()</f>
        <v>1</v>
      </c>
      <c r="F137" s="6" t="s">
        <v>1231</v>
      </c>
      <c r="G137" s="97" t="s">
        <v>1274</v>
      </c>
      <c r="H137" s="209" t="s">
        <v>1233</v>
      </c>
      <c r="I137" s="6" t="s">
        <v>1132</v>
      </c>
      <c r="J137" s="13" t="s">
        <v>127</v>
      </c>
      <c r="K137" s="210" t="s">
        <v>1234</v>
      </c>
    </row>
    <row r="138" customFormat="false" ht="14.25" hidden="false" customHeight="false" outlineLevel="0" collapsed="false">
      <c r="A138" s="15" t="b">
        <f aca="false">FALSE()</f>
        <v>0</v>
      </c>
      <c r="B138" s="16" t="s">
        <v>35</v>
      </c>
      <c r="C138" s="16"/>
      <c r="D138" s="16" t="b">
        <f aca="false">FALSE()</f>
        <v>0</v>
      </c>
      <c r="E138" s="16" t="b">
        <f aca="false">TRUE()</f>
        <v>1</v>
      </c>
      <c r="F138" s="6" t="s">
        <v>1235</v>
      </c>
      <c r="G138" s="97" t="s">
        <v>1296</v>
      </c>
      <c r="H138" s="209" t="s">
        <v>1237</v>
      </c>
      <c r="I138" s="6" t="s">
        <v>1132</v>
      </c>
      <c r="J138" s="13" t="s">
        <v>127</v>
      </c>
      <c r="K138" s="210" t="s">
        <v>1238</v>
      </c>
    </row>
    <row r="139" customFormat="false" ht="56.25" hidden="false" customHeight="false" outlineLevel="0" collapsed="false">
      <c r="A139" s="15" t="b">
        <f aca="false">FALSE()</f>
        <v>0</v>
      </c>
      <c r="B139" s="16" t="s">
        <v>35</v>
      </c>
      <c r="C139" s="16"/>
      <c r="D139" s="16" t="b">
        <f aca="false">FALSE()</f>
        <v>0</v>
      </c>
      <c r="E139" s="16" t="b">
        <f aca="false">TRUE()</f>
        <v>1</v>
      </c>
      <c r="F139" s="6" t="s">
        <v>1239</v>
      </c>
      <c r="G139" s="97" t="s">
        <v>1286</v>
      </c>
      <c r="H139" s="209" t="s">
        <v>1241</v>
      </c>
      <c r="I139" s="6" t="s">
        <v>1132</v>
      </c>
      <c r="J139" s="13" t="s">
        <v>127</v>
      </c>
      <c r="K139" s="210" t="s">
        <v>1242</v>
      </c>
    </row>
    <row r="140" customFormat="false" ht="42" hidden="false" customHeight="false" outlineLevel="0" collapsed="false">
      <c r="A140" s="15" t="b">
        <f aca="false">FALSE()</f>
        <v>0</v>
      </c>
      <c r="B140" s="16" t="s">
        <v>35</v>
      </c>
      <c r="C140" s="16"/>
      <c r="D140" s="16" t="b">
        <f aca="false">FALSE()</f>
        <v>0</v>
      </c>
      <c r="E140" s="16" t="b">
        <f aca="false">TRUE()</f>
        <v>1</v>
      </c>
      <c r="F140" s="6" t="s">
        <v>1243</v>
      </c>
      <c r="G140" s="97" t="s">
        <v>1244</v>
      </c>
      <c r="H140" s="213" t="s">
        <v>1245</v>
      </c>
      <c r="I140" s="6" t="s">
        <v>1132</v>
      </c>
      <c r="J140" s="13" t="s">
        <v>127</v>
      </c>
      <c r="K140" s="214" t="s">
        <v>1245</v>
      </c>
    </row>
    <row r="141" customFormat="false" ht="14.25" hidden="false" customHeight="false" outlineLevel="0" collapsed="false">
      <c r="A141" s="15" t="b">
        <f aca="false">FALSE()</f>
        <v>0</v>
      </c>
      <c r="B141" s="16" t="s">
        <v>35</v>
      </c>
      <c r="C141" s="16"/>
      <c r="D141" s="16" t="b">
        <f aca="false">FALSE()</f>
        <v>0</v>
      </c>
      <c r="E141" s="16" t="b">
        <f aca="false">TRUE()</f>
        <v>1</v>
      </c>
      <c r="F141" s="6" t="s">
        <v>1246</v>
      </c>
      <c r="G141" s="221" t="s">
        <v>1277</v>
      </c>
      <c r="H141" s="207" t="s">
        <v>1248</v>
      </c>
      <c r="I141" s="6" t="s">
        <v>1132</v>
      </c>
      <c r="J141" s="13" t="s">
        <v>127</v>
      </c>
      <c r="K141" s="210" t="s">
        <v>1249</v>
      </c>
    </row>
    <row r="142" customFormat="false" ht="112.5" hidden="false" customHeight="false" outlineLevel="0" collapsed="false">
      <c r="A142" s="15" t="b">
        <f aca="false">FALSE()</f>
        <v>0</v>
      </c>
      <c r="B142" s="16" t="s">
        <v>35</v>
      </c>
      <c r="C142" s="16"/>
      <c r="D142" s="16" t="b">
        <f aca="false">FALSE()</f>
        <v>0</v>
      </c>
      <c r="E142" s="16" t="b">
        <f aca="false">TRUE()</f>
        <v>1</v>
      </c>
      <c r="F142" s="6" t="s">
        <v>1250</v>
      </c>
      <c r="G142" s="97" t="s">
        <v>1298</v>
      </c>
      <c r="H142" s="209" t="s">
        <v>1252</v>
      </c>
      <c r="I142" s="6" t="s">
        <v>1132</v>
      </c>
      <c r="J142" s="13" t="s">
        <v>127</v>
      </c>
      <c r="K142" s="210" t="s">
        <v>1253</v>
      </c>
    </row>
    <row r="143" customFormat="false" ht="140.25" hidden="false" customHeight="false" outlineLevel="0" collapsed="false">
      <c r="A143" s="15" t="b">
        <f aca="false">FALSE()</f>
        <v>0</v>
      </c>
      <c r="B143" s="16" t="s">
        <v>35</v>
      </c>
      <c r="C143" s="16"/>
      <c r="D143" s="16" t="b">
        <f aca="false">FALSE()</f>
        <v>0</v>
      </c>
      <c r="E143" s="16" t="b">
        <f aca="false">TRUE()</f>
        <v>1</v>
      </c>
      <c r="F143" s="6" t="s">
        <v>1254</v>
      </c>
      <c r="G143" s="97" t="n">
        <v>8</v>
      </c>
      <c r="H143" s="215" t="s">
        <v>1256</v>
      </c>
      <c r="I143" s="6" t="s">
        <v>1132</v>
      </c>
      <c r="J143" s="13" t="s">
        <v>127</v>
      </c>
      <c r="K143" s="210" t="s">
        <v>1256</v>
      </c>
    </row>
    <row r="144" customFormat="false" ht="42" hidden="false" customHeight="false" outlineLevel="0" collapsed="false">
      <c r="A144" s="15" t="b">
        <f aca="false">FALSE()</f>
        <v>0</v>
      </c>
      <c r="B144" s="16" t="s">
        <v>35</v>
      </c>
      <c r="C144" s="16"/>
      <c r="D144" s="16" t="b">
        <f aca="false">FALSE()</f>
        <v>0</v>
      </c>
      <c r="E144" s="16" t="b">
        <f aca="false">TRUE()</f>
        <v>1</v>
      </c>
      <c r="F144" s="6" t="s">
        <v>1257</v>
      </c>
      <c r="G144" s="97" t="s">
        <v>1258</v>
      </c>
      <c r="H144" s="209" t="s">
        <v>1259</v>
      </c>
      <c r="I144" s="6" t="s">
        <v>1132</v>
      </c>
      <c r="J144" s="13" t="s">
        <v>127</v>
      </c>
      <c r="K144" s="210" t="s">
        <v>1260</v>
      </c>
    </row>
    <row r="145" customFormat="false" ht="14.25" hidden="false" customHeight="false" outlineLevel="0" collapsed="false">
      <c r="A145" s="15"/>
      <c r="B145" s="16"/>
      <c r="C145" s="16"/>
      <c r="D145" s="16"/>
      <c r="E145" s="16"/>
      <c r="F145" s="216" t="s">
        <v>1261</v>
      </c>
      <c r="G145" s="97" t="s">
        <v>1224</v>
      </c>
      <c r="H145" s="217" t="s">
        <v>1225</v>
      </c>
      <c r="I145" s="6"/>
      <c r="J145" s="13" t="s">
        <v>127</v>
      </c>
      <c r="K145" s="210" t="s">
        <v>1225</v>
      </c>
    </row>
    <row r="146" customFormat="false" ht="42" hidden="false" customHeight="false" outlineLevel="0" collapsed="false">
      <c r="A146" s="15"/>
      <c r="B146" s="16"/>
      <c r="C146" s="16"/>
      <c r="D146" s="16"/>
      <c r="E146" s="16"/>
      <c r="F146" s="218" t="s">
        <v>1262</v>
      </c>
      <c r="G146" s="97" t="s">
        <v>1302</v>
      </c>
      <c r="H146" s="219" t="s">
        <v>1264</v>
      </c>
      <c r="I146" s="6"/>
      <c r="J146" s="13" t="s">
        <v>127</v>
      </c>
      <c r="K146" s="210" t="s">
        <v>1265</v>
      </c>
    </row>
    <row r="147" customFormat="false" ht="14.25" hidden="false" customHeight="false" outlineLevel="0" collapsed="false">
      <c r="A147" s="19"/>
      <c r="B147" s="19" t="s">
        <v>35</v>
      </c>
      <c r="C147" s="19"/>
      <c r="D147" s="19" t="b">
        <f aca="false">FALSE()</f>
        <v>0</v>
      </c>
      <c r="E147" s="19" t="b">
        <f aca="false">TRUE()</f>
        <v>1</v>
      </c>
      <c r="F147" s="19" t="s">
        <v>37</v>
      </c>
      <c r="G147" s="19"/>
      <c r="H147" s="18"/>
      <c r="I147" s="18"/>
      <c r="J147" s="18"/>
      <c r="K147" s="18"/>
    </row>
    <row r="148" customFormat="false" ht="28.5" hidden="false" customHeight="false" outlineLevel="0" collapsed="false">
      <c r="A148" s="15" t="b">
        <f aca="false">FALSE()</f>
        <v>0</v>
      </c>
      <c r="B148" s="16" t="s">
        <v>35</v>
      </c>
      <c r="C148" s="16"/>
      <c r="D148" s="16" t="b">
        <f aca="false">FALSE()</f>
        <v>0</v>
      </c>
      <c r="E148" s="16" t="b">
        <f aca="false">TRUE()</f>
        <v>1</v>
      </c>
      <c r="F148" s="6"/>
      <c r="G148" s="182"/>
      <c r="H148" s="189"/>
      <c r="I148" s="6" t="s">
        <v>1132</v>
      </c>
      <c r="J148" s="13" t="s">
        <v>20</v>
      </c>
      <c r="K148" s="202" t="s">
        <v>161</v>
      </c>
    </row>
    <row r="149" customFormat="false" ht="28.5" hidden="false" customHeight="false" outlineLevel="0" collapsed="false">
      <c r="A149" s="3" t="s">
        <v>4</v>
      </c>
      <c r="B149" s="3" t="s">
        <v>5</v>
      </c>
      <c r="C149" s="3" t="s">
        <v>6</v>
      </c>
      <c r="D149" s="3" t="s">
        <v>113</v>
      </c>
      <c r="E149" s="3" t="s">
        <v>114</v>
      </c>
      <c r="F149" s="3" t="s">
        <v>9</v>
      </c>
      <c r="G149" s="3" t="s">
        <v>10</v>
      </c>
      <c r="H149" s="3" t="s">
        <v>11</v>
      </c>
      <c r="I149" s="3" t="s">
        <v>12</v>
      </c>
      <c r="J149" s="25" t="s">
        <v>13</v>
      </c>
      <c r="K149" s="25" t="s">
        <v>14</v>
      </c>
    </row>
    <row r="150" customFormat="false" ht="14.25" hidden="false" customHeight="false" outlineLevel="0" collapsed="false">
      <c r="A150" s="7"/>
      <c r="B150" s="8" t="s">
        <v>15</v>
      </c>
      <c r="C150" s="8"/>
      <c r="D150" s="8" t="b">
        <f aca="false">FALSE()</f>
        <v>0</v>
      </c>
      <c r="E150" s="8" t="b">
        <f aca="false">TRUE()</f>
        <v>1</v>
      </c>
      <c r="F150" s="9" t="s">
        <v>1194</v>
      </c>
      <c r="G150" s="9"/>
      <c r="H150" s="9"/>
      <c r="I150" s="9"/>
      <c r="J150" s="9"/>
      <c r="K150" s="9"/>
    </row>
    <row r="151" customFormat="false" ht="28.5" hidden="false" customHeight="false" outlineLevel="0" collapsed="false">
      <c r="A151" s="172"/>
      <c r="B151" s="11" t="s">
        <v>17</v>
      </c>
      <c r="C151" s="11"/>
      <c r="D151" s="11" t="b">
        <f aca="false">FALSE()</f>
        <v>0</v>
      </c>
      <c r="E151" s="11" t="b">
        <f aca="false">TRUE()</f>
        <v>1</v>
      </c>
      <c r="F151" s="11" t="s">
        <v>18</v>
      </c>
      <c r="G151" s="11"/>
      <c r="H151" s="11" t="s">
        <v>1196</v>
      </c>
      <c r="I151" s="6" t="s">
        <v>1132</v>
      </c>
      <c r="J151" s="13" t="s">
        <v>20</v>
      </c>
      <c r="K151" s="204"/>
    </row>
    <row r="152" customFormat="false" ht="14.25" hidden="true" customHeight="false" outlineLevel="0" collapsed="false">
      <c r="A152" s="15" t="b">
        <f aca="false">TRUE()</f>
        <v>1</v>
      </c>
      <c r="B152" s="16" t="s">
        <v>21</v>
      </c>
      <c r="C152" s="16"/>
      <c r="D152" s="16" t="b">
        <f aca="false">FALSE()</f>
        <v>0</v>
      </c>
      <c r="E152" s="16" t="b">
        <f aca="false">TRUE()</f>
        <v>1</v>
      </c>
      <c r="F152" s="6" t="s">
        <v>22</v>
      </c>
      <c r="G152" s="6" t="s">
        <v>60</v>
      </c>
      <c r="H152" s="14"/>
      <c r="I152" s="6"/>
      <c r="J152" s="6"/>
      <c r="K152" s="204"/>
    </row>
    <row r="153" customFormat="false" ht="14.25" hidden="true" customHeight="false" outlineLevel="0" collapsed="false">
      <c r="A153" s="15" t="b">
        <f aca="false">FALSE()</f>
        <v>0</v>
      </c>
      <c r="B153" s="16" t="s">
        <v>24</v>
      </c>
      <c r="C153" s="16"/>
      <c r="D153" s="16" t="b">
        <f aca="false">FALSE()</f>
        <v>0</v>
      </c>
      <c r="E153" s="16" t="b">
        <f aca="false">TRUE()</f>
        <v>1</v>
      </c>
      <c r="F153" s="6" t="s">
        <v>25</v>
      </c>
      <c r="G153" s="6" t="n">
        <v>2</v>
      </c>
      <c r="H153" s="14"/>
      <c r="I153" s="6"/>
      <c r="J153" s="6"/>
      <c r="K153" s="204"/>
    </row>
    <row r="154" customFormat="false" ht="14.25" hidden="true" customHeight="false" outlineLevel="0" collapsed="false">
      <c r="A154" s="15" t="b">
        <f aca="false">FALSE()</f>
        <v>0</v>
      </c>
      <c r="B154" s="16" t="s">
        <v>26</v>
      </c>
      <c r="C154" s="16"/>
      <c r="D154" s="16" t="b">
        <f aca="false">FALSE()</f>
        <v>0</v>
      </c>
      <c r="E154" s="16" t="b">
        <f aca="false">TRUE()</f>
        <v>1</v>
      </c>
      <c r="F154" s="6" t="s">
        <v>27</v>
      </c>
      <c r="G154" s="6"/>
      <c r="H154" s="14"/>
      <c r="I154" s="6"/>
      <c r="J154" s="6"/>
      <c r="K154" s="204"/>
    </row>
    <row r="155" customFormat="false" ht="14.25" hidden="true" customHeight="false" outlineLevel="0" collapsed="false">
      <c r="A155" s="15" t="b">
        <f aca="false">TRUE()</f>
        <v>1</v>
      </c>
      <c r="B155" s="16" t="s">
        <v>28</v>
      </c>
      <c r="C155" s="16"/>
      <c r="D155" s="16" t="b">
        <f aca="false">FALSE()</f>
        <v>0</v>
      </c>
      <c r="E155" s="16" t="b">
        <f aca="false">TRUE()</f>
        <v>1</v>
      </c>
      <c r="F155" s="6" t="s">
        <v>29</v>
      </c>
      <c r="G155" s="6" t="s">
        <v>30</v>
      </c>
      <c r="H155" s="14"/>
      <c r="I155" s="6"/>
      <c r="J155" s="6"/>
      <c r="K155" s="204"/>
    </row>
    <row r="156" customFormat="false" ht="14.25" hidden="true" customHeight="false" outlineLevel="0" collapsed="false">
      <c r="A156" s="17"/>
      <c r="B156" s="18" t="s">
        <v>31</v>
      </c>
      <c r="C156" s="18"/>
      <c r="D156" s="18" t="b">
        <f aca="false">FALSE()</f>
        <v>0</v>
      </c>
      <c r="E156" s="18" t="b">
        <f aca="false">TRUE()</f>
        <v>1</v>
      </c>
      <c r="F156" s="19" t="s">
        <v>32</v>
      </c>
      <c r="G156" s="19"/>
      <c r="H156" s="19"/>
      <c r="I156" s="19"/>
      <c r="J156" s="19"/>
      <c r="K156" s="204"/>
    </row>
    <row r="157" customFormat="false" ht="28.5" hidden="false" customHeight="false" outlineLevel="0" collapsed="false">
      <c r="A157" s="15" t="b">
        <f aca="false">FALSE()</f>
        <v>0</v>
      </c>
      <c r="B157" s="16" t="s">
        <v>35</v>
      </c>
      <c r="C157" s="16"/>
      <c r="D157" s="16" t="b">
        <f aca="false">FALSE()</f>
        <v>0</v>
      </c>
      <c r="E157" s="16" t="b">
        <f aca="false">TRUE()</f>
        <v>1</v>
      </c>
      <c r="F157" s="193" t="s">
        <v>1197</v>
      </c>
      <c r="G157" s="20"/>
      <c r="H157" s="207" t="s">
        <v>1199</v>
      </c>
      <c r="I157" s="6" t="s">
        <v>1132</v>
      </c>
      <c r="J157" s="13" t="s">
        <v>20</v>
      </c>
      <c r="K157" s="208" t="s">
        <v>1200</v>
      </c>
    </row>
    <row r="158" customFormat="false" ht="42" hidden="false" customHeight="false" outlineLevel="0" collapsed="false">
      <c r="A158" s="15" t="b">
        <f aca="false">FALSE()</f>
        <v>0</v>
      </c>
      <c r="B158" s="16" t="s">
        <v>35</v>
      </c>
      <c r="C158" s="16"/>
      <c r="D158" s="16" t="b">
        <f aca="false">FALSE()</f>
        <v>0</v>
      </c>
      <c r="E158" s="16" t="b">
        <f aca="false">TRUE()</f>
        <v>1</v>
      </c>
      <c r="F158" s="6" t="s">
        <v>1201</v>
      </c>
      <c r="G158" s="20"/>
      <c r="H158" s="209" t="s">
        <v>1203</v>
      </c>
      <c r="I158" s="6" t="s">
        <v>1132</v>
      </c>
      <c r="J158" s="13" t="s">
        <v>20</v>
      </c>
      <c r="K158" s="210" t="s">
        <v>1204</v>
      </c>
    </row>
    <row r="159" customFormat="false" ht="14.25" hidden="false" customHeight="false" outlineLevel="0" collapsed="false">
      <c r="A159" s="15" t="b">
        <f aca="false">FALSE()</f>
        <v>0</v>
      </c>
      <c r="B159" s="16" t="s">
        <v>35</v>
      </c>
      <c r="C159" s="16"/>
      <c r="D159" s="16" t="b">
        <f aca="false">FALSE()</f>
        <v>0</v>
      </c>
      <c r="E159" s="16" t="b">
        <f aca="false">TRUE()</f>
        <v>1</v>
      </c>
      <c r="F159" s="6" t="s">
        <v>1205</v>
      </c>
      <c r="G159" s="20"/>
      <c r="H159" s="209" t="s">
        <v>1207</v>
      </c>
      <c r="I159" s="6" t="s">
        <v>1132</v>
      </c>
      <c r="J159" s="13" t="s">
        <v>20</v>
      </c>
      <c r="K159" s="210" t="s">
        <v>1208</v>
      </c>
    </row>
    <row r="160" customFormat="false" ht="14.25" hidden="false" customHeight="false" outlineLevel="0" collapsed="false">
      <c r="A160" s="15" t="b">
        <f aca="false">FALSE()</f>
        <v>0</v>
      </c>
      <c r="B160" s="16" t="s">
        <v>35</v>
      </c>
      <c r="C160" s="16"/>
      <c r="D160" s="16" t="b">
        <f aca="false">FALSE()</f>
        <v>0</v>
      </c>
      <c r="E160" s="16" t="b">
        <f aca="false">TRUE()</f>
        <v>1</v>
      </c>
      <c r="F160" s="6" t="s">
        <v>1209</v>
      </c>
      <c r="G160" s="20"/>
      <c r="H160" s="209" t="s">
        <v>1210</v>
      </c>
      <c r="I160" s="6" t="s">
        <v>1132</v>
      </c>
      <c r="J160" s="13" t="s">
        <v>20</v>
      </c>
      <c r="K160" s="210" t="s">
        <v>1211</v>
      </c>
    </row>
    <row r="161" customFormat="false" ht="70.5" hidden="false" customHeight="false" outlineLevel="0" collapsed="false">
      <c r="A161" s="15" t="b">
        <f aca="false">FALSE()</f>
        <v>0</v>
      </c>
      <c r="B161" s="16" t="s">
        <v>35</v>
      </c>
      <c r="C161" s="16"/>
      <c r="D161" s="16" t="b">
        <f aca="false">FALSE()</f>
        <v>0</v>
      </c>
      <c r="E161" s="16" t="b">
        <f aca="false">TRUE()</f>
        <v>1</v>
      </c>
      <c r="F161" s="6" t="s">
        <v>1212</v>
      </c>
      <c r="G161" s="20"/>
      <c r="H161" s="209" t="s">
        <v>1214</v>
      </c>
      <c r="I161" s="6" t="s">
        <v>1132</v>
      </c>
      <c r="J161" s="13"/>
      <c r="K161" s="210" t="s">
        <v>1215</v>
      </c>
    </row>
    <row r="162" customFormat="false" ht="28.5" hidden="false" customHeight="false" outlineLevel="0" collapsed="false">
      <c r="A162" s="15" t="b">
        <f aca="false">FALSE()</f>
        <v>0</v>
      </c>
      <c r="B162" s="16" t="s">
        <v>35</v>
      </c>
      <c r="C162" s="16"/>
      <c r="D162" s="16" t="b">
        <f aca="false">FALSE()</f>
        <v>0</v>
      </c>
      <c r="E162" s="16" t="b">
        <f aca="false">TRUE()</f>
        <v>1</v>
      </c>
      <c r="F162" s="6" t="s">
        <v>1216</v>
      </c>
      <c r="G162" s="20"/>
      <c r="H162" s="209" t="s">
        <v>1218</v>
      </c>
      <c r="I162" s="6" t="s">
        <v>1132</v>
      </c>
      <c r="J162" s="13"/>
      <c r="K162" s="210" t="s">
        <v>1219</v>
      </c>
    </row>
    <row r="163" customFormat="false" ht="14.25" hidden="false" customHeight="false" outlineLevel="0" collapsed="false">
      <c r="A163" s="15" t="b">
        <f aca="false">FALSE()</f>
        <v>0</v>
      </c>
      <c r="B163" s="16" t="s">
        <v>35</v>
      </c>
      <c r="C163" s="16"/>
      <c r="D163" s="16" t="b">
        <f aca="false">FALSE()</f>
        <v>0</v>
      </c>
      <c r="E163" s="16" t="b">
        <f aca="false">TRUE()</f>
        <v>1</v>
      </c>
      <c r="F163" s="6" t="s">
        <v>1220</v>
      </c>
      <c r="G163" s="20"/>
      <c r="H163" s="209" t="s">
        <v>1222</v>
      </c>
      <c r="I163" s="6" t="s">
        <v>1132</v>
      </c>
      <c r="J163" s="13" t="s">
        <v>20</v>
      </c>
      <c r="K163" s="210" t="s">
        <v>1222</v>
      </c>
    </row>
    <row r="164" customFormat="false" ht="14.25" hidden="false" customHeight="false" outlineLevel="0" collapsed="false">
      <c r="A164" s="15"/>
      <c r="B164" s="16"/>
      <c r="C164" s="16"/>
      <c r="D164" s="16" t="b">
        <f aca="false">FALSE()</f>
        <v>0</v>
      </c>
      <c r="E164" s="16" t="b">
        <f aca="false">TRUE()</f>
        <v>1</v>
      </c>
      <c r="F164" s="211" t="s">
        <v>1223</v>
      </c>
      <c r="G164" s="20"/>
      <c r="H164" s="209" t="s">
        <v>1225</v>
      </c>
      <c r="I164" s="6" t="s">
        <v>1132</v>
      </c>
      <c r="J164" s="13"/>
      <c r="K164" s="210" t="s">
        <v>1226</v>
      </c>
    </row>
    <row r="165" customFormat="false" ht="14.25" hidden="false" customHeight="false" outlineLevel="0" collapsed="false">
      <c r="A165" s="15" t="b">
        <f aca="false">FALSE()</f>
        <v>0</v>
      </c>
      <c r="B165" s="16" t="s">
        <v>35</v>
      </c>
      <c r="C165" s="16"/>
      <c r="D165" s="16" t="b">
        <f aca="false">FALSE()</f>
        <v>0</v>
      </c>
      <c r="E165" s="16" t="b">
        <f aca="false">TRUE()</f>
        <v>1</v>
      </c>
      <c r="F165" s="6" t="s">
        <v>1227</v>
      </c>
      <c r="G165" s="20"/>
      <c r="H165" s="209" t="s">
        <v>1229</v>
      </c>
      <c r="I165" s="6" t="s">
        <v>1132</v>
      </c>
      <c r="J165" s="13" t="s">
        <v>20</v>
      </c>
      <c r="K165" s="210" t="s">
        <v>1230</v>
      </c>
    </row>
    <row r="166" customFormat="false" ht="14.25" hidden="false" customHeight="false" outlineLevel="0" collapsed="false">
      <c r="A166" s="15" t="b">
        <f aca="false">FALSE()</f>
        <v>0</v>
      </c>
      <c r="B166" s="16" t="s">
        <v>35</v>
      </c>
      <c r="C166" s="16"/>
      <c r="D166" s="16" t="b">
        <f aca="false">FALSE()</f>
        <v>0</v>
      </c>
      <c r="E166" s="16" t="b">
        <f aca="false">TRUE()</f>
        <v>1</v>
      </c>
      <c r="F166" s="6" t="s">
        <v>1231</v>
      </c>
      <c r="G166" s="20"/>
      <c r="H166" s="209" t="s">
        <v>1233</v>
      </c>
      <c r="I166" s="6" t="s">
        <v>1132</v>
      </c>
      <c r="J166" s="13" t="s">
        <v>20</v>
      </c>
      <c r="K166" s="210" t="s">
        <v>1234</v>
      </c>
    </row>
    <row r="167" customFormat="false" ht="14.25" hidden="false" customHeight="false" outlineLevel="0" collapsed="false">
      <c r="A167" s="15" t="b">
        <f aca="false">FALSE()</f>
        <v>0</v>
      </c>
      <c r="B167" s="16" t="s">
        <v>35</v>
      </c>
      <c r="C167" s="16"/>
      <c r="D167" s="16" t="b">
        <f aca="false">FALSE()</f>
        <v>0</v>
      </c>
      <c r="E167" s="16" t="b">
        <f aca="false">TRUE()</f>
        <v>1</v>
      </c>
      <c r="F167" s="6" t="s">
        <v>1235</v>
      </c>
      <c r="G167" s="20"/>
      <c r="H167" s="209" t="s">
        <v>1237</v>
      </c>
      <c r="I167" s="6" t="s">
        <v>1132</v>
      </c>
      <c r="J167" s="13" t="s">
        <v>20</v>
      </c>
      <c r="K167" s="210" t="s">
        <v>1238</v>
      </c>
    </row>
    <row r="168" customFormat="false" ht="56.25" hidden="false" customHeight="false" outlineLevel="0" collapsed="false">
      <c r="A168" s="15" t="b">
        <f aca="false">FALSE()</f>
        <v>0</v>
      </c>
      <c r="B168" s="16" t="s">
        <v>35</v>
      </c>
      <c r="C168" s="16"/>
      <c r="D168" s="16" t="b">
        <f aca="false">FALSE()</f>
        <v>0</v>
      </c>
      <c r="E168" s="16" t="b">
        <f aca="false">TRUE()</f>
        <v>1</v>
      </c>
      <c r="F168" s="6" t="s">
        <v>1239</v>
      </c>
      <c r="G168" s="20"/>
      <c r="H168" s="209" t="s">
        <v>1241</v>
      </c>
      <c r="I168" s="6" t="s">
        <v>1132</v>
      </c>
      <c r="J168" s="13" t="s">
        <v>20</v>
      </c>
      <c r="K168" s="210" t="s">
        <v>1242</v>
      </c>
    </row>
    <row r="169" customFormat="false" ht="42" hidden="false" customHeight="false" outlineLevel="0" collapsed="false">
      <c r="A169" s="15" t="b">
        <f aca="false">FALSE()</f>
        <v>0</v>
      </c>
      <c r="B169" s="16" t="s">
        <v>35</v>
      </c>
      <c r="C169" s="16"/>
      <c r="D169" s="16" t="b">
        <f aca="false">FALSE()</f>
        <v>0</v>
      </c>
      <c r="E169" s="16" t="b">
        <f aca="false">TRUE()</f>
        <v>1</v>
      </c>
      <c r="F169" s="6" t="s">
        <v>1243</v>
      </c>
      <c r="G169" s="20"/>
      <c r="H169" s="213" t="s">
        <v>1245</v>
      </c>
      <c r="I169" s="6" t="s">
        <v>1132</v>
      </c>
      <c r="J169" s="13" t="s">
        <v>20</v>
      </c>
      <c r="K169" s="214" t="s">
        <v>1245</v>
      </c>
    </row>
    <row r="170" customFormat="false" ht="14.25" hidden="false" customHeight="false" outlineLevel="0" collapsed="false">
      <c r="A170" s="15" t="b">
        <f aca="false">FALSE()</f>
        <v>0</v>
      </c>
      <c r="B170" s="16" t="s">
        <v>35</v>
      </c>
      <c r="C170" s="16"/>
      <c r="D170" s="16" t="b">
        <f aca="false">FALSE()</f>
        <v>0</v>
      </c>
      <c r="E170" s="16" t="b">
        <f aca="false">TRUE()</f>
        <v>1</v>
      </c>
      <c r="F170" s="6" t="s">
        <v>1246</v>
      </c>
      <c r="G170" s="221"/>
      <c r="H170" s="207" t="s">
        <v>1248</v>
      </c>
      <c r="I170" s="6" t="s">
        <v>1132</v>
      </c>
      <c r="J170" s="13" t="s">
        <v>20</v>
      </c>
      <c r="K170" s="210" t="s">
        <v>1249</v>
      </c>
    </row>
    <row r="171" customFormat="false" ht="112.5" hidden="false" customHeight="false" outlineLevel="0" collapsed="false">
      <c r="A171" s="15" t="b">
        <f aca="false">FALSE()</f>
        <v>0</v>
      </c>
      <c r="B171" s="16" t="s">
        <v>35</v>
      </c>
      <c r="C171" s="16"/>
      <c r="D171" s="16" t="b">
        <f aca="false">FALSE()</f>
        <v>0</v>
      </c>
      <c r="E171" s="16" t="b">
        <f aca="false">TRUE()</f>
        <v>1</v>
      </c>
      <c r="F171" s="6" t="s">
        <v>1250</v>
      </c>
      <c r="G171" s="20"/>
      <c r="H171" s="209" t="s">
        <v>1252</v>
      </c>
      <c r="I171" s="6" t="s">
        <v>1132</v>
      </c>
      <c r="J171" s="13" t="s">
        <v>20</v>
      </c>
      <c r="K171" s="210" t="s">
        <v>1253</v>
      </c>
    </row>
    <row r="172" customFormat="false" ht="140.25" hidden="false" customHeight="false" outlineLevel="0" collapsed="false">
      <c r="A172" s="15" t="b">
        <f aca="false">FALSE()</f>
        <v>0</v>
      </c>
      <c r="B172" s="16" t="s">
        <v>35</v>
      </c>
      <c r="C172" s="16"/>
      <c r="D172" s="16" t="b">
        <f aca="false">FALSE()</f>
        <v>0</v>
      </c>
      <c r="E172" s="16" t="b">
        <f aca="false">TRUE()</f>
        <v>1</v>
      </c>
      <c r="F172" s="6" t="s">
        <v>1254</v>
      </c>
      <c r="G172" s="222"/>
      <c r="H172" s="215" t="s">
        <v>1256</v>
      </c>
      <c r="I172" s="6" t="s">
        <v>1132</v>
      </c>
      <c r="J172" s="13" t="s">
        <v>20</v>
      </c>
      <c r="K172" s="210" t="s">
        <v>1256</v>
      </c>
    </row>
    <row r="173" customFormat="false" ht="42" hidden="false" customHeight="false" outlineLevel="0" collapsed="false">
      <c r="A173" s="15" t="b">
        <f aca="false">FALSE()</f>
        <v>0</v>
      </c>
      <c r="B173" s="16" t="s">
        <v>35</v>
      </c>
      <c r="C173" s="16"/>
      <c r="D173" s="16" t="b">
        <f aca="false">FALSE()</f>
        <v>0</v>
      </c>
      <c r="E173" s="16" t="b">
        <f aca="false">TRUE()</f>
        <v>1</v>
      </c>
      <c r="F173" s="6" t="s">
        <v>1257</v>
      </c>
      <c r="G173" s="20"/>
      <c r="H173" s="209" t="s">
        <v>1259</v>
      </c>
      <c r="I173" s="6" t="s">
        <v>1132</v>
      </c>
      <c r="J173" s="13" t="s">
        <v>20</v>
      </c>
      <c r="K173" s="210" t="s">
        <v>1260</v>
      </c>
    </row>
    <row r="174" customFormat="false" ht="14.25" hidden="false" customHeight="false" outlineLevel="0" collapsed="false">
      <c r="A174" s="15"/>
      <c r="B174" s="16"/>
      <c r="C174" s="16"/>
      <c r="D174" s="16"/>
      <c r="E174" s="16"/>
      <c r="F174" s="216" t="s">
        <v>1261</v>
      </c>
      <c r="G174" s="20"/>
      <c r="H174" s="217" t="s">
        <v>1225</v>
      </c>
      <c r="I174" s="6"/>
      <c r="J174" s="13"/>
      <c r="K174" s="210" t="s">
        <v>1225</v>
      </c>
    </row>
    <row r="175" customFormat="false" ht="42" hidden="false" customHeight="false" outlineLevel="0" collapsed="false">
      <c r="A175" s="15"/>
      <c r="B175" s="16"/>
      <c r="C175" s="16"/>
      <c r="D175" s="16"/>
      <c r="E175" s="16"/>
      <c r="F175" s="218" t="s">
        <v>1262</v>
      </c>
      <c r="G175" s="20"/>
      <c r="H175" s="219" t="s">
        <v>1264</v>
      </c>
      <c r="I175" s="6"/>
      <c r="J175" s="13"/>
      <c r="K175" s="210" t="s">
        <v>1265</v>
      </c>
    </row>
    <row r="176" customFormat="false" ht="14.25" hidden="false" customHeight="false" outlineLevel="0" collapsed="false">
      <c r="A176" s="19"/>
      <c r="B176" s="19" t="s">
        <v>35</v>
      </c>
      <c r="C176" s="19"/>
      <c r="D176" s="19" t="b">
        <f aca="false">FALSE()</f>
        <v>0</v>
      </c>
      <c r="E176" s="19" t="b">
        <f aca="false">TRUE()</f>
        <v>1</v>
      </c>
      <c r="F176" s="19" t="s">
        <v>37</v>
      </c>
      <c r="G176" s="19"/>
      <c r="H176" s="18"/>
      <c r="I176" s="18"/>
      <c r="J176" s="18"/>
      <c r="K176" s="18"/>
    </row>
    <row r="177" customFormat="false" ht="28.5" hidden="false" customHeight="false" outlineLevel="0" collapsed="false">
      <c r="A177" s="15" t="b">
        <f aca="false">FALSE()</f>
        <v>0</v>
      </c>
      <c r="B177" s="16" t="s">
        <v>35</v>
      </c>
      <c r="C177" s="16"/>
      <c r="D177" s="16" t="b">
        <f aca="false">FALSE()</f>
        <v>0</v>
      </c>
      <c r="E177" s="16" t="b">
        <f aca="false">TRUE()</f>
        <v>1</v>
      </c>
      <c r="F177" s="6"/>
      <c r="G177" s="182"/>
      <c r="H177" s="189"/>
      <c r="I177" s="6" t="s">
        <v>1132</v>
      </c>
      <c r="J177" s="13" t="s">
        <v>20</v>
      </c>
      <c r="K177" s="202" t="s">
        <v>161</v>
      </c>
    </row>
    <row r="178" customFormat="false" ht="28.5" hidden="false" customHeight="false" outlineLevel="0" collapsed="false">
      <c r="A178" s="3" t="s">
        <v>4</v>
      </c>
      <c r="B178" s="3" t="s">
        <v>5</v>
      </c>
      <c r="C178" s="3" t="s">
        <v>6</v>
      </c>
      <c r="D178" s="3" t="s">
        <v>113</v>
      </c>
      <c r="E178" s="3" t="s">
        <v>114</v>
      </c>
      <c r="F178" s="3" t="s">
        <v>9</v>
      </c>
      <c r="G178" s="3" t="s">
        <v>10</v>
      </c>
      <c r="H178" s="3" t="s">
        <v>11</v>
      </c>
      <c r="I178" s="3" t="s">
        <v>12</v>
      </c>
      <c r="J178" s="25" t="s">
        <v>13</v>
      </c>
      <c r="K178" s="25" t="s">
        <v>14</v>
      </c>
    </row>
    <row r="179" customFormat="false" ht="14.25" hidden="false" customHeight="false" outlineLevel="0" collapsed="false">
      <c r="A179" s="7"/>
      <c r="B179" s="8" t="s">
        <v>15</v>
      </c>
      <c r="C179" s="8"/>
      <c r="D179" s="8" t="b">
        <f aca="false">FALSE()</f>
        <v>0</v>
      </c>
      <c r="E179" s="8" t="b">
        <f aca="false">TRUE()</f>
        <v>1</v>
      </c>
      <c r="F179" s="9" t="s">
        <v>1194</v>
      </c>
      <c r="G179" s="9"/>
      <c r="H179" s="9"/>
      <c r="I179" s="9"/>
      <c r="J179" s="9"/>
      <c r="K179" s="9"/>
    </row>
    <row r="180" customFormat="false" ht="28.5" hidden="false" customHeight="false" outlineLevel="0" collapsed="false">
      <c r="A180" s="172"/>
      <c r="B180" s="11" t="s">
        <v>17</v>
      </c>
      <c r="C180" s="11"/>
      <c r="D180" s="11" t="b">
        <f aca="false">FALSE()</f>
        <v>0</v>
      </c>
      <c r="E180" s="11" t="b">
        <f aca="false">TRUE()</f>
        <v>1</v>
      </c>
      <c r="F180" s="11" t="s">
        <v>18</v>
      </c>
      <c r="G180" s="11"/>
      <c r="H180" s="11" t="s">
        <v>1196</v>
      </c>
      <c r="I180" s="6" t="s">
        <v>1132</v>
      </c>
      <c r="J180" s="13" t="s">
        <v>20</v>
      </c>
      <c r="K180" s="204"/>
    </row>
    <row r="181" customFormat="false" ht="14.25" hidden="true" customHeight="false" outlineLevel="0" collapsed="false">
      <c r="A181" s="15" t="b">
        <f aca="false">TRUE()</f>
        <v>1</v>
      </c>
      <c r="B181" s="16" t="s">
        <v>21</v>
      </c>
      <c r="C181" s="16"/>
      <c r="D181" s="16" t="b">
        <f aca="false">FALSE()</f>
        <v>0</v>
      </c>
      <c r="E181" s="16" t="b">
        <f aca="false">TRUE()</f>
        <v>1</v>
      </c>
      <c r="F181" s="6" t="s">
        <v>22</v>
      </c>
      <c r="G181" s="6" t="s">
        <v>60</v>
      </c>
      <c r="H181" s="14"/>
      <c r="I181" s="6"/>
      <c r="J181" s="6"/>
      <c r="K181" s="204"/>
    </row>
    <row r="182" customFormat="false" ht="14.25" hidden="true" customHeight="false" outlineLevel="0" collapsed="false">
      <c r="A182" s="15" t="b">
        <f aca="false">FALSE()</f>
        <v>0</v>
      </c>
      <c r="B182" s="16" t="s">
        <v>24</v>
      </c>
      <c r="C182" s="16"/>
      <c r="D182" s="16" t="b">
        <f aca="false">FALSE()</f>
        <v>0</v>
      </c>
      <c r="E182" s="16" t="b">
        <f aca="false">TRUE()</f>
        <v>1</v>
      </c>
      <c r="F182" s="6" t="s">
        <v>25</v>
      </c>
      <c r="G182" s="6" t="n">
        <v>2</v>
      </c>
      <c r="H182" s="14"/>
      <c r="I182" s="6"/>
      <c r="J182" s="6"/>
      <c r="K182" s="204"/>
    </row>
    <row r="183" customFormat="false" ht="14.25" hidden="true" customHeight="false" outlineLevel="0" collapsed="false">
      <c r="A183" s="15" t="b">
        <f aca="false">FALSE()</f>
        <v>0</v>
      </c>
      <c r="B183" s="16" t="s">
        <v>26</v>
      </c>
      <c r="C183" s="16"/>
      <c r="D183" s="16" t="b">
        <f aca="false">FALSE()</f>
        <v>0</v>
      </c>
      <c r="E183" s="16" t="b">
        <f aca="false">TRUE()</f>
        <v>1</v>
      </c>
      <c r="F183" s="6" t="s">
        <v>27</v>
      </c>
      <c r="G183" s="6"/>
      <c r="H183" s="14"/>
      <c r="I183" s="6"/>
      <c r="J183" s="6"/>
      <c r="K183" s="204"/>
    </row>
    <row r="184" customFormat="false" ht="14.25" hidden="true" customHeight="false" outlineLevel="0" collapsed="false">
      <c r="A184" s="15" t="b">
        <f aca="false">TRUE()</f>
        <v>1</v>
      </c>
      <c r="B184" s="16" t="s">
        <v>28</v>
      </c>
      <c r="C184" s="16"/>
      <c r="D184" s="16" t="b">
        <f aca="false">FALSE()</f>
        <v>0</v>
      </c>
      <c r="E184" s="16" t="b">
        <f aca="false">TRUE()</f>
        <v>1</v>
      </c>
      <c r="F184" s="6" t="s">
        <v>29</v>
      </c>
      <c r="G184" s="6" t="s">
        <v>30</v>
      </c>
      <c r="H184" s="14"/>
      <c r="I184" s="6"/>
      <c r="J184" s="6"/>
      <c r="K184" s="204"/>
    </row>
    <row r="185" customFormat="false" ht="14.25" hidden="true" customHeight="false" outlineLevel="0" collapsed="false">
      <c r="A185" s="17"/>
      <c r="B185" s="18" t="s">
        <v>31</v>
      </c>
      <c r="C185" s="18"/>
      <c r="D185" s="18" t="b">
        <f aca="false">FALSE()</f>
        <v>0</v>
      </c>
      <c r="E185" s="18" t="b">
        <f aca="false">TRUE()</f>
        <v>1</v>
      </c>
      <c r="F185" s="19" t="s">
        <v>32</v>
      </c>
      <c r="G185" s="19"/>
      <c r="H185" s="19"/>
      <c r="I185" s="19"/>
      <c r="J185" s="19"/>
      <c r="K185" s="204"/>
    </row>
    <row r="186" customFormat="false" ht="28.5" hidden="false" customHeight="false" outlineLevel="0" collapsed="false">
      <c r="A186" s="15" t="b">
        <f aca="false">FALSE()</f>
        <v>0</v>
      </c>
      <c r="B186" s="16" t="s">
        <v>35</v>
      </c>
      <c r="C186" s="16"/>
      <c r="D186" s="16" t="b">
        <f aca="false">FALSE()</f>
        <v>0</v>
      </c>
      <c r="E186" s="16" t="b">
        <f aca="false">TRUE()</f>
        <v>1</v>
      </c>
      <c r="F186" s="193" t="s">
        <v>1197</v>
      </c>
      <c r="G186" s="20"/>
      <c r="H186" s="207" t="s">
        <v>1199</v>
      </c>
      <c r="I186" s="6" t="s">
        <v>1132</v>
      </c>
      <c r="J186" s="13" t="s">
        <v>20</v>
      </c>
      <c r="K186" s="208" t="s">
        <v>1200</v>
      </c>
    </row>
    <row r="187" customFormat="false" ht="42" hidden="false" customHeight="false" outlineLevel="0" collapsed="false">
      <c r="A187" s="15" t="b">
        <f aca="false">FALSE()</f>
        <v>0</v>
      </c>
      <c r="B187" s="16" t="s">
        <v>35</v>
      </c>
      <c r="C187" s="16"/>
      <c r="D187" s="16" t="b">
        <f aca="false">FALSE()</f>
        <v>0</v>
      </c>
      <c r="E187" s="16" t="b">
        <f aca="false">TRUE()</f>
        <v>1</v>
      </c>
      <c r="F187" s="6" t="s">
        <v>1201</v>
      </c>
      <c r="G187" s="20"/>
      <c r="H187" s="209" t="s">
        <v>1203</v>
      </c>
      <c r="I187" s="6" t="s">
        <v>1132</v>
      </c>
      <c r="J187" s="13" t="s">
        <v>20</v>
      </c>
      <c r="K187" s="210" t="s">
        <v>1204</v>
      </c>
    </row>
    <row r="188" customFormat="false" ht="14.25" hidden="false" customHeight="false" outlineLevel="0" collapsed="false">
      <c r="A188" s="15" t="b">
        <f aca="false">FALSE()</f>
        <v>0</v>
      </c>
      <c r="B188" s="16" t="s">
        <v>35</v>
      </c>
      <c r="C188" s="16"/>
      <c r="D188" s="16" t="b">
        <f aca="false">FALSE()</f>
        <v>0</v>
      </c>
      <c r="E188" s="16" t="b">
        <f aca="false">TRUE()</f>
        <v>1</v>
      </c>
      <c r="F188" s="6" t="s">
        <v>1205</v>
      </c>
      <c r="G188" s="20"/>
      <c r="H188" s="209" t="s">
        <v>1207</v>
      </c>
      <c r="I188" s="6" t="s">
        <v>1132</v>
      </c>
      <c r="J188" s="13" t="s">
        <v>20</v>
      </c>
      <c r="K188" s="210" t="s">
        <v>1208</v>
      </c>
    </row>
    <row r="189" customFormat="false" ht="14.25" hidden="false" customHeight="false" outlineLevel="0" collapsed="false">
      <c r="A189" s="15" t="b">
        <f aca="false">FALSE()</f>
        <v>0</v>
      </c>
      <c r="B189" s="16" t="s">
        <v>35</v>
      </c>
      <c r="C189" s="16"/>
      <c r="D189" s="16" t="b">
        <f aca="false">FALSE()</f>
        <v>0</v>
      </c>
      <c r="E189" s="16" t="b">
        <f aca="false">TRUE()</f>
        <v>1</v>
      </c>
      <c r="F189" s="6" t="s">
        <v>1209</v>
      </c>
      <c r="G189" s="20"/>
      <c r="H189" s="209" t="s">
        <v>1210</v>
      </c>
      <c r="I189" s="6" t="s">
        <v>1132</v>
      </c>
      <c r="J189" s="13" t="s">
        <v>20</v>
      </c>
      <c r="K189" s="210" t="s">
        <v>1211</v>
      </c>
    </row>
    <row r="190" customFormat="false" ht="70.5" hidden="false" customHeight="false" outlineLevel="0" collapsed="false">
      <c r="A190" s="15" t="b">
        <f aca="false">FALSE()</f>
        <v>0</v>
      </c>
      <c r="B190" s="16" t="s">
        <v>35</v>
      </c>
      <c r="C190" s="16"/>
      <c r="D190" s="16" t="b">
        <f aca="false">FALSE()</f>
        <v>0</v>
      </c>
      <c r="E190" s="16" t="b">
        <f aca="false">TRUE()</f>
        <v>1</v>
      </c>
      <c r="F190" s="6" t="s">
        <v>1212</v>
      </c>
      <c r="G190" s="20"/>
      <c r="H190" s="209" t="s">
        <v>1214</v>
      </c>
      <c r="I190" s="6" t="s">
        <v>1132</v>
      </c>
      <c r="J190" s="13"/>
      <c r="K190" s="210" t="s">
        <v>1215</v>
      </c>
    </row>
    <row r="191" customFormat="false" ht="28.5" hidden="false" customHeight="false" outlineLevel="0" collapsed="false">
      <c r="A191" s="15" t="b">
        <f aca="false">FALSE()</f>
        <v>0</v>
      </c>
      <c r="B191" s="16" t="s">
        <v>35</v>
      </c>
      <c r="C191" s="16"/>
      <c r="D191" s="16" t="b">
        <f aca="false">FALSE()</f>
        <v>0</v>
      </c>
      <c r="E191" s="16" t="b">
        <f aca="false">TRUE()</f>
        <v>1</v>
      </c>
      <c r="F191" s="6" t="s">
        <v>1216</v>
      </c>
      <c r="G191" s="20"/>
      <c r="H191" s="209" t="s">
        <v>1218</v>
      </c>
      <c r="I191" s="6" t="s">
        <v>1132</v>
      </c>
      <c r="J191" s="13"/>
      <c r="K191" s="210" t="s">
        <v>1219</v>
      </c>
    </row>
    <row r="192" customFormat="false" ht="14.25" hidden="false" customHeight="false" outlineLevel="0" collapsed="false">
      <c r="A192" s="15" t="b">
        <f aca="false">FALSE()</f>
        <v>0</v>
      </c>
      <c r="B192" s="16" t="s">
        <v>35</v>
      </c>
      <c r="C192" s="16"/>
      <c r="D192" s="16" t="b">
        <f aca="false">FALSE()</f>
        <v>0</v>
      </c>
      <c r="E192" s="16" t="b">
        <f aca="false">TRUE()</f>
        <v>1</v>
      </c>
      <c r="F192" s="6" t="s">
        <v>1220</v>
      </c>
      <c r="G192" s="20"/>
      <c r="H192" s="209" t="s">
        <v>1222</v>
      </c>
      <c r="I192" s="6" t="s">
        <v>1132</v>
      </c>
      <c r="J192" s="13" t="s">
        <v>20</v>
      </c>
      <c r="K192" s="210" t="s">
        <v>1222</v>
      </c>
    </row>
    <row r="193" customFormat="false" ht="14.25" hidden="false" customHeight="false" outlineLevel="0" collapsed="false">
      <c r="A193" s="15"/>
      <c r="B193" s="16"/>
      <c r="C193" s="16"/>
      <c r="D193" s="16" t="b">
        <f aca="false">FALSE()</f>
        <v>0</v>
      </c>
      <c r="E193" s="16" t="b">
        <f aca="false">TRUE()</f>
        <v>1</v>
      </c>
      <c r="F193" s="211" t="s">
        <v>1223</v>
      </c>
      <c r="G193" s="20"/>
      <c r="H193" s="209" t="s">
        <v>1225</v>
      </c>
      <c r="I193" s="6" t="s">
        <v>1132</v>
      </c>
      <c r="J193" s="13"/>
      <c r="K193" s="210" t="s">
        <v>1226</v>
      </c>
    </row>
    <row r="194" customFormat="false" ht="14.25" hidden="false" customHeight="false" outlineLevel="0" collapsed="false">
      <c r="A194" s="15" t="b">
        <f aca="false">FALSE()</f>
        <v>0</v>
      </c>
      <c r="B194" s="16" t="s">
        <v>35</v>
      </c>
      <c r="C194" s="16"/>
      <c r="D194" s="16" t="b">
        <f aca="false">FALSE()</f>
        <v>0</v>
      </c>
      <c r="E194" s="16" t="b">
        <f aca="false">TRUE()</f>
        <v>1</v>
      </c>
      <c r="F194" s="6" t="s">
        <v>1227</v>
      </c>
      <c r="G194" s="20"/>
      <c r="H194" s="209" t="s">
        <v>1229</v>
      </c>
      <c r="I194" s="6" t="s">
        <v>1132</v>
      </c>
      <c r="J194" s="13" t="s">
        <v>20</v>
      </c>
      <c r="K194" s="210" t="s">
        <v>1230</v>
      </c>
    </row>
    <row r="195" customFormat="false" ht="14.25" hidden="false" customHeight="false" outlineLevel="0" collapsed="false">
      <c r="A195" s="15" t="b">
        <f aca="false">FALSE()</f>
        <v>0</v>
      </c>
      <c r="B195" s="16" t="s">
        <v>35</v>
      </c>
      <c r="C195" s="16"/>
      <c r="D195" s="16" t="b">
        <f aca="false">FALSE()</f>
        <v>0</v>
      </c>
      <c r="E195" s="16" t="b">
        <f aca="false">TRUE()</f>
        <v>1</v>
      </c>
      <c r="F195" s="6" t="s">
        <v>1231</v>
      </c>
      <c r="G195" s="20"/>
      <c r="H195" s="209" t="s">
        <v>1233</v>
      </c>
      <c r="I195" s="6" t="s">
        <v>1132</v>
      </c>
      <c r="J195" s="13" t="s">
        <v>20</v>
      </c>
      <c r="K195" s="210" t="s">
        <v>1234</v>
      </c>
    </row>
    <row r="196" customFormat="false" ht="14.25" hidden="false" customHeight="false" outlineLevel="0" collapsed="false">
      <c r="A196" s="15" t="b">
        <f aca="false">FALSE()</f>
        <v>0</v>
      </c>
      <c r="B196" s="16" t="s">
        <v>35</v>
      </c>
      <c r="C196" s="16"/>
      <c r="D196" s="16" t="b">
        <f aca="false">FALSE()</f>
        <v>0</v>
      </c>
      <c r="E196" s="16" t="b">
        <f aca="false">TRUE()</f>
        <v>1</v>
      </c>
      <c r="F196" s="6" t="s">
        <v>1235</v>
      </c>
      <c r="G196" s="20"/>
      <c r="H196" s="209" t="s">
        <v>1237</v>
      </c>
      <c r="I196" s="6" t="s">
        <v>1132</v>
      </c>
      <c r="J196" s="13" t="s">
        <v>20</v>
      </c>
      <c r="K196" s="210" t="s">
        <v>1238</v>
      </c>
    </row>
    <row r="197" customFormat="false" ht="56.25" hidden="false" customHeight="false" outlineLevel="0" collapsed="false">
      <c r="A197" s="15" t="b">
        <f aca="false">FALSE()</f>
        <v>0</v>
      </c>
      <c r="B197" s="16" t="s">
        <v>35</v>
      </c>
      <c r="C197" s="16"/>
      <c r="D197" s="16" t="b">
        <f aca="false">FALSE()</f>
        <v>0</v>
      </c>
      <c r="E197" s="16" t="b">
        <f aca="false">TRUE()</f>
        <v>1</v>
      </c>
      <c r="F197" s="6" t="s">
        <v>1239</v>
      </c>
      <c r="G197" s="20"/>
      <c r="H197" s="209" t="s">
        <v>1241</v>
      </c>
      <c r="I197" s="6" t="s">
        <v>1132</v>
      </c>
      <c r="J197" s="13" t="s">
        <v>20</v>
      </c>
      <c r="K197" s="210" t="s">
        <v>1242</v>
      </c>
    </row>
    <row r="198" customFormat="false" ht="42" hidden="false" customHeight="false" outlineLevel="0" collapsed="false">
      <c r="A198" s="15" t="b">
        <f aca="false">FALSE()</f>
        <v>0</v>
      </c>
      <c r="B198" s="16" t="s">
        <v>35</v>
      </c>
      <c r="C198" s="16"/>
      <c r="D198" s="16" t="b">
        <f aca="false">FALSE()</f>
        <v>0</v>
      </c>
      <c r="E198" s="16" t="b">
        <f aca="false">TRUE()</f>
        <v>1</v>
      </c>
      <c r="F198" s="6" t="s">
        <v>1243</v>
      </c>
      <c r="G198" s="20"/>
      <c r="H198" s="213" t="s">
        <v>1245</v>
      </c>
      <c r="I198" s="6" t="s">
        <v>1132</v>
      </c>
      <c r="J198" s="13" t="s">
        <v>20</v>
      </c>
      <c r="K198" s="214" t="s">
        <v>1245</v>
      </c>
    </row>
    <row r="199" customFormat="false" ht="14.25" hidden="false" customHeight="false" outlineLevel="0" collapsed="false">
      <c r="A199" s="15" t="b">
        <f aca="false">FALSE()</f>
        <v>0</v>
      </c>
      <c r="B199" s="16" t="s">
        <v>35</v>
      </c>
      <c r="C199" s="16"/>
      <c r="D199" s="16" t="b">
        <f aca="false">FALSE()</f>
        <v>0</v>
      </c>
      <c r="E199" s="16" t="b">
        <f aca="false">TRUE()</f>
        <v>1</v>
      </c>
      <c r="F199" s="6" t="s">
        <v>1246</v>
      </c>
      <c r="G199" s="221"/>
      <c r="H199" s="207" t="s">
        <v>1248</v>
      </c>
      <c r="I199" s="6" t="s">
        <v>1132</v>
      </c>
      <c r="J199" s="13" t="s">
        <v>20</v>
      </c>
      <c r="K199" s="210" t="s">
        <v>1249</v>
      </c>
    </row>
    <row r="200" customFormat="false" ht="112.5" hidden="false" customHeight="false" outlineLevel="0" collapsed="false">
      <c r="A200" s="15" t="b">
        <f aca="false">FALSE()</f>
        <v>0</v>
      </c>
      <c r="B200" s="16" t="s">
        <v>35</v>
      </c>
      <c r="C200" s="16"/>
      <c r="D200" s="16" t="b">
        <f aca="false">FALSE()</f>
        <v>0</v>
      </c>
      <c r="E200" s="16" t="b">
        <f aca="false">TRUE()</f>
        <v>1</v>
      </c>
      <c r="F200" s="6" t="s">
        <v>1250</v>
      </c>
      <c r="G200" s="20"/>
      <c r="H200" s="209" t="s">
        <v>1252</v>
      </c>
      <c r="I200" s="6" t="s">
        <v>1132</v>
      </c>
      <c r="J200" s="13" t="s">
        <v>20</v>
      </c>
      <c r="K200" s="210" t="s">
        <v>1253</v>
      </c>
    </row>
    <row r="201" customFormat="false" ht="140.25" hidden="false" customHeight="false" outlineLevel="0" collapsed="false">
      <c r="A201" s="15" t="b">
        <f aca="false">FALSE()</f>
        <v>0</v>
      </c>
      <c r="B201" s="16" t="s">
        <v>35</v>
      </c>
      <c r="C201" s="16"/>
      <c r="D201" s="16" t="b">
        <f aca="false">FALSE()</f>
        <v>0</v>
      </c>
      <c r="E201" s="16" t="b">
        <f aca="false">TRUE()</f>
        <v>1</v>
      </c>
      <c r="F201" s="6" t="s">
        <v>1254</v>
      </c>
      <c r="G201" s="222"/>
      <c r="H201" s="215" t="s">
        <v>1256</v>
      </c>
      <c r="I201" s="6" t="s">
        <v>1132</v>
      </c>
      <c r="J201" s="13" t="s">
        <v>20</v>
      </c>
      <c r="K201" s="210" t="s">
        <v>1256</v>
      </c>
    </row>
    <row r="202" customFormat="false" ht="42" hidden="false" customHeight="false" outlineLevel="0" collapsed="false">
      <c r="A202" s="15" t="b">
        <f aca="false">FALSE()</f>
        <v>0</v>
      </c>
      <c r="B202" s="16" t="s">
        <v>35</v>
      </c>
      <c r="C202" s="16"/>
      <c r="D202" s="16" t="b">
        <f aca="false">FALSE()</f>
        <v>0</v>
      </c>
      <c r="E202" s="16" t="b">
        <f aca="false">TRUE()</f>
        <v>1</v>
      </c>
      <c r="F202" s="6" t="s">
        <v>1257</v>
      </c>
      <c r="G202" s="20"/>
      <c r="H202" s="209" t="s">
        <v>1259</v>
      </c>
      <c r="I202" s="6" t="s">
        <v>1132</v>
      </c>
      <c r="J202" s="13" t="s">
        <v>20</v>
      </c>
      <c r="K202" s="210" t="s">
        <v>1260</v>
      </c>
    </row>
    <row r="203" customFormat="false" ht="14.25" hidden="false" customHeight="false" outlineLevel="0" collapsed="false">
      <c r="A203" s="15"/>
      <c r="B203" s="16"/>
      <c r="C203" s="16"/>
      <c r="D203" s="16"/>
      <c r="E203" s="16"/>
      <c r="F203" s="216" t="s">
        <v>1261</v>
      </c>
      <c r="G203" s="20"/>
      <c r="H203" s="217" t="s">
        <v>1225</v>
      </c>
      <c r="I203" s="6"/>
      <c r="J203" s="13"/>
      <c r="K203" s="210" t="s">
        <v>1225</v>
      </c>
    </row>
    <row r="204" customFormat="false" ht="42" hidden="false" customHeight="false" outlineLevel="0" collapsed="false">
      <c r="A204" s="15"/>
      <c r="B204" s="16"/>
      <c r="C204" s="16"/>
      <c r="D204" s="16"/>
      <c r="E204" s="16"/>
      <c r="F204" s="218" t="s">
        <v>1262</v>
      </c>
      <c r="G204" s="20"/>
      <c r="H204" s="219" t="s">
        <v>1264</v>
      </c>
      <c r="I204" s="6"/>
      <c r="J204" s="13"/>
      <c r="K204" s="210" t="s">
        <v>1265</v>
      </c>
    </row>
    <row r="205" customFormat="false" ht="14.25" hidden="false" customHeight="false" outlineLevel="0" collapsed="false">
      <c r="A205" s="19"/>
      <c r="B205" s="19" t="s">
        <v>35</v>
      </c>
      <c r="C205" s="19"/>
      <c r="D205" s="19" t="b">
        <f aca="false">FALSE()</f>
        <v>0</v>
      </c>
      <c r="E205" s="19" t="b">
        <f aca="false">TRUE()</f>
        <v>1</v>
      </c>
      <c r="F205" s="19" t="s">
        <v>37</v>
      </c>
      <c r="G205" s="19"/>
      <c r="H205" s="18"/>
      <c r="I205" s="18"/>
      <c r="J205" s="18"/>
      <c r="K205" s="18"/>
    </row>
    <row r="206" customFormat="false" ht="28.5" hidden="false" customHeight="false" outlineLevel="0" collapsed="false">
      <c r="A206" s="15" t="b">
        <f aca="false">FALSE()</f>
        <v>0</v>
      </c>
      <c r="B206" s="16" t="s">
        <v>35</v>
      </c>
      <c r="C206" s="16"/>
      <c r="D206" s="16" t="b">
        <f aca="false">FALSE()</f>
        <v>0</v>
      </c>
      <c r="E206" s="16" t="b">
        <f aca="false">TRUE()</f>
        <v>1</v>
      </c>
      <c r="F206" s="6"/>
      <c r="G206" s="182"/>
      <c r="H206" s="189"/>
      <c r="I206" s="6" t="s">
        <v>1132</v>
      </c>
      <c r="J206" s="13" t="s">
        <v>20</v>
      </c>
      <c r="K206" s="202" t="s">
        <v>161</v>
      </c>
    </row>
    <row r="207" customFormat="false" ht="28.5" hidden="false" customHeight="false" outlineLevel="0" collapsed="false">
      <c r="A207" s="3" t="s">
        <v>4</v>
      </c>
      <c r="B207" s="3" t="s">
        <v>5</v>
      </c>
      <c r="C207" s="3" t="s">
        <v>6</v>
      </c>
      <c r="D207" s="3" t="s">
        <v>113</v>
      </c>
      <c r="E207" s="3" t="s">
        <v>114</v>
      </c>
      <c r="F207" s="3" t="s">
        <v>9</v>
      </c>
      <c r="G207" s="3" t="s">
        <v>10</v>
      </c>
      <c r="H207" s="3" t="s">
        <v>11</v>
      </c>
      <c r="I207" s="3" t="s">
        <v>12</v>
      </c>
      <c r="J207" s="25" t="s">
        <v>13</v>
      </c>
      <c r="K207" s="25" t="s">
        <v>14</v>
      </c>
    </row>
    <row r="208" customFormat="false" ht="14.25" hidden="false" customHeight="false" outlineLevel="0" collapsed="false">
      <c r="A208" s="7"/>
      <c r="B208" s="8" t="s">
        <v>15</v>
      </c>
      <c r="C208" s="8"/>
      <c r="D208" s="8" t="b">
        <f aca="false">FALSE()</f>
        <v>0</v>
      </c>
      <c r="E208" s="8" t="b">
        <f aca="false">TRUE()</f>
        <v>1</v>
      </c>
      <c r="F208" s="9" t="s">
        <v>1194</v>
      </c>
      <c r="G208" s="9"/>
      <c r="H208" s="9"/>
      <c r="I208" s="9"/>
      <c r="J208" s="9"/>
      <c r="K208" s="9"/>
    </row>
    <row r="209" customFormat="false" ht="28.5" hidden="false" customHeight="false" outlineLevel="0" collapsed="false">
      <c r="A209" s="172"/>
      <c r="B209" s="11" t="s">
        <v>17</v>
      </c>
      <c r="C209" s="11"/>
      <c r="D209" s="11" t="b">
        <f aca="false">FALSE()</f>
        <v>0</v>
      </c>
      <c r="E209" s="11" t="b">
        <f aca="false">TRUE()</f>
        <v>1</v>
      </c>
      <c r="F209" s="11" t="s">
        <v>18</v>
      </c>
      <c r="G209" s="11"/>
      <c r="H209" s="11" t="s">
        <v>1196</v>
      </c>
      <c r="I209" s="6" t="s">
        <v>1132</v>
      </c>
      <c r="J209" s="13" t="s">
        <v>20</v>
      </c>
      <c r="K209" s="204"/>
    </row>
    <row r="210" customFormat="false" ht="14.25" hidden="true" customHeight="false" outlineLevel="0" collapsed="false">
      <c r="A210" s="15" t="b">
        <f aca="false">TRUE()</f>
        <v>1</v>
      </c>
      <c r="B210" s="16" t="s">
        <v>21</v>
      </c>
      <c r="C210" s="16"/>
      <c r="D210" s="16" t="b">
        <f aca="false">FALSE()</f>
        <v>0</v>
      </c>
      <c r="E210" s="16" t="b">
        <f aca="false">TRUE()</f>
        <v>1</v>
      </c>
      <c r="F210" s="6" t="s">
        <v>22</v>
      </c>
      <c r="G210" s="6" t="s">
        <v>60</v>
      </c>
      <c r="H210" s="14"/>
      <c r="I210" s="6"/>
      <c r="J210" s="6"/>
      <c r="K210" s="204"/>
    </row>
    <row r="211" customFormat="false" ht="14.25" hidden="true" customHeight="false" outlineLevel="0" collapsed="false">
      <c r="A211" s="15" t="b">
        <f aca="false">FALSE()</f>
        <v>0</v>
      </c>
      <c r="B211" s="16" t="s">
        <v>24</v>
      </c>
      <c r="C211" s="16"/>
      <c r="D211" s="16" t="b">
        <f aca="false">FALSE()</f>
        <v>0</v>
      </c>
      <c r="E211" s="16" t="b">
        <f aca="false">TRUE()</f>
        <v>1</v>
      </c>
      <c r="F211" s="6" t="s">
        <v>25</v>
      </c>
      <c r="G211" s="6" t="n">
        <v>2</v>
      </c>
      <c r="H211" s="14"/>
      <c r="I211" s="6"/>
      <c r="J211" s="6"/>
      <c r="K211" s="204"/>
    </row>
    <row r="212" customFormat="false" ht="14.25" hidden="true" customHeight="false" outlineLevel="0" collapsed="false">
      <c r="A212" s="15" t="b">
        <f aca="false">FALSE()</f>
        <v>0</v>
      </c>
      <c r="B212" s="16" t="s">
        <v>26</v>
      </c>
      <c r="C212" s="16"/>
      <c r="D212" s="16" t="b">
        <f aca="false">FALSE()</f>
        <v>0</v>
      </c>
      <c r="E212" s="16" t="b">
        <f aca="false">TRUE()</f>
        <v>1</v>
      </c>
      <c r="F212" s="6" t="s">
        <v>27</v>
      </c>
      <c r="G212" s="6"/>
      <c r="H212" s="14"/>
      <c r="I212" s="6"/>
      <c r="J212" s="6"/>
      <c r="K212" s="204"/>
    </row>
    <row r="213" customFormat="false" ht="14.25" hidden="true" customHeight="false" outlineLevel="0" collapsed="false">
      <c r="A213" s="15" t="b">
        <f aca="false">TRUE()</f>
        <v>1</v>
      </c>
      <c r="B213" s="16" t="s">
        <v>28</v>
      </c>
      <c r="C213" s="16"/>
      <c r="D213" s="16" t="b">
        <f aca="false">FALSE()</f>
        <v>0</v>
      </c>
      <c r="E213" s="16" t="b">
        <f aca="false">TRUE()</f>
        <v>1</v>
      </c>
      <c r="F213" s="6" t="s">
        <v>29</v>
      </c>
      <c r="G213" s="6" t="s">
        <v>30</v>
      </c>
      <c r="H213" s="14"/>
      <c r="I213" s="6"/>
      <c r="J213" s="6"/>
      <c r="K213" s="204"/>
    </row>
    <row r="214" customFormat="false" ht="14.25" hidden="true" customHeight="false" outlineLevel="0" collapsed="false">
      <c r="A214" s="17"/>
      <c r="B214" s="18" t="s">
        <v>31</v>
      </c>
      <c r="C214" s="18"/>
      <c r="D214" s="18" t="b">
        <f aca="false">FALSE()</f>
        <v>0</v>
      </c>
      <c r="E214" s="18" t="b">
        <f aca="false">TRUE()</f>
        <v>1</v>
      </c>
      <c r="F214" s="19" t="s">
        <v>32</v>
      </c>
      <c r="G214" s="19"/>
      <c r="H214" s="19"/>
      <c r="I214" s="19"/>
      <c r="J214" s="19"/>
      <c r="K214" s="204"/>
    </row>
    <row r="215" customFormat="false" ht="28.5" hidden="false" customHeight="false" outlineLevel="0" collapsed="false">
      <c r="A215" s="15" t="b">
        <f aca="false">FALSE()</f>
        <v>0</v>
      </c>
      <c r="B215" s="16" t="s">
        <v>35</v>
      </c>
      <c r="C215" s="16"/>
      <c r="D215" s="16" t="b">
        <f aca="false">FALSE()</f>
        <v>0</v>
      </c>
      <c r="E215" s="16" t="b">
        <f aca="false">TRUE()</f>
        <v>1</v>
      </c>
      <c r="F215" s="193" t="s">
        <v>1197</v>
      </c>
      <c r="G215" s="20"/>
      <c r="H215" s="207" t="s">
        <v>1199</v>
      </c>
      <c r="I215" s="6" t="s">
        <v>1132</v>
      </c>
      <c r="J215" s="13" t="s">
        <v>20</v>
      </c>
      <c r="K215" s="208" t="s">
        <v>1200</v>
      </c>
    </row>
    <row r="216" customFormat="false" ht="42" hidden="false" customHeight="false" outlineLevel="0" collapsed="false">
      <c r="A216" s="15" t="b">
        <f aca="false">FALSE()</f>
        <v>0</v>
      </c>
      <c r="B216" s="16" t="s">
        <v>35</v>
      </c>
      <c r="C216" s="16"/>
      <c r="D216" s="16" t="b">
        <f aca="false">FALSE()</f>
        <v>0</v>
      </c>
      <c r="E216" s="16" t="b">
        <f aca="false">TRUE()</f>
        <v>1</v>
      </c>
      <c r="F216" s="6" t="s">
        <v>1201</v>
      </c>
      <c r="G216" s="20"/>
      <c r="H216" s="209" t="s">
        <v>1203</v>
      </c>
      <c r="I216" s="6" t="s">
        <v>1132</v>
      </c>
      <c r="J216" s="13" t="s">
        <v>20</v>
      </c>
      <c r="K216" s="210" t="s">
        <v>1204</v>
      </c>
    </row>
    <row r="217" customFormat="false" ht="14.25" hidden="false" customHeight="false" outlineLevel="0" collapsed="false">
      <c r="A217" s="15" t="b">
        <f aca="false">FALSE()</f>
        <v>0</v>
      </c>
      <c r="B217" s="16" t="s">
        <v>35</v>
      </c>
      <c r="C217" s="16"/>
      <c r="D217" s="16" t="b">
        <f aca="false">FALSE()</f>
        <v>0</v>
      </c>
      <c r="E217" s="16" t="b">
        <f aca="false">TRUE()</f>
        <v>1</v>
      </c>
      <c r="F217" s="6" t="s">
        <v>1205</v>
      </c>
      <c r="G217" s="20"/>
      <c r="H217" s="209" t="s">
        <v>1207</v>
      </c>
      <c r="I217" s="6" t="s">
        <v>1132</v>
      </c>
      <c r="J217" s="13" t="s">
        <v>20</v>
      </c>
      <c r="K217" s="210" t="s">
        <v>1208</v>
      </c>
    </row>
    <row r="218" customFormat="false" ht="14.25" hidden="false" customHeight="false" outlineLevel="0" collapsed="false">
      <c r="A218" s="15" t="b">
        <f aca="false">FALSE()</f>
        <v>0</v>
      </c>
      <c r="B218" s="16" t="s">
        <v>35</v>
      </c>
      <c r="C218" s="16"/>
      <c r="D218" s="16" t="b">
        <f aca="false">FALSE()</f>
        <v>0</v>
      </c>
      <c r="E218" s="16" t="b">
        <f aca="false">TRUE()</f>
        <v>1</v>
      </c>
      <c r="F218" s="6" t="s">
        <v>1209</v>
      </c>
      <c r="G218" s="20"/>
      <c r="H218" s="209" t="s">
        <v>1210</v>
      </c>
      <c r="I218" s="6" t="s">
        <v>1132</v>
      </c>
      <c r="J218" s="13" t="s">
        <v>20</v>
      </c>
      <c r="K218" s="210" t="s">
        <v>1211</v>
      </c>
    </row>
    <row r="219" customFormat="false" ht="70.5" hidden="false" customHeight="false" outlineLevel="0" collapsed="false">
      <c r="A219" s="15" t="b">
        <f aca="false">FALSE()</f>
        <v>0</v>
      </c>
      <c r="B219" s="16" t="s">
        <v>35</v>
      </c>
      <c r="C219" s="16"/>
      <c r="D219" s="16" t="b">
        <f aca="false">FALSE()</f>
        <v>0</v>
      </c>
      <c r="E219" s="16" t="b">
        <f aca="false">TRUE()</f>
        <v>1</v>
      </c>
      <c r="F219" s="6" t="s">
        <v>1212</v>
      </c>
      <c r="G219" s="20"/>
      <c r="H219" s="209" t="s">
        <v>1214</v>
      </c>
      <c r="I219" s="6" t="s">
        <v>1132</v>
      </c>
      <c r="J219" s="13" t="s">
        <v>20</v>
      </c>
      <c r="K219" s="210" t="s">
        <v>1215</v>
      </c>
    </row>
    <row r="220" customFormat="false" ht="28.5" hidden="false" customHeight="false" outlineLevel="0" collapsed="false">
      <c r="A220" s="15" t="b">
        <f aca="false">FALSE()</f>
        <v>0</v>
      </c>
      <c r="B220" s="16" t="s">
        <v>35</v>
      </c>
      <c r="C220" s="16"/>
      <c r="D220" s="16" t="b">
        <f aca="false">FALSE()</f>
        <v>0</v>
      </c>
      <c r="E220" s="16" t="b">
        <f aca="false">TRUE()</f>
        <v>1</v>
      </c>
      <c r="F220" s="6" t="s">
        <v>1216</v>
      </c>
      <c r="G220" s="20"/>
      <c r="H220" s="209" t="s">
        <v>1218</v>
      </c>
      <c r="I220" s="6" t="s">
        <v>1132</v>
      </c>
      <c r="J220" s="13" t="s">
        <v>20</v>
      </c>
      <c r="K220" s="210" t="s">
        <v>1219</v>
      </c>
    </row>
    <row r="221" customFormat="false" ht="14.25" hidden="false" customHeight="false" outlineLevel="0" collapsed="false">
      <c r="A221" s="15" t="b">
        <f aca="false">FALSE()</f>
        <v>0</v>
      </c>
      <c r="B221" s="16" t="s">
        <v>35</v>
      </c>
      <c r="C221" s="16"/>
      <c r="D221" s="16" t="b">
        <f aca="false">FALSE()</f>
        <v>0</v>
      </c>
      <c r="E221" s="16" t="b">
        <f aca="false">TRUE()</f>
        <v>1</v>
      </c>
      <c r="F221" s="6" t="s">
        <v>1220</v>
      </c>
      <c r="G221" s="20"/>
      <c r="H221" s="209" t="s">
        <v>1222</v>
      </c>
      <c r="I221" s="6" t="s">
        <v>1132</v>
      </c>
      <c r="J221" s="13" t="s">
        <v>20</v>
      </c>
      <c r="K221" s="210" t="s">
        <v>1222</v>
      </c>
    </row>
    <row r="222" customFormat="false" ht="14.25" hidden="false" customHeight="false" outlineLevel="0" collapsed="false">
      <c r="A222" s="15"/>
      <c r="B222" s="16"/>
      <c r="C222" s="16"/>
      <c r="D222" s="16" t="b">
        <f aca="false">FALSE()</f>
        <v>0</v>
      </c>
      <c r="E222" s="16" t="b">
        <f aca="false">TRUE()</f>
        <v>1</v>
      </c>
      <c r="F222" s="211" t="s">
        <v>1223</v>
      </c>
      <c r="G222" s="20"/>
      <c r="H222" s="209" t="s">
        <v>1225</v>
      </c>
      <c r="I222" s="6" t="s">
        <v>1132</v>
      </c>
      <c r="J222" s="13"/>
      <c r="K222" s="210" t="s">
        <v>1226</v>
      </c>
    </row>
    <row r="223" customFormat="false" ht="14.25" hidden="false" customHeight="false" outlineLevel="0" collapsed="false">
      <c r="A223" s="15" t="b">
        <f aca="false">FALSE()</f>
        <v>0</v>
      </c>
      <c r="B223" s="16" t="s">
        <v>35</v>
      </c>
      <c r="C223" s="16"/>
      <c r="D223" s="16" t="b">
        <f aca="false">FALSE()</f>
        <v>0</v>
      </c>
      <c r="E223" s="16" t="b">
        <f aca="false">TRUE()</f>
        <v>1</v>
      </c>
      <c r="F223" s="6" t="s">
        <v>1227</v>
      </c>
      <c r="G223" s="20"/>
      <c r="H223" s="209" t="s">
        <v>1229</v>
      </c>
      <c r="I223" s="6" t="s">
        <v>1132</v>
      </c>
      <c r="J223" s="13" t="s">
        <v>20</v>
      </c>
      <c r="K223" s="210" t="s">
        <v>1230</v>
      </c>
    </row>
    <row r="224" customFormat="false" ht="14.25" hidden="false" customHeight="false" outlineLevel="0" collapsed="false">
      <c r="A224" s="15" t="b">
        <f aca="false">FALSE()</f>
        <v>0</v>
      </c>
      <c r="B224" s="16" t="s">
        <v>35</v>
      </c>
      <c r="C224" s="16"/>
      <c r="D224" s="16" t="b">
        <f aca="false">FALSE()</f>
        <v>0</v>
      </c>
      <c r="E224" s="16" t="b">
        <f aca="false">TRUE()</f>
        <v>1</v>
      </c>
      <c r="F224" s="6" t="s">
        <v>1231</v>
      </c>
      <c r="G224" s="20"/>
      <c r="H224" s="209" t="s">
        <v>1233</v>
      </c>
      <c r="I224" s="6" t="s">
        <v>1132</v>
      </c>
      <c r="J224" s="13" t="s">
        <v>20</v>
      </c>
      <c r="K224" s="210" t="s">
        <v>1234</v>
      </c>
    </row>
    <row r="225" customFormat="false" ht="14.25" hidden="false" customHeight="false" outlineLevel="0" collapsed="false">
      <c r="A225" s="15" t="b">
        <f aca="false">FALSE()</f>
        <v>0</v>
      </c>
      <c r="B225" s="16" t="s">
        <v>35</v>
      </c>
      <c r="C225" s="16"/>
      <c r="D225" s="16" t="b">
        <f aca="false">FALSE()</f>
        <v>0</v>
      </c>
      <c r="E225" s="16" t="b">
        <f aca="false">TRUE()</f>
        <v>1</v>
      </c>
      <c r="F225" s="6" t="s">
        <v>1235</v>
      </c>
      <c r="G225" s="20"/>
      <c r="H225" s="209" t="s">
        <v>1237</v>
      </c>
      <c r="I225" s="6" t="s">
        <v>1132</v>
      </c>
      <c r="J225" s="13" t="s">
        <v>20</v>
      </c>
      <c r="K225" s="210" t="s">
        <v>1238</v>
      </c>
    </row>
    <row r="226" customFormat="false" ht="56.25" hidden="false" customHeight="false" outlineLevel="0" collapsed="false">
      <c r="A226" s="15" t="b">
        <f aca="false">FALSE()</f>
        <v>0</v>
      </c>
      <c r="B226" s="16" t="s">
        <v>35</v>
      </c>
      <c r="C226" s="16"/>
      <c r="D226" s="16" t="b">
        <f aca="false">FALSE()</f>
        <v>0</v>
      </c>
      <c r="E226" s="16" t="b">
        <f aca="false">TRUE()</f>
        <v>1</v>
      </c>
      <c r="F226" s="6" t="s">
        <v>1239</v>
      </c>
      <c r="G226" s="20"/>
      <c r="H226" s="209" t="s">
        <v>1241</v>
      </c>
      <c r="I226" s="6" t="s">
        <v>1132</v>
      </c>
      <c r="J226" s="13" t="s">
        <v>20</v>
      </c>
      <c r="K226" s="210" t="s">
        <v>1242</v>
      </c>
    </row>
    <row r="227" customFormat="false" ht="42" hidden="false" customHeight="false" outlineLevel="0" collapsed="false">
      <c r="A227" s="15" t="b">
        <f aca="false">FALSE()</f>
        <v>0</v>
      </c>
      <c r="B227" s="16" t="s">
        <v>35</v>
      </c>
      <c r="C227" s="16"/>
      <c r="D227" s="16" t="b">
        <f aca="false">FALSE()</f>
        <v>0</v>
      </c>
      <c r="E227" s="16" t="b">
        <f aca="false">TRUE()</f>
        <v>1</v>
      </c>
      <c r="F227" s="6" t="s">
        <v>1243</v>
      </c>
      <c r="G227" s="221"/>
      <c r="H227" s="213" t="s">
        <v>1245</v>
      </c>
      <c r="I227" s="6" t="s">
        <v>1132</v>
      </c>
      <c r="J227" s="13" t="s">
        <v>20</v>
      </c>
      <c r="K227" s="214" t="s">
        <v>1245</v>
      </c>
    </row>
    <row r="228" customFormat="false" ht="14.25" hidden="false" customHeight="false" outlineLevel="0" collapsed="false">
      <c r="A228" s="15" t="b">
        <f aca="false">FALSE()</f>
        <v>0</v>
      </c>
      <c r="B228" s="16" t="s">
        <v>35</v>
      </c>
      <c r="C228" s="16"/>
      <c r="D228" s="16" t="b">
        <f aca="false">FALSE()</f>
        <v>0</v>
      </c>
      <c r="E228" s="16" t="b">
        <f aca="false">TRUE()</f>
        <v>1</v>
      </c>
      <c r="F228" s="6" t="s">
        <v>1246</v>
      </c>
      <c r="G228" s="222"/>
      <c r="H228" s="207" t="s">
        <v>1248</v>
      </c>
      <c r="I228" s="6" t="s">
        <v>1132</v>
      </c>
      <c r="J228" s="13" t="s">
        <v>20</v>
      </c>
      <c r="K228" s="210" t="s">
        <v>1249</v>
      </c>
    </row>
    <row r="229" customFormat="false" ht="112.5" hidden="false" customHeight="false" outlineLevel="0" collapsed="false">
      <c r="A229" s="15" t="b">
        <f aca="false">FALSE()</f>
        <v>0</v>
      </c>
      <c r="B229" s="16" t="s">
        <v>35</v>
      </c>
      <c r="C229" s="16"/>
      <c r="D229" s="16" t="b">
        <f aca="false">FALSE()</f>
        <v>0</v>
      </c>
      <c r="E229" s="16" t="b">
        <f aca="false">TRUE()</f>
        <v>1</v>
      </c>
      <c r="F229" s="6" t="s">
        <v>1250</v>
      </c>
      <c r="G229" s="20"/>
      <c r="H229" s="209" t="s">
        <v>1252</v>
      </c>
      <c r="I229" s="6" t="s">
        <v>1132</v>
      </c>
      <c r="J229" s="13" t="s">
        <v>20</v>
      </c>
      <c r="K229" s="210" t="s">
        <v>1253</v>
      </c>
    </row>
    <row r="230" customFormat="false" ht="140.25" hidden="false" customHeight="false" outlineLevel="0" collapsed="false">
      <c r="A230" s="15" t="b">
        <f aca="false">FALSE()</f>
        <v>0</v>
      </c>
      <c r="B230" s="16" t="s">
        <v>35</v>
      </c>
      <c r="C230" s="16"/>
      <c r="D230" s="16" t="b">
        <f aca="false">FALSE()</f>
        <v>0</v>
      </c>
      <c r="E230" s="16" t="b">
        <f aca="false">TRUE()</f>
        <v>1</v>
      </c>
      <c r="F230" s="6" t="s">
        <v>1254</v>
      </c>
      <c r="G230" s="222"/>
      <c r="H230" s="215" t="s">
        <v>1256</v>
      </c>
      <c r="I230" s="6" t="s">
        <v>1132</v>
      </c>
      <c r="J230" s="13" t="s">
        <v>20</v>
      </c>
      <c r="K230" s="210" t="s">
        <v>1256</v>
      </c>
    </row>
    <row r="231" customFormat="false" ht="42" hidden="false" customHeight="false" outlineLevel="0" collapsed="false">
      <c r="A231" s="15" t="b">
        <f aca="false">FALSE()</f>
        <v>0</v>
      </c>
      <c r="B231" s="16" t="s">
        <v>35</v>
      </c>
      <c r="C231" s="16"/>
      <c r="D231" s="16" t="b">
        <f aca="false">FALSE()</f>
        <v>0</v>
      </c>
      <c r="E231" s="16" t="b">
        <f aca="false">TRUE()</f>
        <v>1</v>
      </c>
      <c r="F231" s="6" t="s">
        <v>1257</v>
      </c>
      <c r="G231" s="20"/>
      <c r="H231" s="209" t="s">
        <v>1259</v>
      </c>
      <c r="I231" s="6" t="s">
        <v>1132</v>
      </c>
      <c r="J231" s="13" t="s">
        <v>20</v>
      </c>
      <c r="K231" s="210" t="s">
        <v>1260</v>
      </c>
    </row>
    <row r="232" customFormat="false" ht="14.25" hidden="false" customHeight="false" outlineLevel="0" collapsed="false">
      <c r="A232" s="15"/>
      <c r="B232" s="16"/>
      <c r="C232" s="16"/>
      <c r="D232" s="16"/>
      <c r="E232" s="16"/>
      <c r="F232" s="216" t="s">
        <v>1261</v>
      </c>
      <c r="G232" s="20"/>
      <c r="H232" s="217" t="s">
        <v>1225</v>
      </c>
      <c r="I232" s="6"/>
      <c r="J232" s="13"/>
      <c r="K232" s="210" t="s">
        <v>1225</v>
      </c>
    </row>
    <row r="233" customFormat="false" ht="42" hidden="false" customHeight="false" outlineLevel="0" collapsed="false">
      <c r="A233" s="15"/>
      <c r="B233" s="16"/>
      <c r="C233" s="16"/>
      <c r="D233" s="16"/>
      <c r="E233" s="16"/>
      <c r="F233" s="218" t="s">
        <v>1262</v>
      </c>
      <c r="G233" s="20"/>
      <c r="H233" s="219" t="s">
        <v>1264</v>
      </c>
      <c r="I233" s="6"/>
      <c r="J233" s="13"/>
      <c r="K233" s="210" t="s">
        <v>1265</v>
      </c>
    </row>
    <row r="234" customFormat="false" ht="14.25" hidden="false" customHeight="false" outlineLevel="0" collapsed="false">
      <c r="A234" s="19"/>
      <c r="B234" s="19" t="s">
        <v>35</v>
      </c>
      <c r="C234" s="19"/>
      <c r="D234" s="19" t="b">
        <f aca="false">FALSE()</f>
        <v>0</v>
      </c>
      <c r="E234" s="19" t="b">
        <f aca="false">TRUE()</f>
        <v>1</v>
      </c>
      <c r="F234" s="19" t="s">
        <v>37</v>
      </c>
      <c r="G234" s="19"/>
      <c r="H234" s="18"/>
      <c r="I234" s="18"/>
      <c r="J234" s="18"/>
      <c r="K234" s="18"/>
    </row>
    <row r="235" customFormat="false" ht="28.5" hidden="false" customHeight="false" outlineLevel="0" collapsed="false">
      <c r="A235" s="15" t="b">
        <f aca="false">FALSE()</f>
        <v>0</v>
      </c>
      <c r="B235" s="16" t="s">
        <v>35</v>
      </c>
      <c r="C235" s="16"/>
      <c r="D235" s="16" t="b">
        <f aca="false">FALSE()</f>
        <v>0</v>
      </c>
      <c r="E235" s="16" t="b">
        <f aca="false">TRUE()</f>
        <v>1</v>
      </c>
      <c r="F235" s="6"/>
      <c r="G235" s="182"/>
      <c r="H235" s="189"/>
      <c r="I235" s="6" t="s">
        <v>1132</v>
      </c>
      <c r="J235" s="13" t="s">
        <v>20</v>
      </c>
      <c r="K235" s="202" t="s">
        <v>161</v>
      </c>
    </row>
    <row r="236" customFormat="false" ht="28.5" hidden="false" customHeight="false" outlineLevel="0" collapsed="false">
      <c r="A236" s="3" t="s">
        <v>4</v>
      </c>
      <c r="B236" s="3" t="s">
        <v>5</v>
      </c>
      <c r="C236" s="3" t="s">
        <v>6</v>
      </c>
      <c r="D236" s="3" t="s">
        <v>113</v>
      </c>
      <c r="E236" s="3" t="s">
        <v>114</v>
      </c>
      <c r="F236" s="3" t="s">
        <v>9</v>
      </c>
      <c r="G236" s="3" t="s">
        <v>10</v>
      </c>
      <c r="H236" s="3" t="s">
        <v>11</v>
      </c>
      <c r="I236" s="3" t="s">
        <v>12</v>
      </c>
      <c r="J236" s="25" t="s">
        <v>13</v>
      </c>
      <c r="K236" s="25" t="s">
        <v>14</v>
      </c>
    </row>
    <row r="237" customFormat="false" ht="14.25" hidden="false" customHeight="false" outlineLevel="0" collapsed="false">
      <c r="A237" s="7"/>
      <c r="B237" s="8" t="s">
        <v>15</v>
      </c>
      <c r="C237" s="8"/>
      <c r="D237" s="8" t="b">
        <f aca="false">FALSE()</f>
        <v>0</v>
      </c>
      <c r="E237" s="8" t="b">
        <f aca="false">TRUE()</f>
        <v>1</v>
      </c>
      <c r="F237" s="9" t="s">
        <v>1194</v>
      </c>
      <c r="G237" s="9"/>
      <c r="H237" s="9"/>
      <c r="I237" s="9"/>
      <c r="J237" s="9"/>
      <c r="K237" s="9"/>
    </row>
    <row r="238" customFormat="false" ht="28.5" hidden="false" customHeight="false" outlineLevel="0" collapsed="false">
      <c r="A238" s="172"/>
      <c r="B238" s="11" t="s">
        <v>17</v>
      </c>
      <c r="C238" s="11"/>
      <c r="D238" s="11" t="b">
        <f aca="false">FALSE()</f>
        <v>0</v>
      </c>
      <c r="E238" s="11" t="b">
        <f aca="false">TRUE()</f>
        <v>1</v>
      </c>
      <c r="F238" s="11" t="s">
        <v>18</v>
      </c>
      <c r="G238" s="11"/>
      <c r="H238" s="11" t="s">
        <v>1196</v>
      </c>
      <c r="I238" s="6" t="s">
        <v>1132</v>
      </c>
      <c r="J238" s="13" t="s">
        <v>20</v>
      </c>
      <c r="K238" s="204"/>
    </row>
    <row r="239" customFormat="false" ht="14.25" hidden="true" customHeight="false" outlineLevel="0" collapsed="false">
      <c r="A239" s="15" t="b">
        <f aca="false">TRUE()</f>
        <v>1</v>
      </c>
      <c r="B239" s="16" t="s">
        <v>21</v>
      </c>
      <c r="C239" s="16"/>
      <c r="D239" s="16" t="b">
        <f aca="false">FALSE()</f>
        <v>0</v>
      </c>
      <c r="E239" s="16" t="b">
        <f aca="false">TRUE()</f>
        <v>1</v>
      </c>
      <c r="F239" s="6" t="s">
        <v>22</v>
      </c>
      <c r="G239" s="6" t="s">
        <v>60</v>
      </c>
      <c r="H239" s="14"/>
      <c r="I239" s="6"/>
      <c r="J239" s="6"/>
      <c r="K239" s="204"/>
    </row>
    <row r="240" customFormat="false" ht="14.25" hidden="true" customHeight="false" outlineLevel="0" collapsed="false">
      <c r="A240" s="15" t="b">
        <f aca="false">FALSE()</f>
        <v>0</v>
      </c>
      <c r="B240" s="16" t="s">
        <v>24</v>
      </c>
      <c r="C240" s="16"/>
      <c r="D240" s="16" t="b">
        <f aca="false">FALSE()</f>
        <v>0</v>
      </c>
      <c r="E240" s="16" t="b">
        <f aca="false">TRUE()</f>
        <v>1</v>
      </c>
      <c r="F240" s="6" t="s">
        <v>25</v>
      </c>
      <c r="G240" s="6" t="n">
        <v>2</v>
      </c>
      <c r="H240" s="14"/>
      <c r="I240" s="6"/>
      <c r="J240" s="6"/>
      <c r="K240" s="204"/>
    </row>
    <row r="241" customFormat="false" ht="14.25" hidden="true" customHeight="false" outlineLevel="0" collapsed="false">
      <c r="A241" s="15" t="b">
        <f aca="false">FALSE()</f>
        <v>0</v>
      </c>
      <c r="B241" s="16" t="s">
        <v>26</v>
      </c>
      <c r="C241" s="16"/>
      <c r="D241" s="16" t="b">
        <f aca="false">FALSE()</f>
        <v>0</v>
      </c>
      <c r="E241" s="16" t="b">
        <f aca="false">TRUE()</f>
        <v>1</v>
      </c>
      <c r="F241" s="6" t="s">
        <v>27</v>
      </c>
      <c r="G241" s="6"/>
      <c r="H241" s="14"/>
      <c r="I241" s="6"/>
      <c r="J241" s="6"/>
      <c r="K241" s="204"/>
    </row>
    <row r="242" customFormat="false" ht="14.25" hidden="true" customHeight="false" outlineLevel="0" collapsed="false">
      <c r="A242" s="15" t="b">
        <f aca="false">TRUE()</f>
        <v>1</v>
      </c>
      <c r="B242" s="16" t="s">
        <v>28</v>
      </c>
      <c r="C242" s="16"/>
      <c r="D242" s="16" t="b">
        <f aca="false">FALSE()</f>
        <v>0</v>
      </c>
      <c r="E242" s="16" t="b">
        <f aca="false">TRUE()</f>
        <v>1</v>
      </c>
      <c r="F242" s="6" t="s">
        <v>29</v>
      </c>
      <c r="G242" s="6" t="s">
        <v>30</v>
      </c>
      <c r="H242" s="14"/>
      <c r="I242" s="6"/>
      <c r="J242" s="6"/>
      <c r="K242" s="204"/>
    </row>
    <row r="243" customFormat="false" ht="14.25" hidden="true" customHeight="false" outlineLevel="0" collapsed="false">
      <c r="A243" s="17"/>
      <c r="B243" s="18" t="s">
        <v>31</v>
      </c>
      <c r="C243" s="18"/>
      <c r="D243" s="18" t="b">
        <f aca="false">FALSE()</f>
        <v>0</v>
      </c>
      <c r="E243" s="18" t="b">
        <f aca="false">TRUE()</f>
        <v>1</v>
      </c>
      <c r="F243" s="19" t="s">
        <v>32</v>
      </c>
      <c r="G243" s="19"/>
      <c r="H243" s="19"/>
      <c r="I243" s="19"/>
      <c r="J243" s="19"/>
      <c r="K243" s="204"/>
    </row>
    <row r="244" customFormat="false" ht="28.5" hidden="false" customHeight="false" outlineLevel="0" collapsed="false">
      <c r="A244" s="15" t="b">
        <f aca="false">FALSE()</f>
        <v>0</v>
      </c>
      <c r="B244" s="16" t="s">
        <v>35</v>
      </c>
      <c r="C244" s="16"/>
      <c r="D244" s="16" t="b">
        <f aca="false">FALSE()</f>
        <v>0</v>
      </c>
      <c r="E244" s="16" t="b">
        <f aca="false">TRUE()</f>
        <v>1</v>
      </c>
      <c r="F244" s="193" t="s">
        <v>1197</v>
      </c>
      <c r="G244" s="20"/>
      <c r="H244" s="207" t="s">
        <v>1199</v>
      </c>
      <c r="I244" s="6" t="s">
        <v>1132</v>
      </c>
      <c r="J244" s="13" t="s">
        <v>20</v>
      </c>
      <c r="K244" s="208" t="s">
        <v>1200</v>
      </c>
    </row>
    <row r="245" customFormat="false" ht="42" hidden="false" customHeight="false" outlineLevel="0" collapsed="false">
      <c r="A245" s="15" t="b">
        <f aca="false">FALSE()</f>
        <v>0</v>
      </c>
      <c r="B245" s="16" t="s">
        <v>35</v>
      </c>
      <c r="C245" s="16"/>
      <c r="D245" s="16" t="b">
        <f aca="false">FALSE()</f>
        <v>0</v>
      </c>
      <c r="E245" s="16" t="b">
        <f aca="false">TRUE()</f>
        <v>1</v>
      </c>
      <c r="F245" s="6" t="s">
        <v>1201</v>
      </c>
      <c r="G245" s="20"/>
      <c r="H245" s="209" t="s">
        <v>1203</v>
      </c>
      <c r="I245" s="6" t="s">
        <v>1132</v>
      </c>
      <c r="J245" s="13" t="s">
        <v>20</v>
      </c>
      <c r="K245" s="210" t="s">
        <v>1204</v>
      </c>
    </row>
    <row r="246" customFormat="false" ht="14.25" hidden="false" customHeight="false" outlineLevel="0" collapsed="false">
      <c r="A246" s="15" t="b">
        <f aca="false">FALSE()</f>
        <v>0</v>
      </c>
      <c r="B246" s="16" t="s">
        <v>35</v>
      </c>
      <c r="C246" s="16"/>
      <c r="D246" s="16" t="b">
        <f aca="false">FALSE()</f>
        <v>0</v>
      </c>
      <c r="E246" s="16" t="b">
        <f aca="false">TRUE()</f>
        <v>1</v>
      </c>
      <c r="F246" s="6" t="s">
        <v>1205</v>
      </c>
      <c r="G246" s="20"/>
      <c r="H246" s="209" t="s">
        <v>1207</v>
      </c>
      <c r="I246" s="6" t="s">
        <v>1132</v>
      </c>
      <c r="J246" s="13" t="s">
        <v>20</v>
      </c>
      <c r="K246" s="210" t="s">
        <v>1208</v>
      </c>
    </row>
    <row r="247" customFormat="false" ht="14.25" hidden="false" customHeight="false" outlineLevel="0" collapsed="false">
      <c r="A247" s="15" t="b">
        <f aca="false">FALSE()</f>
        <v>0</v>
      </c>
      <c r="B247" s="16" t="s">
        <v>35</v>
      </c>
      <c r="C247" s="16"/>
      <c r="D247" s="16" t="b">
        <f aca="false">FALSE()</f>
        <v>0</v>
      </c>
      <c r="E247" s="16" t="b">
        <f aca="false">TRUE()</f>
        <v>1</v>
      </c>
      <c r="F247" s="6" t="s">
        <v>1209</v>
      </c>
      <c r="G247" s="20"/>
      <c r="H247" s="209" t="s">
        <v>1210</v>
      </c>
      <c r="I247" s="6" t="s">
        <v>1132</v>
      </c>
      <c r="J247" s="13" t="s">
        <v>20</v>
      </c>
      <c r="K247" s="210" t="s">
        <v>1211</v>
      </c>
    </row>
    <row r="248" customFormat="false" ht="70.5" hidden="false" customHeight="false" outlineLevel="0" collapsed="false">
      <c r="A248" s="15" t="b">
        <f aca="false">FALSE()</f>
        <v>0</v>
      </c>
      <c r="B248" s="16" t="s">
        <v>35</v>
      </c>
      <c r="C248" s="16"/>
      <c r="D248" s="16" t="b">
        <f aca="false">FALSE()</f>
        <v>0</v>
      </c>
      <c r="E248" s="16" t="b">
        <f aca="false">TRUE()</f>
        <v>1</v>
      </c>
      <c r="F248" s="6" t="s">
        <v>1212</v>
      </c>
      <c r="G248" s="20"/>
      <c r="H248" s="209" t="s">
        <v>1214</v>
      </c>
      <c r="I248" s="6" t="s">
        <v>1132</v>
      </c>
      <c r="J248" s="13" t="s">
        <v>20</v>
      </c>
      <c r="K248" s="210" t="s">
        <v>1215</v>
      </c>
    </row>
    <row r="249" customFormat="false" ht="28.5" hidden="false" customHeight="false" outlineLevel="0" collapsed="false">
      <c r="A249" s="15" t="b">
        <f aca="false">FALSE()</f>
        <v>0</v>
      </c>
      <c r="B249" s="16" t="s">
        <v>35</v>
      </c>
      <c r="C249" s="16"/>
      <c r="D249" s="16" t="b">
        <f aca="false">FALSE()</f>
        <v>0</v>
      </c>
      <c r="E249" s="16" t="b">
        <f aca="false">TRUE()</f>
        <v>1</v>
      </c>
      <c r="F249" s="6" t="s">
        <v>1216</v>
      </c>
      <c r="G249" s="20"/>
      <c r="H249" s="209" t="s">
        <v>1218</v>
      </c>
      <c r="I249" s="6" t="s">
        <v>1132</v>
      </c>
      <c r="J249" s="13" t="s">
        <v>20</v>
      </c>
      <c r="K249" s="210" t="s">
        <v>1219</v>
      </c>
    </row>
    <row r="250" customFormat="false" ht="14.25" hidden="false" customHeight="false" outlineLevel="0" collapsed="false">
      <c r="A250" s="15" t="b">
        <f aca="false">FALSE()</f>
        <v>0</v>
      </c>
      <c r="B250" s="16" t="s">
        <v>35</v>
      </c>
      <c r="C250" s="16"/>
      <c r="D250" s="16" t="b">
        <f aca="false">FALSE()</f>
        <v>0</v>
      </c>
      <c r="E250" s="16" t="b">
        <f aca="false">TRUE()</f>
        <v>1</v>
      </c>
      <c r="F250" s="6" t="s">
        <v>1220</v>
      </c>
      <c r="G250" s="20"/>
      <c r="H250" s="209" t="s">
        <v>1222</v>
      </c>
      <c r="I250" s="6" t="s">
        <v>1132</v>
      </c>
      <c r="J250" s="13" t="s">
        <v>20</v>
      </c>
      <c r="K250" s="210" t="s">
        <v>1222</v>
      </c>
    </row>
    <row r="251" customFormat="false" ht="14.25" hidden="false" customHeight="false" outlineLevel="0" collapsed="false">
      <c r="A251" s="15"/>
      <c r="B251" s="16"/>
      <c r="C251" s="16"/>
      <c r="D251" s="16" t="b">
        <f aca="false">FALSE()</f>
        <v>0</v>
      </c>
      <c r="E251" s="16" t="b">
        <f aca="false">TRUE()</f>
        <v>1</v>
      </c>
      <c r="F251" s="211" t="s">
        <v>1223</v>
      </c>
      <c r="G251" s="20"/>
      <c r="H251" s="209" t="s">
        <v>1225</v>
      </c>
      <c r="I251" s="6" t="s">
        <v>1132</v>
      </c>
      <c r="J251" s="13" t="s">
        <v>20</v>
      </c>
      <c r="K251" s="210" t="s">
        <v>1226</v>
      </c>
    </row>
    <row r="252" customFormat="false" ht="14.25" hidden="false" customHeight="false" outlineLevel="0" collapsed="false">
      <c r="A252" s="15" t="b">
        <f aca="false">FALSE()</f>
        <v>0</v>
      </c>
      <c r="B252" s="16" t="s">
        <v>35</v>
      </c>
      <c r="C252" s="16"/>
      <c r="D252" s="16" t="b">
        <f aca="false">FALSE()</f>
        <v>0</v>
      </c>
      <c r="E252" s="16" t="b">
        <f aca="false">TRUE()</f>
        <v>1</v>
      </c>
      <c r="F252" s="6" t="s">
        <v>1227</v>
      </c>
      <c r="G252" s="20"/>
      <c r="H252" s="209" t="s">
        <v>1229</v>
      </c>
      <c r="I252" s="6" t="s">
        <v>1132</v>
      </c>
      <c r="J252" s="13" t="s">
        <v>20</v>
      </c>
      <c r="K252" s="210" t="s">
        <v>1230</v>
      </c>
    </row>
    <row r="253" customFormat="false" ht="14.25" hidden="false" customHeight="false" outlineLevel="0" collapsed="false">
      <c r="A253" s="15" t="b">
        <f aca="false">FALSE()</f>
        <v>0</v>
      </c>
      <c r="B253" s="16" t="s">
        <v>35</v>
      </c>
      <c r="C253" s="16"/>
      <c r="D253" s="16" t="b">
        <f aca="false">FALSE()</f>
        <v>0</v>
      </c>
      <c r="E253" s="16" t="b">
        <f aca="false">TRUE()</f>
        <v>1</v>
      </c>
      <c r="F253" s="6" t="s">
        <v>1231</v>
      </c>
      <c r="G253" s="20"/>
      <c r="H253" s="209" t="s">
        <v>1233</v>
      </c>
      <c r="I253" s="6" t="s">
        <v>1132</v>
      </c>
      <c r="J253" s="13" t="s">
        <v>20</v>
      </c>
      <c r="K253" s="210" t="s">
        <v>1234</v>
      </c>
    </row>
    <row r="254" customFormat="false" ht="14.25" hidden="false" customHeight="false" outlineLevel="0" collapsed="false">
      <c r="A254" s="15" t="b">
        <f aca="false">FALSE()</f>
        <v>0</v>
      </c>
      <c r="B254" s="16" t="s">
        <v>35</v>
      </c>
      <c r="C254" s="16"/>
      <c r="D254" s="16" t="b">
        <f aca="false">FALSE()</f>
        <v>0</v>
      </c>
      <c r="E254" s="16" t="b">
        <f aca="false">TRUE()</f>
        <v>1</v>
      </c>
      <c r="F254" s="6" t="s">
        <v>1235</v>
      </c>
      <c r="G254" s="20"/>
      <c r="H254" s="209" t="s">
        <v>1237</v>
      </c>
      <c r="I254" s="6" t="s">
        <v>1132</v>
      </c>
      <c r="J254" s="13" t="s">
        <v>20</v>
      </c>
      <c r="K254" s="210" t="s">
        <v>1238</v>
      </c>
    </row>
    <row r="255" customFormat="false" ht="56.25" hidden="false" customHeight="false" outlineLevel="0" collapsed="false">
      <c r="A255" s="15" t="b">
        <f aca="false">FALSE()</f>
        <v>0</v>
      </c>
      <c r="B255" s="16" t="s">
        <v>35</v>
      </c>
      <c r="C255" s="16"/>
      <c r="D255" s="16" t="b">
        <f aca="false">FALSE()</f>
        <v>0</v>
      </c>
      <c r="E255" s="16" t="b">
        <f aca="false">TRUE()</f>
        <v>1</v>
      </c>
      <c r="F255" s="6" t="s">
        <v>1239</v>
      </c>
      <c r="G255" s="20"/>
      <c r="H255" s="209" t="s">
        <v>1241</v>
      </c>
      <c r="I255" s="6" t="s">
        <v>1132</v>
      </c>
      <c r="J255" s="13" t="s">
        <v>20</v>
      </c>
      <c r="K255" s="210" t="s">
        <v>1242</v>
      </c>
    </row>
    <row r="256" customFormat="false" ht="42" hidden="false" customHeight="false" outlineLevel="0" collapsed="false">
      <c r="A256" s="15" t="b">
        <f aca="false">FALSE()</f>
        <v>0</v>
      </c>
      <c r="B256" s="16" t="s">
        <v>35</v>
      </c>
      <c r="C256" s="16"/>
      <c r="D256" s="16" t="b">
        <f aca="false">FALSE()</f>
        <v>0</v>
      </c>
      <c r="E256" s="16" t="b">
        <f aca="false">TRUE()</f>
        <v>1</v>
      </c>
      <c r="F256" s="6" t="s">
        <v>1243</v>
      </c>
      <c r="G256" s="20"/>
      <c r="H256" s="213" t="s">
        <v>1245</v>
      </c>
      <c r="I256" s="6" t="s">
        <v>1132</v>
      </c>
      <c r="J256" s="13" t="s">
        <v>20</v>
      </c>
      <c r="K256" s="214" t="s">
        <v>1245</v>
      </c>
    </row>
    <row r="257" customFormat="false" ht="14.25" hidden="false" customHeight="false" outlineLevel="0" collapsed="false">
      <c r="A257" s="15" t="b">
        <f aca="false">FALSE()</f>
        <v>0</v>
      </c>
      <c r="B257" s="16" t="s">
        <v>35</v>
      </c>
      <c r="C257" s="16"/>
      <c r="D257" s="16" t="b">
        <f aca="false">FALSE()</f>
        <v>0</v>
      </c>
      <c r="E257" s="16" t="b">
        <f aca="false">TRUE()</f>
        <v>1</v>
      </c>
      <c r="F257" s="6" t="s">
        <v>1246</v>
      </c>
      <c r="G257" s="221"/>
      <c r="H257" s="207" t="s">
        <v>1248</v>
      </c>
      <c r="I257" s="6" t="s">
        <v>1132</v>
      </c>
      <c r="J257" s="13" t="s">
        <v>20</v>
      </c>
      <c r="K257" s="210" t="s">
        <v>1249</v>
      </c>
    </row>
    <row r="258" customFormat="false" ht="112.5" hidden="false" customHeight="false" outlineLevel="0" collapsed="false">
      <c r="A258" s="15" t="b">
        <f aca="false">FALSE()</f>
        <v>0</v>
      </c>
      <c r="B258" s="16" t="s">
        <v>35</v>
      </c>
      <c r="C258" s="16"/>
      <c r="D258" s="16" t="b">
        <f aca="false">FALSE()</f>
        <v>0</v>
      </c>
      <c r="E258" s="16" t="b">
        <f aca="false">TRUE()</f>
        <v>1</v>
      </c>
      <c r="F258" s="6" t="s">
        <v>1250</v>
      </c>
      <c r="G258" s="20"/>
      <c r="H258" s="209" t="s">
        <v>1252</v>
      </c>
      <c r="I258" s="6" t="s">
        <v>1132</v>
      </c>
      <c r="J258" s="13" t="s">
        <v>20</v>
      </c>
      <c r="K258" s="210" t="s">
        <v>1253</v>
      </c>
    </row>
    <row r="259" customFormat="false" ht="140.25" hidden="false" customHeight="false" outlineLevel="0" collapsed="false">
      <c r="A259" s="15" t="b">
        <f aca="false">FALSE()</f>
        <v>0</v>
      </c>
      <c r="B259" s="16" t="s">
        <v>35</v>
      </c>
      <c r="C259" s="16"/>
      <c r="D259" s="16" t="b">
        <f aca="false">FALSE()</f>
        <v>0</v>
      </c>
      <c r="E259" s="16" t="b">
        <f aca="false">TRUE()</f>
        <v>1</v>
      </c>
      <c r="F259" s="6" t="s">
        <v>1254</v>
      </c>
      <c r="G259" s="222"/>
      <c r="H259" s="215" t="s">
        <v>1256</v>
      </c>
      <c r="I259" s="6" t="s">
        <v>1132</v>
      </c>
      <c r="J259" s="13" t="s">
        <v>20</v>
      </c>
      <c r="K259" s="210" t="s">
        <v>1256</v>
      </c>
    </row>
    <row r="260" customFormat="false" ht="42" hidden="false" customHeight="false" outlineLevel="0" collapsed="false">
      <c r="A260" s="15" t="b">
        <f aca="false">FALSE()</f>
        <v>0</v>
      </c>
      <c r="B260" s="16" t="s">
        <v>35</v>
      </c>
      <c r="C260" s="16"/>
      <c r="D260" s="16" t="b">
        <f aca="false">FALSE()</f>
        <v>0</v>
      </c>
      <c r="E260" s="16" t="b">
        <f aca="false">TRUE()</f>
        <v>1</v>
      </c>
      <c r="F260" s="6" t="s">
        <v>1257</v>
      </c>
      <c r="G260" s="20"/>
      <c r="H260" s="209" t="s">
        <v>1259</v>
      </c>
      <c r="I260" s="6" t="s">
        <v>1132</v>
      </c>
      <c r="J260" s="13" t="s">
        <v>20</v>
      </c>
      <c r="K260" s="210" t="s">
        <v>1260</v>
      </c>
    </row>
    <row r="261" customFormat="false" ht="14.25" hidden="false" customHeight="false" outlineLevel="0" collapsed="false">
      <c r="A261" s="15"/>
      <c r="B261" s="16"/>
      <c r="C261" s="16"/>
      <c r="D261" s="16"/>
      <c r="E261" s="16"/>
      <c r="F261" s="216" t="s">
        <v>1261</v>
      </c>
      <c r="G261" s="20"/>
      <c r="H261" s="217" t="s">
        <v>1225</v>
      </c>
      <c r="I261" s="6"/>
      <c r="J261" s="13"/>
      <c r="K261" s="210" t="s">
        <v>1225</v>
      </c>
    </row>
    <row r="262" customFormat="false" ht="42" hidden="false" customHeight="false" outlineLevel="0" collapsed="false">
      <c r="A262" s="15"/>
      <c r="B262" s="16"/>
      <c r="C262" s="16"/>
      <c r="D262" s="16"/>
      <c r="E262" s="16"/>
      <c r="F262" s="218" t="s">
        <v>1262</v>
      </c>
      <c r="G262" s="20"/>
      <c r="H262" s="219" t="s">
        <v>1264</v>
      </c>
      <c r="I262" s="6"/>
      <c r="J262" s="13"/>
      <c r="K262" s="210" t="s">
        <v>1265</v>
      </c>
    </row>
    <row r="263" customFormat="false" ht="14.25" hidden="false" customHeight="false" outlineLevel="0" collapsed="false">
      <c r="A263" s="19"/>
      <c r="B263" s="19" t="s">
        <v>35</v>
      </c>
      <c r="C263" s="19"/>
      <c r="D263" s="19" t="b">
        <f aca="false">FALSE()</f>
        <v>0</v>
      </c>
      <c r="E263" s="19" t="b">
        <f aca="false">TRUE()</f>
        <v>1</v>
      </c>
      <c r="F263" s="19" t="s">
        <v>37</v>
      </c>
      <c r="G263" s="19"/>
      <c r="H263" s="18"/>
      <c r="I263" s="18"/>
      <c r="J263" s="18"/>
      <c r="K263" s="18"/>
    </row>
    <row r="264" customFormat="false" ht="28.5" hidden="false" customHeight="false" outlineLevel="0" collapsed="false">
      <c r="A264" s="15" t="b">
        <f aca="false">FALSE()</f>
        <v>0</v>
      </c>
      <c r="B264" s="16" t="s">
        <v>35</v>
      </c>
      <c r="C264" s="16"/>
      <c r="D264" s="16" t="b">
        <f aca="false">FALSE()</f>
        <v>0</v>
      </c>
      <c r="E264" s="16" t="b">
        <f aca="false">TRUE()</f>
        <v>1</v>
      </c>
      <c r="F264" s="6"/>
      <c r="G264" s="182"/>
      <c r="H264" s="189"/>
      <c r="I264" s="6" t="s">
        <v>1132</v>
      </c>
      <c r="J264" s="13" t="s">
        <v>20</v>
      </c>
      <c r="K264" s="202" t="s">
        <v>161</v>
      </c>
    </row>
    <row r="265" customFormat="false" ht="28.5" hidden="false" customHeight="false" outlineLevel="0" collapsed="false">
      <c r="A265" s="3" t="s">
        <v>4</v>
      </c>
      <c r="B265" s="3" t="s">
        <v>5</v>
      </c>
      <c r="C265" s="3" t="s">
        <v>6</v>
      </c>
      <c r="D265" s="3" t="s">
        <v>113</v>
      </c>
      <c r="E265" s="3" t="s">
        <v>114</v>
      </c>
      <c r="F265" s="3" t="s">
        <v>9</v>
      </c>
      <c r="G265" s="3" t="s">
        <v>10</v>
      </c>
      <c r="H265" s="3" t="s">
        <v>11</v>
      </c>
      <c r="I265" s="3" t="s">
        <v>12</v>
      </c>
      <c r="J265" s="25" t="s">
        <v>13</v>
      </c>
      <c r="K265" s="25" t="s">
        <v>14</v>
      </c>
    </row>
    <row r="266" customFormat="false" ht="14.25" hidden="false" customHeight="false" outlineLevel="0" collapsed="false">
      <c r="A266" s="7"/>
      <c r="B266" s="8" t="s">
        <v>15</v>
      </c>
      <c r="C266" s="8"/>
      <c r="D266" s="8" t="b">
        <f aca="false">FALSE()</f>
        <v>0</v>
      </c>
      <c r="E266" s="8" t="b">
        <f aca="false">TRUE()</f>
        <v>1</v>
      </c>
      <c r="F266" s="9" t="s">
        <v>1194</v>
      </c>
      <c r="G266" s="9"/>
      <c r="H266" s="9"/>
      <c r="I266" s="9"/>
      <c r="J266" s="9"/>
      <c r="K266" s="9"/>
    </row>
    <row r="267" customFormat="false" ht="28.5" hidden="false" customHeight="false" outlineLevel="0" collapsed="false">
      <c r="A267" s="172"/>
      <c r="B267" s="11" t="s">
        <v>17</v>
      </c>
      <c r="C267" s="11"/>
      <c r="D267" s="11" t="b">
        <f aca="false">FALSE()</f>
        <v>0</v>
      </c>
      <c r="E267" s="11" t="b">
        <f aca="false">TRUE()</f>
        <v>1</v>
      </c>
      <c r="F267" s="11" t="s">
        <v>18</v>
      </c>
      <c r="G267" s="11"/>
      <c r="H267" s="11" t="s">
        <v>1196</v>
      </c>
      <c r="I267" s="6" t="s">
        <v>1132</v>
      </c>
      <c r="J267" s="13" t="s">
        <v>20</v>
      </c>
      <c r="K267" s="204"/>
    </row>
    <row r="268" customFormat="false" ht="14.25" hidden="true" customHeight="false" outlineLevel="0" collapsed="false">
      <c r="A268" s="15" t="b">
        <f aca="false">TRUE()</f>
        <v>1</v>
      </c>
      <c r="B268" s="16" t="s">
        <v>21</v>
      </c>
      <c r="C268" s="16"/>
      <c r="D268" s="16" t="b">
        <f aca="false">FALSE()</f>
        <v>0</v>
      </c>
      <c r="E268" s="16" t="b">
        <f aca="false">TRUE()</f>
        <v>1</v>
      </c>
      <c r="F268" s="6" t="s">
        <v>22</v>
      </c>
      <c r="G268" s="6" t="s">
        <v>60</v>
      </c>
      <c r="H268" s="14"/>
      <c r="I268" s="6"/>
      <c r="J268" s="6"/>
      <c r="K268" s="204"/>
    </row>
    <row r="269" customFormat="false" ht="14.25" hidden="true" customHeight="false" outlineLevel="0" collapsed="false">
      <c r="A269" s="15" t="b">
        <f aca="false">FALSE()</f>
        <v>0</v>
      </c>
      <c r="B269" s="16" t="s">
        <v>24</v>
      </c>
      <c r="C269" s="16"/>
      <c r="D269" s="16" t="b">
        <f aca="false">FALSE()</f>
        <v>0</v>
      </c>
      <c r="E269" s="16" t="b">
        <f aca="false">TRUE()</f>
        <v>1</v>
      </c>
      <c r="F269" s="6" t="s">
        <v>25</v>
      </c>
      <c r="G269" s="6" t="n">
        <v>2</v>
      </c>
      <c r="H269" s="14"/>
      <c r="I269" s="6"/>
      <c r="J269" s="6"/>
      <c r="K269" s="204"/>
    </row>
    <row r="270" customFormat="false" ht="14.25" hidden="true" customHeight="false" outlineLevel="0" collapsed="false">
      <c r="A270" s="15" t="b">
        <f aca="false">FALSE()</f>
        <v>0</v>
      </c>
      <c r="B270" s="16" t="s">
        <v>26</v>
      </c>
      <c r="C270" s="16"/>
      <c r="D270" s="16" t="b">
        <f aca="false">FALSE()</f>
        <v>0</v>
      </c>
      <c r="E270" s="16" t="b">
        <f aca="false">TRUE()</f>
        <v>1</v>
      </c>
      <c r="F270" s="6" t="s">
        <v>27</v>
      </c>
      <c r="G270" s="6"/>
      <c r="H270" s="14"/>
      <c r="I270" s="6"/>
      <c r="J270" s="6"/>
      <c r="K270" s="204"/>
    </row>
    <row r="271" customFormat="false" ht="14.25" hidden="true" customHeight="false" outlineLevel="0" collapsed="false">
      <c r="A271" s="15" t="b">
        <f aca="false">TRUE()</f>
        <v>1</v>
      </c>
      <c r="B271" s="16" t="s">
        <v>28</v>
      </c>
      <c r="C271" s="16"/>
      <c r="D271" s="16" t="b">
        <f aca="false">FALSE()</f>
        <v>0</v>
      </c>
      <c r="E271" s="16" t="b">
        <f aca="false">TRUE()</f>
        <v>1</v>
      </c>
      <c r="F271" s="6" t="s">
        <v>29</v>
      </c>
      <c r="G271" s="6" t="s">
        <v>30</v>
      </c>
      <c r="H271" s="14"/>
      <c r="I271" s="6"/>
      <c r="J271" s="6"/>
      <c r="K271" s="204"/>
    </row>
    <row r="272" customFormat="false" ht="14.25" hidden="true" customHeight="false" outlineLevel="0" collapsed="false">
      <c r="A272" s="17"/>
      <c r="B272" s="18" t="s">
        <v>31</v>
      </c>
      <c r="C272" s="18"/>
      <c r="D272" s="18" t="b">
        <f aca="false">FALSE()</f>
        <v>0</v>
      </c>
      <c r="E272" s="18" t="b">
        <f aca="false">TRUE()</f>
        <v>1</v>
      </c>
      <c r="F272" s="19" t="s">
        <v>32</v>
      </c>
      <c r="G272" s="19"/>
      <c r="H272" s="19"/>
      <c r="I272" s="19"/>
      <c r="J272" s="19"/>
      <c r="K272" s="204"/>
    </row>
    <row r="273" customFormat="false" ht="28.5" hidden="false" customHeight="false" outlineLevel="0" collapsed="false">
      <c r="A273" s="15" t="b">
        <f aca="false">FALSE()</f>
        <v>0</v>
      </c>
      <c r="B273" s="16" t="s">
        <v>35</v>
      </c>
      <c r="C273" s="16"/>
      <c r="D273" s="16" t="b">
        <f aca="false">FALSE()</f>
        <v>0</v>
      </c>
      <c r="E273" s="16" t="b">
        <f aca="false">TRUE()</f>
        <v>1</v>
      </c>
      <c r="F273" s="193" t="s">
        <v>1197</v>
      </c>
      <c r="G273" s="20"/>
      <c r="H273" s="207" t="s">
        <v>1199</v>
      </c>
      <c r="I273" s="6" t="s">
        <v>1132</v>
      </c>
      <c r="J273" s="13" t="s">
        <v>20</v>
      </c>
      <c r="K273" s="208" t="s">
        <v>1200</v>
      </c>
    </row>
    <row r="274" customFormat="false" ht="42" hidden="false" customHeight="false" outlineLevel="0" collapsed="false">
      <c r="A274" s="15" t="b">
        <f aca="false">FALSE()</f>
        <v>0</v>
      </c>
      <c r="B274" s="16" t="s">
        <v>35</v>
      </c>
      <c r="C274" s="16"/>
      <c r="D274" s="16" t="b">
        <f aca="false">FALSE()</f>
        <v>0</v>
      </c>
      <c r="E274" s="16" t="b">
        <f aca="false">TRUE()</f>
        <v>1</v>
      </c>
      <c r="F274" s="6" t="s">
        <v>1201</v>
      </c>
      <c r="G274" s="20"/>
      <c r="H274" s="209" t="s">
        <v>1203</v>
      </c>
      <c r="I274" s="6" t="s">
        <v>1132</v>
      </c>
      <c r="J274" s="13" t="s">
        <v>20</v>
      </c>
      <c r="K274" s="210" t="s">
        <v>1204</v>
      </c>
    </row>
    <row r="275" customFormat="false" ht="14.25" hidden="false" customHeight="false" outlineLevel="0" collapsed="false">
      <c r="A275" s="15" t="b">
        <f aca="false">FALSE()</f>
        <v>0</v>
      </c>
      <c r="B275" s="16" t="s">
        <v>35</v>
      </c>
      <c r="C275" s="16"/>
      <c r="D275" s="16" t="b">
        <f aca="false">FALSE()</f>
        <v>0</v>
      </c>
      <c r="E275" s="16" t="b">
        <f aca="false">TRUE()</f>
        <v>1</v>
      </c>
      <c r="F275" s="6" t="s">
        <v>1205</v>
      </c>
      <c r="G275" s="20"/>
      <c r="H275" s="209" t="s">
        <v>1207</v>
      </c>
      <c r="I275" s="6" t="s">
        <v>1132</v>
      </c>
      <c r="J275" s="13" t="s">
        <v>20</v>
      </c>
      <c r="K275" s="210" t="s">
        <v>1208</v>
      </c>
    </row>
    <row r="276" customFormat="false" ht="14.25" hidden="false" customHeight="false" outlineLevel="0" collapsed="false">
      <c r="A276" s="15" t="b">
        <f aca="false">FALSE()</f>
        <v>0</v>
      </c>
      <c r="B276" s="16" t="s">
        <v>35</v>
      </c>
      <c r="C276" s="16"/>
      <c r="D276" s="16" t="b">
        <f aca="false">FALSE()</f>
        <v>0</v>
      </c>
      <c r="E276" s="16" t="b">
        <f aca="false">TRUE()</f>
        <v>1</v>
      </c>
      <c r="F276" s="6" t="s">
        <v>1209</v>
      </c>
      <c r="G276" s="20"/>
      <c r="H276" s="209" t="s">
        <v>1210</v>
      </c>
      <c r="I276" s="6" t="s">
        <v>1132</v>
      </c>
      <c r="J276" s="13" t="s">
        <v>20</v>
      </c>
      <c r="K276" s="210" t="s">
        <v>1211</v>
      </c>
    </row>
    <row r="277" customFormat="false" ht="70.5" hidden="false" customHeight="false" outlineLevel="0" collapsed="false">
      <c r="A277" s="15" t="b">
        <f aca="false">FALSE()</f>
        <v>0</v>
      </c>
      <c r="B277" s="16" t="s">
        <v>35</v>
      </c>
      <c r="C277" s="16"/>
      <c r="D277" s="16" t="b">
        <f aca="false">FALSE()</f>
        <v>0</v>
      </c>
      <c r="E277" s="16" t="b">
        <f aca="false">TRUE()</f>
        <v>1</v>
      </c>
      <c r="F277" s="6" t="s">
        <v>1212</v>
      </c>
      <c r="G277" s="20"/>
      <c r="H277" s="209" t="s">
        <v>1214</v>
      </c>
      <c r="I277" s="6" t="s">
        <v>1132</v>
      </c>
      <c r="J277" s="13" t="s">
        <v>20</v>
      </c>
      <c r="K277" s="210" t="s">
        <v>1215</v>
      </c>
    </row>
    <row r="278" customFormat="false" ht="28.5" hidden="false" customHeight="false" outlineLevel="0" collapsed="false">
      <c r="A278" s="15" t="b">
        <f aca="false">FALSE()</f>
        <v>0</v>
      </c>
      <c r="B278" s="16" t="s">
        <v>35</v>
      </c>
      <c r="C278" s="16"/>
      <c r="D278" s="16" t="b">
        <f aca="false">FALSE()</f>
        <v>0</v>
      </c>
      <c r="E278" s="16" t="b">
        <f aca="false">TRUE()</f>
        <v>1</v>
      </c>
      <c r="F278" s="6" t="s">
        <v>1216</v>
      </c>
      <c r="G278" s="20"/>
      <c r="H278" s="209" t="s">
        <v>1218</v>
      </c>
      <c r="I278" s="6" t="s">
        <v>1132</v>
      </c>
      <c r="J278" s="13" t="s">
        <v>20</v>
      </c>
      <c r="K278" s="210" t="s">
        <v>1219</v>
      </c>
    </row>
    <row r="279" customFormat="false" ht="14.25" hidden="false" customHeight="false" outlineLevel="0" collapsed="false">
      <c r="A279" s="15" t="b">
        <f aca="false">FALSE()</f>
        <v>0</v>
      </c>
      <c r="B279" s="16" t="s">
        <v>35</v>
      </c>
      <c r="C279" s="16"/>
      <c r="D279" s="16" t="b">
        <f aca="false">FALSE()</f>
        <v>0</v>
      </c>
      <c r="E279" s="16" t="b">
        <f aca="false">TRUE()</f>
        <v>1</v>
      </c>
      <c r="F279" s="6" t="s">
        <v>1220</v>
      </c>
      <c r="G279" s="20"/>
      <c r="H279" s="209" t="s">
        <v>1222</v>
      </c>
      <c r="I279" s="6" t="s">
        <v>1132</v>
      </c>
      <c r="J279" s="13" t="s">
        <v>20</v>
      </c>
      <c r="K279" s="210" t="s">
        <v>1222</v>
      </c>
    </row>
    <row r="280" customFormat="false" ht="14.25" hidden="false" customHeight="false" outlineLevel="0" collapsed="false">
      <c r="A280" s="15"/>
      <c r="B280" s="16"/>
      <c r="C280" s="16"/>
      <c r="D280" s="16" t="b">
        <f aca="false">FALSE()</f>
        <v>0</v>
      </c>
      <c r="E280" s="16" t="b">
        <f aca="false">TRUE()</f>
        <v>1</v>
      </c>
      <c r="F280" s="211" t="s">
        <v>1223</v>
      </c>
      <c r="G280" s="20"/>
      <c r="H280" s="209" t="s">
        <v>1225</v>
      </c>
      <c r="I280" s="6" t="s">
        <v>1132</v>
      </c>
      <c r="J280" s="13" t="s">
        <v>20</v>
      </c>
      <c r="K280" s="210" t="s">
        <v>1226</v>
      </c>
    </row>
    <row r="281" customFormat="false" ht="14.25" hidden="false" customHeight="false" outlineLevel="0" collapsed="false">
      <c r="A281" s="15" t="b">
        <f aca="false">FALSE()</f>
        <v>0</v>
      </c>
      <c r="B281" s="16" t="s">
        <v>35</v>
      </c>
      <c r="C281" s="16"/>
      <c r="D281" s="16" t="b">
        <f aca="false">FALSE()</f>
        <v>0</v>
      </c>
      <c r="E281" s="16" t="b">
        <f aca="false">TRUE()</f>
        <v>1</v>
      </c>
      <c r="F281" s="6" t="s">
        <v>1227</v>
      </c>
      <c r="G281" s="20"/>
      <c r="H281" s="209" t="s">
        <v>1229</v>
      </c>
      <c r="I281" s="6" t="s">
        <v>1132</v>
      </c>
      <c r="J281" s="13" t="s">
        <v>20</v>
      </c>
      <c r="K281" s="210" t="s">
        <v>1230</v>
      </c>
    </row>
    <row r="282" customFormat="false" ht="14.25" hidden="false" customHeight="false" outlineLevel="0" collapsed="false">
      <c r="A282" s="15" t="b">
        <f aca="false">FALSE()</f>
        <v>0</v>
      </c>
      <c r="B282" s="16" t="s">
        <v>35</v>
      </c>
      <c r="C282" s="16"/>
      <c r="D282" s="16" t="b">
        <f aca="false">FALSE()</f>
        <v>0</v>
      </c>
      <c r="E282" s="16" t="b">
        <f aca="false">TRUE()</f>
        <v>1</v>
      </c>
      <c r="F282" s="6" t="s">
        <v>1231</v>
      </c>
      <c r="G282" s="20"/>
      <c r="H282" s="209" t="s">
        <v>1233</v>
      </c>
      <c r="I282" s="6" t="s">
        <v>1132</v>
      </c>
      <c r="J282" s="13" t="s">
        <v>20</v>
      </c>
      <c r="K282" s="210" t="s">
        <v>1234</v>
      </c>
    </row>
    <row r="283" customFormat="false" ht="14.25" hidden="false" customHeight="false" outlineLevel="0" collapsed="false">
      <c r="A283" s="15" t="b">
        <f aca="false">FALSE()</f>
        <v>0</v>
      </c>
      <c r="B283" s="16" t="s">
        <v>35</v>
      </c>
      <c r="C283" s="16"/>
      <c r="D283" s="16" t="b">
        <f aca="false">FALSE()</f>
        <v>0</v>
      </c>
      <c r="E283" s="16" t="b">
        <f aca="false">TRUE()</f>
        <v>1</v>
      </c>
      <c r="F283" s="6" t="s">
        <v>1235</v>
      </c>
      <c r="G283" s="20"/>
      <c r="H283" s="209" t="s">
        <v>1237</v>
      </c>
      <c r="I283" s="6" t="s">
        <v>1132</v>
      </c>
      <c r="J283" s="13" t="s">
        <v>20</v>
      </c>
      <c r="K283" s="210" t="s">
        <v>1238</v>
      </c>
    </row>
    <row r="284" customFormat="false" ht="56.25" hidden="false" customHeight="false" outlineLevel="0" collapsed="false">
      <c r="A284" s="15" t="b">
        <f aca="false">FALSE()</f>
        <v>0</v>
      </c>
      <c r="B284" s="16" t="s">
        <v>35</v>
      </c>
      <c r="C284" s="16"/>
      <c r="D284" s="16" t="b">
        <f aca="false">FALSE()</f>
        <v>0</v>
      </c>
      <c r="E284" s="16" t="b">
        <f aca="false">TRUE()</f>
        <v>1</v>
      </c>
      <c r="F284" s="6" t="s">
        <v>1239</v>
      </c>
      <c r="G284" s="20"/>
      <c r="H284" s="209" t="s">
        <v>1241</v>
      </c>
      <c r="I284" s="6" t="s">
        <v>1132</v>
      </c>
      <c r="J284" s="13" t="s">
        <v>20</v>
      </c>
      <c r="K284" s="210" t="s">
        <v>1242</v>
      </c>
    </row>
    <row r="285" customFormat="false" ht="42" hidden="false" customHeight="false" outlineLevel="0" collapsed="false">
      <c r="A285" s="15" t="b">
        <f aca="false">FALSE()</f>
        <v>0</v>
      </c>
      <c r="B285" s="16" t="s">
        <v>35</v>
      </c>
      <c r="C285" s="16"/>
      <c r="D285" s="16" t="b">
        <f aca="false">FALSE()</f>
        <v>0</v>
      </c>
      <c r="E285" s="16" t="b">
        <f aca="false">TRUE()</f>
        <v>1</v>
      </c>
      <c r="F285" s="6" t="s">
        <v>1243</v>
      </c>
      <c r="G285" s="20"/>
      <c r="H285" s="213" t="s">
        <v>1245</v>
      </c>
      <c r="I285" s="6" t="s">
        <v>1132</v>
      </c>
      <c r="J285" s="13" t="s">
        <v>20</v>
      </c>
      <c r="K285" s="214" t="s">
        <v>1245</v>
      </c>
    </row>
    <row r="286" customFormat="false" ht="14.25" hidden="false" customHeight="false" outlineLevel="0" collapsed="false">
      <c r="A286" s="15" t="b">
        <f aca="false">FALSE()</f>
        <v>0</v>
      </c>
      <c r="B286" s="16" t="s">
        <v>35</v>
      </c>
      <c r="C286" s="16"/>
      <c r="D286" s="16" t="b">
        <f aca="false">FALSE()</f>
        <v>0</v>
      </c>
      <c r="E286" s="16" t="b">
        <f aca="false">TRUE()</f>
        <v>1</v>
      </c>
      <c r="F286" s="6" t="s">
        <v>1246</v>
      </c>
      <c r="G286" s="221"/>
      <c r="H286" s="207" t="s">
        <v>1248</v>
      </c>
      <c r="I286" s="6" t="s">
        <v>1132</v>
      </c>
      <c r="J286" s="13" t="s">
        <v>20</v>
      </c>
      <c r="K286" s="210" t="s">
        <v>1249</v>
      </c>
    </row>
    <row r="287" customFormat="false" ht="112.5" hidden="false" customHeight="false" outlineLevel="0" collapsed="false">
      <c r="A287" s="15" t="b">
        <f aca="false">FALSE()</f>
        <v>0</v>
      </c>
      <c r="B287" s="16" t="s">
        <v>35</v>
      </c>
      <c r="C287" s="16"/>
      <c r="D287" s="16" t="b">
        <f aca="false">FALSE()</f>
        <v>0</v>
      </c>
      <c r="E287" s="16" t="b">
        <f aca="false">TRUE()</f>
        <v>1</v>
      </c>
      <c r="F287" s="6" t="s">
        <v>1250</v>
      </c>
      <c r="G287" s="20"/>
      <c r="H287" s="209" t="s">
        <v>1252</v>
      </c>
      <c r="I287" s="6" t="s">
        <v>1132</v>
      </c>
      <c r="J287" s="13" t="s">
        <v>20</v>
      </c>
      <c r="K287" s="210" t="s">
        <v>1253</v>
      </c>
    </row>
    <row r="288" customFormat="false" ht="140.25" hidden="false" customHeight="false" outlineLevel="0" collapsed="false">
      <c r="A288" s="15" t="b">
        <f aca="false">FALSE()</f>
        <v>0</v>
      </c>
      <c r="B288" s="16" t="s">
        <v>35</v>
      </c>
      <c r="C288" s="16"/>
      <c r="D288" s="16" t="b">
        <f aca="false">FALSE()</f>
        <v>0</v>
      </c>
      <c r="E288" s="16" t="b">
        <f aca="false">TRUE()</f>
        <v>1</v>
      </c>
      <c r="F288" s="6" t="s">
        <v>1254</v>
      </c>
      <c r="G288" s="222"/>
      <c r="H288" s="215" t="s">
        <v>1256</v>
      </c>
      <c r="I288" s="6" t="s">
        <v>1132</v>
      </c>
      <c r="J288" s="13" t="s">
        <v>20</v>
      </c>
      <c r="K288" s="210" t="s">
        <v>1256</v>
      </c>
    </row>
    <row r="289" customFormat="false" ht="42" hidden="false" customHeight="false" outlineLevel="0" collapsed="false">
      <c r="A289" s="15" t="b">
        <f aca="false">FALSE()</f>
        <v>0</v>
      </c>
      <c r="B289" s="16" t="s">
        <v>35</v>
      </c>
      <c r="C289" s="16"/>
      <c r="D289" s="16" t="b">
        <f aca="false">FALSE()</f>
        <v>0</v>
      </c>
      <c r="E289" s="16" t="b">
        <f aca="false">TRUE()</f>
        <v>1</v>
      </c>
      <c r="F289" s="6" t="s">
        <v>1257</v>
      </c>
      <c r="G289" s="20"/>
      <c r="H289" s="209" t="s">
        <v>1259</v>
      </c>
      <c r="I289" s="6" t="s">
        <v>1132</v>
      </c>
      <c r="J289" s="13" t="s">
        <v>20</v>
      </c>
      <c r="K289" s="210" t="s">
        <v>1260</v>
      </c>
    </row>
    <row r="290" customFormat="false" ht="14.25" hidden="false" customHeight="false" outlineLevel="0" collapsed="false">
      <c r="A290" s="15"/>
      <c r="B290" s="16"/>
      <c r="C290" s="16"/>
      <c r="D290" s="16"/>
      <c r="E290" s="16"/>
      <c r="F290" s="216" t="s">
        <v>1261</v>
      </c>
      <c r="G290" s="20"/>
      <c r="H290" s="217" t="s">
        <v>1225</v>
      </c>
      <c r="I290" s="6"/>
      <c r="J290" s="13"/>
      <c r="K290" s="210" t="s">
        <v>1225</v>
      </c>
    </row>
    <row r="291" customFormat="false" ht="42" hidden="false" customHeight="false" outlineLevel="0" collapsed="false">
      <c r="A291" s="15"/>
      <c r="B291" s="16"/>
      <c r="C291" s="16"/>
      <c r="D291" s="16"/>
      <c r="E291" s="16"/>
      <c r="F291" s="218" t="s">
        <v>1262</v>
      </c>
      <c r="G291" s="20"/>
      <c r="H291" s="219" t="s">
        <v>1264</v>
      </c>
      <c r="I291" s="6"/>
      <c r="J291" s="13"/>
      <c r="K291" s="210" t="s">
        <v>1265</v>
      </c>
    </row>
    <row r="292" customFormat="false" ht="14.25" hidden="false" customHeight="false" outlineLevel="0" collapsed="false">
      <c r="A292" s="19"/>
      <c r="B292" s="19" t="s">
        <v>35</v>
      </c>
      <c r="C292" s="19"/>
      <c r="D292" s="19" t="b">
        <f aca="false">FALSE()</f>
        <v>0</v>
      </c>
      <c r="E292" s="19" t="b">
        <f aca="false">TRUE()</f>
        <v>1</v>
      </c>
      <c r="F292" s="19" t="s">
        <v>37</v>
      </c>
      <c r="G292" s="19"/>
      <c r="H292" s="18"/>
      <c r="I292" s="18"/>
      <c r="J292" s="18"/>
      <c r="K292" s="18"/>
    </row>
    <row r="293" customFormat="false" ht="28.5" hidden="false" customHeight="false" outlineLevel="0" collapsed="false">
      <c r="A293" s="15" t="b">
        <f aca="false">FALSE()</f>
        <v>0</v>
      </c>
      <c r="B293" s="16" t="s">
        <v>35</v>
      </c>
      <c r="C293" s="16"/>
      <c r="D293" s="16" t="b">
        <f aca="false">FALSE()</f>
        <v>0</v>
      </c>
      <c r="E293" s="16" t="b">
        <f aca="false">TRUE()</f>
        <v>1</v>
      </c>
      <c r="F293" s="6"/>
      <c r="G293" s="182"/>
      <c r="H293" s="189"/>
      <c r="I293" s="6" t="s">
        <v>1132</v>
      </c>
      <c r="J293" s="13" t="s">
        <v>20</v>
      </c>
      <c r="K293" s="202" t="s">
        <v>161</v>
      </c>
    </row>
    <row r="294" customFormat="false" ht="28.5" hidden="false" customHeight="false" outlineLevel="0" collapsed="false">
      <c r="A294" s="3" t="s">
        <v>4</v>
      </c>
      <c r="B294" s="3" t="s">
        <v>5</v>
      </c>
      <c r="C294" s="3" t="s">
        <v>6</v>
      </c>
      <c r="D294" s="3" t="s">
        <v>113</v>
      </c>
      <c r="E294" s="3" t="s">
        <v>114</v>
      </c>
      <c r="F294" s="3" t="s">
        <v>9</v>
      </c>
      <c r="G294" s="3" t="s">
        <v>10</v>
      </c>
      <c r="H294" s="3" t="s">
        <v>11</v>
      </c>
      <c r="I294" s="3" t="s">
        <v>12</v>
      </c>
      <c r="J294" s="25" t="s">
        <v>13</v>
      </c>
      <c r="K294" s="25" t="s">
        <v>14</v>
      </c>
    </row>
    <row r="295" customFormat="false" ht="14.25" hidden="false" customHeight="false" outlineLevel="0" collapsed="false">
      <c r="A295" s="7"/>
      <c r="B295" s="8" t="s">
        <v>15</v>
      </c>
      <c r="C295" s="8"/>
      <c r="D295" s="8" t="b">
        <f aca="false">FALSE()</f>
        <v>0</v>
      </c>
      <c r="E295" s="8" t="b">
        <f aca="false">TRUE()</f>
        <v>1</v>
      </c>
      <c r="F295" s="9" t="s">
        <v>1194</v>
      </c>
      <c r="G295" s="9"/>
      <c r="H295" s="9"/>
      <c r="I295" s="9"/>
      <c r="J295" s="9"/>
      <c r="K295" s="9"/>
    </row>
    <row r="296" customFormat="false" ht="28.5" hidden="false" customHeight="false" outlineLevel="0" collapsed="false">
      <c r="A296" s="172"/>
      <c r="B296" s="11" t="s">
        <v>17</v>
      </c>
      <c r="C296" s="11"/>
      <c r="D296" s="11" t="b">
        <f aca="false">FALSE()</f>
        <v>0</v>
      </c>
      <c r="E296" s="11" t="b">
        <f aca="false">TRUE()</f>
        <v>1</v>
      </c>
      <c r="F296" s="11" t="s">
        <v>18</v>
      </c>
      <c r="G296" s="11"/>
      <c r="H296" s="11" t="s">
        <v>1196</v>
      </c>
      <c r="I296" s="6" t="s">
        <v>1132</v>
      </c>
      <c r="J296" s="13" t="s">
        <v>20</v>
      </c>
      <c r="K296" s="204"/>
    </row>
    <row r="297" customFormat="false" ht="14.25" hidden="true" customHeight="false" outlineLevel="0" collapsed="false">
      <c r="A297" s="15" t="b">
        <f aca="false">TRUE()</f>
        <v>1</v>
      </c>
      <c r="B297" s="16" t="s">
        <v>21</v>
      </c>
      <c r="C297" s="16"/>
      <c r="D297" s="16" t="b">
        <f aca="false">FALSE()</f>
        <v>0</v>
      </c>
      <c r="E297" s="16" t="b">
        <f aca="false">TRUE()</f>
        <v>1</v>
      </c>
      <c r="F297" s="6" t="s">
        <v>22</v>
      </c>
      <c r="G297" s="6" t="s">
        <v>60</v>
      </c>
      <c r="H297" s="14"/>
      <c r="I297" s="6"/>
      <c r="J297" s="6"/>
      <c r="K297" s="204"/>
    </row>
    <row r="298" customFormat="false" ht="14.25" hidden="true" customHeight="false" outlineLevel="0" collapsed="false">
      <c r="A298" s="15" t="b">
        <f aca="false">FALSE()</f>
        <v>0</v>
      </c>
      <c r="B298" s="16" t="s">
        <v>24</v>
      </c>
      <c r="C298" s="16"/>
      <c r="D298" s="16" t="b">
        <f aca="false">FALSE()</f>
        <v>0</v>
      </c>
      <c r="E298" s="16" t="b">
        <f aca="false">TRUE()</f>
        <v>1</v>
      </c>
      <c r="F298" s="6" t="s">
        <v>25</v>
      </c>
      <c r="G298" s="6" t="n">
        <v>2</v>
      </c>
      <c r="H298" s="14"/>
      <c r="I298" s="6"/>
      <c r="J298" s="6"/>
      <c r="K298" s="204"/>
    </row>
    <row r="299" customFormat="false" ht="14.25" hidden="true" customHeight="false" outlineLevel="0" collapsed="false">
      <c r="A299" s="15" t="b">
        <f aca="false">FALSE()</f>
        <v>0</v>
      </c>
      <c r="B299" s="16" t="s">
        <v>26</v>
      </c>
      <c r="C299" s="16"/>
      <c r="D299" s="16" t="b">
        <f aca="false">FALSE()</f>
        <v>0</v>
      </c>
      <c r="E299" s="16" t="b">
        <f aca="false">TRUE()</f>
        <v>1</v>
      </c>
      <c r="F299" s="6" t="s">
        <v>27</v>
      </c>
      <c r="G299" s="6"/>
      <c r="H299" s="14"/>
      <c r="I299" s="6"/>
      <c r="J299" s="6"/>
      <c r="K299" s="204"/>
    </row>
    <row r="300" customFormat="false" ht="14.25" hidden="true" customHeight="false" outlineLevel="0" collapsed="false">
      <c r="A300" s="15" t="b">
        <f aca="false">TRUE()</f>
        <v>1</v>
      </c>
      <c r="B300" s="16" t="s">
        <v>28</v>
      </c>
      <c r="C300" s="16"/>
      <c r="D300" s="16" t="b">
        <f aca="false">FALSE()</f>
        <v>0</v>
      </c>
      <c r="E300" s="16" t="b">
        <f aca="false">TRUE()</f>
        <v>1</v>
      </c>
      <c r="F300" s="6" t="s">
        <v>29</v>
      </c>
      <c r="G300" s="6" t="s">
        <v>30</v>
      </c>
      <c r="H300" s="14"/>
      <c r="I300" s="6"/>
      <c r="J300" s="6"/>
      <c r="K300" s="204"/>
    </row>
    <row r="301" customFormat="false" ht="14.25" hidden="true" customHeight="false" outlineLevel="0" collapsed="false">
      <c r="A301" s="17"/>
      <c r="B301" s="18" t="s">
        <v>31</v>
      </c>
      <c r="C301" s="18"/>
      <c r="D301" s="18" t="b">
        <f aca="false">FALSE()</f>
        <v>0</v>
      </c>
      <c r="E301" s="18" t="b">
        <f aca="false">TRUE()</f>
        <v>1</v>
      </c>
      <c r="F301" s="19" t="s">
        <v>32</v>
      </c>
      <c r="G301" s="19"/>
      <c r="H301" s="19"/>
      <c r="I301" s="19"/>
      <c r="J301" s="19"/>
      <c r="K301" s="204"/>
    </row>
    <row r="302" customFormat="false" ht="28.5" hidden="false" customHeight="false" outlineLevel="0" collapsed="false">
      <c r="A302" s="15" t="b">
        <f aca="false">FALSE()</f>
        <v>0</v>
      </c>
      <c r="B302" s="16" t="s">
        <v>35</v>
      </c>
      <c r="C302" s="16"/>
      <c r="D302" s="16" t="b">
        <f aca="false">FALSE()</f>
        <v>0</v>
      </c>
      <c r="E302" s="16" t="b">
        <f aca="false">TRUE()</f>
        <v>1</v>
      </c>
      <c r="F302" s="193" t="s">
        <v>1197</v>
      </c>
      <c r="G302" s="20"/>
      <c r="H302" s="207" t="s">
        <v>1199</v>
      </c>
      <c r="I302" s="6" t="s">
        <v>1132</v>
      </c>
      <c r="J302" s="13" t="s">
        <v>20</v>
      </c>
      <c r="K302" s="208" t="s">
        <v>1200</v>
      </c>
    </row>
    <row r="303" customFormat="false" ht="42" hidden="false" customHeight="false" outlineLevel="0" collapsed="false">
      <c r="A303" s="15" t="b">
        <f aca="false">FALSE()</f>
        <v>0</v>
      </c>
      <c r="B303" s="16" t="s">
        <v>35</v>
      </c>
      <c r="C303" s="16"/>
      <c r="D303" s="16" t="b">
        <f aca="false">FALSE()</f>
        <v>0</v>
      </c>
      <c r="E303" s="16" t="b">
        <f aca="false">TRUE()</f>
        <v>1</v>
      </c>
      <c r="F303" s="6" t="s">
        <v>1201</v>
      </c>
      <c r="G303" s="20"/>
      <c r="H303" s="209" t="s">
        <v>1203</v>
      </c>
      <c r="I303" s="6" t="s">
        <v>1132</v>
      </c>
      <c r="J303" s="13" t="s">
        <v>20</v>
      </c>
      <c r="K303" s="210" t="s">
        <v>1204</v>
      </c>
    </row>
    <row r="304" customFormat="false" ht="14.25" hidden="false" customHeight="false" outlineLevel="0" collapsed="false">
      <c r="A304" s="15" t="b">
        <f aca="false">FALSE()</f>
        <v>0</v>
      </c>
      <c r="B304" s="16" t="s">
        <v>35</v>
      </c>
      <c r="C304" s="16"/>
      <c r="D304" s="16" t="b">
        <f aca="false">FALSE()</f>
        <v>0</v>
      </c>
      <c r="E304" s="16" t="b">
        <f aca="false">TRUE()</f>
        <v>1</v>
      </c>
      <c r="F304" s="6" t="s">
        <v>1205</v>
      </c>
      <c r="G304" s="20"/>
      <c r="H304" s="209" t="s">
        <v>1207</v>
      </c>
      <c r="I304" s="6" t="s">
        <v>1132</v>
      </c>
      <c r="J304" s="13" t="s">
        <v>20</v>
      </c>
      <c r="K304" s="210" t="s">
        <v>1208</v>
      </c>
    </row>
    <row r="305" customFormat="false" ht="14.25" hidden="false" customHeight="false" outlineLevel="0" collapsed="false">
      <c r="A305" s="15" t="b">
        <f aca="false">FALSE()</f>
        <v>0</v>
      </c>
      <c r="B305" s="16" t="s">
        <v>35</v>
      </c>
      <c r="C305" s="16"/>
      <c r="D305" s="16" t="b">
        <f aca="false">FALSE()</f>
        <v>0</v>
      </c>
      <c r="E305" s="16" t="b">
        <f aca="false">TRUE()</f>
        <v>1</v>
      </c>
      <c r="F305" s="6" t="s">
        <v>1209</v>
      </c>
      <c r="G305" s="20"/>
      <c r="H305" s="209" t="s">
        <v>1210</v>
      </c>
      <c r="I305" s="6" t="s">
        <v>1132</v>
      </c>
      <c r="J305" s="13" t="s">
        <v>20</v>
      </c>
      <c r="K305" s="210" t="s">
        <v>1211</v>
      </c>
    </row>
    <row r="306" customFormat="false" ht="70.5" hidden="false" customHeight="false" outlineLevel="0" collapsed="false">
      <c r="A306" s="15" t="b">
        <f aca="false">FALSE()</f>
        <v>0</v>
      </c>
      <c r="B306" s="16" t="s">
        <v>35</v>
      </c>
      <c r="C306" s="16"/>
      <c r="D306" s="16" t="b">
        <f aca="false">FALSE()</f>
        <v>0</v>
      </c>
      <c r="E306" s="16" t="b">
        <f aca="false">TRUE()</f>
        <v>1</v>
      </c>
      <c r="F306" s="6" t="s">
        <v>1212</v>
      </c>
      <c r="G306" s="20"/>
      <c r="H306" s="209" t="s">
        <v>1214</v>
      </c>
      <c r="I306" s="6" t="s">
        <v>1132</v>
      </c>
      <c r="J306" s="13" t="s">
        <v>20</v>
      </c>
      <c r="K306" s="210" t="s">
        <v>1215</v>
      </c>
    </row>
    <row r="307" customFormat="false" ht="28.5" hidden="false" customHeight="false" outlineLevel="0" collapsed="false">
      <c r="A307" s="15" t="b">
        <f aca="false">FALSE()</f>
        <v>0</v>
      </c>
      <c r="B307" s="16" t="s">
        <v>35</v>
      </c>
      <c r="C307" s="16"/>
      <c r="D307" s="16" t="b">
        <f aca="false">FALSE()</f>
        <v>0</v>
      </c>
      <c r="E307" s="16" t="b">
        <f aca="false">TRUE()</f>
        <v>1</v>
      </c>
      <c r="F307" s="6" t="s">
        <v>1216</v>
      </c>
      <c r="G307" s="20"/>
      <c r="H307" s="209" t="s">
        <v>1218</v>
      </c>
      <c r="I307" s="6" t="s">
        <v>1132</v>
      </c>
      <c r="J307" s="13" t="s">
        <v>20</v>
      </c>
      <c r="K307" s="210" t="s">
        <v>1219</v>
      </c>
    </row>
    <row r="308" customFormat="false" ht="14.25" hidden="false" customHeight="false" outlineLevel="0" collapsed="false">
      <c r="A308" s="15" t="b">
        <f aca="false">FALSE()</f>
        <v>0</v>
      </c>
      <c r="B308" s="16" t="s">
        <v>35</v>
      </c>
      <c r="C308" s="16"/>
      <c r="D308" s="16" t="b">
        <f aca="false">FALSE()</f>
        <v>0</v>
      </c>
      <c r="E308" s="16" t="b">
        <f aca="false">TRUE()</f>
        <v>1</v>
      </c>
      <c r="F308" s="6" t="s">
        <v>1220</v>
      </c>
      <c r="G308" s="20"/>
      <c r="H308" s="209" t="s">
        <v>1222</v>
      </c>
      <c r="I308" s="6" t="s">
        <v>1132</v>
      </c>
      <c r="J308" s="13" t="s">
        <v>20</v>
      </c>
      <c r="K308" s="210" t="s">
        <v>1222</v>
      </c>
    </row>
    <row r="309" customFormat="false" ht="14.25" hidden="false" customHeight="false" outlineLevel="0" collapsed="false">
      <c r="A309" s="15"/>
      <c r="B309" s="16"/>
      <c r="C309" s="16"/>
      <c r="D309" s="16" t="b">
        <f aca="false">FALSE()</f>
        <v>0</v>
      </c>
      <c r="E309" s="16" t="b">
        <f aca="false">TRUE()</f>
        <v>1</v>
      </c>
      <c r="F309" s="211" t="s">
        <v>1223</v>
      </c>
      <c r="G309" s="20"/>
      <c r="H309" s="209" t="s">
        <v>1225</v>
      </c>
      <c r="I309" s="6" t="s">
        <v>1132</v>
      </c>
      <c r="J309" s="13"/>
      <c r="K309" s="210" t="s">
        <v>1226</v>
      </c>
    </row>
    <row r="310" customFormat="false" ht="14.25" hidden="false" customHeight="false" outlineLevel="0" collapsed="false">
      <c r="A310" s="15" t="b">
        <f aca="false">FALSE()</f>
        <v>0</v>
      </c>
      <c r="B310" s="16" t="s">
        <v>35</v>
      </c>
      <c r="C310" s="16"/>
      <c r="D310" s="16" t="b">
        <f aca="false">FALSE()</f>
        <v>0</v>
      </c>
      <c r="E310" s="16" t="b">
        <f aca="false">TRUE()</f>
        <v>1</v>
      </c>
      <c r="F310" s="6" t="s">
        <v>1227</v>
      </c>
      <c r="G310" s="20"/>
      <c r="H310" s="209" t="s">
        <v>1229</v>
      </c>
      <c r="I310" s="6" t="s">
        <v>1132</v>
      </c>
      <c r="J310" s="13" t="s">
        <v>20</v>
      </c>
      <c r="K310" s="210" t="s">
        <v>1230</v>
      </c>
    </row>
    <row r="311" customFormat="false" ht="14.25" hidden="false" customHeight="false" outlineLevel="0" collapsed="false">
      <c r="A311" s="15" t="b">
        <f aca="false">FALSE()</f>
        <v>0</v>
      </c>
      <c r="B311" s="16" t="s">
        <v>35</v>
      </c>
      <c r="C311" s="16"/>
      <c r="D311" s="16" t="b">
        <f aca="false">FALSE()</f>
        <v>0</v>
      </c>
      <c r="E311" s="16" t="b">
        <f aca="false">TRUE()</f>
        <v>1</v>
      </c>
      <c r="F311" s="6" t="s">
        <v>1231</v>
      </c>
      <c r="G311" s="20"/>
      <c r="H311" s="209" t="s">
        <v>1233</v>
      </c>
      <c r="I311" s="6" t="s">
        <v>1132</v>
      </c>
      <c r="J311" s="13" t="s">
        <v>20</v>
      </c>
      <c r="K311" s="210" t="s">
        <v>1234</v>
      </c>
    </row>
    <row r="312" customFormat="false" ht="14.25" hidden="false" customHeight="false" outlineLevel="0" collapsed="false">
      <c r="A312" s="15" t="b">
        <f aca="false">FALSE()</f>
        <v>0</v>
      </c>
      <c r="B312" s="16" t="s">
        <v>35</v>
      </c>
      <c r="C312" s="16"/>
      <c r="D312" s="16" t="b">
        <f aca="false">FALSE()</f>
        <v>0</v>
      </c>
      <c r="E312" s="16" t="b">
        <f aca="false">TRUE()</f>
        <v>1</v>
      </c>
      <c r="F312" s="6" t="s">
        <v>1235</v>
      </c>
      <c r="G312" s="20"/>
      <c r="H312" s="209" t="s">
        <v>1237</v>
      </c>
      <c r="I312" s="6" t="s">
        <v>1132</v>
      </c>
      <c r="J312" s="13" t="s">
        <v>20</v>
      </c>
      <c r="K312" s="210" t="s">
        <v>1238</v>
      </c>
    </row>
    <row r="313" customFormat="false" ht="56.25" hidden="false" customHeight="false" outlineLevel="0" collapsed="false">
      <c r="A313" s="15" t="b">
        <f aca="false">FALSE()</f>
        <v>0</v>
      </c>
      <c r="B313" s="16" t="s">
        <v>35</v>
      </c>
      <c r="C313" s="16"/>
      <c r="D313" s="16" t="b">
        <f aca="false">FALSE()</f>
        <v>0</v>
      </c>
      <c r="E313" s="16" t="b">
        <f aca="false">TRUE()</f>
        <v>1</v>
      </c>
      <c r="F313" s="6" t="s">
        <v>1239</v>
      </c>
      <c r="G313" s="20"/>
      <c r="H313" s="209" t="s">
        <v>1241</v>
      </c>
      <c r="I313" s="6" t="s">
        <v>1132</v>
      </c>
      <c r="J313" s="13" t="s">
        <v>20</v>
      </c>
      <c r="K313" s="210" t="s">
        <v>1242</v>
      </c>
    </row>
    <row r="314" customFormat="false" ht="42" hidden="false" customHeight="false" outlineLevel="0" collapsed="false">
      <c r="A314" s="15" t="b">
        <f aca="false">FALSE()</f>
        <v>0</v>
      </c>
      <c r="B314" s="16" t="s">
        <v>35</v>
      </c>
      <c r="C314" s="16"/>
      <c r="D314" s="16" t="b">
        <f aca="false">FALSE()</f>
        <v>0</v>
      </c>
      <c r="E314" s="16" t="b">
        <f aca="false">TRUE()</f>
        <v>1</v>
      </c>
      <c r="F314" s="6" t="s">
        <v>1243</v>
      </c>
      <c r="G314" s="221"/>
      <c r="H314" s="213" t="s">
        <v>1245</v>
      </c>
      <c r="I314" s="6" t="s">
        <v>1132</v>
      </c>
      <c r="J314" s="13" t="s">
        <v>20</v>
      </c>
      <c r="K314" s="214" t="s">
        <v>1245</v>
      </c>
    </row>
    <row r="315" customFormat="false" ht="14.25" hidden="false" customHeight="false" outlineLevel="0" collapsed="false">
      <c r="A315" s="15" t="b">
        <f aca="false">FALSE()</f>
        <v>0</v>
      </c>
      <c r="B315" s="16" t="s">
        <v>35</v>
      </c>
      <c r="C315" s="16"/>
      <c r="D315" s="16" t="b">
        <f aca="false">FALSE()</f>
        <v>0</v>
      </c>
      <c r="E315" s="16" t="b">
        <f aca="false">TRUE()</f>
        <v>1</v>
      </c>
      <c r="F315" s="6" t="s">
        <v>1246</v>
      </c>
      <c r="G315" s="222"/>
      <c r="H315" s="207" t="s">
        <v>1248</v>
      </c>
      <c r="I315" s="6" t="s">
        <v>1132</v>
      </c>
      <c r="J315" s="13" t="s">
        <v>20</v>
      </c>
      <c r="K315" s="210" t="s">
        <v>1249</v>
      </c>
    </row>
    <row r="316" customFormat="false" ht="112.5" hidden="false" customHeight="false" outlineLevel="0" collapsed="false">
      <c r="A316" s="15" t="b">
        <f aca="false">FALSE()</f>
        <v>0</v>
      </c>
      <c r="B316" s="16" t="s">
        <v>35</v>
      </c>
      <c r="C316" s="16"/>
      <c r="D316" s="16" t="b">
        <f aca="false">FALSE()</f>
        <v>0</v>
      </c>
      <c r="E316" s="16" t="b">
        <f aca="false">TRUE()</f>
        <v>1</v>
      </c>
      <c r="F316" s="6" t="s">
        <v>1250</v>
      </c>
      <c r="G316" s="20"/>
      <c r="H316" s="209" t="s">
        <v>1252</v>
      </c>
      <c r="I316" s="6" t="s">
        <v>1132</v>
      </c>
      <c r="J316" s="13" t="s">
        <v>20</v>
      </c>
      <c r="K316" s="210" t="s">
        <v>1253</v>
      </c>
    </row>
    <row r="317" customFormat="false" ht="140.25" hidden="false" customHeight="false" outlineLevel="0" collapsed="false">
      <c r="A317" s="15" t="b">
        <f aca="false">FALSE()</f>
        <v>0</v>
      </c>
      <c r="B317" s="16" t="s">
        <v>35</v>
      </c>
      <c r="C317" s="16"/>
      <c r="D317" s="16" t="b">
        <f aca="false">FALSE()</f>
        <v>0</v>
      </c>
      <c r="E317" s="16" t="b">
        <f aca="false">TRUE()</f>
        <v>1</v>
      </c>
      <c r="F317" s="6" t="s">
        <v>1254</v>
      </c>
      <c r="G317" s="222"/>
      <c r="H317" s="215" t="s">
        <v>1256</v>
      </c>
      <c r="I317" s="6" t="s">
        <v>1132</v>
      </c>
      <c r="J317" s="13" t="s">
        <v>20</v>
      </c>
      <c r="K317" s="210" t="s">
        <v>1256</v>
      </c>
    </row>
    <row r="318" customFormat="false" ht="42" hidden="false" customHeight="false" outlineLevel="0" collapsed="false">
      <c r="A318" s="15" t="b">
        <f aca="false">FALSE()</f>
        <v>0</v>
      </c>
      <c r="B318" s="16" t="s">
        <v>35</v>
      </c>
      <c r="C318" s="16"/>
      <c r="D318" s="16" t="b">
        <f aca="false">FALSE()</f>
        <v>0</v>
      </c>
      <c r="E318" s="16" t="b">
        <f aca="false">TRUE()</f>
        <v>1</v>
      </c>
      <c r="F318" s="6" t="s">
        <v>1257</v>
      </c>
      <c r="G318" s="20"/>
      <c r="H318" s="209" t="s">
        <v>1259</v>
      </c>
      <c r="I318" s="6" t="s">
        <v>1132</v>
      </c>
      <c r="J318" s="13" t="s">
        <v>20</v>
      </c>
      <c r="K318" s="210" t="s">
        <v>1260</v>
      </c>
    </row>
    <row r="319" customFormat="false" ht="14.25" hidden="false" customHeight="false" outlineLevel="0" collapsed="false">
      <c r="A319" s="15"/>
      <c r="B319" s="16"/>
      <c r="C319" s="16"/>
      <c r="D319" s="16"/>
      <c r="E319" s="16"/>
      <c r="F319" s="216" t="s">
        <v>1261</v>
      </c>
      <c r="G319" s="20"/>
      <c r="H319" s="217" t="s">
        <v>1225</v>
      </c>
      <c r="I319" s="6"/>
      <c r="J319" s="13"/>
      <c r="K319" s="210" t="s">
        <v>1225</v>
      </c>
    </row>
    <row r="320" customFormat="false" ht="42" hidden="false" customHeight="false" outlineLevel="0" collapsed="false">
      <c r="A320" s="15"/>
      <c r="B320" s="16"/>
      <c r="C320" s="16"/>
      <c r="D320" s="16"/>
      <c r="E320" s="16"/>
      <c r="F320" s="218" t="s">
        <v>1262</v>
      </c>
      <c r="G320" s="20"/>
      <c r="H320" s="219" t="s">
        <v>1264</v>
      </c>
      <c r="I320" s="6"/>
      <c r="J320" s="13"/>
      <c r="K320" s="210" t="s">
        <v>1265</v>
      </c>
    </row>
    <row r="321" customFormat="false" ht="14.25" hidden="false" customHeight="false" outlineLevel="0" collapsed="false">
      <c r="A321" s="19"/>
      <c r="B321" s="19" t="s">
        <v>35</v>
      </c>
      <c r="C321" s="19"/>
      <c r="D321" s="19" t="b">
        <f aca="false">FALSE()</f>
        <v>0</v>
      </c>
      <c r="E321" s="19" t="b">
        <f aca="false">TRUE()</f>
        <v>1</v>
      </c>
      <c r="F321" s="19" t="s">
        <v>37</v>
      </c>
      <c r="G321" s="19"/>
      <c r="H321" s="18"/>
      <c r="I321" s="18"/>
      <c r="J321" s="18"/>
      <c r="K321" s="18"/>
    </row>
    <row r="322" customFormat="false" ht="28.5" hidden="false" customHeight="false" outlineLevel="0" collapsed="false">
      <c r="A322" s="15" t="b">
        <f aca="false">FALSE()</f>
        <v>0</v>
      </c>
      <c r="B322" s="16" t="s">
        <v>35</v>
      </c>
      <c r="C322" s="16"/>
      <c r="D322" s="16" t="b">
        <f aca="false">FALSE()</f>
        <v>0</v>
      </c>
      <c r="E322" s="16" t="b">
        <f aca="false">TRUE()</f>
        <v>1</v>
      </c>
      <c r="F322" s="6"/>
      <c r="G322" s="182"/>
      <c r="H322" s="189"/>
      <c r="I322" s="6" t="s">
        <v>1132</v>
      </c>
      <c r="J322" s="13" t="s">
        <v>20</v>
      </c>
      <c r="K322" s="202" t="s">
        <v>161</v>
      </c>
    </row>
    <row r="324" customFormat="false" ht="15" hidden="false" customHeight="false" outlineLevel="0" collapsed="false">
      <c r="F324" s="32"/>
    </row>
    <row r="325" customFormat="false" ht="14.25" hidden="false" customHeight="false" outlineLevel="0" collapsed="false">
      <c r="F325" s="32"/>
    </row>
  </sheetData>
  <mergeCells count="2">
    <mergeCell ref="G1:H1"/>
    <mergeCell ref="G2:H2"/>
  </mergeCells>
  <conditionalFormatting sqref="J122:J146">
    <cfRule type="cellIs" priority="2" operator="equal" aboveAverage="0" equalAverage="0" bottom="0" percent="0" rank="0" text="" dxfId="99">
      <formula>"Y"</formula>
    </cfRule>
  </conditionalFormatting>
  <conditionalFormatting sqref="J128:J146">
    <cfRule type="cellIs" priority="3" operator="equal" aboveAverage="0" equalAverage="0" bottom="0" percent="0" rank="0" text="" dxfId="100">
      <formula>"Y"</formula>
    </cfRule>
  </conditionalFormatting>
  <conditionalFormatting sqref="J93:J117">
    <cfRule type="cellIs" priority="4" operator="equal" aboveAverage="0" equalAverage="0" bottom="0" percent="0" rank="0" text="" dxfId="101">
      <formula>"Y"</formula>
    </cfRule>
  </conditionalFormatting>
  <conditionalFormatting sqref="J99:J117">
    <cfRule type="cellIs" priority="5" operator="equal" aboveAverage="0" equalAverage="0" bottom="0" percent="0" rank="0" text="" dxfId="102">
      <formula>"Y"</formula>
    </cfRule>
  </conditionalFormatting>
  <conditionalFormatting sqref="J64:J88">
    <cfRule type="cellIs" priority="6" operator="equal" aboveAverage="0" equalAverage="0" bottom="0" percent="0" rank="0" text="" dxfId="103">
      <formula>"Y"</formula>
    </cfRule>
  </conditionalFormatting>
  <conditionalFormatting sqref="J70:J88">
    <cfRule type="cellIs" priority="7" operator="equal" aboveAverage="0" equalAverage="0" bottom="0" percent="0" rank="0" text="" dxfId="104">
      <formula>"Y"</formula>
    </cfRule>
  </conditionalFormatting>
  <conditionalFormatting sqref="J35:J59">
    <cfRule type="cellIs" priority="8" operator="equal" aboveAverage="0" equalAverage="0" bottom="0" percent="0" rank="0" text="" dxfId="105">
      <formula>"Y"</formula>
    </cfRule>
  </conditionalFormatting>
  <conditionalFormatting sqref="J41:J59">
    <cfRule type="cellIs" priority="9" operator="equal" aboveAverage="0" equalAverage="0" bottom="0" percent="0" rank="0" text="" dxfId="106">
      <formula>"Y"</formula>
    </cfRule>
  </conditionalFormatting>
  <conditionalFormatting sqref="J119">
    <cfRule type="cellIs" priority="10" operator="equal" aboveAverage="0" equalAverage="0" bottom="0" percent="0" rank="0" text="" dxfId="107">
      <formula>"Y"</formula>
    </cfRule>
  </conditionalFormatting>
  <conditionalFormatting sqref="J90">
    <cfRule type="cellIs" priority="11" operator="equal" aboveAverage="0" equalAverage="0" bottom="0" percent="0" rank="0" text="" dxfId="108">
      <formula>"Y"</formula>
    </cfRule>
  </conditionalFormatting>
  <conditionalFormatting sqref="J61">
    <cfRule type="cellIs" priority="12" operator="equal" aboveAverage="0" equalAverage="0" bottom="0" percent="0" rank="0" text="" dxfId="109">
      <formula>"Y"</formula>
    </cfRule>
  </conditionalFormatting>
  <conditionalFormatting sqref="J6:J30">
    <cfRule type="cellIs" priority="13" operator="equal" aboveAverage="0" equalAverage="0" bottom="0" percent="0" rank="0" text="" dxfId="110">
      <formula>"Y"</formula>
    </cfRule>
  </conditionalFormatting>
  <conditionalFormatting sqref="J32">
    <cfRule type="cellIs" priority="14" operator="equal" aboveAverage="0" equalAverage="0" bottom="0" percent="0" rank="0" text="" dxfId="111">
      <formula>"Y"</formula>
    </cfRule>
  </conditionalFormatting>
  <conditionalFormatting sqref="J12:J30">
    <cfRule type="cellIs" priority="15" operator="equal" aboveAverage="0" equalAverage="0" bottom="0" percent="0" rank="0" text="" dxfId="112">
      <formula>"Y"</formula>
    </cfRule>
  </conditionalFormatting>
  <conditionalFormatting sqref="J273:J291">
    <cfRule type="cellIs" priority="16" operator="equal" aboveAverage="0" equalAverage="0" bottom="0" percent="0" rank="0" text="" dxfId="113">
      <formula>"Y"</formula>
    </cfRule>
  </conditionalFormatting>
  <conditionalFormatting sqref="J238">
    <cfRule type="cellIs" priority="17" operator="equal" aboveAverage="0" equalAverage="0" bottom="0" percent="0" rank="0" text="" dxfId="114">
      <formula>"Y"</formula>
    </cfRule>
  </conditionalFormatting>
  <conditionalFormatting sqref="J244:J262">
    <cfRule type="cellIs" priority="18" operator="equal" aboveAverage="0" equalAverage="0" bottom="0" percent="0" rank="0" text="" dxfId="115">
      <formula>"Y"</formula>
    </cfRule>
  </conditionalFormatting>
  <conditionalFormatting sqref="J296">
    <cfRule type="cellIs" priority="19" operator="equal" aboveAverage="0" equalAverage="0" bottom="0" percent="0" rank="0" text="" dxfId="116">
      <formula>"Y"</formula>
    </cfRule>
  </conditionalFormatting>
  <conditionalFormatting sqref="J322">
    <cfRule type="cellIs" priority="20" operator="equal" aboveAverage="0" equalAverage="0" bottom="0" percent="0" rank="0" text="" dxfId="117">
      <formula>"Y"</formula>
    </cfRule>
  </conditionalFormatting>
  <conditionalFormatting sqref="J302:J320">
    <cfRule type="cellIs" priority="21" operator="equal" aboveAverage="0" equalAverage="0" bottom="0" percent="0" rank="0" text="" dxfId="118">
      <formula>"Y"</formula>
    </cfRule>
  </conditionalFormatting>
  <conditionalFormatting sqref="J267">
    <cfRule type="cellIs" priority="22" operator="equal" aboveAverage="0" equalAverage="0" bottom="0" percent="0" rank="0" text="" dxfId="119">
      <formula>"Y"</formula>
    </cfRule>
  </conditionalFormatting>
  <conditionalFormatting sqref="J293">
    <cfRule type="cellIs" priority="23" operator="equal" aboveAverage="0" equalAverage="0" bottom="0" percent="0" rank="0" text="" dxfId="120">
      <formula>"Y"</formula>
    </cfRule>
  </conditionalFormatting>
  <conditionalFormatting sqref="J264">
    <cfRule type="cellIs" priority="24" operator="equal" aboveAverage="0" equalAverage="0" bottom="0" percent="0" rank="0" text="" dxfId="121">
      <formula>"Y"</formula>
    </cfRule>
  </conditionalFormatting>
  <conditionalFormatting sqref="J190">
    <cfRule type="cellIs" priority="25" operator="equal" aboveAverage="0" equalAverage="0" bottom="0" percent="0" rank="0" text="" dxfId="122">
      <formula>"Y"</formula>
    </cfRule>
  </conditionalFormatting>
  <conditionalFormatting sqref="J186:J189 J191:J204">
    <cfRule type="cellIs" priority="26" operator="equal" aboveAverage="0" equalAverage="0" bottom="0" percent="0" rank="0" text="" dxfId="123">
      <formula>"Y"</formula>
    </cfRule>
  </conditionalFormatting>
  <conditionalFormatting sqref="J161">
    <cfRule type="cellIs" priority="27" operator="equal" aboveAverage="0" equalAverage="0" bottom="0" percent="0" rank="0" text="" dxfId="124">
      <formula>"Y"</formula>
    </cfRule>
  </conditionalFormatting>
  <conditionalFormatting sqref="J151">
    <cfRule type="cellIs" priority="28" operator="equal" aboveAverage="0" equalAverage="0" bottom="0" percent="0" rank="0" text="" dxfId="125">
      <formula>"Y"</formula>
    </cfRule>
  </conditionalFormatting>
  <conditionalFormatting sqref="J157:J160 J162:J175">
    <cfRule type="cellIs" priority="29" operator="equal" aboveAverage="0" equalAverage="0" bottom="0" percent="0" rank="0" text="" dxfId="126">
      <formula>"Y"</formula>
    </cfRule>
  </conditionalFormatting>
  <conditionalFormatting sqref="J209">
    <cfRule type="cellIs" priority="30" operator="equal" aboveAverage="0" equalAverage="0" bottom="0" percent="0" rank="0" text="" dxfId="127">
      <formula>"Y"</formula>
    </cfRule>
  </conditionalFormatting>
  <conditionalFormatting sqref="J235">
    <cfRule type="cellIs" priority="31" operator="equal" aboveAverage="0" equalAverage="0" bottom="0" percent="0" rank="0" text="" dxfId="128">
      <formula>"Y"</formula>
    </cfRule>
  </conditionalFormatting>
  <conditionalFormatting sqref="J215:J233">
    <cfRule type="cellIs" priority="32" operator="equal" aboveAverage="0" equalAverage="0" bottom="0" percent="0" rank="0" text="" dxfId="129">
      <formula>"Y"</formula>
    </cfRule>
  </conditionalFormatting>
  <conditionalFormatting sqref="J180">
    <cfRule type="cellIs" priority="33" operator="equal" aboveAverage="0" equalAverage="0" bottom="0" percent="0" rank="0" text="" dxfId="130">
      <formula>"Y"</formula>
    </cfRule>
  </conditionalFormatting>
  <conditionalFormatting sqref="J206">
    <cfRule type="cellIs" priority="34" operator="equal" aboveAverage="0" equalAverage="0" bottom="0" percent="0" rank="0" text="" dxfId="131">
      <formula>"Y"</formula>
    </cfRule>
  </conditionalFormatting>
  <conditionalFormatting sqref="J177">
    <cfRule type="cellIs" priority="35" operator="equal" aboveAverage="0" equalAverage="0" bottom="0" percent="0" rank="0" text="" dxfId="132">
      <formula>"Y"</formula>
    </cfRule>
  </conditionalFormatting>
  <conditionalFormatting sqref="J148">
    <cfRule type="cellIs" priority="36" operator="equal" aboveAverage="0" equalAverage="0" bottom="0" percent="0" rank="0" text="" dxfId="133">
      <formula>"Y"</formula>
    </cfRule>
  </conditionalFormatting>
  <dataValidations count="3">
    <dataValidation allowBlank="true" errorStyle="stop" operator="between" showDropDown="false" showErrorMessage="true" showInputMessage="true" sqref="G7 G36 G65 G94 G123 G152 G181 G210 G239 G268 G297" type="list">
      <formula1>TableTypeNames</formula1>
      <formula2>0</formula2>
    </dataValidation>
    <dataValidation allowBlank="true" errorStyle="stop" operator="between" showDropDown="false" showErrorMessage="true" showInputMessage="true" sqref="G10 G39 G68 G97 G126 G155 G184 G213 G242 G271 G30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79"/>
  <sheetViews>
    <sheetView showFormulas="false" showGridLines="true" showRowColHeaders="true" showZeros="true" rightToLeft="false" tabSelected="false" showOutlineSymbols="true" defaultGridColor="true" view="normal" topLeftCell="F158" colorId="64" zoomScale="75" zoomScaleNormal="75" zoomScalePageLayoutView="100" workbookViewId="0">
      <selection pane="topLeft" activeCell="K178" activeCellId="0" sqref="K178"/>
    </sheetView>
  </sheetViews>
  <sheetFormatPr defaultColWidth="8.5390625" defaultRowHeight="14.25" zeroHeight="false" outlineLevelRow="0" outlineLevelCol="0"/>
  <cols>
    <col collapsed="false" customWidth="true" hidden="true" outlineLevel="0" max="1" min="1" style="0" width="18.54"/>
    <col collapsed="false" customWidth="true" hidden="true" outlineLevel="0" max="2" min="2" style="0" width="21.45"/>
    <col collapsed="false" customWidth="true" hidden="true" outlineLevel="0" max="3" min="3" style="0" width="18.54"/>
    <col collapsed="false" customWidth="true" hidden="true" outlineLevel="0" max="5" min="4" style="0" width="12.45"/>
    <col collapsed="false" customWidth="true" hidden="false" outlineLevel="0" max="6" min="6" style="0" width="21"/>
    <col collapsed="false" customWidth="true" hidden="false" outlineLevel="0" max="7" min="7" style="0" width="64.54"/>
    <col collapsed="false" customWidth="true" hidden="false" outlineLevel="0" max="8" min="8" style="0" width="29.45"/>
    <col collapsed="false" customWidth="true" hidden="false" outlineLevel="0" max="9" min="9" style="0" width="21"/>
    <col collapsed="false" customWidth="true" hidden="false" outlineLevel="0" max="10" min="10" style="0" width="12.45"/>
    <col collapsed="false" customWidth="true" hidden="false" outlineLevel="0" max="11" min="11" style="0" width="24.82"/>
  </cols>
  <sheetData>
    <row r="1" customFormat="false" ht="14.25" hidden="false" customHeight="false" outlineLevel="0" collapsed="false">
      <c r="C1" s="2"/>
      <c r="D1" s="2"/>
      <c r="E1" s="2"/>
      <c r="F1" s="3" t="s">
        <v>1</v>
      </c>
      <c r="G1" s="168" t="str">
        <f aca="false">IF(Metadata!B1="","No series name entered",Metadata!B1)</f>
        <v>HP EliteBook 865 164 inch G10 Notebook PC</v>
      </c>
      <c r="H1" s="168"/>
    </row>
    <row r="2" customFormat="false" ht="14.25" hidden="false" customHeight="false" outlineLevel="0" collapsed="false">
      <c r="F2" s="5" t="s">
        <v>2</v>
      </c>
      <c r="G2" s="6" t="s">
        <v>3</v>
      </c>
      <c r="H2" s="6"/>
    </row>
    <row r="3" customFormat="false" ht="14.25" hidden="false" customHeight="false" outlineLevel="0" collapsed="false">
      <c r="F3" s="5" t="s">
        <v>43</v>
      </c>
      <c r="G3" s="6" t="str">
        <f aca="false">Metadata!B2</f>
        <v>Lox16</v>
      </c>
    </row>
    <row r="4" customFormat="false" ht="28.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1303</v>
      </c>
      <c r="G5" s="9"/>
      <c r="H5" s="9"/>
      <c r="I5" s="9"/>
      <c r="J5" s="9"/>
      <c r="K5" s="9"/>
    </row>
    <row r="6" customFormat="false" ht="28.5" hidden="false" customHeight="false" outlineLevel="0" collapsed="false">
      <c r="A6" s="172"/>
      <c r="B6" s="11" t="s">
        <v>17</v>
      </c>
      <c r="C6" s="11"/>
      <c r="D6" s="11" t="b">
        <f aca="false">FALSE()</f>
        <v>0</v>
      </c>
      <c r="E6" s="11" t="b">
        <f aca="false">TRUE()</f>
        <v>1</v>
      </c>
      <c r="F6" s="11" t="s">
        <v>18</v>
      </c>
      <c r="G6" s="11" t="s">
        <v>1304</v>
      </c>
      <c r="H6" s="11" t="s">
        <v>1305</v>
      </c>
      <c r="I6" s="11"/>
      <c r="J6" s="13" t="s">
        <v>127</v>
      </c>
      <c r="K6" s="197"/>
    </row>
    <row r="7" customFormat="false" ht="14.25" hidden="true" customHeight="false" outlineLevel="0" collapsed="false">
      <c r="A7" s="15" t="b">
        <f aca="false">TRUE()</f>
        <v>1</v>
      </c>
      <c r="B7" s="16" t="s">
        <v>21</v>
      </c>
      <c r="C7" s="16"/>
      <c r="D7" s="16" t="b">
        <f aca="false">FALSE()</f>
        <v>0</v>
      </c>
      <c r="E7" s="16" t="b">
        <f aca="false">TRUE()</f>
        <v>1</v>
      </c>
      <c r="F7" s="6" t="s">
        <v>22</v>
      </c>
      <c r="G7" s="6"/>
      <c r="H7" s="6" t="s">
        <v>60</v>
      </c>
      <c r="I7" s="6"/>
      <c r="J7" s="6"/>
      <c r="K7" s="197"/>
    </row>
    <row r="8" customFormat="false" ht="14.25" hidden="true" customHeight="false" outlineLevel="0" collapsed="false">
      <c r="A8" s="15" t="b">
        <f aca="false">FALSE()</f>
        <v>0</v>
      </c>
      <c r="B8" s="16" t="s">
        <v>24</v>
      </c>
      <c r="C8" s="16"/>
      <c r="D8" s="16" t="b">
        <f aca="false">FALSE()</f>
        <v>0</v>
      </c>
      <c r="E8" s="16" t="b">
        <f aca="false">TRUE()</f>
        <v>1</v>
      </c>
      <c r="F8" s="6" t="s">
        <v>25</v>
      </c>
      <c r="G8" s="6"/>
      <c r="H8" s="6" t="n">
        <v>2</v>
      </c>
      <c r="I8" s="6"/>
      <c r="J8" s="6"/>
      <c r="K8" s="197"/>
    </row>
    <row r="9" customFormat="false" ht="14.25" hidden="true" customHeight="false" outlineLevel="0" collapsed="false">
      <c r="A9" s="15" t="b">
        <f aca="false">FALSE()</f>
        <v>0</v>
      </c>
      <c r="B9" s="16" t="s">
        <v>26</v>
      </c>
      <c r="C9" s="16"/>
      <c r="D9" s="16" t="b">
        <f aca="false">FALSE()</f>
        <v>0</v>
      </c>
      <c r="E9" s="16" t="b">
        <f aca="false">TRUE()</f>
        <v>1</v>
      </c>
      <c r="F9" s="6" t="s">
        <v>27</v>
      </c>
      <c r="G9" s="6"/>
      <c r="H9" s="6"/>
      <c r="I9" s="6"/>
      <c r="J9" s="6"/>
      <c r="K9" s="197"/>
    </row>
    <row r="10" customFormat="false" ht="14.25" hidden="true" customHeight="false" outlineLevel="0" collapsed="false">
      <c r="A10" s="15" t="b">
        <f aca="false">TRUE()</f>
        <v>1</v>
      </c>
      <c r="B10" s="16" t="s">
        <v>28</v>
      </c>
      <c r="C10" s="16"/>
      <c r="D10" s="16" t="b">
        <f aca="false">FALSE()</f>
        <v>0</v>
      </c>
      <c r="E10" s="16" t="b">
        <f aca="false">TRUE()</f>
        <v>1</v>
      </c>
      <c r="F10" s="6" t="s">
        <v>29</v>
      </c>
      <c r="G10" s="223"/>
      <c r="H10" s="223" t="s">
        <v>30</v>
      </c>
      <c r="I10" s="6"/>
      <c r="J10" s="6"/>
      <c r="K10" s="197"/>
    </row>
    <row r="11" customFormat="false" ht="14.25" hidden="true" customHeight="false" outlineLevel="0" collapsed="false">
      <c r="A11" s="17"/>
      <c r="B11" s="18" t="s">
        <v>31</v>
      </c>
      <c r="C11" s="18"/>
      <c r="D11" s="18" t="b">
        <f aca="false">FALSE()</f>
        <v>0</v>
      </c>
      <c r="E11" s="18" t="b">
        <f aca="false">TRUE()</f>
        <v>1</v>
      </c>
      <c r="F11" s="19" t="s">
        <v>32</v>
      </c>
      <c r="G11" s="19"/>
      <c r="H11" s="19"/>
      <c r="I11" s="19"/>
      <c r="J11" s="19"/>
      <c r="K11" s="19"/>
    </row>
    <row r="12" customFormat="false" ht="14.25" hidden="false" customHeight="false" outlineLevel="0" collapsed="false">
      <c r="A12" s="15" t="b">
        <f aca="false">TRUE()</f>
        <v>1</v>
      </c>
      <c r="B12" s="16" t="s">
        <v>33</v>
      </c>
      <c r="C12" s="16"/>
      <c r="D12" s="16" t="b">
        <f aca="false">FALSE()</f>
        <v>0</v>
      </c>
      <c r="E12" s="16" t="b">
        <f aca="false">TRUE()</f>
        <v>1</v>
      </c>
      <c r="F12" s="6" t="s">
        <v>1306</v>
      </c>
      <c r="G12" s="171" t="s">
        <v>1307</v>
      </c>
      <c r="H12" s="197" t="s">
        <v>1308</v>
      </c>
      <c r="I12" s="6" t="s">
        <v>1132</v>
      </c>
      <c r="J12" s="13" t="s">
        <v>127</v>
      </c>
      <c r="K12" s="197"/>
    </row>
    <row r="13" customFormat="false" ht="14.25" hidden="false" customHeight="false" outlineLevel="0" collapsed="false">
      <c r="A13" s="15" t="b">
        <f aca="false">FALSE()</f>
        <v>0</v>
      </c>
      <c r="B13" s="16" t="s">
        <v>35</v>
      </c>
      <c r="C13" s="16"/>
      <c r="D13" s="16" t="b">
        <f aca="false">FALSE()</f>
        <v>0</v>
      </c>
      <c r="E13" s="16" t="b">
        <f aca="false">TRUE()</f>
        <v>1</v>
      </c>
      <c r="F13" s="6" t="s">
        <v>1309</v>
      </c>
      <c r="G13" s="196" t="s">
        <v>1310</v>
      </c>
      <c r="H13" s="197" t="s">
        <v>1311</v>
      </c>
      <c r="I13" s="6" t="s">
        <v>1132</v>
      </c>
      <c r="J13" s="13" t="s">
        <v>127</v>
      </c>
      <c r="K13" s="197"/>
    </row>
    <row r="14" customFormat="false" ht="14.25" hidden="false" customHeight="false" outlineLevel="0" collapsed="false">
      <c r="A14" s="15" t="b">
        <f aca="false">FALSE()</f>
        <v>0</v>
      </c>
      <c r="B14" s="16" t="s">
        <v>35</v>
      </c>
      <c r="C14" s="16"/>
      <c r="D14" s="16" t="b">
        <f aca="false">FALSE()</f>
        <v>0</v>
      </c>
      <c r="E14" s="16" t="b">
        <f aca="false">TRUE()</f>
        <v>1</v>
      </c>
      <c r="F14" s="6" t="s">
        <v>1312</v>
      </c>
      <c r="G14" s="171" t="s">
        <v>1313</v>
      </c>
      <c r="H14" s="197" t="s">
        <v>1314</v>
      </c>
      <c r="I14" s="6"/>
      <c r="J14" s="13" t="s">
        <v>127</v>
      </c>
      <c r="K14" s="197"/>
    </row>
    <row r="15" customFormat="false" ht="14.25" hidden="false" customHeight="false" outlineLevel="0" collapsed="false">
      <c r="A15" s="15" t="b">
        <f aca="false">FALSE()</f>
        <v>0</v>
      </c>
      <c r="B15" s="16" t="s">
        <v>35</v>
      </c>
      <c r="C15" s="16"/>
      <c r="D15" s="16" t="b">
        <f aca="false">FALSE()</f>
        <v>0</v>
      </c>
      <c r="E15" s="16" t="b">
        <f aca="false">TRUE()</f>
        <v>1</v>
      </c>
      <c r="F15" s="6" t="s">
        <v>1315</v>
      </c>
      <c r="G15" s="171" t="s">
        <v>1316</v>
      </c>
      <c r="H15" s="197" t="s">
        <v>1316</v>
      </c>
      <c r="I15" s="6" t="s">
        <v>1132</v>
      </c>
      <c r="J15" s="13" t="s">
        <v>127</v>
      </c>
      <c r="K15" s="197"/>
    </row>
    <row r="16" customFormat="false" ht="14.25" hidden="false" customHeight="false" outlineLevel="0" collapsed="false">
      <c r="A16" s="15" t="b">
        <f aca="false">FALSE()</f>
        <v>0</v>
      </c>
      <c r="B16" s="16" t="s">
        <v>35</v>
      </c>
      <c r="C16" s="16"/>
      <c r="D16" s="16" t="b">
        <f aca="false">FALSE()</f>
        <v>0</v>
      </c>
      <c r="E16" s="16" t="b">
        <f aca="false">TRUE()</f>
        <v>1</v>
      </c>
      <c r="F16" s="6" t="s">
        <v>1317</v>
      </c>
      <c r="G16" s="196" t="s">
        <v>1318</v>
      </c>
      <c r="H16" s="197" t="s">
        <v>1318</v>
      </c>
      <c r="I16" s="6" t="s">
        <v>1132</v>
      </c>
      <c r="J16" s="13" t="s">
        <v>127</v>
      </c>
      <c r="K16" s="197"/>
    </row>
    <row r="17" customFormat="false" ht="14.25" hidden="false" customHeight="false" outlineLevel="0" collapsed="false">
      <c r="A17" s="15" t="b">
        <f aca="false">FALSE()</f>
        <v>0</v>
      </c>
      <c r="B17" s="16" t="s">
        <v>35</v>
      </c>
      <c r="C17" s="16"/>
      <c r="D17" s="16" t="b">
        <f aca="false">FALSE()</f>
        <v>0</v>
      </c>
      <c r="E17" s="16" t="b">
        <f aca="false">TRUE()</f>
        <v>1</v>
      </c>
      <c r="F17" s="6" t="s">
        <v>1205</v>
      </c>
      <c r="G17" s="196" t="s">
        <v>1319</v>
      </c>
      <c r="H17" s="197" t="s">
        <v>1320</v>
      </c>
      <c r="I17" s="6" t="s">
        <v>1132</v>
      </c>
      <c r="J17" s="13" t="s">
        <v>127</v>
      </c>
      <c r="K17" s="197"/>
    </row>
    <row r="18" customFormat="false" ht="14.25" hidden="false" customHeight="false" outlineLevel="0" collapsed="false">
      <c r="A18" s="15" t="b">
        <f aca="false">FALSE()</f>
        <v>0</v>
      </c>
      <c r="B18" s="16" t="s">
        <v>35</v>
      </c>
      <c r="C18" s="16"/>
      <c r="D18" s="16" t="b">
        <f aca="false">FALSE()</f>
        <v>0</v>
      </c>
      <c r="E18" s="16" t="b">
        <f aca="false">TRUE()</f>
        <v>1</v>
      </c>
      <c r="F18" s="6" t="s">
        <v>1216</v>
      </c>
      <c r="G18" s="171" t="s">
        <v>1321</v>
      </c>
      <c r="H18" s="197" t="s">
        <v>1322</v>
      </c>
      <c r="I18" s="6" t="s">
        <v>1132</v>
      </c>
      <c r="J18" s="13" t="s">
        <v>127</v>
      </c>
      <c r="K18" s="197"/>
    </row>
    <row r="19" customFormat="false" ht="28.5" hidden="false" customHeight="false" outlineLevel="0" collapsed="false">
      <c r="A19" s="15" t="b">
        <f aca="false">FALSE()</f>
        <v>0</v>
      </c>
      <c r="B19" s="16" t="s">
        <v>35</v>
      </c>
      <c r="C19" s="16"/>
      <c r="D19" s="16" t="b">
        <f aca="false">FALSE()</f>
        <v>0</v>
      </c>
      <c r="E19" s="16" t="b">
        <f aca="false">TRUE()</f>
        <v>1</v>
      </c>
      <c r="F19" s="186" t="s">
        <v>1323</v>
      </c>
      <c r="G19" s="20" t="s">
        <v>1324</v>
      </c>
      <c r="H19" s="197" t="s">
        <v>1325</v>
      </c>
      <c r="I19" s="6" t="s">
        <v>1132</v>
      </c>
      <c r="J19" s="13" t="s">
        <v>127</v>
      </c>
      <c r="K19" s="197"/>
    </row>
    <row r="20" customFormat="false" ht="28.5" hidden="false" customHeight="false" outlineLevel="0" collapsed="false">
      <c r="A20" s="15" t="b">
        <f aca="false">FALSE()</f>
        <v>0</v>
      </c>
      <c r="B20" s="16" t="s">
        <v>35</v>
      </c>
      <c r="C20" s="16"/>
      <c r="D20" s="16" t="b">
        <f aca="false">FALSE()</f>
        <v>0</v>
      </c>
      <c r="E20" s="16" t="b">
        <f aca="false">TRUE()</f>
        <v>1</v>
      </c>
      <c r="F20" s="186" t="s">
        <v>1326</v>
      </c>
      <c r="G20" s="20" t="s">
        <v>1327</v>
      </c>
      <c r="H20" s="224" t="s">
        <v>1328</v>
      </c>
      <c r="I20" s="6" t="s">
        <v>1132</v>
      </c>
      <c r="J20" s="13" t="s">
        <v>127</v>
      </c>
      <c r="K20" s="197"/>
    </row>
    <row r="21" customFormat="false" ht="14.25" hidden="false" customHeight="false" outlineLevel="0" collapsed="false">
      <c r="A21" s="15" t="b">
        <f aca="false">FALSE()</f>
        <v>0</v>
      </c>
      <c r="B21" s="16" t="s">
        <v>35</v>
      </c>
      <c r="C21" s="16"/>
      <c r="D21" s="16" t="b">
        <f aca="false">FALSE()</f>
        <v>0</v>
      </c>
      <c r="E21" s="16" t="b">
        <f aca="false">TRUE()</f>
        <v>1</v>
      </c>
      <c r="F21" s="6" t="s">
        <v>1329</v>
      </c>
      <c r="G21" s="225" t="n">
        <v>1000215215</v>
      </c>
      <c r="H21" s="226" t="n">
        <v>500118192</v>
      </c>
      <c r="I21" s="6" t="s">
        <v>1132</v>
      </c>
      <c r="J21" s="13" t="s">
        <v>127</v>
      </c>
      <c r="K21" s="197"/>
    </row>
    <row r="22" customFormat="false" ht="14.25" hidden="false" customHeight="false" outlineLevel="0" collapsed="false">
      <c r="A22" s="15" t="b">
        <f aca="false">FALSE()</f>
        <v>0</v>
      </c>
      <c r="B22" s="16" t="s">
        <v>35</v>
      </c>
      <c r="C22" s="16"/>
      <c r="D22" s="16" t="b">
        <f aca="false">FALSE()</f>
        <v>0</v>
      </c>
      <c r="E22" s="16" t="b">
        <f aca="false">TRUE()</f>
        <v>1</v>
      </c>
      <c r="F22" s="186" t="s">
        <v>1330</v>
      </c>
      <c r="G22" s="171" t="s">
        <v>1331</v>
      </c>
      <c r="H22" s="226" t="s">
        <v>1331</v>
      </c>
      <c r="I22" s="6" t="s">
        <v>1132</v>
      </c>
      <c r="J22" s="13" t="s">
        <v>127</v>
      </c>
      <c r="K22" s="197"/>
    </row>
    <row r="23" customFormat="false" ht="14.25" hidden="false" customHeight="false" outlineLevel="0" collapsed="false">
      <c r="A23" s="15" t="b">
        <f aca="false">FALSE()</f>
        <v>0</v>
      </c>
      <c r="B23" s="16" t="s">
        <v>35</v>
      </c>
      <c r="C23" s="16"/>
      <c r="D23" s="16" t="b">
        <f aca="false">FALSE()</f>
        <v>0</v>
      </c>
      <c r="E23" s="16" t="b">
        <f aca="false">TRUE()</f>
        <v>1</v>
      </c>
      <c r="F23" s="6" t="s">
        <v>59</v>
      </c>
      <c r="G23" s="163" t="s">
        <v>1332</v>
      </c>
      <c r="H23" s="197" t="s">
        <v>1333</v>
      </c>
      <c r="I23" s="6" t="s">
        <v>1132</v>
      </c>
      <c r="J23" s="13" t="s">
        <v>127</v>
      </c>
      <c r="K23" s="197"/>
    </row>
    <row r="24" customFormat="false" ht="14.25" hidden="false" customHeight="false" outlineLevel="0" collapsed="false">
      <c r="A24" s="19" t="b">
        <f aca="false">FALSE()</f>
        <v>0</v>
      </c>
      <c r="B24" s="19" t="s">
        <v>35</v>
      </c>
      <c r="C24" s="19"/>
      <c r="D24" s="19"/>
      <c r="E24" s="19"/>
      <c r="F24" s="19" t="s">
        <v>37</v>
      </c>
      <c r="G24" s="19"/>
      <c r="H24" s="18"/>
      <c r="I24" s="18"/>
      <c r="J24" s="18"/>
      <c r="K24" s="18"/>
    </row>
    <row r="25" customFormat="false" ht="43.5" hidden="false" customHeight="false" outlineLevel="0" collapsed="false">
      <c r="A25" s="15" t="b">
        <f aca="false">FALSE()</f>
        <v>0</v>
      </c>
      <c r="B25" s="16" t="s">
        <v>35</v>
      </c>
      <c r="C25" s="16"/>
      <c r="D25" s="16" t="b">
        <f aca="false">FALSE()</f>
        <v>0</v>
      </c>
      <c r="E25" s="16" t="b">
        <f aca="false">TRUE()</f>
        <v>1</v>
      </c>
      <c r="F25" s="6"/>
      <c r="G25" s="182"/>
      <c r="H25" s="189"/>
      <c r="I25" s="6" t="s">
        <v>1132</v>
      </c>
      <c r="J25" s="13" t="s">
        <v>20</v>
      </c>
      <c r="K25" s="202" t="s">
        <v>161</v>
      </c>
    </row>
    <row r="26" customFormat="false" ht="28.5" hidden="false" customHeight="false" outlineLevel="0" collapsed="false">
      <c r="A26" s="3" t="s">
        <v>4</v>
      </c>
      <c r="B26" s="3" t="s">
        <v>5</v>
      </c>
      <c r="C26" s="3" t="s">
        <v>6</v>
      </c>
      <c r="D26" s="3" t="s">
        <v>113</v>
      </c>
      <c r="E26" s="3" t="s">
        <v>114</v>
      </c>
      <c r="F26" s="3" t="s">
        <v>9</v>
      </c>
      <c r="G26" s="3" t="s">
        <v>10</v>
      </c>
      <c r="H26" s="3" t="s">
        <v>11</v>
      </c>
      <c r="I26" s="3" t="s">
        <v>12</v>
      </c>
      <c r="J26" s="25" t="s">
        <v>13</v>
      </c>
      <c r="K26" s="25" t="s">
        <v>14</v>
      </c>
    </row>
    <row r="27" customFormat="false" ht="14.25" hidden="false" customHeight="false" outlineLevel="0" collapsed="false">
      <c r="A27" s="7"/>
      <c r="B27" s="8" t="s">
        <v>15</v>
      </c>
      <c r="C27" s="8"/>
      <c r="D27" s="8" t="b">
        <f aca="false">FALSE()</f>
        <v>0</v>
      </c>
      <c r="E27" s="8" t="b">
        <f aca="false">TRUE()</f>
        <v>1</v>
      </c>
      <c r="F27" s="9" t="s">
        <v>1303</v>
      </c>
      <c r="G27" s="9"/>
      <c r="H27" s="9"/>
      <c r="I27" s="9"/>
      <c r="J27" s="9"/>
      <c r="K27" s="9"/>
    </row>
    <row r="28" customFormat="false" ht="28.5" hidden="false" customHeight="false" outlineLevel="0" collapsed="false">
      <c r="A28" s="172"/>
      <c r="B28" s="11" t="s">
        <v>17</v>
      </c>
      <c r="C28" s="11"/>
      <c r="D28" s="11" t="b">
        <f aca="false">FALSE()</f>
        <v>0</v>
      </c>
      <c r="E28" s="11" t="b">
        <f aca="false">TRUE()</f>
        <v>1</v>
      </c>
      <c r="F28" s="11" t="s">
        <v>18</v>
      </c>
      <c r="G28" s="11" t="s">
        <v>1334</v>
      </c>
      <c r="H28" s="11" t="s">
        <v>1335</v>
      </c>
      <c r="I28" s="11"/>
      <c r="J28" s="13" t="s">
        <v>127</v>
      </c>
      <c r="K28" s="197"/>
    </row>
    <row r="29" customFormat="false" ht="14.25" hidden="true" customHeight="false" outlineLevel="0" collapsed="false">
      <c r="A29" s="15" t="b">
        <f aca="false">TRUE()</f>
        <v>1</v>
      </c>
      <c r="B29" s="16" t="s">
        <v>21</v>
      </c>
      <c r="C29" s="16"/>
      <c r="D29" s="16" t="b">
        <f aca="false">FALSE()</f>
        <v>0</v>
      </c>
      <c r="E29" s="16" t="b">
        <f aca="false">TRUE()</f>
        <v>1</v>
      </c>
      <c r="F29" s="6" t="s">
        <v>22</v>
      </c>
      <c r="G29" s="6"/>
      <c r="H29" s="6" t="s">
        <v>60</v>
      </c>
      <c r="I29" s="6"/>
      <c r="J29" s="6"/>
      <c r="K29" s="197"/>
    </row>
    <row r="30" customFormat="false" ht="14.25" hidden="true" customHeight="false" outlineLevel="0" collapsed="false">
      <c r="A30" s="15" t="b">
        <f aca="false">FALSE()</f>
        <v>0</v>
      </c>
      <c r="B30" s="16" t="s">
        <v>24</v>
      </c>
      <c r="C30" s="16"/>
      <c r="D30" s="16" t="b">
        <f aca="false">FALSE()</f>
        <v>0</v>
      </c>
      <c r="E30" s="16" t="b">
        <f aca="false">TRUE()</f>
        <v>1</v>
      </c>
      <c r="F30" s="6" t="s">
        <v>25</v>
      </c>
      <c r="G30" s="6"/>
      <c r="H30" s="6" t="n">
        <v>2</v>
      </c>
      <c r="I30" s="6"/>
      <c r="J30" s="6"/>
      <c r="K30" s="197"/>
    </row>
    <row r="31" customFormat="false" ht="14.25" hidden="true" customHeight="false" outlineLevel="0" collapsed="false">
      <c r="A31" s="15" t="b">
        <f aca="false">FALSE()</f>
        <v>0</v>
      </c>
      <c r="B31" s="16" t="s">
        <v>26</v>
      </c>
      <c r="C31" s="16"/>
      <c r="D31" s="16" t="b">
        <f aca="false">FALSE()</f>
        <v>0</v>
      </c>
      <c r="E31" s="16" t="b">
        <f aca="false">TRUE()</f>
        <v>1</v>
      </c>
      <c r="F31" s="6" t="s">
        <v>27</v>
      </c>
      <c r="G31" s="6"/>
      <c r="H31" s="6"/>
      <c r="I31" s="6"/>
      <c r="J31" s="6"/>
      <c r="K31" s="197"/>
    </row>
    <row r="32" customFormat="false" ht="14.25" hidden="true" customHeight="false" outlineLevel="0" collapsed="false">
      <c r="A32" s="15" t="b">
        <f aca="false">TRUE()</f>
        <v>1</v>
      </c>
      <c r="B32" s="16" t="s">
        <v>28</v>
      </c>
      <c r="C32" s="16"/>
      <c r="D32" s="16" t="b">
        <f aca="false">FALSE()</f>
        <v>0</v>
      </c>
      <c r="E32" s="16" t="b">
        <f aca="false">TRUE()</f>
        <v>1</v>
      </c>
      <c r="F32" s="6" t="s">
        <v>29</v>
      </c>
      <c r="G32" s="223"/>
      <c r="H32" s="223" t="s">
        <v>30</v>
      </c>
      <c r="I32" s="6"/>
      <c r="J32" s="6"/>
      <c r="K32" s="197"/>
    </row>
    <row r="33" customFormat="false" ht="14.25" hidden="true" customHeight="false" outlineLevel="0" collapsed="false">
      <c r="A33" s="17"/>
      <c r="B33" s="18" t="s">
        <v>31</v>
      </c>
      <c r="C33" s="18"/>
      <c r="D33" s="18" t="b">
        <f aca="false">FALSE()</f>
        <v>0</v>
      </c>
      <c r="E33" s="18" t="b">
        <f aca="false">TRUE()</f>
        <v>1</v>
      </c>
      <c r="F33" s="19" t="s">
        <v>32</v>
      </c>
      <c r="G33" s="19"/>
      <c r="H33" s="19"/>
      <c r="I33" s="19"/>
      <c r="J33" s="19"/>
      <c r="K33" s="19"/>
    </row>
    <row r="34" customFormat="false" ht="14.25" hidden="false" customHeight="false" outlineLevel="0" collapsed="false">
      <c r="A34" s="15" t="b">
        <f aca="false">TRUE()</f>
        <v>1</v>
      </c>
      <c r="B34" s="16" t="s">
        <v>33</v>
      </c>
      <c r="C34" s="16"/>
      <c r="D34" s="16" t="b">
        <f aca="false">FALSE()</f>
        <v>0</v>
      </c>
      <c r="E34" s="16" t="b">
        <f aca="false">TRUE()</f>
        <v>1</v>
      </c>
      <c r="F34" s="6" t="s">
        <v>1306</v>
      </c>
      <c r="G34" s="171" t="s">
        <v>1307</v>
      </c>
      <c r="H34" s="197" t="s">
        <v>1308</v>
      </c>
      <c r="I34" s="6" t="s">
        <v>1132</v>
      </c>
      <c r="J34" s="13" t="s">
        <v>127</v>
      </c>
      <c r="K34" s="197"/>
    </row>
    <row r="35" customFormat="false" ht="14.25" hidden="false" customHeight="false" outlineLevel="0" collapsed="false">
      <c r="A35" s="15" t="b">
        <f aca="false">FALSE()</f>
        <v>0</v>
      </c>
      <c r="B35" s="16" t="s">
        <v>35</v>
      </c>
      <c r="C35" s="16"/>
      <c r="D35" s="16" t="b">
        <f aca="false">FALSE()</f>
        <v>0</v>
      </c>
      <c r="E35" s="16" t="b">
        <f aca="false">TRUE()</f>
        <v>1</v>
      </c>
      <c r="F35" s="6" t="s">
        <v>1309</v>
      </c>
      <c r="G35" s="196" t="s">
        <v>1336</v>
      </c>
      <c r="H35" s="197" t="s">
        <v>1311</v>
      </c>
      <c r="I35" s="6" t="s">
        <v>1132</v>
      </c>
      <c r="J35" s="13" t="s">
        <v>127</v>
      </c>
      <c r="K35" s="197"/>
    </row>
    <row r="36" customFormat="false" ht="14.25" hidden="false" customHeight="false" outlineLevel="0" collapsed="false">
      <c r="A36" s="15" t="b">
        <f aca="false">FALSE()</f>
        <v>0</v>
      </c>
      <c r="B36" s="16" t="s">
        <v>35</v>
      </c>
      <c r="C36" s="16"/>
      <c r="D36" s="16" t="b">
        <f aca="false">FALSE()</f>
        <v>0</v>
      </c>
      <c r="E36" s="16" t="b">
        <f aca="false">TRUE()</f>
        <v>1</v>
      </c>
      <c r="F36" s="6" t="s">
        <v>1312</v>
      </c>
      <c r="G36" s="171" t="s">
        <v>1313</v>
      </c>
      <c r="H36" s="197" t="s">
        <v>1313</v>
      </c>
      <c r="I36" s="6" t="s">
        <v>1132</v>
      </c>
      <c r="J36" s="13" t="s">
        <v>127</v>
      </c>
      <c r="K36" s="197"/>
    </row>
    <row r="37" customFormat="false" ht="14.25" hidden="false" customHeight="false" outlineLevel="0" collapsed="false">
      <c r="A37" s="15" t="b">
        <f aca="false">FALSE()</f>
        <v>0</v>
      </c>
      <c r="B37" s="16" t="s">
        <v>35</v>
      </c>
      <c r="C37" s="16"/>
      <c r="D37" s="16" t="b">
        <f aca="false">FALSE()</f>
        <v>0</v>
      </c>
      <c r="E37" s="16" t="b">
        <f aca="false">TRUE()</f>
        <v>1</v>
      </c>
      <c r="F37" s="6" t="s">
        <v>1315</v>
      </c>
      <c r="G37" s="171" t="s">
        <v>1316</v>
      </c>
      <c r="H37" s="197" t="s">
        <v>1316</v>
      </c>
      <c r="I37" s="6" t="s">
        <v>1132</v>
      </c>
      <c r="J37" s="13" t="s">
        <v>127</v>
      </c>
      <c r="K37" s="197"/>
    </row>
    <row r="38" customFormat="false" ht="14.25" hidden="false" customHeight="false" outlineLevel="0" collapsed="false">
      <c r="A38" s="15" t="b">
        <f aca="false">FALSE()</f>
        <v>0</v>
      </c>
      <c r="B38" s="16" t="s">
        <v>35</v>
      </c>
      <c r="C38" s="16"/>
      <c r="D38" s="16" t="b">
        <f aca="false">FALSE()</f>
        <v>0</v>
      </c>
      <c r="E38" s="16" t="b">
        <f aca="false">TRUE()</f>
        <v>1</v>
      </c>
      <c r="F38" s="6" t="s">
        <v>1317</v>
      </c>
      <c r="G38" s="196" t="s">
        <v>1318</v>
      </c>
      <c r="H38" s="197" t="s">
        <v>1318</v>
      </c>
      <c r="I38" s="6" t="s">
        <v>1132</v>
      </c>
      <c r="J38" s="13" t="s">
        <v>127</v>
      </c>
      <c r="K38" s="197"/>
    </row>
    <row r="39" customFormat="false" ht="14.25" hidden="false" customHeight="false" outlineLevel="0" collapsed="false">
      <c r="A39" s="15" t="b">
        <f aca="false">FALSE()</f>
        <v>0</v>
      </c>
      <c r="B39" s="16" t="s">
        <v>35</v>
      </c>
      <c r="C39" s="16"/>
      <c r="D39" s="16" t="b">
        <f aca="false">FALSE()</f>
        <v>0</v>
      </c>
      <c r="E39" s="16" t="b">
        <f aca="false">TRUE()</f>
        <v>1</v>
      </c>
      <c r="F39" s="6" t="s">
        <v>1205</v>
      </c>
      <c r="G39" s="196" t="s">
        <v>1319</v>
      </c>
      <c r="H39" s="197" t="s">
        <v>1320</v>
      </c>
      <c r="I39" s="6" t="s">
        <v>1132</v>
      </c>
      <c r="J39" s="13" t="s">
        <v>127</v>
      </c>
      <c r="K39" s="197"/>
    </row>
    <row r="40" customFormat="false" ht="14.25" hidden="false" customHeight="false" outlineLevel="0" collapsed="false">
      <c r="A40" s="15" t="b">
        <f aca="false">FALSE()</f>
        <v>0</v>
      </c>
      <c r="B40" s="16" t="s">
        <v>35</v>
      </c>
      <c r="C40" s="16"/>
      <c r="D40" s="16" t="b">
        <f aca="false">FALSE()</f>
        <v>0</v>
      </c>
      <c r="E40" s="16" t="b">
        <f aca="false">TRUE()</f>
        <v>1</v>
      </c>
      <c r="F40" s="6" t="s">
        <v>1216</v>
      </c>
      <c r="G40" s="171" t="s">
        <v>1321</v>
      </c>
      <c r="H40" s="197" t="s">
        <v>1322</v>
      </c>
      <c r="I40" s="6" t="s">
        <v>1132</v>
      </c>
      <c r="J40" s="13" t="s">
        <v>127</v>
      </c>
      <c r="K40" s="197"/>
    </row>
    <row r="41" customFormat="false" ht="28.5" hidden="false" customHeight="false" outlineLevel="0" collapsed="false">
      <c r="A41" s="15" t="b">
        <f aca="false">FALSE()</f>
        <v>0</v>
      </c>
      <c r="B41" s="16" t="s">
        <v>35</v>
      </c>
      <c r="C41" s="16"/>
      <c r="D41" s="16" t="b">
        <f aca="false">FALSE()</f>
        <v>0</v>
      </c>
      <c r="E41" s="16" t="b">
        <f aca="false">TRUE()</f>
        <v>1</v>
      </c>
      <c r="F41" s="186" t="s">
        <v>1323</v>
      </c>
      <c r="G41" s="20" t="s">
        <v>1324</v>
      </c>
      <c r="H41" s="197" t="s">
        <v>1325</v>
      </c>
      <c r="I41" s="6" t="s">
        <v>1132</v>
      </c>
      <c r="J41" s="13" t="s">
        <v>127</v>
      </c>
      <c r="K41" s="197"/>
    </row>
    <row r="42" customFormat="false" ht="28.5" hidden="false" customHeight="false" outlineLevel="0" collapsed="false">
      <c r="A42" s="15" t="b">
        <f aca="false">FALSE()</f>
        <v>0</v>
      </c>
      <c r="B42" s="16" t="s">
        <v>35</v>
      </c>
      <c r="C42" s="16"/>
      <c r="D42" s="16" t="b">
        <f aca="false">FALSE()</f>
        <v>0</v>
      </c>
      <c r="E42" s="16" t="b">
        <f aca="false">TRUE()</f>
        <v>1</v>
      </c>
      <c r="F42" s="186" t="s">
        <v>1326</v>
      </c>
      <c r="G42" s="20" t="s">
        <v>1337</v>
      </c>
      <c r="H42" s="224" t="s">
        <v>1328</v>
      </c>
      <c r="I42" s="6" t="s">
        <v>1132</v>
      </c>
      <c r="J42" s="13" t="s">
        <v>127</v>
      </c>
      <c r="K42" s="197"/>
    </row>
    <row r="43" customFormat="false" ht="14.25" hidden="false" customHeight="false" outlineLevel="0" collapsed="false">
      <c r="A43" s="15" t="b">
        <f aca="false">FALSE()</f>
        <v>0</v>
      </c>
      <c r="B43" s="16" t="s">
        <v>35</v>
      </c>
      <c r="C43" s="16"/>
      <c r="D43" s="16" t="b">
        <f aca="false">FALSE()</f>
        <v>0</v>
      </c>
      <c r="E43" s="16" t="b">
        <f aca="false">TRUE()</f>
        <v>1</v>
      </c>
      <c r="F43" s="6" t="s">
        <v>1329</v>
      </c>
      <c r="G43" s="225" t="n">
        <v>2000409264</v>
      </c>
      <c r="H43" s="226" t="n">
        <v>500118192</v>
      </c>
      <c r="I43" s="6" t="s">
        <v>1132</v>
      </c>
      <c r="J43" s="13" t="s">
        <v>127</v>
      </c>
      <c r="K43" s="197"/>
    </row>
    <row r="44" customFormat="false" ht="14.25" hidden="false" customHeight="false" outlineLevel="0" collapsed="false">
      <c r="A44" s="15" t="b">
        <f aca="false">FALSE()</f>
        <v>0</v>
      </c>
      <c r="B44" s="16" t="s">
        <v>35</v>
      </c>
      <c r="C44" s="16"/>
      <c r="D44" s="16" t="b">
        <f aca="false">FALSE()</f>
        <v>0</v>
      </c>
      <c r="E44" s="16" t="b">
        <f aca="false">TRUE()</f>
        <v>1</v>
      </c>
      <c r="F44" s="186" t="s">
        <v>1330</v>
      </c>
      <c r="G44" s="171" t="s">
        <v>1331</v>
      </c>
      <c r="H44" s="226" t="s">
        <v>1331</v>
      </c>
      <c r="I44" s="6" t="s">
        <v>1132</v>
      </c>
      <c r="J44" s="13" t="s">
        <v>127</v>
      </c>
      <c r="K44" s="197"/>
    </row>
    <row r="45" customFormat="false" ht="14.25" hidden="false" customHeight="false" outlineLevel="0" collapsed="false">
      <c r="A45" s="15" t="b">
        <f aca="false">FALSE()</f>
        <v>0</v>
      </c>
      <c r="B45" s="16" t="s">
        <v>35</v>
      </c>
      <c r="C45" s="16"/>
      <c r="D45" s="16" t="b">
        <f aca="false">FALSE()</f>
        <v>0</v>
      </c>
      <c r="E45" s="16" t="b">
        <f aca="false">TRUE()</f>
        <v>1</v>
      </c>
      <c r="F45" s="6" t="s">
        <v>59</v>
      </c>
      <c r="G45" s="163" t="s">
        <v>1332</v>
      </c>
      <c r="H45" s="197" t="s">
        <v>1333</v>
      </c>
      <c r="I45" s="6" t="s">
        <v>1132</v>
      </c>
      <c r="J45" s="13" t="s">
        <v>127</v>
      </c>
      <c r="K45" s="197"/>
    </row>
    <row r="46" customFormat="false" ht="14.25" hidden="false" customHeight="false" outlineLevel="0" collapsed="false">
      <c r="A46" s="19" t="b">
        <f aca="false">FALSE()</f>
        <v>0</v>
      </c>
      <c r="B46" s="19" t="s">
        <v>35</v>
      </c>
      <c r="C46" s="19"/>
      <c r="D46" s="19"/>
      <c r="E46" s="19"/>
      <c r="F46" s="19" t="s">
        <v>37</v>
      </c>
      <c r="G46" s="19"/>
      <c r="H46" s="18"/>
      <c r="I46" s="18"/>
      <c r="J46" s="18"/>
      <c r="K46" s="18"/>
    </row>
    <row r="47" customFormat="false" ht="43.5" hidden="false" customHeight="false" outlineLevel="0" collapsed="false">
      <c r="A47" s="15" t="b">
        <f aca="false">FALSE()</f>
        <v>0</v>
      </c>
      <c r="B47" s="16" t="s">
        <v>35</v>
      </c>
      <c r="C47" s="16"/>
      <c r="D47" s="16" t="b">
        <f aca="false">FALSE()</f>
        <v>0</v>
      </c>
      <c r="E47" s="16" t="b">
        <f aca="false">TRUE()</f>
        <v>1</v>
      </c>
      <c r="F47" s="6"/>
      <c r="G47" s="182"/>
      <c r="H47" s="189"/>
      <c r="I47" s="6" t="s">
        <v>1132</v>
      </c>
      <c r="J47" s="13" t="s">
        <v>20</v>
      </c>
      <c r="K47" s="202" t="s">
        <v>161</v>
      </c>
    </row>
    <row r="48" customFormat="false" ht="28.5" hidden="false" customHeight="false" outlineLevel="0" collapsed="false">
      <c r="A48" s="3" t="s">
        <v>4</v>
      </c>
      <c r="B48" s="3" t="s">
        <v>5</v>
      </c>
      <c r="C48" s="3" t="s">
        <v>6</v>
      </c>
      <c r="D48" s="3" t="s">
        <v>113</v>
      </c>
      <c r="E48" s="3" t="s">
        <v>114</v>
      </c>
      <c r="F48" s="3" t="s">
        <v>9</v>
      </c>
      <c r="G48" s="3" t="s">
        <v>10</v>
      </c>
      <c r="H48" s="3" t="s">
        <v>11</v>
      </c>
      <c r="I48" s="3" t="s">
        <v>12</v>
      </c>
      <c r="J48" s="25" t="s">
        <v>13</v>
      </c>
      <c r="K48" s="25" t="s">
        <v>14</v>
      </c>
    </row>
    <row r="49" customFormat="false" ht="14.25" hidden="false" customHeight="false" outlineLevel="0" collapsed="false">
      <c r="A49" s="7"/>
      <c r="B49" s="8" t="s">
        <v>15</v>
      </c>
      <c r="C49" s="8"/>
      <c r="D49" s="8" t="b">
        <f aca="false">FALSE()</f>
        <v>0</v>
      </c>
      <c r="E49" s="8" t="b">
        <f aca="false">TRUE()</f>
        <v>1</v>
      </c>
      <c r="F49" s="9" t="s">
        <v>1303</v>
      </c>
      <c r="G49" s="9"/>
      <c r="H49" s="9"/>
      <c r="I49" s="9"/>
      <c r="J49" s="9"/>
      <c r="K49" s="9"/>
    </row>
    <row r="50" customFormat="false" ht="28.5" hidden="false" customHeight="false" outlineLevel="0" collapsed="false">
      <c r="A50" s="172"/>
      <c r="B50" s="11" t="s">
        <v>17</v>
      </c>
      <c r="C50" s="11"/>
      <c r="D50" s="11" t="b">
        <f aca="false">FALSE()</f>
        <v>0</v>
      </c>
      <c r="E50" s="11" t="b">
        <f aca="false">TRUE()</f>
        <v>1</v>
      </c>
      <c r="F50" s="11" t="s">
        <v>18</v>
      </c>
      <c r="G50" s="11" t="s">
        <v>1338</v>
      </c>
      <c r="H50" s="11" t="s">
        <v>1339</v>
      </c>
      <c r="I50" s="11"/>
      <c r="J50" s="13" t="s">
        <v>127</v>
      </c>
      <c r="K50" s="197"/>
    </row>
    <row r="51" customFormat="false" ht="14.25" hidden="true" customHeight="false" outlineLevel="0" collapsed="false">
      <c r="A51" s="15" t="b">
        <f aca="false">TRUE()</f>
        <v>1</v>
      </c>
      <c r="B51" s="16" t="s">
        <v>21</v>
      </c>
      <c r="C51" s="16"/>
      <c r="D51" s="16" t="b">
        <f aca="false">FALSE()</f>
        <v>0</v>
      </c>
      <c r="E51" s="16" t="b">
        <f aca="false">TRUE()</f>
        <v>1</v>
      </c>
      <c r="F51" s="6" t="s">
        <v>22</v>
      </c>
      <c r="G51" s="6"/>
      <c r="H51" s="6" t="s">
        <v>60</v>
      </c>
      <c r="I51" s="6"/>
      <c r="J51" s="6"/>
      <c r="K51" s="197"/>
    </row>
    <row r="52" customFormat="false" ht="14.25" hidden="true" customHeight="false" outlineLevel="0" collapsed="false">
      <c r="A52" s="15" t="b">
        <f aca="false">FALSE()</f>
        <v>0</v>
      </c>
      <c r="B52" s="16" t="s">
        <v>24</v>
      </c>
      <c r="C52" s="16"/>
      <c r="D52" s="16" t="b">
        <f aca="false">FALSE()</f>
        <v>0</v>
      </c>
      <c r="E52" s="16" t="b">
        <f aca="false">TRUE()</f>
        <v>1</v>
      </c>
      <c r="F52" s="6" t="s">
        <v>25</v>
      </c>
      <c r="G52" s="6"/>
      <c r="H52" s="6" t="n">
        <v>2</v>
      </c>
      <c r="I52" s="6"/>
      <c r="J52" s="6"/>
      <c r="K52" s="197"/>
    </row>
    <row r="53" customFormat="false" ht="14.25" hidden="true" customHeight="false" outlineLevel="0" collapsed="false">
      <c r="A53" s="15" t="b">
        <f aca="false">FALSE()</f>
        <v>0</v>
      </c>
      <c r="B53" s="16" t="s">
        <v>26</v>
      </c>
      <c r="C53" s="16"/>
      <c r="D53" s="16" t="b">
        <f aca="false">FALSE()</f>
        <v>0</v>
      </c>
      <c r="E53" s="16" t="b">
        <f aca="false">TRUE()</f>
        <v>1</v>
      </c>
      <c r="F53" s="6" t="s">
        <v>27</v>
      </c>
      <c r="G53" s="6"/>
      <c r="H53" s="6"/>
      <c r="I53" s="6"/>
      <c r="J53" s="6"/>
      <c r="K53" s="197"/>
    </row>
    <row r="54" customFormat="false" ht="14.25" hidden="true" customHeight="false" outlineLevel="0" collapsed="false">
      <c r="A54" s="15" t="b">
        <f aca="false">TRUE()</f>
        <v>1</v>
      </c>
      <c r="B54" s="16" t="s">
        <v>28</v>
      </c>
      <c r="C54" s="16"/>
      <c r="D54" s="16" t="b">
        <f aca="false">FALSE()</f>
        <v>0</v>
      </c>
      <c r="E54" s="16" t="b">
        <f aca="false">TRUE()</f>
        <v>1</v>
      </c>
      <c r="F54" s="6" t="s">
        <v>29</v>
      </c>
      <c r="G54" s="223"/>
      <c r="H54" s="223" t="s">
        <v>30</v>
      </c>
      <c r="I54" s="6"/>
      <c r="J54" s="6"/>
      <c r="K54" s="197"/>
    </row>
    <row r="55" customFormat="false" ht="14.25" hidden="true" customHeight="false" outlineLevel="0" collapsed="false">
      <c r="A55" s="17"/>
      <c r="B55" s="18" t="s">
        <v>31</v>
      </c>
      <c r="C55" s="18"/>
      <c r="D55" s="18" t="b">
        <f aca="false">FALSE()</f>
        <v>0</v>
      </c>
      <c r="E55" s="18" t="b">
        <f aca="false">TRUE()</f>
        <v>1</v>
      </c>
      <c r="F55" s="19" t="s">
        <v>32</v>
      </c>
      <c r="G55" s="19"/>
      <c r="H55" s="19"/>
      <c r="I55" s="19"/>
      <c r="J55" s="19"/>
      <c r="K55" s="19"/>
    </row>
    <row r="56" customFormat="false" ht="14.25" hidden="false" customHeight="false" outlineLevel="0" collapsed="false">
      <c r="A56" s="15" t="b">
        <f aca="false">TRUE()</f>
        <v>1</v>
      </c>
      <c r="B56" s="16" t="s">
        <v>33</v>
      </c>
      <c r="C56" s="16"/>
      <c r="D56" s="16" t="b">
        <f aca="false">FALSE()</f>
        <v>0</v>
      </c>
      <c r="E56" s="16" t="b">
        <f aca="false">TRUE()</f>
        <v>1</v>
      </c>
      <c r="F56" s="6" t="s">
        <v>1306</v>
      </c>
      <c r="G56" s="171" t="s">
        <v>1307</v>
      </c>
      <c r="H56" s="197" t="s">
        <v>1308</v>
      </c>
      <c r="I56" s="6" t="s">
        <v>1132</v>
      </c>
      <c r="J56" s="13" t="s">
        <v>127</v>
      </c>
      <c r="K56" s="197"/>
    </row>
    <row r="57" customFormat="false" ht="14.25" hidden="false" customHeight="false" outlineLevel="0" collapsed="false">
      <c r="A57" s="15" t="b">
        <f aca="false">TRUE()</f>
        <v>1</v>
      </c>
      <c r="B57" s="16" t="s">
        <v>35</v>
      </c>
      <c r="C57" s="16"/>
      <c r="D57" s="16" t="b">
        <f aca="false">FALSE()</f>
        <v>0</v>
      </c>
      <c r="E57" s="16" t="b">
        <f aca="false">TRUE()</f>
        <v>1</v>
      </c>
      <c r="F57" s="6" t="s">
        <v>1309</v>
      </c>
      <c r="G57" s="196" t="s">
        <v>1340</v>
      </c>
      <c r="H57" s="197" t="s">
        <v>1341</v>
      </c>
      <c r="I57" s="6"/>
      <c r="J57" s="13" t="s">
        <v>127</v>
      </c>
      <c r="K57" s="197"/>
    </row>
    <row r="58" customFormat="false" ht="14.25" hidden="false" customHeight="false" outlineLevel="0" collapsed="false">
      <c r="A58" s="15" t="b">
        <f aca="false">FALSE()</f>
        <v>0</v>
      </c>
      <c r="B58" s="16" t="s">
        <v>35</v>
      </c>
      <c r="C58" s="16"/>
      <c r="D58" s="16" t="b">
        <f aca="false">FALSE()</f>
        <v>0</v>
      </c>
      <c r="E58" s="16" t="b">
        <f aca="false">TRUE()</f>
        <v>1</v>
      </c>
      <c r="F58" s="6" t="s">
        <v>1312</v>
      </c>
      <c r="G58" s="171" t="s">
        <v>1313</v>
      </c>
      <c r="H58" s="197" t="s">
        <v>1313</v>
      </c>
      <c r="I58" s="6" t="s">
        <v>1132</v>
      </c>
      <c r="J58" s="13" t="s">
        <v>127</v>
      </c>
      <c r="K58" s="197"/>
    </row>
    <row r="59" customFormat="false" ht="14.25" hidden="false" customHeight="false" outlineLevel="0" collapsed="false">
      <c r="A59" s="15" t="b">
        <f aca="false">FALSE()</f>
        <v>0</v>
      </c>
      <c r="B59" s="16" t="s">
        <v>35</v>
      </c>
      <c r="C59" s="16"/>
      <c r="D59" s="16" t="b">
        <f aca="false">FALSE()</f>
        <v>0</v>
      </c>
      <c r="E59" s="16" t="b">
        <f aca="false">TRUE()</f>
        <v>1</v>
      </c>
      <c r="F59" s="6" t="s">
        <v>1315</v>
      </c>
      <c r="G59" s="171" t="s">
        <v>1316</v>
      </c>
      <c r="H59" s="189" t="s">
        <v>1316</v>
      </c>
      <c r="I59" s="6"/>
      <c r="J59" s="13" t="s">
        <v>127</v>
      </c>
      <c r="K59" s="197"/>
    </row>
    <row r="60" customFormat="false" ht="14.25" hidden="false" customHeight="false" outlineLevel="0" collapsed="false">
      <c r="A60" s="15" t="b">
        <f aca="false">FALSE()</f>
        <v>0</v>
      </c>
      <c r="B60" s="16" t="s">
        <v>35</v>
      </c>
      <c r="C60" s="16"/>
      <c r="D60" s="16" t="b">
        <f aca="false">FALSE()</f>
        <v>0</v>
      </c>
      <c r="E60" s="16" t="b">
        <f aca="false">TRUE()</f>
        <v>1</v>
      </c>
      <c r="F60" s="6" t="s">
        <v>1317</v>
      </c>
      <c r="G60" s="196" t="s">
        <v>1318</v>
      </c>
      <c r="H60" s="189" t="s">
        <v>1318</v>
      </c>
      <c r="I60" s="6" t="s">
        <v>1132</v>
      </c>
      <c r="J60" s="13" t="s">
        <v>127</v>
      </c>
      <c r="K60" s="197"/>
    </row>
    <row r="61" customFormat="false" ht="14.25" hidden="false" customHeight="false" outlineLevel="0" collapsed="false">
      <c r="A61" s="15" t="b">
        <f aca="false">FALSE()</f>
        <v>0</v>
      </c>
      <c r="B61" s="16" t="s">
        <v>35</v>
      </c>
      <c r="C61" s="16"/>
      <c r="D61" s="16" t="b">
        <f aca="false">FALSE()</f>
        <v>0</v>
      </c>
      <c r="E61" s="16" t="b">
        <f aca="false">TRUE()</f>
        <v>1</v>
      </c>
      <c r="F61" s="6" t="s">
        <v>1205</v>
      </c>
      <c r="G61" s="196" t="s">
        <v>1319</v>
      </c>
      <c r="H61" s="197" t="s">
        <v>1320</v>
      </c>
      <c r="I61" s="6" t="s">
        <v>1132</v>
      </c>
      <c r="J61" s="13" t="s">
        <v>127</v>
      </c>
      <c r="K61" s="197"/>
    </row>
    <row r="62" customFormat="false" ht="14.25" hidden="false" customHeight="false" outlineLevel="0" collapsed="false">
      <c r="A62" s="15" t="b">
        <f aca="false">FALSE()</f>
        <v>0</v>
      </c>
      <c r="B62" s="16" t="s">
        <v>35</v>
      </c>
      <c r="C62" s="16"/>
      <c r="D62" s="16" t="b">
        <f aca="false">FALSE()</f>
        <v>0</v>
      </c>
      <c r="E62" s="16" t="b">
        <f aca="false">TRUE()</f>
        <v>1</v>
      </c>
      <c r="F62" s="6" t="s">
        <v>1216</v>
      </c>
      <c r="G62" s="171" t="s">
        <v>1321</v>
      </c>
      <c r="H62" s="197" t="s">
        <v>1322</v>
      </c>
      <c r="I62" s="6" t="s">
        <v>1132</v>
      </c>
      <c r="J62" s="13" t="s">
        <v>127</v>
      </c>
      <c r="K62" s="197"/>
    </row>
    <row r="63" customFormat="false" ht="28.5" hidden="false" customHeight="false" outlineLevel="0" collapsed="false">
      <c r="A63" s="15" t="b">
        <f aca="false">FALSE()</f>
        <v>0</v>
      </c>
      <c r="B63" s="16" t="s">
        <v>35</v>
      </c>
      <c r="C63" s="16"/>
      <c r="D63" s="16" t="b">
        <f aca="false">FALSE()</f>
        <v>0</v>
      </c>
      <c r="E63" s="16" t="b">
        <f aca="false">TRUE()</f>
        <v>1</v>
      </c>
      <c r="F63" s="186" t="s">
        <v>1323</v>
      </c>
      <c r="G63" s="20" t="s">
        <v>1324</v>
      </c>
      <c r="H63" s="197" t="s">
        <v>1342</v>
      </c>
      <c r="I63" s="6" t="s">
        <v>1132</v>
      </c>
      <c r="J63" s="13" t="s">
        <v>127</v>
      </c>
      <c r="K63" s="197"/>
    </row>
    <row r="64" customFormat="false" ht="28.5" hidden="false" customHeight="false" outlineLevel="0" collapsed="false">
      <c r="A64" s="15" t="b">
        <f aca="false">FALSE()</f>
        <v>0</v>
      </c>
      <c r="B64" s="16" t="s">
        <v>35</v>
      </c>
      <c r="C64" s="16"/>
      <c r="D64" s="16" t="b">
        <f aca="false">FALSE()</f>
        <v>0</v>
      </c>
      <c r="E64" s="16" t="b">
        <f aca="false">TRUE()</f>
        <v>1</v>
      </c>
      <c r="F64" s="186" t="s">
        <v>1326</v>
      </c>
      <c r="G64" s="20" t="s">
        <v>1337</v>
      </c>
      <c r="H64" s="224" t="s">
        <v>1343</v>
      </c>
      <c r="I64" s="6" t="s">
        <v>1132</v>
      </c>
      <c r="J64" s="13" t="s">
        <v>127</v>
      </c>
      <c r="K64" s="197"/>
    </row>
    <row r="65" customFormat="false" ht="14.25" hidden="false" customHeight="false" outlineLevel="0" collapsed="false">
      <c r="A65" s="15" t="b">
        <f aca="false">FALSE()</f>
        <v>0</v>
      </c>
      <c r="B65" s="16" t="s">
        <v>35</v>
      </c>
      <c r="C65" s="16"/>
      <c r="D65" s="16" t="b">
        <f aca="false">FALSE()</f>
        <v>0</v>
      </c>
      <c r="E65" s="16" t="b">
        <f aca="false">TRUE()</f>
        <v>1</v>
      </c>
      <c r="F65" s="6" t="s">
        <v>1329</v>
      </c>
      <c r="G65" s="225" t="n">
        <v>4000797360</v>
      </c>
      <c r="H65" s="226" t="n">
        <v>250069680</v>
      </c>
      <c r="I65" s="6" t="s">
        <v>1132</v>
      </c>
      <c r="J65" s="13" t="s">
        <v>127</v>
      </c>
      <c r="K65" s="197"/>
    </row>
    <row r="66" customFormat="false" ht="14.25" hidden="false" customHeight="false" outlineLevel="0" collapsed="false">
      <c r="A66" s="15" t="b">
        <f aca="false">FALSE()</f>
        <v>0</v>
      </c>
      <c r="B66" s="16" t="s">
        <v>35</v>
      </c>
      <c r="C66" s="16"/>
      <c r="D66" s="16" t="b">
        <f aca="false">FALSE()</f>
        <v>0</v>
      </c>
      <c r="E66" s="16" t="b">
        <f aca="false">TRUE()</f>
        <v>1</v>
      </c>
      <c r="F66" s="186" t="s">
        <v>1330</v>
      </c>
      <c r="G66" s="171" t="s">
        <v>1331</v>
      </c>
      <c r="H66" s="226" t="s">
        <v>1331</v>
      </c>
      <c r="I66" s="6" t="s">
        <v>1132</v>
      </c>
      <c r="J66" s="13" t="s">
        <v>127</v>
      </c>
      <c r="K66" s="197"/>
    </row>
    <row r="67" customFormat="false" ht="14.25" hidden="false" customHeight="false" outlineLevel="0" collapsed="false">
      <c r="A67" s="15" t="b">
        <f aca="false">FALSE()</f>
        <v>0</v>
      </c>
      <c r="B67" s="16" t="s">
        <v>35</v>
      </c>
      <c r="C67" s="16"/>
      <c r="D67" s="16" t="b">
        <f aca="false">FALSE()</f>
        <v>0</v>
      </c>
      <c r="E67" s="16" t="b">
        <f aca="false">TRUE()</f>
        <v>1</v>
      </c>
      <c r="F67" s="6" t="s">
        <v>59</v>
      </c>
      <c r="G67" s="163" t="s">
        <v>1332</v>
      </c>
      <c r="H67" s="197" t="s">
        <v>1333</v>
      </c>
      <c r="I67" s="6" t="s">
        <v>1132</v>
      </c>
      <c r="J67" s="13" t="s">
        <v>127</v>
      </c>
      <c r="K67" s="197"/>
    </row>
    <row r="68" customFormat="false" ht="14.25" hidden="false" customHeight="false" outlineLevel="0" collapsed="false">
      <c r="A68" s="19" t="b">
        <f aca="false">FALSE()</f>
        <v>0</v>
      </c>
      <c r="B68" s="19" t="s">
        <v>35</v>
      </c>
      <c r="C68" s="19"/>
      <c r="D68" s="19"/>
      <c r="E68" s="19"/>
      <c r="F68" s="19" t="s">
        <v>37</v>
      </c>
      <c r="G68" s="19"/>
      <c r="H68" s="18"/>
      <c r="I68" s="18"/>
      <c r="J68" s="18"/>
      <c r="K68" s="18"/>
    </row>
    <row r="69" customFormat="false" ht="43.5" hidden="false" customHeight="false" outlineLevel="0" collapsed="false">
      <c r="A69" s="15" t="b">
        <f aca="false">FALSE()</f>
        <v>0</v>
      </c>
      <c r="B69" s="16" t="s">
        <v>35</v>
      </c>
      <c r="C69" s="16"/>
      <c r="D69" s="16" t="b">
        <f aca="false">FALSE()</f>
        <v>0</v>
      </c>
      <c r="E69" s="16" t="b">
        <f aca="false">TRUE()</f>
        <v>1</v>
      </c>
      <c r="F69" s="6"/>
      <c r="G69" s="182"/>
      <c r="H69" s="189"/>
      <c r="I69" s="6" t="s">
        <v>1132</v>
      </c>
      <c r="J69" s="13" t="s">
        <v>20</v>
      </c>
      <c r="K69" s="202" t="s">
        <v>161</v>
      </c>
    </row>
    <row r="70" customFormat="false" ht="28.5" hidden="false" customHeight="false" outlineLevel="0" collapsed="false">
      <c r="A70" s="3" t="s">
        <v>4</v>
      </c>
      <c r="B70" s="3" t="s">
        <v>5</v>
      </c>
      <c r="C70" s="3" t="s">
        <v>6</v>
      </c>
      <c r="D70" s="3" t="s">
        <v>113</v>
      </c>
      <c r="E70" s="3" t="s">
        <v>114</v>
      </c>
      <c r="F70" s="3" t="s">
        <v>9</v>
      </c>
      <c r="G70" s="3" t="s">
        <v>10</v>
      </c>
      <c r="H70" s="3" t="s">
        <v>11</v>
      </c>
      <c r="I70" s="3" t="s">
        <v>12</v>
      </c>
      <c r="J70" s="25" t="s">
        <v>13</v>
      </c>
      <c r="K70" s="25" t="s">
        <v>14</v>
      </c>
    </row>
    <row r="71" customFormat="false" ht="14.25" hidden="false" customHeight="false" outlineLevel="0" collapsed="false">
      <c r="A71" s="7"/>
      <c r="B71" s="8" t="s">
        <v>15</v>
      </c>
      <c r="C71" s="8"/>
      <c r="D71" s="8" t="b">
        <f aca="false">FALSE()</f>
        <v>0</v>
      </c>
      <c r="E71" s="8" t="b">
        <f aca="false">TRUE()</f>
        <v>1</v>
      </c>
      <c r="F71" s="9" t="s">
        <v>1303</v>
      </c>
      <c r="G71" s="9"/>
      <c r="H71" s="9"/>
      <c r="I71" s="9"/>
      <c r="J71" s="9"/>
      <c r="K71" s="9"/>
    </row>
    <row r="72" customFormat="false" ht="28.5" hidden="false" customHeight="false" outlineLevel="0" collapsed="false">
      <c r="A72" s="172"/>
      <c r="B72" s="11" t="s">
        <v>17</v>
      </c>
      <c r="C72" s="11"/>
      <c r="D72" s="11" t="b">
        <f aca="false">FALSE()</f>
        <v>0</v>
      </c>
      <c r="E72" s="11" t="b">
        <f aca="false">TRUE()</f>
        <v>1</v>
      </c>
      <c r="F72" s="11" t="s">
        <v>18</v>
      </c>
      <c r="G72" s="11" t="s">
        <v>1344</v>
      </c>
      <c r="H72" s="11" t="s">
        <v>1305</v>
      </c>
      <c r="I72" s="11"/>
      <c r="J72" s="13" t="s">
        <v>127</v>
      </c>
      <c r="K72" s="197"/>
    </row>
    <row r="73" customFormat="false" ht="14.25" hidden="true" customHeight="false" outlineLevel="0" collapsed="false">
      <c r="A73" s="15" t="b">
        <f aca="false">TRUE()</f>
        <v>1</v>
      </c>
      <c r="B73" s="16" t="s">
        <v>21</v>
      </c>
      <c r="C73" s="16"/>
      <c r="D73" s="16" t="b">
        <f aca="false">FALSE()</f>
        <v>0</v>
      </c>
      <c r="E73" s="16" t="b">
        <f aca="false">TRUE()</f>
        <v>1</v>
      </c>
      <c r="F73" s="6" t="s">
        <v>22</v>
      </c>
      <c r="G73" s="6"/>
      <c r="H73" s="6" t="s">
        <v>60</v>
      </c>
      <c r="I73" s="6"/>
      <c r="J73" s="6"/>
      <c r="K73" s="197"/>
    </row>
    <row r="74" customFormat="false" ht="14.25" hidden="true" customHeight="false" outlineLevel="0" collapsed="false">
      <c r="A74" s="15" t="b">
        <f aca="false">FALSE()</f>
        <v>0</v>
      </c>
      <c r="B74" s="16" t="s">
        <v>24</v>
      </c>
      <c r="C74" s="16"/>
      <c r="D74" s="16" t="b">
        <f aca="false">FALSE()</f>
        <v>0</v>
      </c>
      <c r="E74" s="16" t="b">
        <f aca="false">TRUE()</f>
        <v>1</v>
      </c>
      <c r="F74" s="6" t="s">
        <v>25</v>
      </c>
      <c r="G74" s="6"/>
      <c r="H74" s="6" t="n">
        <v>2</v>
      </c>
      <c r="I74" s="6"/>
      <c r="J74" s="6"/>
      <c r="K74" s="197"/>
    </row>
    <row r="75" customFormat="false" ht="14.25" hidden="true" customHeight="false" outlineLevel="0" collapsed="false">
      <c r="A75" s="15" t="b">
        <f aca="false">FALSE()</f>
        <v>0</v>
      </c>
      <c r="B75" s="16" t="s">
        <v>26</v>
      </c>
      <c r="C75" s="16"/>
      <c r="D75" s="16" t="b">
        <f aca="false">FALSE()</f>
        <v>0</v>
      </c>
      <c r="E75" s="16" t="b">
        <f aca="false">TRUE()</f>
        <v>1</v>
      </c>
      <c r="F75" s="6" t="s">
        <v>27</v>
      </c>
      <c r="G75" s="6"/>
      <c r="H75" s="6"/>
      <c r="I75" s="6"/>
      <c r="J75" s="6"/>
      <c r="K75" s="197"/>
    </row>
    <row r="76" customFormat="false" ht="14.25" hidden="true" customHeight="false" outlineLevel="0" collapsed="false">
      <c r="A76" s="15" t="b">
        <f aca="false">TRUE()</f>
        <v>1</v>
      </c>
      <c r="B76" s="16" t="s">
        <v>28</v>
      </c>
      <c r="C76" s="16"/>
      <c r="D76" s="16" t="b">
        <f aca="false">FALSE()</f>
        <v>0</v>
      </c>
      <c r="E76" s="16" t="b">
        <f aca="false">TRUE()</f>
        <v>1</v>
      </c>
      <c r="F76" s="6" t="s">
        <v>29</v>
      </c>
      <c r="G76" s="223"/>
      <c r="H76" s="223" t="s">
        <v>30</v>
      </c>
      <c r="I76" s="6"/>
      <c r="J76" s="6"/>
      <c r="K76" s="197"/>
    </row>
    <row r="77" customFormat="false" ht="14.25" hidden="true" customHeight="false" outlineLevel="0" collapsed="false">
      <c r="A77" s="17"/>
      <c r="B77" s="18" t="s">
        <v>31</v>
      </c>
      <c r="C77" s="18"/>
      <c r="D77" s="18" t="b">
        <f aca="false">FALSE()</f>
        <v>0</v>
      </c>
      <c r="E77" s="18" t="b">
        <f aca="false">TRUE()</f>
        <v>1</v>
      </c>
      <c r="F77" s="19" t="s">
        <v>32</v>
      </c>
      <c r="G77" s="19"/>
      <c r="H77" s="19"/>
      <c r="I77" s="19"/>
      <c r="J77" s="19"/>
      <c r="K77" s="19"/>
    </row>
    <row r="78" customFormat="false" ht="14.25" hidden="false" customHeight="false" outlineLevel="0" collapsed="false">
      <c r="A78" s="15" t="b">
        <f aca="false">TRUE()</f>
        <v>1</v>
      </c>
      <c r="B78" s="16" t="s">
        <v>33</v>
      </c>
      <c r="C78" s="16"/>
      <c r="D78" s="16" t="b">
        <f aca="false">FALSE()</f>
        <v>0</v>
      </c>
      <c r="E78" s="16" t="b">
        <f aca="false">TRUE()</f>
        <v>1</v>
      </c>
      <c r="F78" s="6" t="s">
        <v>1306</v>
      </c>
      <c r="G78" s="171" t="s">
        <v>1307</v>
      </c>
      <c r="H78" s="197" t="s">
        <v>1308</v>
      </c>
      <c r="I78" s="6" t="s">
        <v>1132</v>
      </c>
      <c r="J78" s="13" t="s">
        <v>127</v>
      </c>
      <c r="K78" s="197"/>
    </row>
    <row r="79" customFormat="false" ht="14.25" hidden="false" customHeight="false" outlineLevel="0" collapsed="false">
      <c r="A79" s="15" t="b">
        <f aca="false">FALSE()</f>
        <v>0</v>
      </c>
      <c r="B79" s="16" t="s">
        <v>35</v>
      </c>
      <c r="C79" s="16"/>
      <c r="D79" s="16" t="b">
        <f aca="false">FALSE()</f>
        <v>0</v>
      </c>
      <c r="E79" s="16" t="b">
        <f aca="false">TRUE()</f>
        <v>1</v>
      </c>
      <c r="F79" s="6" t="s">
        <v>1309</v>
      </c>
      <c r="G79" s="196" t="s">
        <v>1345</v>
      </c>
      <c r="H79" s="197" t="s">
        <v>1311</v>
      </c>
      <c r="I79" s="6" t="s">
        <v>1132</v>
      </c>
      <c r="J79" s="13" t="s">
        <v>127</v>
      </c>
      <c r="K79" s="197"/>
    </row>
    <row r="80" customFormat="false" ht="14.25" hidden="false" customHeight="false" outlineLevel="0" collapsed="false">
      <c r="A80" s="15" t="b">
        <f aca="false">FALSE()</f>
        <v>0</v>
      </c>
      <c r="B80" s="16" t="s">
        <v>35</v>
      </c>
      <c r="C80" s="16"/>
      <c r="D80" s="16" t="b">
        <f aca="false">FALSE()</f>
        <v>0</v>
      </c>
      <c r="E80" s="16" t="b">
        <f aca="false">TRUE()</f>
        <v>1</v>
      </c>
      <c r="F80" s="6" t="s">
        <v>1312</v>
      </c>
      <c r="G80" s="171" t="s">
        <v>1313</v>
      </c>
      <c r="H80" s="197" t="s">
        <v>1314</v>
      </c>
      <c r="I80" s="6"/>
      <c r="J80" s="13" t="s">
        <v>127</v>
      </c>
      <c r="K80" s="197"/>
    </row>
    <row r="81" customFormat="false" ht="14.25" hidden="false" customHeight="false" outlineLevel="0" collapsed="false">
      <c r="A81" s="15" t="b">
        <f aca="false">FALSE()</f>
        <v>0</v>
      </c>
      <c r="B81" s="16" t="s">
        <v>35</v>
      </c>
      <c r="C81" s="16"/>
      <c r="D81" s="16" t="b">
        <f aca="false">FALSE()</f>
        <v>0</v>
      </c>
      <c r="E81" s="16" t="b">
        <f aca="false">TRUE()</f>
        <v>1</v>
      </c>
      <c r="F81" s="6" t="s">
        <v>1315</v>
      </c>
      <c r="G81" s="171" t="s">
        <v>1316</v>
      </c>
      <c r="H81" s="197" t="s">
        <v>1316</v>
      </c>
      <c r="I81" s="6" t="s">
        <v>1132</v>
      </c>
      <c r="J81" s="13" t="s">
        <v>127</v>
      </c>
      <c r="K81" s="197"/>
    </row>
    <row r="82" customFormat="false" ht="14.25" hidden="false" customHeight="false" outlineLevel="0" collapsed="false">
      <c r="A82" s="15" t="b">
        <f aca="false">FALSE()</f>
        <v>0</v>
      </c>
      <c r="B82" s="16" t="s">
        <v>35</v>
      </c>
      <c r="C82" s="16"/>
      <c r="D82" s="16" t="b">
        <f aca="false">FALSE()</f>
        <v>0</v>
      </c>
      <c r="E82" s="16" t="b">
        <f aca="false">TRUE()</f>
        <v>1</v>
      </c>
      <c r="F82" s="6" t="s">
        <v>1317</v>
      </c>
      <c r="G82" s="196" t="s">
        <v>1318</v>
      </c>
      <c r="H82" s="197" t="s">
        <v>1318</v>
      </c>
      <c r="I82" s="6" t="s">
        <v>1132</v>
      </c>
      <c r="J82" s="13" t="s">
        <v>127</v>
      </c>
      <c r="K82" s="197"/>
    </row>
    <row r="83" customFormat="false" ht="14.25" hidden="false" customHeight="false" outlineLevel="0" collapsed="false">
      <c r="A83" s="15" t="b">
        <f aca="false">FALSE()</f>
        <v>0</v>
      </c>
      <c r="B83" s="16" t="s">
        <v>35</v>
      </c>
      <c r="C83" s="16"/>
      <c r="D83" s="16" t="b">
        <f aca="false">FALSE()</f>
        <v>0</v>
      </c>
      <c r="E83" s="16" t="b">
        <f aca="false">TRUE()</f>
        <v>1</v>
      </c>
      <c r="F83" s="6" t="s">
        <v>1205</v>
      </c>
      <c r="G83" s="196" t="s">
        <v>1319</v>
      </c>
      <c r="H83" s="197" t="s">
        <v>1320</v>
      </c>
      <c r="I83" s="6" t="s">
        <v>1132</v>
      </c>
      <c r="J83" s="13" t="s">
        <v>127</v>
      </c>
      <c r="K83" s="197"/>
    </row>
    <row r="84" customFormat="false" ht="14.25" hidden="false" customHeight="false" outlineLevel="0" collapsed="false">
      <c r="A84" s="15" t="b">
        <f aca="false">FALSE()</f>
        <v>0</v>
      </c>
      <c r="B84" s="16" t="s">
        <v>35</v>
      </c>
      <c r="C84" s="16"/>
      <c r="D84" s="16" t="b">
        <f aca="false">FALSE()</f>
        <v>0</v>
      </c>
      <c r="E84" s="16" t="b">
        <f aca="false">TRUE()</f>
        <v>1</v>
      </c>
      <c r="F84" s="6" t="s">
        <v>1216</v>
      </c>
      <c r="G84" s="171" t="s">
        <v>1321</v>
      </c>
      <c r="H84" s="197" t="s">
        <v>1322</v>
      </c>
      <c r="I84" s="6" t="s">
        <v>1132</v>
      </c>
      <c r="J84" s="13" t="s">
        <v>127</v>
      </c>
      <c r="K84" s="197"/>
    </row>
    <row r="85" customFormat="false" ht="28.5" hidden="false" customHeight="false" outlineLevel="0" collapsed="false">
      <c r="A85" s="15" t="b">
        <f aca="false">FALSE()</f>
        <v>0</v>
      </c>
      <c r="B85" s="16" t="s">
        <v>35</v>
      </c>
      <c r="C85" s="16"/>
      <c r="D85" s="16" t="b">
        <f aca="false">FALSE()</f>
        <v>0</v>
      </c>
      <c r="E85" s="16" t="b">
        <f aca="false">TRUE()</f>
        <v>1</v>
      </c>
      <c r="F85" s="186" t="s">
        <v>1323</v>
      </c>
      <c r="G85" s="20" t="s">
        <v>1346</v>
      </c>
      <c r="H85" s="197" t="s">
        <v>1325</v>
      </c>
      <c r="I85" s="6" t="s">
        <v>1132</v>
      </c>
      <c r="J85" s="13" t="s">
        <v>127</v>
      </c>
      <c r="K85" s="197"/>
    </row>
    <row r="86" customFormat="false" ht="28.5" hidden="false" customHeight="false" outlineLevel="0" collapsed="false">
      <c r="A86" s="15" t="b">
        <f aca="false">FALSE()</f>
        <v>0</v>
      </c>
      <c r="B86" s="16" t="s">
        <v>35</v>
      </c>
      <c r="C86" s="16"/>
      <c r="D86" s="16" t="b">
        <f aca="false">FALSE()</f>
        <v>0</v>
      </c>
      <c r="E86" s="16" t="b">
        <f aca="false">TRUE()</f>
        <v>1</v>
      </c>
      <c r="F86" s="186" t="s">
        <v>1326</v>
      </c>
      <c r="G86" s="20" t="s">
        <v>1347</v>
      </c>
      <c r="H86" s="224" t="s">
        <v>1328</v>
      </c>
      <c r="I86" s="6" t="s">
        <v>1132</v>
      </c>
      <c r="J86" s="13" t="s">
        <v>127</v>
      </c>
      <c r="K86" s="197"/>
    </row>
    <row r="87" customFormat="false" ht="14.25" hidden="false" customHeight="false" outlineLevel="0" collapsed="false">
      <c r="A87" s="15" t="b">
        <f aca="false">FALSE()</f>
        <v>0</v>
      </c>
      <c r="B87" s="16" t="s">
        <v>35</v>
      </c>
      <c r="C87" s="16"/>
      <c r="D87" s="16" t="b">
        <f aca="false">FALSE()</f>
        <v>0</v>
      </c>
      <c r="E87" s="16" t="b">
        <f aca="false">TRUE()</f>
        <v>1</v>
      </c>
      <c r="F87" s="6" t="s">
        <v>1329</v>
      </c>
      <c r="G87" s="225" t="n">
        <v>500118192</v>
      </c>
      <c r="H87" s="226" t="n">
        <v>500118192</v>
      </c>
      <c r="I87" s="6" t="s">
        <v>1132</v>
      </c>
      <c r="J87" s="13" t="s">
        <v>127</v>
      </c>
      <c r="K87" s="197"/>
    </row>
    <row r="88" customFormat="false" ht="14.25" hidden="false" customHeight="false" outlineLevel="0" collapsed="false">
      <c r="A88" s="15" t="b">
        <f aca="false">FALSE()</f>
        <v>0</v>
      </c>
      <c r="B88" s="16" t="s">
        <v>35</v>
      </c>
      <c r="C88" s="16"/>
      <c r="D88" s="16" t="b">
        <f aca="false">FALSE()</f>
        <v>0</v>
      </c>
      <c r="E88" s="16" t="b">
        <f aca="false">TRUE()</f>
        <v>1</v>
      </c>
      <c r="F88" s="186" t="s">
        <v>1330</v>
      </c>
      <c r="G88" s="171" t="s">
        <v>1331</v>
      </c>
      <c r="H88" s="226" t="s">
        <v>1331</v>
      </c>
      <c r="I88" s="6" t="s">
        <v>1132</v>
      </c>
      <c r="J88" s="13" t="s">
        <v>127</v>
      </c>
      <c r="K88" s="197"/>
    </row>
    <row r="89" customFormat="false" ht="14.25" hidden="false" customHeight="false" outlineLevel="0" collapsed="false">
      <c r="A89" s="15" t="b">
        <f aca="false">FALSE()</f>
        <v>0</v>
      </c>
      <c r="B89" s="16" t="s">
        <v>35</v>
      </c>
      <c r="C89" s="16"/>
      <c r="D89" s="16" t="b">
        <f aca="false">FALSE()</f>
        <v>0</v>
      </c>
      <c r="E89" s="16" t="b">
        <f aca="false">TRUE()</f>
        <v>1</v>
      </c>
      <c r="F89" s="6" t="s">
        <v>59</v>
      </c>
      <c r="G89" s="163" t="s">
        <v>1348</v>
      </c>
      <c r="H89" s="197" t="s">
        <v>1333</v>
      </c>
      <c r="I89" s="6" t="s">
        <v>1132</v>
      </c>
      <c r="J89" s="13" t="s">
        <v>127</v>
      </c>
      <c r="K89" s="197"/>
    </row>
    <row r="90" customFormat="false" ht="14.25" hidden="false" customHeight="false" outlineLevel="0" collapsed="false">
      <c r="A90" s="19" t="b">
        <f aca="false">FALSE()</f>
        <v>0</v>
      </c>
      <c r="B90" s="19" t="s">
        <v>35</v>
      </c>
      <c r="C90" s="19"/>
      <c r="D90" s="19"/>
      <c r="E90" s="19"/>
      <c r="F90" s="19" t="s">
        <v>37</v>
      </c>
      <c r="G90" s="19"/>
      <c r="H90" s="18"/>
      <c r="I90" s="18"/>
      <c r="J90" s="18"/>
      <c r="K90" s="18"/>
    </row>
    <row r="91" customFormat="false" ht="43.5" hidden="false" customHeight="false" outlineLevel="0" collapsed="false">
      <c r="A91" s="15" t="b">
        <f aca="false">FALSE()</f>
        <v>0</v>
      </c>
      <c r="B91" s="16" t="s">
        <v>35</v>
      </c>
      <c r="C91" s="16"/>
      <c r="D91" s="16" t="b">
        <f aca="false">FALSE()</f>
        <v>0</v>
      </c>
      <c r="E91" s="16" t="b">
        <f aca="false">TRUE()</f>
        <v>1</v>
      </c>
      <c r="F91" s="6"/>
      <c r="G91" s="182"/>
      <c r="H91" s="189"/>
      <c r="I91" s="6" t="s">
        <v>1132</v>
      </c>
      <c r="J91" s="13" t="s">
        <v>20</v>
      </c>
      <c r="K91" s="202" t="s">
        <v>161</v>
      </c>
    </row>
    <row r="92" customFormat="false" ht="28.5" hidden="false" customHeight="false" outlineLevel="0" collapsed="false">
      <c r="A92" s="3" t="s">
        <v>4</v>
      </c>
      <c r="B92" s="3" t="s">
        <v>5</v>
      </c>
      <c r="C92" s="3" t="s">
        <v>6</v>
      </c>
      <c r="D92" s="3" t="s">
        <v>113</v>
      </c>
      <c r="E92" s="3" t="s">
        <v>114</v>
      </c>
      <c r="F92" s="3" t="s">
        <v>9</v>
      </c>
      <c r="G92" s="3" t="s">
        <v>10</v>
      </c>
      <c r="H92" s="3" t="s">
        <v>11</v>
      </c>
      <c r="I92" s="3" t="s">
        <v>12</v>
      </c>
      <c r="J92" s="25" t="s">
        <v>13</v>
      </c>
      <c r="K92" s="25" t="s">
        <v>14</v>
      </c>
    </row>
    <row r="93" customFormat="false" ht="14.25" hidden="false" customHeight="false" outlineLevel="0" collapsed="false">
      <c r="A93" s="7"/>
      <c r="B93" s="8" t="s">
        <v>15</v>
      </c>
      <c r="C93" s="8"/>
      <c r="D93" s="8" t="b">
        <f aca="false">FALSE()</f>
        <v>0</v>
      </c>
      <c r="E93" s="8" t="b">
        <f aca="false">TRUE()</f>
        <v>1</v>
      </c>
      <c r="F93" s="9" t="s">
        <v>1303</v>
      </c>
      <c r="G93" s="9"/>
      <c r="H93" s="9"/>
      <c r="I93" s="9"/>
      <c r="J93" s="9"/>
      <c r="K93" s="9"/>
    </row>
    <row r="94" customFormat="false" ht="28.5" hidden="false" customHeight="false" outlineLevel="0" collapsed="false">
      <c r="A94" s="172"/>
      <c r="B94" s="11" t="s">
        <v>17</v>
      </c>
      <c r="C94" s="11"/>
      <c r="D94" s="11" t="b">
        <f aca="false">FALSE()</f>
        <v>0</v>
      </c>
      <c r="E94" s="11" t="b">
        <f aca="false">TRUE()</f>
        <v>1</v>
      </c>
      <c r="F94" s="11" t="s">
        <v>18</v>
      </c>
      <c r="G94" s="11" t="s">
        <v>1349</v>
      </c>
      <c r="H94" s="11" t="s">
        <v>1335</v>
      </c>
      <c r="I94" s="11"/>
      <c r="J94" s="13" t="s">
        <v>127</v>
      </c>
      <c r="K94" s="197"/>
    </row>
    <row r="95" customFormat="false" ht="14.25" hidden="true" customHeight="false" outlineLevel="0" collapsed="false">
      <c r="A95" s="15" t="b">
        <f aca="false">TRUE()</f>
        <v>1</v>
      </c>
      <c r="B95" s="16" t="s">
        <v>21</v>
      </c>
      <c r="C95" s="16"/>
      <c r="D95" s="16" t="b">
        <f aca="false">FALSE()</f>
        <v>0</v>
      </c>
      <c r="E95" s="16" t="b">
        <f aca="false">TRUE()</f>
        <v>1</v>
      </c>
      <c r="F95" s="6" t="s">
        <v>22</v>
      </c>
      <c r="G95" s="6"/>
      <c r="H95" s="6" t="s">
        <v>60</v>
      </c>
      <c r="I95" s="6"/>
      <c r="J95" s="6"/>
      <c r="K95" s="197"/>
    </row>
    <row r="96" customFormat="false" ht="14.25" hidden="true" customHeight="false" outlineLevel="0" collapsed="false">
      <c r="A96" s="15" t="b">
        <f aca="false">FALSE()</f>
        <v>0</v>
      </c>
      <c r="B96" s="16" t="s">
        <v>24</v>
      </c>
      <c r="C96" s="16"/>
      <c r="D96" s="16" t="b">
        <f aca="false">FALSE()</f>
        <v>0</v>
      </c>
      <c r="E96" s="16" t="b">
        <f aca="false">TRUE()</f>
        <v>1</v>
      </c>
      <c r="F96" s="6" t="s">
        <v>25</v>
      </c>
      <c r="G96" s="6"/>
      <c r="H96" s="6" t="n">
        <v>2</v>
      </c>
      <c r="I96" s="6"/>
      <c r="J96" s="6"/>
      <c r="K96" s="197"/>
    </row>
    <row r="97" customFormat="false" ht="14.25" hidden="true" customHeight="false" outlineLevel="0" collapsed="false">
      <c r="A97" s="15" t="b">
        <f aca="false">FALSE()</f>
        <v>0</v>
      </c>
      <c r="B97" s="16" t="s">
        <v>26</v>
      </c>
      <c r="C97" s="16"/>
      <c r="D97" s="16" t="b">
        <f aca="false">FALSE()</f>
        <v>0</v>
      </c>
      <c r="E97" s="16" t="b">
        <f aca="false">TRUE()</f>
        <v>1</v>
      </c>
      <c r="F97" s="6" t="s">
        <v>27</v>
      </c>
      <c r="G97" s="6"/>
      <c r="H97" s="6"/>
      <c r="I97" s="6"/>
      <c r="J97" s="6"/>
      <c r="K97" s="197"/>
    </row>
    <row r="98" customFormat="false" ht="14.25" hidden="true" customHeight="false" outlineLevel="0" collapsed="false">
      <c r="A98" s="15" t="b">
        <f aca="false">TRUE()</f>
        <v>1</v>
      </c>
      <c r="B98" s="16" t="s">
        <v>28</v>
      </c>
      <c r="C98" s="16"/>
      <c r="D98" s="16" t="b">
        <f aca="false">FALSE()</f>
        <v>0</v>
      </c>
      <c r="E98" s="16" t="b">
        <f aca="false">TRUE()</f>
        <v>1</v>
      </c>
      <c r="F98" s="6" t="s">
        <v>29</v>
      </c>
      <c r="G98" s="223"/>
      <c r="H98" s="223" t="s">
        <v>30</v>
      </c>
      <c r="I98" s="6"/>
      <c r="J98" s="6"/>
      <c r="K98" s="197"/>
    </row>
    <row r="99" customFormat="false" ht="14.25" hidden="true" customHeight="false" outlineLevel="0" collapsed="false">
      <c r="A99" s="17"/>
      <c r="B99" s="18" t="s">
        <v>31</v>
      </c>
      <c r="C99" s="18"/>
      <c r="D99" s="18" t="b">
        <f aca="false">FALSE()</f>
        <v>0</v>
      </c>
      <c r="E99" s="18" t="b">
        <f aca="false">TRUE()</f>
        <v>1</v>
      </c>
      <c r="F99" s="19" t="s">
        <v>32</v>
      </c>
      <c r="G99" s="19"/>
      <c r="H99" s="19"/>
      <c r="I99" s="19"/>
      <c r="J99" s="19"/>
      <c r="K99" s="19"/>
    </row>
    <row r="100" customFormat="false" ht="14.25" hidden="false" customHeight="false" outlineLevel="0" collapsed="false">
      <c r="A100" s="15" t="b">
        <f aca="false">TRUE()</f>
        <v>1</v>
      </c>
      <c r="B100" s="16" t="s">
        <v>33</v>
      </c>
      <c r="C100" s="16"/>
      <c r="D100" s="16" t="b">
        <f aca="false">FALSE()</f>
        <v>0</v>
      </c>
      <c r="E100" s="16" t="b">
        <f aca="false">TRUE()</f>
        <v>1</v>
      </c>
      <c r="F100" s="6" t="s">
        <v>1306</v>
      </c>
      <c r="G100" s="171" t="s">
        <v>1307</v>
      </c>
      <c r="H100" s="197" t="s">
        <v>1308</v>
      </c>
      <c r="I100" s="6" t="s">
        <v>1132</v>
      </c>
      <c r="J100" s="13" t="s">
        <v>127</v>
      </c>
      <c r="K100" s="197"/>
    </row>
    <row r="101" customFormat="false" ht="14.25" hidden="false" customHeight="false" outlineLevel="0" collapsed="false">
      <c r="A101" s="15" t="b">
        <f aca="false">FALSE()</f>
        <v>0</v>
      </c>
      <c r="B101" s="16" t="s">
        <v>35</v>
      </c>
      <c r="C101" s="16"/>
      <c r="D101" s="16" t="b">
        <f aca="false">FALSE()</f>
        <v>0</v>
      </c>
      <c r="E101" s="16" t="b">
        <f aca="false">TRUE()</f>
        <v>1</v>
      </c>
      <c r="F101" s="6" t="s">
        <v>1309</v>
      </c>
      <c r="G101" s="196" t="s">
        <v>1310</v>
      </c>
      <c r="H101" s="197" t="s">
        <v>1311</v>
      </c>
      <c r="I101" s="6" t="s">
        <v>1132</v>
      </c>
      <c r="J101" s="13" t="s">
        <v>127</v>
      </c>
      <c r="K101" s="197"/>
    </row>
    <row r="102" customFormat="false" ht="14.25" hidden="false" customHeight="false" outlineLevel="0" collapsed="false">
      <c r="A102" s="15" t="b">
        <f aca="false">FALSE()</f>
        <v>0</v>
      </c>
      <c r="B102" s="16" t="s">
        <v>35</v>
      </c>
      <c r="C102" s="16"/>
      <c r="D102" s="16" t="b">
        <f aca="false">FALSE()</f>
        <v>0</v>
      </c>
      <c r="E102" s="16" t="b">
        <f aca="false">TRUE()</f>
        <v>1</v>
      </c>
      <c r="F102" s="6" t="s">
        <v>1312</v>
      </c>
      <c r="G102" s="171" t="s">
        <v>1313</v>
      </c>
      <c r="H102" s="197" t="s">
        <v>1313</v>
      </c>
      <c r="I102" s="6" t="s">
        <v>1132</v>
      </c>
      <c r="J102" s="13" t="s">
        <v>127</v>
      </c>
      <c r="K102" s="197"/>
    </row>
    <row r="103" customFormat="false" ht="14.25" hidden="false" customHeight="false" outlineLevel="0" collapsed="false">
      <c r="A103" s="15" t="b">
        <f aca="false">FALSE()</f>
        <v>0</v>
      </c>
      <c r="B103" s="16" t="s">
        <v>35</v>
      </c>
      <c r="C103" s="16"/>
      <c r="D103" s="16" t="b">
        <f aca="false">FALSE()</f>
        <v>0</v>
      </c>
      <c r="E103" s="16" t="b">
        <f aca="false">TRUE()</f>
        <v>1</v>
      </c>
      <c r="F103" s="6" t="s">
        <v>1315</v>
      </c>
      <c r="G103" s="171" t="s">
        <v>1316</v>
      </c>
      <c r="H103" s="197" t="s">
        <v>1316</v>
      </c>
      <c r="I103" s="6" t="s">
        <v>1132</v>
      </c>
      <c r="J103" s="13" t="s">
        <v>127</v>
      </c>
      <c r="K103" s="197"/>
    </row>
    <row r="104" customFormat="false" ht="14.25" hidden="false" customHeight="false" outlineLevel="0" collapsed="false">
      <c r="A104" s="15" t="b">
        <f aca="false">FALSE()</f>
        <v>0</v>
      </c>
      <c r="B104" s="16" t="s">
        <v>35</v>
      </c>
      <c r="C104" s="16"/>
      <c r="D104" s="16" t="b">
        <f aca="false">FALSE()</f>
        <v>0</v>
      </c>
      <c r="E104" s="16" t="b">
        <f aca="false">TRUE()</f>
        <v>1</v>
      </c>
      <c r="F104" s="6" t="s">
        <v>1317</v>
      </c>
      <c r="G104" s="196" t="s">
        <v>1318</v>
      </c>
      <c r="H104" s="197" t="s">
        <v>1318</v>
      </c>
      <c r="I104" s="6" t="s">
        <v>1132</v>
      </c>
      <c r="J104" s="13" t="s">
        <v>127</v>
      </c>
      <c r="K104" s="197"/>
    </row>
    <row r="105" customFormat="false" ht="14.25" hidden="false" customHeight="false" outlineLevel="0" collapsed="false">
      <c r="A105" s="15" t="b">
        <f aca="false">FALSE()</f>
        <v>0</v>
      </c>
      <c r="B105" s="16" t="s">
        <v>35</v>
      </c>
      <c r="C105" s="16"/>
      <c r="D105" s="16" t="b">
        <f aca="false">FALSE()</f>
        <v>0</v>
      </c>
      <c r="E105" s="16" t="b">
        <f aca="false">TRUE()</f>
        <v>1</v>
      </c>
      <c r="F105" s="6" t="s">
        <v>1205</v>
      </c>
      <c r="G105" s="196" t="s">
        <v>1319</v>
      </c>
      <c r="H105" s="197" t="s">
        <v>1320</v>
      </c>
      <c r="I105" s="6" t="s">
        <v>1132</v>
      </c>
      <c r="J105" s="13" t="s">
        <v>127</v>
      </c>
      <c r="K105" s="197"/>
    </row>
    <row r="106" customFormat="false" ht="14.25" hidden="false" customHeight="false" outlineLevel="0" collapsed="false">
      <c r="A106" s="15" t="b">
        <f aca="false">FALSE()</f>
        <v>0</v>
      </c>
      <c r="B106" s="16" t="s">
        <v>35</v>
      </c>
      <c r="C106" s="16"/>
      <c r="D106" s="16" t="b">
        <f aca="false">FALSE()</f>
        <v>0</v>
      </c>
      <c r="E106" s="16" t="b">
        <f aca="false">TRUE()</f>
        <v>1</v>
      </c>
      <c r="F106" s="6" t="s">
        <v>1216</v>
      </c>
      <c r="G106" s="171" t="s">
        <v>1321</v>
      </c>
      <c r="H106" s="197" t="s">
        <v>1322</v>
      </c>
      <c r="I106" s="6" t="s">
        <v>1132</v>
      </c>
      <c r="J106" s="13" t="s">
        <v>127</v>
      </c>
      <c r="K106" s="197"/>
    </row>
    <row r="107" customFormat="false" ht="28.5" hidden="false" customHeight="false" outlineLevel="0" collapsed="false">
      <c r="A107" s="15" t="b">
        <f aca="false">FALSE()</f>
        <v>0</v>
      </c>
      <c r="B107" s="16" t="s">
        <v>35</v>
      </c>
      <c r="C107" s="16"/>
      <c r="D107" s="16" t="b">
        <f aca="false">FALSE()</f>
        <v>0</v>
      </c>
      <c r="E107" s="16" t="b">
        <f aca="false">TRUE()</f>
        <v>1</v>
      </c>
      <c r="F107" s="186" t="s">
        <v>1323</v>
      </c>
      <c r="G107" s="20" t="s">
        <v>1324</v>
      </c>
      <c r="H107" s="197" t="s">
        <v>1325</v>
      </c>
      <c r="I107" s="6" t="s">
        <v>1132</v>
      </c>
      <c r="J107" s="13" t="s">
        <v>127</v>
      </c>
      <c r="K107" s="197"/>
    </row>
    <row r="108" customFormat="false" ht="28.5" hidden="false" customHeight="false" outlineLevel="0" collapsed="false">
      <c r="A108" s="15" t="b">
        <f aca="false">FALSE()</f>
        <v>0</v>
      </c>
      <c r="B108" s="16" t="s">
        <v>35</v>
      </c>
      <c r="C108" s="16"/>
      <c r="D108" s="16" t="b">
        <f aca="false">FALSE()</f>
        <v>0</v>
      </c>
      <c r="E108" s="16" t="b">
        <f aca="false">TRUE()</f>
        <v>1</v>
      </c>
      <c r="F108" s="186" t="s">
        <v>1326</v>
      </c>
      <c r="G108" s="20" t="s">
        <v>1327</v>
      </c>
      <c r="H108" s="224" t="s">
        <v>1328</v>
      </c>
      <c r="I108" s="6" t="s">
        <v>1132</v>
      </c>
      <c r="J108" s="13" t="s">
        <v>127</v>
      </c>
      <c r="K108" s="197"/>
    </row>
    <row r="109" customFormat="false" ht="14.25" hidden="false" customHeight="false" outlineLevel="0" collapsed="false">
      <c r="A109" s="15" t="b">
        <f aca="false">FALSE()</f>
        <v>0</v>
      </c>
      <c r="B109" s="16" t="s">
        <v>35</v>
      </c>
      <c r="C109" s="16"/>
      <c r="D109" s="16" t="b">
        <f aca="false">FALSE()</f>
        <v>0</v>
      </c>
      <c r="E109" s="16" t="b">
        <f aca="false">TRUE()</f>
        <v>1</v>
      </c>
      <c r="F109" s="6" t="s">
        <v>1329</v>
      </c>
      <c r="G109" s="225" t="n">
        <v>1000215215</v>
      </c>
      <c r="H109" s="226" t="n">
        <v>500118192</v>
      </c>
      <c r="I109" s="6" t="s">
        <v>1132</v>
      </c>
      <c r="J109" s="13" t="s">
        <v>127</v>
      </c>
      <c r="K109" s="197"/>
    </row>
    <row r="110" customFormat="false" ht="14.25" hidden="false" customHeight="false" outlineLevel="0" collapsed="false">
      <c r="A110" s="15" t="b">
        <f aca="false">FALSE()</f>
        <v>0</v>
      </c>
      <c r="B110" s="16" t="s">
        <v>35</v>
      </c>
      <c r="C110" s="16"/>
      <c r="D110" s="16" t="b">
        <f aca="false">FALSE()</f>
        <v>0</v>
      </c>
      <c r="E110" s="16" t="b">
        <f aca="false">TRUE()</f>
        <v>1</v>
      </c>
      <c r="F110" s="186" t="s">
        <v>1330</v>
      </c>
      <c r="G110" s="171" t="s">
        <v>1331</v>
      </c>
      <c r="H110" s="226" t="s">
        <v>1331</v>
      </c>
      <c r="I110" s="6" t="s">
        <v>1132</v>
      </c>
      <c r="J110" s="13" t="s">
        <v>127</v>
      </c>
      <c r="K110" s="197"/>
    </row>
    <row r="111" customFormat="false" ht="14.25" hidden="false" customHeight="false" outlineLevel="0" collapsed="false">
      <c r="A111" s="15" t="b">
        <f aca="false">FALSE()</f>
        <v>0</v>
      </c>
      <c r="B111" s="16" t="s">
        <v>35</v>
      </c>
      <c r="C111" s="16"/>
      <c r="D111" s="16" t="b">
        <f aca="false">FALSE()</f>
        <v>0</v>
      </c>
      <c r="E111" s="16" t="b">
        <f aca="false">TRUE()</f>
        <v>1</v>
      </c>
      <c r="F111" s="6" t="s">
        <v>59</v>
      </c>
      <c r="G111" s="163" t="s">
        <v>1348</v>
      </c>
      <c r="H111" s="197" t="s">
        <v>1333</v>
      </c>
      <c r="I111" s="6" t="s">
        <v>1132</v>
      </c>
      <c r="J111" s="13" t="s">
        <v>127</v>
      </c>
      <c r="K111" s="197"/>
    </row>
    <row r="112" customFormat="false" ht="14.25" hidden="false" customHeight="false" outlineLevel="0" collapsed="false">
      <c r="A112" s="19" t="b">
        <f aca="false">FALSE()</f>
        <v>0</v>
      </c>
      <c r="B112" s="19" t="s">
        <v>35</v>
      </c>
      <c r="C112" s="19"/>
      <c r="D112" s="19"/>
      <c r="E112" s="19"/>
      <c r="F112" s="19" t="s">
        <v>37</v>
      </c>
      <c r="G112" s="19"/>
      <c r="H112" s="18"/>
      <c r="I112" s="18"/>
      <c r="J112" s="18"/>
      <c r="K112" s="18"/>
    </row>
    <row r="113" customFormat="false" ht="43.5" hidden="false" customHeight="false" outlineLevel="0" collapsed="false">
      <c r="A113" s="15" t="b">
        <f aca="false">FALSE()</f>
        <v>0</v>
      </c>
      <c r="B113" s="16" t="s">
        <v>35</v>
      </c>
      <c r="C113" s="16"/>
      <c r="D113" s="16" t="b">
        <f aca="false">FALSE()</f>
        <v>0</v>
      </c>
      <c r="E113" s="16" t="b">
        <f aca="false">TRUE()</f>
        <v>1</v>
      </c>
      <c r="F113" s="6"/>
      <c r="G113" s="182"/>
      <c r="H113" s="189"/>
      <c r="I113" s="6" t="s">
        <v>1132</v>
      </c>
      <c r="J113" s="13" t="s">
        <v>20</v>
      </c>
      <c r="K113" s="202" t="s">
        <v>161</v>
      </c>
    </row>
    <row r="114" customFormat="false" ht="28.5" hidden="false" customHeight="false" outlineLevel="0" collapsed="false">
      <c r="A114" s="3" t="s">
        <v>4</v>
      </c>
      <c r="B114" s="3" t="s">
        <v>5</v>
      </c>
      <c r="C114" s="3" t="s">
        <v>6</v>
      </c>
      <c r="D114" s="3" t="s">
        <v>113</v>
      </c>
      <c r="E114" s="3" t="s">
        <v>114</v>
      </c>
      <c r="F114" s="3" t="s">
        <v>9</v>
      </c>
      <c r="G114" s="3" t="s">
        <v>10</v>
      </c>
      <c r="H114" s="3" t="s">
        <v>11</v>
      </c>
      <c r="I114" s="3" t="s">
        <v>12</v>
      </c>
      <c r="J114" s="25" t="s">
        <v>13</v>
      </c>
      <c r="K114" s="25" t="s">
        <v>14</v>
      </c>
    </row>
    <row r="115" customFormat="false" ht="14.25" hidden="false" customHeight="false" outlineLevel="0" collapsed="false">
      <c r="A115" s="7"/>
      <c r="B115" s="8" t="s">
        <v>15</v>
      </c>
      <c r="C115" s="8"/>
      <c r="D115" s="8" t="b">
        <f aca="false">FALSE()</f>
        <v>0</v>
      </c>
      <c r="E115" s="8" t="b">
        <f aca="false">TRUE()</f>
        <v>1</v>
      </c>
      <c r="F115" s="9" t="s">
        <v>1303</v>
      </c>
      <c r="G115" s="9"/>
      <c r="H115" s="9"/>
      <c r="I115" s="9"/>
      <c r="J115" s="9"/>
      <c r="K115" s="9"/>
    </row>
    <row r="116" customFormat="false" ht="28.5" hidden="false" customHeight="false" outlineLevel="0" collapsed="false">
      <c r="A116" s="172"/>
      <c r="B116" s="11" t="s">
        <v>17</v>
      </c>
      <c r="C116" s="11"/>
      <c r="D116" s="11" t="b">
        <f aca="false">FALSE()</f>
        <v>0</v>
      </c>
      <c r="E116" s="11" t="b">
        <f aca="false">TRUE()</f>
        <v>1</v>
      </c>
      <c r="F116" s="11" t="s">
        <v>18</v>
      </c>
      <c r="G116" s="11" t="s">
        <v>1350</v>
      </c>
      <c r="H116" s="11" t="s">
        <v>1339</v>
      </c>
      <c r="I116" s="11"/>
      <c r="J116" s="13" t="s">
        <v>127</v>
      </c>
      <c r="K116" s="197"/>
    </row>
    <row r="117" customFormat="false" ht="14.25" hidden="true" customHeight="false" outlineLevel="0" collapsed="false">
      <c r="A117" s="15" t="b">
        <f aca="false">TRUE()</f>
        <v>1</v>
      </c>
      <c r="B117" s="16" t="s">
        <v>21</v>
      </c>
      <c r="C117" s="16"/>
      <c r="D117" s="16" t="b">
        <f aca="false">FALSE()</f>
        <v>0</v>
      </c>
      <c r="E117" s="16" t="b">
        <f aca="false">TRUE()</f>
        <v>1</v>
      </c>
      <c r="F117" s="6" t="s">
        <v>22</v>
      </c>
      <c r="G117" s="6"/>
      <c r="H117" s="6" t="s">
        <v>60</v>
      </c>
      <c r="I117" s="6"/>
      <c r="J117" s="6"/>
      <c r="K117" s="197"/>
    </row>
    <row r="118" customFormat="false" ht="14.25" hidden="true" customHeight="false" outlineLevel="0" collapsed="false">
      <c r="A118" s="15" t="b">
        <f aca="false">FALSE()</f>
        <v>0</v>
      </c>
      <c r="B118" s="16" t="s">
        <v>24</v>
      </c>
      <c r="C118" s="16"/>
      <c r="D118" s="16" t="b">
        <f aca="false">FALSE()</f>
        <v>0</v>
      </c>
      <c r="E118" s="16" t="b">
        <f aca="false">TRUE()</f>
        <v>1</v>
      </c>
      <c r="F118" s="6" t="s">
        <v>25</v>
      </c>
      <c r="G118" s="6"/>
      <c r="H118" s="6" t="n">
        <v>2</v>
      </c>
      <c r="I118" s="6"/>
      <c r="J118" s="6"/>
      <c r="K118" s="197"/>
    </row>
    <row r="119" customFormat="false" ht="14.25" hidden="true" customHeight="false" outlineLevel="0" collapsed="false">
      <c r="A119" s="15" t="b">
        <f aca="false">FALSE()</f>
        <v>0</v>
      </c>
      <c r="B119" s="16" t="s">
        <v>26</v>
      </c>
      <c r="C119" s="16"/>
      <c r="D119" s="16" t="b">
        <f aca="false">FALSE()</f>
        <v>0</v>
      </c>
      <c r="E119" s="16" t="b">
        <f aca="false">TRUE()</f>
        <v>1</v>
      </c>
      <c r="F119" s="6" t="s">
        <v>27</v>
      </c>
      <c r="G119" s="6"/>
      <c r="H119" s="6"/>
      <c r="I119" s="6"/>
      <c r="J119" s="6"/>
      <c r="K119" s="197"/>
    </row>
    <row r="120" customFormat="false" ht="14.25" hidden="true" customHeight="false" outlineLevel="0" collapsed="false">
      <c r="A120" s="15" t="b">
        <f aca="false">TRUE()</f>
        <v>1</v>
      </c>
      <c r="B120" s="16" t="s">
        <v>28</v>
      </c>
      <c r="C120" s="16"/>
      <c r="D120" s="16" t="b">
        <f aca="false">FALSE()</f>
        <v>0</v>
      </c>
      <c r="E120" s="16" t="b">
        <f aca="false">TRUE()</f>
        <v>1</v>
      </c>
      <c r="F120" s="6" t="s">
        <v>29</v>
      </c>
      <c r="G120" s="223"/>
      <c r="H120" s="223" t="s">
        <v>30</v>
      </c>
      <c r="I120" s="6"/>
      <c r="J120" s="6"/>
      <c r="K120" s="197"/>
    </row>
    <row r="121" customFormat="false" ht="14.25" hidden="true" customHeight="false" outlineLevel="0" collapsed="false">
      <c r="A121" s="17"/>
      <c r="B121" s="18" t="s">
        <v>31</v>
      </c>
      <c r="C121" s="18"/>
      <c r="D121" s="18" t="b">
        <f aca="false">FALSE()</f>
        <v>0</v>
      </c>
      <c r="E121" s="18" t="b">
        <f aca="false">TRUE()</f>
        <v>1</v>
      </c>
      <c r="F121" s="19" t="s">
        <v>32</v>
      </c>
      <c r="G121" s="19"/>
      <c r="H121" s="19"/>
      <c r="I121" s="19"/>
      <c r="J121" s="19"/>
      <c r="K121" s="19"/>
    </row>
    <row r="122" customFormat="false" ht="14.25" hidden="false" customHeight="false" outlineLevel="0" collapsed="false">
      <c r="A122" s="15" t="b">
        <f aca="false">TRUE()</f>
        <v>1</v>
      </c>
      <c r="B122" s="16" t="s">
        <v>33</v>
      </c>
      <c r="C122" s="16"/>
      <c r="D122" s="16" t="b">
        <f aca="false">FALSE()</f>
        <v>0</v>
      </c>
      <c r="E122" s="16" t="b">
        <f aca="false">TRUE()</f>
        <v>1</v>
      </c>
      <c r="F122" s="6" t="s">
        <v>1306</v>
      </c>
      <c r="G122" s="171" t="s">
        <v>1307</v>
      </c>
      <c r="H122" s="197" t="s">
        <v>1308</v>
      </c>
      <c r="I122" s="6" t="s">
        <v>1132</v>
      </c>
      <c r="J122" s="13" t="s">
        <v>127</v>
      </c>
      <c r="K122" s="197"/>
    </row>
    <row r="123" customFormat="false" ht="14.25" hidden="false" customHeight="false" outlineLevel="0" collapsed="false">
      <c r="A123" s="15" t="b">
        <f aca="false">TRUE()</f>
        <v>1</v>
      </c>
      <c r="B123" s="16" t="s">
        <v>35</v>
      </c>
      <c r="C123" s="16"/>
      <c r="D123" s="16" t="b">
        <f aca="false">FALSE()</f>
        <v>0</v>
      </c>
      <c r="E123" s="16" t="b">
        <f aca="false">TRUE()</f>
        <v>1</v>
      </c>
      <c r="F123" s="6" t="s">
        <v>1309</v>
      </c>
      <c r="G123" s="196" t="s">
        <v>1336</v>
      </c>
      <c r="H123" s="197" t="s">
        <v>1341</v>
      </c>
      <c r="I123" s="6"/>
      <c r="J123" s="13" t="s">
        <v>127</v>
      </c>
      <c r="K123" s="197"/>
    </row>
    <row r="124" customFormat="false" ht="14.25" hidden="false" customHeight="false" outlineLevel="0" collapsed="false">
      <c r="A124" s="15" t="b">
        <f aca="false">FALSE()</f>
        <v>0</v>
      </c>
      <c r="B124" s="16" t="s">
        <v>35</v>
      </c>
      <c r="C124" s="16"/>
      <c r="D124" s="16" t="b">
        <f aca="false">FALSE()</f>
        <v>0</v>
      </c>
      <c r="E124" s="16" t="b">
        <f aca="false">TRUE()</f>
        <v>1</v>
      </c>
      <c r="F124" s="6" t="s">
        <v>1312</v>
      </c>
      <c r="G124" s="171" t="s">
        <v>1313</v>
      </c>
      <c r="H124" s="197" t="s">
        <v>1313</v>
      </c>
      <c r="I124" s="6" t="s">
        <v>1132</v>
      </c>
      <c r="J124" s="13" t="s">
        <v>127</v>
      </c>
      <c r="K124" s="197"/>
    </row>
    <row r="125" customFormat="false" ht="14.25" hidden="false" customHeight="false" outlineLevel="0" collapsed="false">
      <c r="A125" s="15" t="b">
        <f aca="false">FALSE()</f>
        <v>0</v>
      </c>
      <c r="B125" s="16" t="s">
        <v>35</v>
      </c>
      <c r="C125" s="16"/>
      <c r="D125" s="16" t="b">
        <f aca="false">FALSE()</f>
        <v>0</v>
      </c>
      <c r="E125" s="16" t="b">
        <f aca="false">TRUE()</f>
        <v>1</v>
      </c>
      <c r="F125" s="6" t="s">
        <v>1315</v>
      </c>
      <c r="G125" s="171" t="s">
        <v>1316</v>
      </c>
      <c r="H125" s="189" t="s">
        <v>1316</v>
      </c>
      <c r="I125" s="6"/>
      <c r="J125" s="13" t="s">
        <v>127</v>
      </c>
      <c r="K125" s="197"/>
    </row>
    <row r="126" customFormat="false" ht="14.25" hidden="false" customHeight="false" outlineLevel="0" collapsed="false">
      <c r="A126" s="15" t="b">
        <f aca="false">FALSE()</f>
        <v>0</v>
      </c>
      <c r="B126" s="16" t="s">
        <v>35</v>
      </c>
      <c r="C126" s="16"/>
      <c r="D126" s="16" t="b">
        <f aca="false">FALSE()</f>
        <v>0</v>
      </c>
      <c r="E126" s="16" t="b">
        <f aca="false">TRUE()</f>
        <v>1</v>
      </c>
      <c r="F126" s="6" t="s">
        <v>1317</v>
      </c>
      <c r="G126" s="196" t="s">
        <v>1318</v>
      </c>
      <c r="H126" s="189" t="s">
        <v>1318</v>
      </c>
      <c r="I126" s="6" t="s">
        <v>1132</v>
      </c>
      <c r="J126" s="13" t="s">
        <v>127</v>
      </c>
      <c r="K126" s="197"/>
    </row>
    <row r="127" customFormat="false" ht="14.25" hidden="false" customHeight="false" outlineLevel="0" collapsed="false">
      <c r="A127" s="15" t="b">
        <f aca="false">FALSE()</f>
        <v>0</v>
      </c>
      <c r="B127" s="16" t="s">
        <v>35</v>
      </c>
      <c r="C127" s="16"/>
      <c r="D127" s="16" t="b">
        <f aca="false">FALSE()</f>
        <v>0</v>
      </c>
      <c r="E127" s="16" t="b">
        <f aca="false">TRUE()</f>
        <v>1</v>
      </c>
      <c r="F127" s="6" t="s">
        <v>1205</v>
      </c>
      <c r="G127" s="196" t="s">
        <v>1319</v>
      </c>
      <c r="H127" s="197" t="s">
        <v>1320</v>
      </c>
      <c r="I127" s="6" t="s">
        <v>1132</v>
      </c>
      <c r="J127" s="13" t="s">
        <v>127</v>
      </c>
      <c r="K127" s="197"/>
    </row>
    <row r="128" customFormat="false" ht="14.25" hidden="false" customHeight="false" outlineLevel="0" collapsed="false">
      <c r="A128" s="15" t="b">
        <f aca="false">FALSE()</f>
        <v>0</v>
      </c>
      <c r="B128" s="16" t="s">
        <v>35</v>
      </c>
      <c r="C128" s="16"/>
      <c r="D128" s="16" t="b">
        <f aca="false">FALSE()</f>
        <v>0</v>
      </c>
      <c r="E128" s="16" t="b">
        <f aca="false">TRUE()</f>
        <v>1</v>
      </c>
      <c r="F128" s="6" t="s">
        <v>1216</v>
      </c>
      <c r="G128" s="171" t="s">
        <v>1321</v>
      </c>
      <c r="H128" s="197" t="s">
        <v>1322</v>
      </c>
      <c r="I128" s="6" t="s">
        <v>1132</v>
      </c>
      <c r="J128" s="13" t="s">
        <v>127</v>
      </c>
      <c r="K128" s="197"/>
    </row>
    <row r="129" customFormat="false" ht="28.5" hidden="false" customHeight="false" outlineLevel="0" collapsed="false">
      <c r="A129" s="15" t="b">
        <f aca="false">FALSE()</f>
        <v>0</v>
      </c>
      <c r="B129" s="16" t="s">
        <v>35</v>
      </c>
      <c r="C129" s="16"/>
      <c r="D129" s="16" t="b">
        <f aca="false">FALSE()</f>
        <v>0</v>
      </c>
      <c r="E129" s="16" t="b">
        <f aca="false">TRUE()</f>
        <v>1</v>
      </c>
      <c r="F129" s="186" t="s">
        <v>1323</v>
      </c>
      <c r="G129" s="20" t="s">
        <v>1324</v>
      </c>
      <c r="H129" s="197" t="s">
        <v>1342</v>
      </c>
      <c r="I129" s="6" t="s">
        <v>1132</v>
      </c>
      <c r="J129" s="13" t="s">
        <v>127</v>
      </c>
      <c r="K129" s="197"/>
    </row>
    <row r="130" customFormat="false" ht="28.5" hidden="false" customHeight="false" outlineLevel="0" collapsed="false">
      <c r="A130" s="15" t="b">
        <f aca="false">FALSE()</f>
        <v>0</v>
      </c>
      <c r="B130" s="16" t="s">
        <v>35</v>
      </c>
      <c r="C130" s="16"/>
      <c r="D130" s="16" t="b">
        <f aca="false">FALSE()</f>
        <v>0</v>
      </c>
      <c r="E130" s="16" t="b">
        <f aca="false">TRUE()</f>
        <v>1</v>
      </c>
      <c r="F130" s="186" t="s">
        <v>1326</v>
      </c>
      <c r="G130" s="20" t="s">
        <v>1337</v>
      </c>
      <c r="H130" s="224" t="s">
        <v>1343</v>
      </c>
      <c r="I130" s="6" t="s">
        <v>1132</v>
      </c>
      <c r="J130" s="13" t="s">
        <v>127</v>
      </c>
      <c r="K130" s="197"/>
    </row>
    <row r="131" customFormat="false" ht="14.25" hidden="false" customHeight="false" outlineLevel="0" collapsed="false">
      <c r="A131" s="15" t="b">
        <f aca="false">FALSE()</f>
        <v>0</v>
      </c>
      <c r="B131" s="16" t="s">
        <v>35</v>
      </c>
      <c r="C131" s="16"/>
      <c r="D131" s="16" t="b">
        <f aca="false">FALSE()</f>
        <v>0</v>
      </c>
      <c r="E131" s="16" t="b">
        <f aca="false">TRUE()</f>
        <v>1</v>
      </c>
      <c r="F131" s="6" t="s">
        <v>1329</v>
      </c>
      <c r="G131" s="225" t="n">
        <v>2000409264</v>
      </c>
      <c r="H131" s="226" t="n">
        <v>250069680</v>
      </c>
      <c r="I131" s="6" t="s">
        <v>1132</v>
      </c>
      <c r="J131" s="13" t="s">
        <v>127</v>
      </c>
      <c r="K131" s="197"/>
    </row>
    <row r="132" customFormat="false" ht="14.25" hidden="false" customHeight="false" outlineLevel="0" collapsed="false">
      <c r="A132" s="15" t="b">
        <f aca="false">FALSE()</f>
        <v>0</v>
      </c>
      <c r="B132" s="16" t="s">
        <v>35</v>
      </c>
      <c r="C132" s="16"/>
      <c r="D132" s="16" t="b">
        <f aca="false">FALSE()</f>
        <v>0</v>
      </c>
      <c r="E132" s="16" t="b">
        <f aca="false">TRUE()</f>
        <v>1</v>
      </c>
      <c r="F132" s="186" t="s">
        <v>1330</v>
      </c>
      <c r="G132" s="171" t="s">
        <v>1331</v>
      </c>
      <c r="H132" s="226" t="s">
        <v>1331</v>
      </c>
      <c r="I132" s="6" t="s">
        <v>1132</v>
      </c>
      <c r="J132" s="13" t="s">
        <v>127</v>
      </c>
      <c r="K132" s="197"/>
    </row>
    <row r="133" customFormat="false" ht="14.25" hidden="false" customHeight="false" outlineLevel="0" collapsed="false">
      <c r="A133" s="15" t="b">
        <f aca="false">FALSE()</f>
        <v>0</v>
      </c>
      <c r="B133" s="16" t="s">
        <v>35</v>
      </c>
      <c r="C133" s="16"/>
      <c r="D133" s="16" t="b">
        <f aca="false">FALSE()</f>
        <v>0</v>
      </c>
      <c r="E133" s="16" t="b">
        <f aca="false">TRUE()</f>
        <v>1</v>
      </c>
      <c r="F133" s="6" t="s">
        <v>59</v>
      </c>
      <c r="G133" s="163" t="s">
        <v>1348</v>
      </c>
      <c r="H133" s="197" t="s">
        <v>1333</v>
      </c>
      <c r="I133" s="6" t="s">
        <v>1132</v>
      </c>
      <c r="J133" s="13" t="s">
        <v>127</v>
      </c>
      <c r="K133" s="197"/>
    </row>
    <row r="134" customFormat="false" ht="14.25" hidden="false" customHeight="false" outlineLevel="0" collapsed="false">
      <c r="A134" s="19" t="b">
        <f aca="false">FALSE()</f>
        <v>0</v>
      </c>
      <c r="B134" s="19" t="s">
        <v>35</v>
      </c>
      <c r="C134" s="19"/>
      <c r="D134" s="19"/>
      <c r="E134" s="19"/>
      <c r="F134" s="19" t="s">
        <v>37</v>
      </c>
      <c r="G134" s="19"/>
      <c r="H134" s="18"/>
      <c r="I134" s="18"/>
      <c r="J134" s="18"/>
      <c r="K134" s="18"/>
    </row>
    <row r="135" customFormat="false" ht="43.5" hidden="false" customHeight="false" outlineLevel="0" collapsed="false">
      <c r="A135" s="15" t="b">
        <f aca="false">FALSE()</f>
        <v>0</v>
      </c>
      <c r="B135" s="16" t="s">
        <v>35</v>
      </c>
      <c r="C135" s="16"/>
      <c r="D135" s="16" t="b">
        <f aca="false">FALSE()</f>
        <v>0</v>
      </c>
      <c r="E135" s="16" t="b">
        <f aca="false">TRUE()</f>
        <v>1</v>
      </c>
      <c r="F135" s="6"/>
      <c r="G135" s="182"/>
      <c r="H135" s="189"/>
      <c r="I135" s="6" t="s">
        <v>1132</v>
      </c>
      <c r="J135" s="13" t="s">
        <v>20</v>
      </c>
      <c r="K135" s="202" t="s">
        <v>161</v>
      </c>
    </row>
    <row r="136" customFormat="false" ht="28.5" hidden="false" customHeight="false" outlineLevel="0" collapsed="false">
      <c r="A136" s="3" t="s">
        <v>4</v>
      </c>
      <c r="B136" s="3" t="s">
        <v>5</v>
      </c>
      <c r="C136" s="3" t="s">
        <v>6</v>
      </c>
      <c r="D136" s="3" t="s">
        <v>113</v>
      </c>
      <c r="E136" s="3" t="s">
        <v>114</v>
      </c>
      <c r="F136" s="3" t="s">
        <v>9</v>
      </c>
      <c r="G136" s="3" t="s">
        <v>10</v>
      </c>
      <c r="H136" s="3" t="s">
        <v>11</v>
      </c>
      <c r="I136" s="3" t="s">
        <v>12</v>
      </c>
      <c r="J136" s="25" t="s">
        <v>13</v>
      </c>
      <c r="K136" s="25" t="s">
        <v>14</v>
      </c>
    </row>
    <row r="137" customFormat="false" ht="14.25" hidden="false" customHeight="false" outlineLevel="0" collapsed="false">
      <c r="A137" s="7"/>
      <c r="B137" s="8" t="s">
        <v>15</v>
      </c>
      <c r="C137" s="8"/>
      <c r="D137" s="8" t="b">
        <f aca="false">FALSE()</f>
        <v>0</v>
      </c>
      <c r="E137" s="8" t="b">
        <f aca="false">TRUE()</f>
        <v>1</v>
      </c>
      <c r="F137" s="9" t="s">
        <v>1303</v>
      </c>
      <c r="G137" s="9"/>
      <c r="H137" s="9"/>
      <c r="I137" s="9"/>
      <c r="J137" s="9"/>
      <c r="K137" s="9"/>
    </row>
    <row r="138" customFormat="false" ht="28.5" hidden="false" customHeight="false" outlineLevel="0" collapsed="false">
      <c r="A138" s="172"/>
      <c r="B138" s="11" t="s">
        <v>17</v>
      </c>
      <c r="C138" s="11"/>
      <c r="D138" s="11" t="b">
        <f aca="false">FALSE()</f>
        <v>0</v>
      </c>
      <c r="E138" s="11" t="b">
        <f aca="false">TRUE()</f>
        <v>1</v>
      </c>
      <c r="F138" s="11" t="s">
        <v>18</v>
      </c>
      <c r="G138" s="11" t="s">
        <v>1351</v>
      </c>
      <c r="H138" s="11" t="s">
        <v>1305</v>
      </c>
      <c r="I138" s="11"/>
      <c r="J138" s="13" t="s">
        <v>127</v>
      </c>
      <c r="K138" s="197"/>
    </row>
    <row r="139" customFormat="false" ht="14.25" hidden="true" customHeight="false" outlineLevel="0" collapsed="false">
      <c r="A139" s="15" t="b">
        <f aca="false">TRUE()</f>
        <v>1</v>
      </c>
      <c r="B139" s="16" t="s">
        <v>21</v>
      </c>
      <c r="C139" s="16"/>
      <c r="D139" s="16" t="b">
        <f aca="false">FALSE()</f>
        <v>0</v>
      </c>
      <c r="E139" s="16" t="b">
        <f aca="false">TRUE()</f>
        <v>1</v>
      </c>
      <c r="F139" s="6" t="s">
        <v>22</v>
      </c>
      <c r="G139" s="6"/>
      <c r="H139" s="6" t="s">
        <v>60</v>
      </c>
      <c r="I139" s="6"/>
      <c r="J139" s="6"/>
      <c r="K139" s="197"/>
    </row>
    <row r="140" customFormat="false" ht="14.25" hidden="true" customHeight="false" outlineLevel="0" collapsed="false">
      <c r="A140" s="15" t="b">
        <f aca="false">FALSE()</f>
        <v>0</v>
      </c>
      <c r="B140" s="16" t="s">
        <v>24</v>
      </c>
      <c r="C140" s="16"/>
      <c r="D140" s="16" t="b">
        <f aca="false">FALSE()</f>
        <v>0</v>
      </c>
      <c r="E140" s="16" t="b">
        <f aca="false">TRUE()</f>
        <v>1</v>
      </c>
      <c r="F140" s="6" t="s">
        <v>25</v>
      </c>
      <c r="G140" s="6"/>
      <c r="H140" s="6" t="n">
        <v>2</v>
      </c>
      <c r="I140" s="6"/>
      <c r="J140" s="6"/>
      <c r="K140" s="197"/>
    </row>
    <row r="141" customFormat="false" ht="14.25" hidden="true" customHeight="false" outlineLevel="0" collapsed="false">
      <c r="A141" s="15" t="b">
        <f aca="false">FALSE()</f>
        <v>0</v>
      </c>
      <c r="B141" s="16" t="s">
        <v>26</v>
      </c>
      <c r="C141" s="16"/>
      <c r="D141" s="16" t="b">
        <f aca="false">FALSE()</f>
        <v>0</v>
      </c>
      <c r="E141" s="16" t="b">
        <f aca="false">TRUE()</f>
        <v>1</v>
      </c>
      <c r="F141" s="6" t="s">
        <v>27</v>
      </c>
      <c r="G141" s="6"/>
      <c r="H141" s="6"/>
      <c r="I141" s="6"/>
      <c r="J141" s="6"/>
      <c r="K141" s="197"/>
    </row>
    <row r="142" customFormat="false" ht="14.25" hidden="true" customHeight="false" outlineLevel="0" collapsed="false">
      <c r="A142" s="15" t="b">
        <f aca="false">TRUE()</f>
        <v>1</v>
      </c>
      <c r="B142" s="16" t="s">
        <v>28</v>
      </c>
      <c r="C142" s="16"/>
      <c r="D142" s="16" t="b">
        <f aca="false">FALSE()</f>
        <v>0</v>
      </c>
      <c r="E142" s="16" t="b">
        <f aca="false">TRUE()</f>
        <v>1</v>
      </c>
      <c r="F142" s="6" t="s">
        <v>29</v>
      </c>
      <c r="G142" s="223"/>
      <c r="H142" s="223" t="s">
        <v>30</v>
      </c>
      <c r="I142" s="6"/>
      <c r="J142" s="6"/>
      <c r="K142" s="197"/>
    </row>
    <row r="143" customFormat="false" ht="14.25" hidden="true" customHeight="false" outlineLevel="0" collapsed="false">
      <c r="A143" s="17"/>
      <c r="B143" s="18" t="s">
        <v>31</v>
      </c>
      <c r="C143" s="18"/>
      <c r="D143" s="18" t="b">
        <f aca="false">FALSE()</f>
        <v>0</v>
      </c>
      <c r="E143" s="18" t="b">
        <f aca="false">TRUE()</f>
        <v>1</v>
      </c>
      <c r="F143" s="19" t="s">
        <v>32</v>
      </c>
      <c r="G143" s="227"/>
      <c r="H143" s="19"/>
      <c r="I143" s="19"/>
      <c r="J143" s="19"/>
      <c r="K143" s="19"/>
    </row>
    <row r="144" customFormat="false" ht="14.25" hidden="false" customHeight="false" outlineLevel="0" collapsed="false">
      <c r="A144" s="15" t="b">
        <f aca="false">TRUE()</f>
        <v>1</v>
      </c>
      <c r="B144" s="16" t="s">
        <v>33</v>
      </c>
      <c r="C144" s="16"/>
      <c r="D144" s="16" t="b">
        <f aca="false">FALSE()</f>
        <v>0</v>
      </c>
      <c r="E144" s="16" t="b">
        <f aca="false">TRUE()</f>
        <v>1</v>
      </c>
      <c r="F144" s="6" t="s">
        <v>1306</v>
      </c>
      <c r="G144" s="20" t="s">
        <v>1308</v>
      </c>
      <c r="H144" s="197" t="s">
        <v>1308</v>
      </c>
      <c r="I144" s="6" t="s">
        <v>1132</v>
      </c>
      <c r="J144" s="13" t="s">
        <v>127</v>
      </c>
      <c r="K144" s="197"/>
    </row>
    <row r="145" customFormat="false" ht="14.25" hidden="false" customHeight="false" outlineLevel="0" collapsed="false">
      <c r="A145" s="15" t="b">
        <f aca="false">FALSE()</f>
        <v>0</v>
      </c>
      <c r="B145" s="16" t="s">
        <v>35</v>
      </c>
      <c r="C145" s="16"/>
      <c r="D145" s="16" t="b">
        <f aca="false">FALSE()</f>
        <v>0</v>
      </c>
      <c r="E145" s="16" t="b">
        <f aca="false">TRUE()</f>
        <v>1</v>
      </c>
      <c r="F145" s="6" t="s">
        <v>1309</v>
      </c>
      <c r="G145" s="20" t="s">
        <v>1311</v>
      </c>
      <c r="H145" s="197" t="s">
        <v>1311</v>
      </c>
      <c r="I145" s="6" t="s">
        <v>1132</v>
      </c>
      <c r="J145" s="13" t="s">
        <v>127</v>
      </c>
      <c r="K145" s="197"/>
    </row>
    <row r="146" customFormat="false" ht="14.25" hidden="false" customHeight="false" outlineLevel="0" collapsed="false">
      <c r="A146" s="15" t="b">
        <f aca="false">FALSE()</f>
        <v>0</v>
      </c>
      <c r="B146" s="16" t="s">
        <v>35</v>
      </c>
      <c r="C146" s="16"/>
      <c r="D146" s="16" t="b">
        <f aca="false">FALSE()</f>
        <v>0</v>
      </c>
      <c r="E146" s="16" t="b">
        <f aca="false">TRUE()</f>
        <v>1</v>
      </c>
      <c r="F146" s="6" t="s">
        <v>1312</v>
      </c>
      <c r="G146" s="20" t="s">
        <v>1313</v>
      </c>
      <c r="H146" s="197" t="s">
        <v>1314</v>
      </c>
      <c r="I146" s="6"/>
      <c r="J146" s="13" t="s">
        <v>127</v>
      </c>
      <c r="K146" s="197"/>
    </row>
    <row r="147" customFormat="false" ht="14.25" hidden="false" customHeight="false" outlineLevel="0" collapsed="false">
      <c r="A147" s="15" t="b">
        <f aca="false">FALSE()</f>
        <v>0</v>
      </c>
      <c r="B147" s="16" t="s">
        <v>35</v>
      </c>
      <c r="C147" s="16"/>
      <c r="D147" s="16" t="b">
        <f aca="false">FALSE()</f>
        <v>0</v>
      </c>
      <c r="E147" s="16" t="b">
        <f aca="false">TRUE()</f>
        <v>1</v>
      </c>
      <c r="F147" s="6" t="s">
        <v>1315</v>
      </c>
      <c r="G147" s="20" t="s">
        <v>1316</v>
      </c>
      <c r="H147" s="197" t="s">
        <v>1316</v>
      </c>
      <c r="I147" s="6" t="s">
        <v>1132</v>
      </c>
      <c r="J147" s="13" t="s">
        <v>127</v>
      </c>
      <c r="K147" s="197"/>
    </row>
    <row r="148" customFormat="false" ht="14.25" hidden="false" customHeight="false" outlineLevel="0" collapsed="false">
      <c r="A148" s="15" t="b">
        <f aca="false">FALSE()</f>
        <v>0</v>
      </c>
      <c r="B148" s="16" t="s">
        <v>35</v>
      </c>
      <c r="C148" s="16"/>
      <c r="D148" s="16" t="b">
        <f aca="false">FALSE()</f>
        <v>0</v>
      </c>
      <c r="E148" s="16" t="b">
        <f aca="false">TRUE()</f>
        <v>1</v>
      </c>
      <c r="F148" s="6" t="s">
        <v>1317</v>
      </c>
      <c r="G148" s="20" t="s">
        <v>1318</v>
      </c>
      <c r="H148" s="197" t="s">
        <v>1318</v>
      </c>
      <c r="I148" s="6" t="s">
        <v>1132</v>
      </c>
      <c r="J148" s="13" t="s">
        <v>127</v>
      </c>
      <c r="K148" s="197"/>
    </row>
    <row r="149" customFormat="false" ht="14.25" hidden="false" customHeight="false" outlineLevel="0" collapsed="false">
      <c r="A149" s="15" t="b">
        <f aca="false">FALSE()</f>
        <v>0</v>
      </c>
      <c r="B149" s="16" t="s">
        <v>35</v>
      </c>
      <c r="C149" s="16"/>
      <c r="D149" s="16" t="b">
        <f aca="false">FALSE()</f>
        <v>0</v>
      </c>
      <c r="E149" s="16" t="b">
        <f aca="false">TRUE()</f>
        <v>1</v>
      </c>
      <c r="F149" s="6" t="s">
        <v>1205</v>
      </c>
      <c r="G149" s="20" t="s">
        <v>1319</v>
      </c>
      <c r="H149" s="197" t="s">
        <v>1320</v>
      </c>
      <c r="I149" s="6" t="s">
        <v>1132</v>
      </c>
      <c r="J149" s="13" t="s">
        <v>127</v>
      </c>
      <c r="K149" s="197"/>
    </row>
    <row r="150" customFormat="false" ht="14.25" hidden="false" customHeight="false" outlineLevel="0" collapsed="false">
      <c r="A150" s="15" t="b">
        <f aca="false">FALSE()</f>
        <v>0</v>
      </c>
      <c r="B150" s="16" t="s">
        <v>35</v>
      </c>
      <c r="C150" s="16"/>
      <c r="D150" s="16" t="b">
        <f aca="false">FALSE()</f>
        <v>0</v>
      </c>
      <c r="E150" s="16" t="b">
        <f aca="false">TRUE()</f>
        <v>1</v>
      </c>
      <c r="F150" s="6" t="s">
        <v>1216</v>
      </c>
      <c r="G150" s="20" t="s">
        <v>1321</v>
      </c>
      <c r="H150" s="197" t="s">
        <v>1322</v>
      </c>
      <c r="I150" s="6" t="s">
        <v>1132</v>
      </c>
      <c r="J150" s="13" t="s">
        <v>127</v>
      </c>
      <c r="K150" s="197"/>
    </row>
    <row r="151" customFormat="false" ht="28.5" hidden="false" customHeight="false" outlineLevel="0" collapsed="false">
      <c r="A151" s="15" t="b">
        <f aca="false">FALSE()</f>
        <v>0</v>
      </c>
      <c r="B151" s="16" t="s">
        <v>35</v>
      </c>
      <c r="C151" s="16"/>
      <c r="D151" s="16" t="b">
        <f aca="false">FALSE()</f>
        <v>0</v>
      </c>
      <c r="E151" s="16" t="b">
        <f aca="false">TRUE()</f>
        <v>1</v>
      </c>
      <c r="F151" s="186" t="s">
        <v>1323</v>
      </c>
      <c r="G151" s="20" t="s">
        <v>1346</v>
      </c>
      <c r="H151" s="197" t="s">
        <v>1325</v>
      </c>
      <c r="I151" s="6" t="s">
        <v>1132</v>
      </c>
      <c r="J151" s="13" t="s">
        <v>127</v>
      </c>
      <c r="K151" s="197"/>
    </row>
    <row r="152" customFormat="false" ht="28.5" hidden="false" customHeight="false" outlineLevel="0" collapsed="false">
      <c r="A152" s="15" t="b">
        <f aca="false">FALSE()</f>
        <v>0</v>
      </c>
      <c r="B152" s="16" t="s">
        <v>35</v>
      </c>
      <c r="C152" s="16"/>
      <c r="D152" s="16" t="b">
        <f aca="false">FALSE()</f>
        <v>0</v>
      </c>
      <c r="E152" s="16" t="b">
        <f aca="false">TRUE()</f>
        <v>1</v>
      </c>
      <c r="F152" s="186" t="s">
        <v>1326</v>
      </c>
      <c r="G152" s="20" t="s">
        <v>1347</v>
      </c>
      <c r="H152" s="224" t="s">
        <v>1328</v>
      </c>
      <c r="I152" s="6" t="s">
        <v>1132</v>
      </c>
      <c r="J152" s="13" t="s">
        <v>127</v>
      </c>
      <c r="K152" s="197"/>
    </row>
    <row r="153" customFormat="false" ht="14.25" hidden="false" customHeight="false" outlineLevel="0" collapsed="false">
      <c r="A153" s="15" t="b">
        <f aca="false">FALSE()</f>
        <v>0</v>
      </c>
      <c r="B153" s="16" t="s">
        <v>35</v>
      </c>
      <c r="C153" s="16"/>
      <c r="D153" s="16" t="b">
        <f aca="false">FALSE()</f>
        <v>0</v>
      </c>
      <c r="E153" s="16" t="b">
        <f aca="false">TRUE()</f>
        <v>1</v>
      </c>
      <c r="F153" s="6" t="s">
        <v>1329</v>
      </c>
      <c r="G153" s="228" t="n">
        <v>500118192</v>
      </c>
      <c r="H153" s="226" t="n">
        <v>500118192</v>
      </c>
      <c r="I153" s="6" t="s">
        <v>1132</v>
      </c>
      <c r="J153" s="13" t="s">
        <v>127</v>
      </c>
      <c r="K153" s="197"/>
    </row>
    <row r="154" customFormat="false" ht="14.25" hidden="false" customHeight="false" outlineLevel="0" collapsed="false">
      <c r="A154" s="15" t="b">
        <f aca="false">FALSE()</f>
        <v>0</v>
      </c>
      <c r="B154" s="16" t="s">
        <v>35</v>
      </c>
      <c r="C154" s="16"/>
      <c r="D154" s="16" t="b">
        <f aca="false">FALSE()</f>
        <v>0</v>
      </c>
      <c r="E154" s="16" t="b">
        <f aca="false">TRUE()</f>
        <v>1</v>
      </c>
      <c r="F154" s="186" t="s">
        <v>1330</v>
      </c>
      <c r="G154" s="20" t="s">
        <v>1331</v>
      </c>
      <c r="H154" s="226" t="s">
        <v>1331</v>
      </c>
      <c r="I154" s="6" t="s">
        <v>1132</v>
      </c>
      <c r="J154" s="13" t="s">
        <v>127</v>
      </c>
      <c r="K154" s="197"/>
    </row>
    <row r="155" customFormat="false" ht="14.25" hidden="false" customHeight="false" outlineLevel="0" collapsed="false">
      <c r="A155" s="15" t="b">
        <f aca="false">FALSE()</f>
        <v>0</v>
      </c>
      <c r="B155" s="16" t="s">
        <v>35</v>
      </c>
      <c r="C155" s="16"/>
      <c r="D155" s="16" t="b">
        <f aca="false">FALSE()</f>
        <v>0</v>
      </c>
      <c r="E155" s="16" t="b">
        <f aca="false">TRUE()</f>
        <v>1</v>
      </c>
      <c r="F155" s="6" t="s">
        <v>59</v>
      </c>
      <c r="G155" s="163" t="s">
        <v>1332</v>
      </c>
      <c r="H155" s="197" t="s">
        <v>1333</v>
      </c>
      <c r="I155" s="6" t="s">
        <v>1132</v>
      </c>
      <c r="J155" s="13" t="s">
        <v>127</v>
      </c>
      <c r="K155" s="197"/>
    </row>
    <row r="156" customFormat="false" ht="14.25" hidden="false" customHeight="false" outlineLevel="0" collapsed="false">
      <c r="A156" s="19" t="b">
        <f aca="false">FALSE()</f>
        <v>0</v>
      </c>
      <c r="B156" s="19" t="s">
        <v>35</v>
      </c>
      <c r="C156" s="19"/>
      <c r="D156" s="19"/>
      <c r="E156" s="19"/>
      <c r="F156" s="19" t="s">
        <v>37</v>
      </c>
      <c r="G156" s="19"/>
      <c r="H156" s="18"/>
      <c r="I156" s="18"/>
      <c r="J156" s="18"/>
      <c r="K156" s="18"/>
    </row>
    <row r="157" customFormat="false" ht="43.5" hidden="false" customHeight="false" outlineLevel="0" collapsed="false">
      <c r="A157" s="15" t="b">
        <f aca="false">FALSE()</f>
        <v>0</v>
      </c>
      <c r="B157" s="16" t="s">
        <v>35</v>
      </c>
      <c r="C157" s="16"/>
      <c r="D157" s="16" t="b">
        <f aca="false">FALSE()</f>
        <v>0</v>
      </c>
      <c r="E157" s="16" t="b">
        <f aca="false">TRUE()</f>
        <v>1</v>
      </c>
      <c r="F157" s="6"/>
      <c r="G157" s="182"/>
      <c r="H157" s="189"/>
      <c r="I157" s="6" t="s">
        <v>1132</v>
      </c>
      <c r="J157" s="13" t="s">
        <v>20</v>
      </c>
      <c r="K157" s="202" t="s">
        <v>161</v>
      </c>
    </row>
    <row r="158" customFormat="false" ht="28.5" hidden="false" customHeight="false" outlineLevel="0" collapsed="false">
      <c r="A158" s="3" t="s">
        <v>4</v>
      </c>
      <c r="B158" s="3" t="s">
        <v>5</v>
      </c>
      <c r="C158" s="3" t="s">
        <v>6</v>
      </c>
      <c r="D158" s="3" t="s">
        <v>113</v>
      </c>
      <c r="E158" s="3" t="s">
        <v>114</v>
      </c>
      <c r="F158" s="3" t="s">
        <v>9</v>
      </c>
      <c r="G158" s="3" t="s">
        <v>10</v>
      </c>
      <c r="H158" s="3" t="s">
        <v>11</v>
      </c>
      <c r="I158" s="3" t="s">
        <v>12</v>
      </c>
      <c r="J158" s="25" t="s">
        <v>13</v>
      </c>
      <c r="K158" s="25" t="s">
        <v>14</v>
      </c>
    </row>
    <row r="159" customFormat="false" ht="14.25" hidden="false" customHeight="false" outlineLevel="0" collapsed="false">
      <c r="A159" s="7"/>
      <c r="B159" s="8" t="s">
        <v>15</v>
      </c>
      <c r="C159" s="8"/>
      <c r="D159" s="8" t="b">
        <f aca="false">FALSE()</f>
        <v>0</v>
      </c>
      <c r="E159" s="8" t="b">
        <f aca="false">TRUE()</f>
        <v>1</v>
      </c>
      <c r="F159" s="9" t="s">
        <v>1303</v>
      </c>
      <c r="G159" s="9"/>
      <c r="H159" s="9"/>
      <c r="I159" s="9"/>
      <c r="J159" s="9"/>
      <c r="K159" s="9"/>
    </row>
    <row r="160" customFormat="false" ht="28.5" hidden="false" customHeight="false" outlineLevel="0" collapsed="false">
      <c r="A160" s="172"/>
      <c r="B160" s="11" t="s">
        <v>17</v>
      </c>
      <c r="C160" s="11"/>
      <c r="D160" s="11" t="b">
        <f aca="false">FALSE()</f>
        <v>0</v>
      </c>
      <c r="E160" s="11" t="b">
        <f aca="false">TRUE()</f>
        <v>1</v>
      </c>
      <c r="F160" s="11" t="s">
        <v>18</v>
      </c>
      <c r="G160" s="11" t="s">
        <v>1352</v>
      </c>
      <c r="H160" s="11" t="s">
        <v>1335</v>
      </c>
      <c r="I160" s="11"/>
      <c r="J160" s="13" t="s">
        <v>127</v>
      </c>
      <c r="K160" s="197"/>
    </row>
    <row r="161" customFormat="false" ht="14.25" hidden="true" customHeight="false" outlineLevel="0" collapsed="false">
      <c r="A161" s="15" t="b">
        <f aca="false">TRUE()</f>
        <v>1</v>
      </c>
      <c r="B161" s="16" t="s">
        <v>21</v>
      </c>
      <c r="C161" s="16"/>
      <c r="D161" s="16" t="b">
        <f aca="false">FALSE()</f>
        <v>0</v>
      </c>
      <c r="E161" s="16" t="b">
        <f aca="false">TRUE()</f>
        <v>1</v>
      </c>
      <c r="F161" s="6" t="s">
        <v>22</v>
      </c>
      <c r="G161" s="6"/>
      <c r="H161" s="6" t="s">
        <v>60</v>
      </c>
      <c r="I161" s="6"/>
      <c r="J161" s="6"/>
      <c r="K161" s="197"/>
    </row>
    <row r="162" customFormat="false" ht="14.25" hidden="true" customHeight="false" outlineLevel="0" collapsed="false">
      <c r="A162" s="15" t="b">
        <f aca="false">FALSE()</f>
        <v>0</v>
      </c>
      <c r="B162" s="16" t="s">
        <v>24</v>
      </c>
      <c r="C162" s="16"/>
      <c r="D162" s="16" t="b">
        <f aca="false">FALSE()</f>
        <v>0</v>
      </c>
      <c r="E162" s="16" t="b">
        <f aca="false">TRUE()</f>
        <v>1</v>
      </c>
      <c r="F162" s="6" t="s">
        <v>25</v>
      </c>
      <c r="G162" s="6"/>
      <c r="H162" s="6" t="n">
        <v>2</v>
      </c>
      <c r="I162" s="6"/>
      <c r="J162" s="6"/>
      <c r="K162" s="197"/>
    </row>
    <row r="163" customFormat="false" ht="14.25" hidden="true" customHeight="false" outlineLevel="0" collapsed="false">
      <c r="A163" s="15" t="b">
        <f aca="false">FALSE()</f>
        <v>0</v>
      </c>
      <c r="B163" s="16" t="s">
        <v>26</v>
      </c>
      <c r="C163" s="16"/>
      <c r="D163" s="16" t="b">
        <f aca="false">FALSE()</f>
        <v>0</v>
      </c>
      <c r="E163" s="16" t="b">
        <f aca="false">TRUE()</f>
        <v>1</v>
      </c>
      <c r="F163" s="6" t="s">
        <v>27</v>
      </c>
      <c r="G163" s="6"/>
      <c r="H163" s="6"/>
      <c r="I163" s="6"/>
      <c r="J163" s="6"/>
      <c r="K163" s="197"/>
    </row>
    <row r="164" customFormat="false" ht="14.25" hidden="true" customHeight="false" outlineLevel="0" collapsed="false">
      <c r="A164" s="15" t="b">
        <f aca="false">TRUE()</f>
        <v>1</v>
      </c>
      <c r="B164" s="16" t="s">
        <v>28</v>
      </c>
      <c r="C164" s="16"/>
      <c r="D164" s="16" t="b">
        <f aca="false">FALSE()</f>
        <v>0</v>
      </c>
      <c r="E164" s="16" t="b">
        <f aca="false">TRUE()</f>
        <v>1</v>
      </c>
      <c r="F164" s="6" t="s">
        <v>29</v>
      </c>
      <c r="G164" s="223"/>
      <c r="H164" s="223" t="s">
        <v>30</v>
      </c>
      <c r="I164" s="6"/>
      <c r="J164" s="6"/>
      <c r="K164" s="197"/>
    </row>
    <row r="165" customFormat="false" ht="14.25" hidden="true" customHeight="false" outlineLevel="0" collapsed="false">
      <c r="A165" s="17"/>
      <c r="B165" s="18" t="s">
        <v>31</v>
      </c>
      <c r="C165" s="18"/>
      <c r="D165" s="18" t="b">
        <f aca="false">FALSE()</f>
        <v>0</v>
      </c>
      <c r="E165" s="18" t="b">
        <f aca="false">TRUE()</f>
        <v>1</v>
      </c>
      <c r="F165" s="19" t="s">
        <v>32</v>
      </c>
      <c r="G165" s="19"/>
      <c r="H165" s="19"/>
      <c r="I165" s="19"/>
      <c r="J165" s="19"/>
      <c r="K165" s="19"/>
    </row>
    <row r="166" customFormat="false" ht="14.25" hidden="false" customHeight="false" outlineLevel="0" collapsed="false">
      <c r="A166" s="15" t="b">
        <f aca="false">TRUE()</f>
        <v>1</v>
      </c>
      <c r="B166" s="16" t="s">
        <v>33</v>
      </c>
      <c r="C166" s="16"/>
      <c r="D166" s="16" t="b">
        <f aca="false">FALSE()</f>
        <v>0</v>
      </c>
      <c r="E166" s="16" t="b">
        <f aca="false">TRUE()</f>
        <v>1</v>
      </c>
      <c r="F166" s="6" t="s">
        <v>1306</v>
      </c>
      <c r="G166" s="20" t="s">
        <v>1308</v>
      </c>
      <c r="H166" s="197" t="s">
        <v>1308</v>
      </c>
      <c r="I166" s="6" t="s">
        <v>1132</v>
      </c>
      <c r="J166" s="13" t="s">
        <v>127</v>
      </c>
      <c r="K166" s="197"/>
    </row>
    <row r="167" customFormat="false" ht="14.25" hidden="false" customHeight="false" outlineLevel="0" collapsed="false">
      <c r="A167" s="15" t="b">
        <f aca="false">FALSE()</f>
        <v>0</v>
      </c>
      <c r="B167" s="16" t="s">
        <v>35</v>
      </c>
      <c r="C167" s="16"/>
      <c r="D167" s="16" t="b">
        <f aca="false">FALSE()</f>
        <v>0</v>
      </c>
      <c r="E167" s="16" t="b">
        <f aca="false">TRUE()</f>
        <v>1</v>
      </c>
      <c r="F167" s="6" t="s">
        <v>1309</v>
      </c>
      <c r="G167" s="20" t="s">
        <v>1353</v>
      </c>
      <c r="H167" s="197" t="s">
        <v>1311</v>
      </c>
      <c r="I167" s="6" t="s">
        <v>1132</v>
      </c>
      <c r="J167" s="13" t="s">
        <v>127</v>
      </c>
      <c r="K167" s="197"/>
    </row>
    <row r="168" customFormat="false" ht="14.25" hidden="false" customHeight="false" outlineLevel="0" collapsed="false">
      <c r="A168" s="15" t="b">
        <f aca="false">FALSE()</f>
        <v>0</v>
      </c>
      <c r="B168" s="16" t="s">
        <v>35</v>
      </c>
      <c r="C168" s="16"/>
      <c r="D168" s="16" t="b">
        <f aca="false">FALSE()</f>
        <v>0</v>
      </c>
      <c r="E168" s="16" t="b">
        <f aca="false">TRUE()</f>
        <v>1</v>
      </c>
      <c r="F168" s="6" t="s">
        <v>1312</v>
      </c>
      <c r="G168" s="20" t="s">
        <v>1313</v>
      </c>
      <c r="H168" s="197" t="s">
        <v>1313</v>
      </c>
      <c r="I168" s="6" t="s">
        <v>1132</v>
      </c>
      <c r="J168" s="13" t="s">
        <v>127</v>
      </c>
      <c r="K168" s="197"/>
    </row>
    <row r="169" customFormat="false" ht="14.25" hidden="false" customHeight="false" outlineLevel="0" collapsed="false">
      <c r="A169" s="15" t="b">
        <f aca="false">FALSE()</f>
        <v>0</v>
      </c>
      <c r="B169" s="16" t="s">
        <v>35</v>
      </c>
      <c r="C169" s="16"/>
      <c r="D169" s="16" t="b">
        <f aca="false">FALSE()</f>
        <v>0</v>
      </c>
      <c r="E169" s="16" t="b">
        <f aca="false">TRUE()</f>
        <v>1</v>
      </c>
      <c r="F169" s="6" t="s">
        <v>1315</v>
      </c>
      <c r="G169" s="20" t="s">
        <v>1316</v>
      </c>
      <c r="H169" s="197" t="s">
        <v>1316</v>
      </c>
      <c r="I169" s="6" t="s">
        <v>1132</v>
      </c>
      <c r="J169" s="13" t="s">
        <v>127</v>
      </c>
      <c r="K169" s="197"/>
    </row>
    <row r="170" customFormat="false" ht="14.25" hidden="false" customHeight="false" outlineLevel="0" collapsed="false">
      <c r="A170" s="15" t="b">
        <f aca="false">FALSE()</f>
        <v>0</v>
      </c>
      <c r="B170" s="16" t="s">
        <v>35</v>
      </c>
      <c r="C170" s="16"/>
      <c r="D170" s="16" t="b">
        <f aca="false">FALSE()</f>
        <v>0</v>
      </c>
      <c r="E170" s="16" t="b">
        <f aca="false">TRUE()</f>
        <v>1</v>
      </c>
      <c r="F170" s="6" t="s">
        <v>1317</v>
      </c>
      <c r="G170" s="20" t="s">
        <v>1318</v>
      </c>
      <c r="H170" s="197" t="s">
        <v>1318</v>
      </c>
      <c r="I170" s="6" t="s">
        <v>1132</v>
      </c>
      <c r="J170" s="13" t="s">
        <v>127</v>
      </c>
      <c r="K170" s="197"/>
    </row>
    <row r="171" customFormat="false" ht="14.25" hidden="false" customHeight="false" outlineLevel="0" collapsed="false">
      <c r="A171" s="15" t="b">
        <f aca="false">FALSE()</f>
        <v>0</v>
      </c>
      <c r="B171" s="16" t="s">
        <v>35</v>
      </c>
      <c r="C171" s="16"/>
      <c r="D171" s="16" t="b">
        <f aca="false">FALSE()</f>
        <v>0</v>
      </c>
      <c r="E171" s="16" t="b">
        <f aca="false">TRUE()</f>
        <v>1</v>
      </c>
      <c r="F171" s="6" t="s">
        <v>1205</v>
      </c>
      <c r="G171" s="20" t="s">
        <v>1319</v>
      </c>
      <c r="H171" s="197" t="s">
        <v>1320</v>
      </c>
      <c r="I171" s="6" t="s">
        <v>1132</v>
      </c>
      <c r="J171" s="13" t="s">
        <v>127</v>
      </c>
      <c r="K171" s="197"/>
    </row>
    <row r="172" customFormat="false" ht="14.25" hidden="false" customHeight="false" outlineLevel="0" collapsed="false">
      <c r="A172" s="15" t="b">
        <f aca="false">FALSE()</f>
        <v>0</v>
      </c>
      <c r="B172" s="16" t="s">
        <v>35</v>
      </c>
      <c r="C172" s="16"/>
      <c r="D172" s="16" t="b">
        <f aca="false">FALSE()</f>
        <v>0</v>
      </c>
      <c r="E172" s="16" t="b">
        <f aca="false">TRUE()</f>
        <v>1</v>
      </c>
      <c r="F172" s="6" t="s">
        <v>1216</v>
      </c>
      <c r="G172" s="20" t="s">
        <v>1321</v>
      </c>
      <c r="H172" s="197" t="s">
        <v>1322</v>
      </c>
      <c r="I172" s="6" t="s">
        <v>1132</v>
      </c>
      <c r="J172" s="13" t="s">
        <v>127</v>
      </c>
      <c r="K172" s="197"/>
    </row>
    <row r="173" customFormat="false" ht="28.5" hidden="false" customHeight="false" outlineLevel="0" collapsed="false">
      <c r="A173" s="15" t="b">
        <f aca="false">FALSE()</f>
        <v>0</v>
      </c>
      <c r="B173" s="16" t="s">
        <v>35</v>
      </c>
      <c r="C173" s="16"/>
      <c r="D173" s="16" t="b">
        <f aca="false">FALSE()</f>
        <v>0</v>
      </c>
      <c r="E173" s="16" t="b">
        <f aca="false">TRUE()</f>
        <v>1</v>
      </c>
      <c r="F173" s="186" t="s">
        <v>1323</v>
      </c>
      <c r="G173" s="20" t="s">
        <v>1354</v>
      </c>
      <c r="H173" s="197" t="s">
        <v>1325</v>
      </c>
      <c r="I173" s="6" t="s">
        <v>1132</v>
      </c>
      <c r="J173" s="13" t="s">
        <v>127</v>
      </c>
      <c r="K173" s="197"/>
    </row>
    <row r="174" customFormat="false" ht="28.5" hidden="false" customHeight="false" outlineLevel="0" collapsed="false">
      <c r="A174" s="15" t="b">
        <f aca="false">FALSE()</f>
        <v>0</v>
      </c>
      <c r="B174" s="16" t="s">
        <v>35</v>
      </c>
      <c r="C174" s="16"/>
      <c r="D174" s="16" t="b">
        <f aca="false">FALSE()</f>
        <v>0</v>
      </c>
      <c r="E174" s="16" t="b">
        <f aca="false">TRUE()</f>
        <v>1</v>
      </c>
      <c r="F174" s="186" t="s">
        <v>1326</v>
      </c>
      <c r="G174" s="20" t="s">
        <v>1355</v>
      </c>
      <c r="H174" s="224" t="s">
        <v>1328</v>
      </c>
      <c r="I174" s="6" t="s">
        <v>1132</v>
      </c>
      <c r="J174" s="13" t="s">
        <v>127</v>
      </c>
      <c r="K174" s="197"/>
    </row>
    <row r="175" customFormat="false" ht="14.25" hidden="false" customHeight="false" outlineLevel="0" collapsed="false">
      <c r="A175" s="15" t="b">
        <f aca="false">FALSE()</f>
        <v>0</v>
      </c>
      <c r="B175" s="16" t="s">
        <v>35</v>
      </c>
      <c r="C175" s="16"/>
      <c r="D175" s="16" t="b">
        <f aca="false">FALSE()</f>
        <v>0</v>
      </c>
      <c r="E175" s="16" t="b">
        <f aca="false">TRUE()</f>
        <v>1</v>
      </c>
      <c r="F175" s="6" t="s">
        <v>1329</v>
      </c>
      <c r="G175" s="225" t="n">
        <v>1000215215</v>
      </c>
      <c r="H175" s="226" t="n">
        <v>500118192</v>
      </c>
      <c r="I175" s="6" t="s">
        <v>1132</v>
      </c>
      <c r="J175" s="13" t="s">
        <v>127</v>
      </c>
      <c r="K175" s="197"/>
    </row>
    <row r="176" customFormat="false" ht="14.25" hidden="false" customHeight="false" outlineLevel="0" collapsed="false">
      <c r="A176" s="15" t="b">
        <f aca="false">FALSE()</f>
        <v>0</v>
      </c>
      <c r="B176" s="16" t="s">
        <v>35</v>
      </c>
      <c r="C176" s="16"/>
      <c r="D176" s="16" t="b">
        <f aca="false">FALSE()</f>
        <v>0</v>
      </c>
      <c r="E176" s="16" t="b">
        <f aca="false">TRUE()</f>
        <v>1</v>
      </c>
      <c r="F176" s="186" t="s">
        <v>1330</v>
      </c>
      <c r="G176" s="20" t="s">
        <v>1331</v>
      </c>
      <c r="H176" s="226" t="s">
        <v>1331</v>
      </c>
      <c r="I176" s="6" t="s">
        <v>1132</v>
      </c>
      <c r="J176" s="13" t="s">
        <v>127</v>
      </c>
      <c r="K176" s="197"/>
    </row>
    <row r="177" customFormat="false" ht="14.25" hidden="false" customHeight="false" outlineLevel="0" collapsed="false">
      <c r="A177" s="15" t="b">
        <f aca="false">FALSE()</f>
        <v>0</v>
      </c>
      <c r="B177" s="16" t="s">
        <v>35</v>
      </c>
      <c r="C177" s="16"/>
      <c r="D177" s="16" t="b">
        <f aca="false">FALSE()</f>
        <v>0</v>
      </c>
      <c r="E177" s="16" t="b">
        <f aca="false">TRUE()</f>
        <v>1</v>
      </c>
      <c r="F177" s="6" t="s">
        <v>59</v>
      </c>
      <c r="G177" s="163" t="s">
        <v>1332</v>
      </c>
      <c r="H177" s="197" t="s">
        <v>1333</v>
      </c>
      <c r="I177" s="6" t="s">
        <v>1132</v>
      </c>
      <c r="J177" s="13" t="s">
        <v>127</v>
      </c>
      <c r="K177" s="197"/>
    </row>
    <row r="178" customFormat="false" ht="14.25" hidden="false" customHeight="false" outlineLevel="0" collapsed="false">
      <c r="A178" s="19" t="b">
        <f aca="false">FALSE()</f>
        <v>0</v>
      </c>
      <c r="B178" s="19" t="s">
        <v>35</v>
      </c>
      <c r="C178" s="19"/>
      <c r="D178" s="19"/>
      <c r="E178" s="19"/>
      <c r="F178" s="19" t="s">
        <v>37</v>
      </c>
      <c r="G178" s="19"/>
      <c r="H178" s="18"/>
      <c r="I178" s="18"/>
      <c r="J178" s="18"/>
      <c r="K178" s="18"/>
    </row>
    <row r="179" customFormat="false" ht="43.5" hidden="false" customHeight="false" outlineLevel="0" collapsed="false">
      <c r="A179" s="15" t="b">
        <f aca="false">FALSE()</f>
        <v>0</v>
      </c>
      <c r="B179" s="16" t="s">
        <v>35</v>
      </c>
      <c r="C179" s="16"/>
      <c r="D179" s="16" t="b">
        <f aca="false">FALSE()</f>
        <v>0</v>
      </c>
      <c r="E179" s="16" t="b">
        <f aca="false">TRUE()</f>
        <v>1</v>
      </c>
      <c r="F179" s="6"/>
      <c r="G179" s="182"/>
      <c r="H179" s="189"/>
      <c r="I179" s="6" t="s">
        <v>1132</v>
      </c>
      <c r="J179" s="13" t="s">
        <v>20</v>
      </c>
      <c r="K179" s="202" t="s">
        <v>161</v>
      </c>
    </row>
  </sheetData>
  <mergeCells count="2">
    <mergeCell ref="G1:H1"/>
    <mergeCell ref="G2:H2"/>
  </mergeCells>
  <conditionalFormatting sqref="J122:J133">
    <cfRule type="cellIs" priority="2" operator="equal" aboveAverage="0" equalAverage="0" bottom="0" percent="0" rank="0" text="" dxfId="134">
      <formula>"Y"</formula>
    </cfRule>
  </conditionalFormatting>
  <conditionalFormatting sqref="J116">
    <cfRule type="cellIs" priority="3" operator="equal" aboveAverage="0" equalAverage="0" bottom="0" percent="0" rank="0" text="" dxfId="135">
      <formula>"Y"</formula>
    </cfRule>
  </conditionalFormatting>
  <conditionalFormatting sqref="J135">
    <cfRule type="cellIs" priority="4" operator="equal" aboveAverage="0" equalAverage="0" bottom="0" percent="0" rank="0" text="" dxfId="136">
      <formula>"Y"</formula>
    </cfRule>
  </conditionalFormatting>
  <conditionalFormatting sqref="J166:J177">
    <cfRule type="cellIs" priority="5" operator="equal" aboveAverage="0" equalAverage="0" bottom="0" percent="0" rank="0" text="" dxfId="137">
      <formula>"Y"</formula>
    </cfRule>
  </conditionalFormatting>
  <conditionalFormatting sqref="J160">
    <cfRule type="cellIs" priority="6" operator="equal" aboveAverage="0" equalAverage="0" bottom="0" percent="0" rank="0" text="" dxfId="138">
      <formula>"Y"</formula>
    </cfRule>
  </conditionalFormatting>
  <conditionalFormatting sqref="J144:J155">
    <cfRule type="cellIs" priority="7" operator="equal" aboveAverage="0" equalAverage="0" bottom="0" percent="0" rank="0" text="" dxfId="139">
      <formula>"Y"</formula>
    </cfRule>
  </conditionalFormatting>
  <conditionalFormatting sqref="J138">
    <cfRule type="cellIs" priority="8" operator="equal" aboveAverage="0" equalAverage="0" bottom="0" percent="0" rank="0" text="" dxfId="140">
      <formula>"Y"</formula>
    </cfRule>
  </conditionalFormatting>
  <conditionalFormatting sqref="J100:J111">
    <cfRule type="cellIs" priority="9" operator="equal" aboveAverage="0" equalAverage="0" bottom="0" percent="0" rank="0" text="" dxfId="141">
      <formula>"Y"</formula>
    </cfRule>
  </conditionalFormatting>
  <conditionalFormatting sqref="J94">
    <cfRule type="cellIs" priority="10" operator="equal" aboveAverage="0" equalAverage="0" bottom="0" percent="0" rank="0" text="" dxfId="142">
      <formula>"Y"</formula>
    </cfRule>
  </conditionalFormatting>
  <conditionalFormatting sqref="J78:J89">
    <cfRule type="cellIs" priority="11" operator="equal" aboveAverage="0" equalAverage="0" bottom="0" percent="0" rank="0" text="" dxfId="143">
      <formula>"Y"</formula>
    </cfRule>
  </conditionalFormatting>
  <conditionalFormatting sqref="J72">
    <cfRule type="cellIs" priority="12" operator="equal" aboveAverage="0" equalAverage="0" bottom="0" percent="0" rank="0" text="" dxfId="144">
      <formula>"Y"</formula>
    </cfRule>
  </conditionalFormatting>
  <conditionalFormatting sqref="J56:J67">
    <cfRule type="cellIs" priority="13" operator="equal" aboveAverage="0" equalAverage="0" bottom="0" percent="0" rank="0" text="" dxfId="145">
      <formula>"Y"</formula>
    </cfRule>
  </conditionalFormatting>
  <conditionalFormatting sqref="J50">
    <cfRule type="cellIs" priority="14" operator="equal" aboveAverage="0" equalAverage="0" bottom="0" percent="0" rank="0" text="" dxfId="146">
      <formula>"Y"</formula>
    </cfRule>
  </conditionalFormatting>
  <conditionalFormatting sqref="J34:J45">
    <cfRule type="cellIs" priority="15" operator="equal" aboveAverage="0" equalAverage="0" bottom="0" percent="0" rank="0" text="" dxfId="147">
      <formula>"Y"</formula>
    </cfRule>
  </conditionalFormatting>
  <conditionalFormatting sqref="J28">
    <cfRule type="cellIs" priority="16" operator="equal" aboveAverage="0" equalAverage="0" bottom="0" percent="0" rank="0" text="" dxfId="148">
      <formula>"Y"</formula>
    </cfRule>
  </conditionalFormatting>
  <conditionalFormatting sqref="J12:J23">
    <cfRule type="cellIs" priority="17" operator="equal" aboveAverage="0" equalAverage="0" bottom="0" percent="0" rank="0" text="" dxfId="149">
      <formula>"Y"</formula>
    </cfRule>
  </conditionalFormatting>
  <conditionalFormatting sqref="J6">
    <cfRule type="cellIs" priority="18" operator="equal" aboveAverage="0" equalAverage="0" bottom="0" percent="0" rank="0" text="" dxfId="150">
      <formula>"Y"</formula>
    </cfRule>
  </conditionalFormatting>
  <conditionalFormatting sqref="J157">
    <cfRule type="cellIs" priority="19" operator="equal" aboveAverage="0" equalAverage="0" bottom="0" percent="0" rank="0" text="" dxfId="151">
      <formula>"Y"</formula>
    </cfRule>
  </conditionalFormatting>
  <conditionalFormatting sqref="J113">
    <cfRule type="cellIs" priority="20" operator="equal" aboveAverage="0" equalAverage="0" bottom="0" percent="0" rank="0" text="" dxfId="152">
      <formula>"Y"</formula>
    </cfRule>
  </conditionalFormatting>
  <conditionalFormatting sqref="J91">
    <cfRule type="cellIs" priority="21" operator="equal" aboveAverage="0" equalAverage="0" bottom="0" percent="0" rank="0" text="" dxfId="153">
      <formula>"Y"</formula>
    </cfRule>
  </conditionalFormatting>
  <conditionalFormatting sqref="J69">
    <cfRule type="cellIs" priority="22" operator="equal" aboveAverage="0" equalAverage="0" bottom="0" percent="0" rank="0" text="" dxfId="154">
      <formula>"Y"</formula>
    </cfRule>
  </conditionalFormatting>
  <conditionalFormatting sqref="J47">
    <cfRule type="cellIs" priority="23" operator="equal" aboveAverage="0" equalAverage="0" bottom="0" percent="0" rank="0" text="" dxfId="155">
      <formula>"Y"</formula>
    </cfRule>
  </conditionalFormatting>
  <conditionalFormatting sqref="J25">
    <cfRule type="cellIs" priority="24" operator="equal" aboveAverage="0" equalAverage="0" bottom="0" percent="0" rank="0" text="" dxfId="156">
      <formula>"Y"</formula>
    </cfRule>
  </conditionalFormatting>
  <conditionalFormatting sqref="J179">
    <cfRule type="cellIs" priority="25" operator="equal" aboveAverage="0" equalAverage="0" bottom="0" percent="0" rank="0" text="" dxfId="157">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H7 H29 H51 H73 H95 H117 H139 H161" type="list">
      <formula1>TableTypeNames</formula1>
      <formula2>0</formula2>
    </dataValidation>
    <dataValidation allowBlank="true" errorStyle="stop" operator="between" showDropDown="false" showErrorMessage="true" showInputMessage="true" sqref="G10:H10 G32:H32 G54:H54 G76:H76 G98:H98 G120:H120 G142:H142 G164:H164"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82"/>
  <sheetViews>
    <sheetView showFormulas="false" showGridLines="true" showRowColHeaders="true" showZeros="true" rightToLeft="false" tabSelected="false" showOutlineSymbols="true" defaultGridColor="true" view="normal" topLeftCell="K11" colorId="64" zoomScale="75" zoomScaleNormal="75" zoomScalePageLayoutView="100" workbookViewId="0">
      <selection pane="topLeft" activeCell="O12" activeCellId="0" sqref="O12"/>
    </sheetView>
  </sheetViews>
  <sheetFormatPr defaultColWidth="8.5390625" defaultRowHeight="14.25" zeroHeight="false" outlineLevelRow="0" outlineLevelCol="0"/>
  <cols>
    <col collapsed="false" customWidth="true" hidden="false" outlineLevel="0" max="1" min="1" style="0" width="18.54"/>
    <col collapsed="false" customWidth="true" hidden="false" outlineLevel="0" max="2" min="2" style="0" width="21.45"/>
    <col collapsed="false" customWidth="true" hidden="false" outlineLevel="0" max="3" min="3" style="0" width="18.54"/>
    <col collapsed="false" customWidth="true" hidden="false" outlineLevel="0" max="5" min="4" style="0" width="12.45"/>
    <col collapsed="false" customWidth="true" hidden="false" outlineLevel="0" max="6" min="6" style="0" width="21"/>
    <col collapsed="false" customWidth="true" hidden="false" outlineLevel="0" max="7" min="7" style="0" width="49.45"/>
    <col collapsed="false" customWidth="true" hidden="false" outlineLevel="0" max="8" min="8" style="0" width="34.73"/>
    <col collapsed="false" customWidth="true" hidden="false" outlineLevel="0" max="9" min="9" style="0" width="16.45"/>
    <col collapsed="false" customWidth="true" hidden="false" outlineLevel="0" max="10" min="10" style="0" width="13"/>
    <col collapsed="false" customWidth="true" hidden="false" outlineLevel="0" max="11" min="11" style="0" width="39.73"/>
  </cols>
  <sheetData>
    <row r="1" customFormat="false" ht="14.25" hidden="false" customHeight="false" outlineLevel="0" collapsed="false">
      <c r="C1" s="2"/>
      <c r="D1" s="2"/>
      <c r="E1" s="2"/>
      <c r="F1" s="3" t="s">
        <v>1</v>
      </c>
      <c r="G1" s="168" t="str">
        <f aca="false">IF(Metadata!B1="","No series name entered",Metadata!B1)</f>
        <v>HP EliteBook 865 164 inch G10 Notebook PC</v>
      </c>
      <c r="H1" s="168"/>
    </row>
    <row r="2" customFormat="false" ht="14.25" hidden="false" customHeight="false" outlineLevel="0" collapsed="false">
      <c r="F2" s="5" t="s">
        <v>2</v>
      </c>
      <c r="G2" s="6" t="s">
        <v>3</v>
      </c>
      <c r="H2" s="6"/>
    </row>
    <row r="3" customFormat="false" ht="14.25" hidden="false" customHeight="false" outlineLevel="0" collapsed="false">
      <c r="F3" s="5" t="s">
        <v>43</v>
      </c>
      <c r="G3" s="6" t="str">
        <f aca="false">Metadata!B2</f>
        <v>Lox16</v>
      </c>
    </row>
    <row r="4" customFormat="false" ht="28.5" hidden="false" customHeight="false" outlineLevel="0" collapsed="false">
      <c r="A4" s="229" t="s">
        <v>4</v>
      </c>
      <c r="B4" s="230" t="s">
        <v>5</v>
      </c>
      <c r="C4" s="230" t="s">
        <v>6</v>
      </c>
      <c r="D4" s="230" t="s">
        <v>113</v>
      </c>
      <c r="E4" s="230" t="s">
        <v>114</v>
      </c>
      <c r="F4" s="230" t="s">
        <v>9</v>
      </c>
      <c r="G4" s="230" t="s">
        <v>10</v>
      </c>
      <c r="H4" s="230" t="s">
        <v>11</v>
      </c>
      <c r="I4" s="230" t="s">
        <v>12</v>
      </c>
      <c r="J4" s="230" t="s">
        <v>13</v>
      </c>
      <c r="K4" s="231" t="s">
        <v>14</v>
      </c>
    </row>
    <row r="5" customFormat="false" ht="14.25" hidden="false" customHeight="false" outlineLevel="0" collapsed="false">
      <c r="A5" s="232" t="s">
        <v>1145</v>
      </c>
      <c r="B5" s="233" t="s">
        <v>15</v>
      </c>
      <c r="C5" s="233" t="s">
        <v>1145</v>
      </c>
      <c r="D5" s="233" t="b">
        <f aca="false">FALSE()</f>
        <v>0</v>
      </c>
      <c r="E5" s="233" t="b">
        <f aca="false">TRUE()</f>
        <v>1</v>
      </c>
      <c r="F5" s="234" t="s">
        <v>1356</v>
      </c>
      <c r="G5" s="234" t="s">
        <v>1145</v>
      </c>
      <c r="H5" s="234" t="s">
        <v>1145</v>
      </c>
      <c r="I5" s="234" t="s">
        <v>1145</v>
      </c>
      <c r="J5" s="234" t="s">
        <v>1145</v>
      </c>
      <c r="K5" s="235" t="s">
        <v>1145</v>
      </c>
    </row>
    <row r="6" customFormat="false" ht="43.5" hidden="false" customHeight="false" outlineLevel="0" collapsed="false">
      <c r="A6" s="236" t="s">
        <v>1145</v>
      </c>
      <c r="B6" s="237" t="s">
        <v>17</v>
      </c>
      <c r="C6" s="237" t="s">
        <v>1145</v>
      </c>
      <c r="D6" s="237" t="b">
        <f aca="false">FALSE()</f>
        <v>0</v>
      </c>
      <c r="E6" s="237" t="b">
        <f aca="false">TRUE()</f>
        <v>1</v>
      </c>
      <c r="F6" s="237" t="s">
        <v>18</v>
      </c>
      <c r="G6" s="237" t="s">
        <v>1357</v>
      </c>
      <c r="H6" s="237" t="s">
        <v>1358</v>
      </c>
      <c r="I6" s="237" t="s">
        <v>1145</v>
      </c>
      <c r="J6" s="238" t="s">
        <v>127</v>
      </c>
      <c r="K6" s="239" t="s">
        <v>1359</v>
      </c>
    </row>
    <row r="7" customFormat="false" ht="14.25" hidden="false" customHeight="false" outlineLevel="0" collapsed="false">
      <c r="A7" s="240" t="b">
        <f aca="false">TRUE()</f>
        <v>1</v>
      </c>
      <c r="B7" s="241" t="s">
        <v>21</v>
      </c>
      <c r="C7" s="241" t="s">
        <v>1145</v>
      </c>
      <c r="D7" s="241" t="b">
        <f aca="false">FALSE()</f>
        <v>0</v>
      </c>
      <c r="E7" s="241" t="b">
        <f aca="false">TRUE()</f>
        <v>1</v>
      </c>
      <c r="F7" s="242" t="s">
        <v>22</v>
      </c>
      <c r="G7" s="242" t="s">
        <v>60</v>
      </c>
      <c r="H7" s="243" t="s">
        <v>1145</v>
      </c>
      <c r="I7" s="242" t="s">
        <v>1145</v>
      </c>
      <c r="J7" s="242" t="s">
        <v>1145</v>
      </c>
      <c r="K7" s="239" t="s">
        <v>1145</v>
      </c>
    </row>
    <row r="8" customFormat="false" ht="14.25" hidden="false" customHeight="false" outlineLevel="0" collapsed="false">
      <c r="A8" s="240" t="b">
        <f aca="false">FALSE()</f>
        <v>0</v>
      </c>
      <c r="B8" s="241" t="s">
        <v>24</v>
      </c>
      <c r="C8" s="241" t="s">
        <v>1145</v>
      </c>
      <c r="D8" s="241" t="b">
        <f aca="false">FALSE()</f>
        <v>0</v>
      </c>
      <c r="E8" s="241" t="b">
        <f aca="false">TRUE()</f>
        <v>1</v>
      </c>
      <c r="F8" s="242" t="s">
        <v>25</v>
      </c>
      <c r="G8" s="242" t="n">
        <v>2</v>
      </c>
      <c r="H8" s="243" t="s">
        <v>1145</v>
      </c>
      <c r="I8" s="242" t="s">
        <v>1145</v>
      </c>
      <c r="J8" s="242" t="s">
        <v>1145</v>
      </c>
      <c r="K8" s="239" t="s">
        <v>1145</v>
      </c>
    </row>
    <row r="9" customFormat="false" ht="14.25" hidden="false" customHeight="false" outlineLevel="0" collapsed="false">
      <c r="A9" s="240" t="b">
        <f aca="false">FALSE()</f>
        <v>0</v>
      </c>
      <c r="B9" s="241" t="s">
        <v>26</v>
      </c>
      <c r="C9" s="241" t="s">
        <v>1145</v>
      </c>
      <c r="D9" s="241" t="b">
        <f aca="false">FALSE()</f>
        <v>0</v>
      </c>
      <c r="E9" s="241" t="b">
        <f aca="false">TRUE()</f>
        <v>1</v>
      </c>
      <c r="F9" s="242" t="s">
        <v>27</v>
      </c>
      <c r="G9" s="242" t="s">
        <v>1145</v>
      </c>
      <c r="H9" s="243" t="s">
        <v>1145</v>
      </c>
      <c r="I9" s="242" t="s">
        <v>1145</v>
      </c>
      <c r="J9" s="242" t="s">
        <v>1145</v>
      </c>
      <c r="K9" s="239" t="s">
        <v>1145</v>
      </c>
    </row>
    <row r="10" customFormat="false" ht="14.25" hidden="false" customHeight="false" outlineLevel="0" collapsed="false">
      <c r="A10" s="240" t="b">
        <f aca="false">TRUE()</f>
        <v>1</v>
      </c>
      <c r="B10" s="241" t="s">
        <v>28</v>
      </c>
      <c r="C10" s="241" t="s">
        <v>1145</v>
      </c>
      <c r="D10" s="241" t="b">
        <f aca="false">FALSE()</f>
        <v>0</v>
      </c>
      <c r="E10" s="241" t="b">
        <f aca="false">TRUE()</f>
        <v>1</v>
      </c>
      <c r="F10" s="242" t="s">
        <v>29</v>
      </c>
      <c r="G10" s="242" t="s">
        <v>30</v>
      </c>
      <c r="H10" s="243" t="s">
        <v>1145</v>
      </c>
      <c r="I10" s="242" t="s">
        <v>1145</v>
      </c>
      <c r="J10" s="242" t="s">
        <v>1145</v>
      </c>
      <c r="K10" s="239" t="s">
        <v>1145</v>
      </c>
    </row>
    <row r="11" customFormat="false" ht="158.25" hidden="false" customHeight="true" outlineLevel="0" collapsed="false">
      <c r="A11" s="244" t="s">
        <v>1145</v>
      </c>
      <c r="B11" s="245" t="s">
        <v>31</v>
      </c>
      <c r="C11" s="245" t="s">
        <v>1145</v>
      </c>
      <c r="D11" s="245" t="b">
        <f aca="false">FALSE()</f>
        <v>0</v>
      </c>
      <c r="E11" s="245" t="b">
        <f aca="false">TRUE()</f>
        <v>1</v>
      </c>
      <c r="F11" s="246" t="s">
        <v>32</v>
      </c>
      <c r="G11" s="246" t="s">
        <v>1145</v>
      </c>
      <c r="H11" s="246" t="s">
        <v>1145</v>
      </c>
      <c r="I11" s="246" t="s">
        <v>1145</v>
      </c>
      <c r="J11" s="246" t="s">
        <v>1145</v>
      </c>
      <c r="K11" s="245" t="s">
        <v>1360</v>
      </c>
    </row>
    <row r="12" customFormat="false" ht="159" hidden="false" customHeight="false" outlineLevel="0" collapsed="false">
      <c r="A12" s="240" t="b">
        <f aca="false">FALSE()</f>
        <v>0</v>
      </c>
      <c r="B12" s="241" t="s">
        <v>35</v>
      </c>
      <c r="C12" s="241" t="s">
        <v>1145</v>
      </c>
      <c r="D12" s="241" t="b">
        <f aca="false">FALSE()</f>
        <v>0</v>
      </c>
      <c r="E12" s="241" t="b">
        <f aca="false">TRUE()</f>
        <v>1</v>
      </c>
      <c r="F12" s="247" t="s">
        <v>1361</v>
      </c>
      <c r="G12" s="248" t="s">
        <v>1362</v>
      </c>
      <c r="H12" s="165" t="s">
        <v>1362</v>
      </c>
      <c r="I12" s="242" t="s">
        <v>1132</v>
      </c>
      <c r="J12" s="238" t="s">
        <v>127</v>
      </c>
      <c r="K12" s="239" t="s">
        <v>1145</v>
      </c>
    </row>
    <row r="13" customFormat="false" ht="14.25" hidden="false" customHeight="false" outlineLevel="0" collapsed="false">
      <c r="A13" s="240" t="s">
        <v>1145</v>
      </c>
      <c r="B13" s="241" t="s">
        <v>35</v>
      </c>
      <c r="C13" s="241" t="s">
        <v>1145</v>
      </c>
      <c r="D13" s="241" t="b">
        <f aca="false">FALSE()</f>
        <v>0</v>
      </c>
      <c r="E13" s="241" t="b">
        <f aca="false">TRUE()</f>
        <v>1</v>
      </c>
      <c r="F13" s="247" t="s">
        <v>1363</v>
      </c>
      <c r="G13" s="248" t="s">
        <v>1364</v>
      </c>
      <c r="H13" s="165" t="s">
        <v>1365</v>
      </c>
      <c r="I13" s="242" t="s">
        <v>1132</v>
      </c>
      <c r="J13" s="238" t="s">
        <v>127</v>
      </c>
      <c r="K13" s="239" t="s">
        <v>1145</v>
      </c>
    </row>
    <row r="14" customFormat="false" ht="115.5" hidden="false" customHeight="false" outlineLevel="0" collapsed="false">
      <c r="A14" s="240" t="b">
        <f aca="false">FALSE()</f>
        <v>0</v>
      </c>
      <c r="B14" s="241" t="s">
        <v>35</v>
      </c>
      <c r="C14" s="241" t="s">
        <v>1145</v>
      </c>
      <c r="D14" s="241" t="b">
        <f aca="false">FALSE()</f>
        <v>0</v>
      </c>
      <c r="E14" s="241" t="b">
        <f aca="false">TRUE()</f>
        <v>1</v>
      </c>
      <c r="F14" s="247" t="s">
        <v>1366</v>
      </c>
      <c r="G14" s="248" t="s">
        <v>1367</v>
      </c>
      <c r="H14" s="165" t="s">
        <v>1367</v>
      </c>
      <c r="I14" s="242" t="s">
        <v>1132</v>
      </c>
      <c r="J14" s="238" t="s">
        <v>127</v>
      </c>
      <c r="K14" s="239" t="s">
        <v>1145</v>
      </c>
    </row>
    <row r="15" customFormat="false" ht="159" hidden="false" customHeight="false" outlineLevel="0" collapsed="false">
      <c r="A15" s="240" t="b">
        <f aca="false">FALSE()</f>
        <v>0</v>
      </c>
      <c r="B15" s="241" t="s">
        <v>35</v>
      </c>
      <c r="C15" s="241" t="s">
        <v>1145</v>
      </c>
      <c r="D15" s="241" t="b">
        <f aca="false">FALSE()</f>
        <v>0</v>
      </c>
      <c r="E15" s="241" t="b">
        <f aca="false">TRUE()</f>
        <v>1</v>
      </c>
      <c r="F15" s="247" t="s">
        <v>1368</v>
      </c>
      <c r="G15" s="248" t="s">
        <v>1369</v>
      </c>
      <c r="H15" s="165" t="s">
        <v>1369</v>
      </c>
      <c r="I15" s="242" t="s">
        <v>1132</v>
      </c>
      <c r="J15" s="238" t="s">
        <v>127</v>
      </c>
      <c r="K15" s="239" t="s">
        <v>1145</v>
      </c>
    </row>
    <row r="16" customFormat="false" ht="43.5" hidden="false" customHeight="false" outlineLevel="0" collapsed="false">
      <c r="A16" s="240" t="b">
        <f aca="false">FALSE()</f>
        <v>0</v>
      </c>
      <c r="B16" s="241" t="s">
        <v>35</v>
      </c>
      <c r="C16" s="241" t="s">
        <v>1145</v>
      </c>
      <c r="D16" s="241" t="b">
        <f aca="false">FALSE()</f>
        <v>0</v>
      </c>
      <c r="E16" s="241" t="b">
        <f aca="false">TRUE()</f>
        <v>1</v>
      </c>
      <c r="F16" s="247" t="s">
        <v>1370</v>
      </c>
      <c r="G16" s="248" t="s">
        <v>1371</v>
      </c>
      <c r="H16" s="165" t="s">
        <v>1372</v>
      </c>
      <c r="I16" s="242" t="s">
        <v>1132</v>
      </c>
      <c r="J16" s="238" t="s">
        <v>127</v>
      </c>
      <c r="K16" s="239" t="s">
        <v>1145</v>
      </c>
    </row>
    <row r="17" customFormat="false" ht="159" hidden="false" customHeight="false" outlineLevel="0" collapsed="false">
      <c r="A17" s="240" t="b">
        <f aca="false">FALSE()</f>
        <v>0</v>
      </c>
      <c r="B17" s="241" t="s">
        <v>35</v>
      </c>
      <c r="C17" s="241" t="s">
        <v>1145</v>
      </c>
      <c r="D17" s="241" t="b">
        <f aca="false">FALSE()</f>
        <v>0</v>
      </c>
      <c r="E17" s="241" t="b">
        <f aca="false">TRUE()</f>
        <v>1</v>
      </c>
      <c r="F17" s="247" t="s">
        <v>1373</v>
      </c>
      <c r="G17" s="248" t="s">
        <v>1374</v>
      </c>
      <c r="H17" s="165" t="s">
        <v>1375</v>
      </c>
      <c r="I17" s="242" t="s">
        <v>1132</v>
      </c>
      <c r="J17" s="238" t="s">
        <v>127</v>
      </c>
      <c r="K17" s="239" t="s">
        <v>1145</v>
      </c>
    </row>
    <row r="18" customFormat="false" ht="28.5" hidden="false" customHeight="false" outlineLevel="0" collapsed="false">
      <c r="A18" s="240" t="b">
        <f aca="false">FALSE()</f>
        <v>0</v>
      </c>
      <c r="B18" s="241" t="s">
        <v>35</v>
      </c>
      <c r="C18" s="241" t="s">
        <v>1145</v>
      </c>
      <c r="D18" s="241" t="b">
        <f aca="false">FALSE()</f>
        <v>0</v>
      </c>
      <c r="E18" s="241" t="b">
        <f aca="false">TRUE()</f>
        <v>1</v>
      </c>
      <c r="F18" s="247" t="s">
        <v>1376</v>
      </c>
      <c r="G18" s="248" t="s">
        <v>1377</v>
      </c>
      <c r="H18" s="165" t="s">
        <v>1377</v>
      </c>
      <c r="I18" s="242" t="s">
        <v>1132</v>
      </c>
      <c r="J18" s="238" t="s">
        <v>127</v>
      </c>
      <c r="K18" s="239" t="s">
        <v>1145</v>
      </c>
    </row>
    <row r="19" customFormat="false" ht="28.5" hidden="false" customHeight="false" outlineLevel="0" collapsed="false">
      <c r="A19" s="249" t="b">
        <f aca="false">FALSE()</f>
        <v>0</v>
      </c>
      <c r="B19" s="250" t="s">
        <v>35</v>
      </c>
      <c r="C19" s="250" t="s">
        <v>1145</v>
      </c>
      <c r="D19" s="241" t="b">
        <f aca="false">FALSE()</f>
        <v>0</v>
      </c>
      <c r="E19" s="241" t="b">
        <f aca="false">TRUE()</f>
        <v>1</v>
      </c>
      <c r="F19" s="247" t="s">
        <v>1378</v>
      </c>
      <c r="G19" s="248" t="s">
        <v>1379</v>
      </c>
      <c r="H19" s="165" t="s">
        <v>1379</v>
      </c>
      <c r="I19" s="242" t="s">
        <v>1132</v>
      </c>
      <c r="J19" s="238" t="s">
        <v>127</v>
      </c>
      <c r="K19" s="239" t="s">
        <v>1145</v>
      </c>
    </row>
    <row r="20" customFormat="false" ht="362.25" hidden="false" customHeight="false" outlineLevel="0" collapsed="false">
      <c r="A20" s="251" t="b">
        <f aca="false">FALSE()</f>
        <v>0</v>
      </c>
      <c r="B20" s="241" t="s">
        <v>35</v>
      </c>
      <c r="C20" s="252" t="s">
        <v>1145</v>
      </c>
      <c r="D20" s="241" t="b">
        <f aca="false">FALSE()</f>
        <v>0</v>
      </c>
      <c r="E20" s="253" t="b">
        <f aca="false">TRUE()</f>
        <v>1</v>
      </c>
      <c r="F20" s="152" t="s">
        <v>1380</v>
      </c>
      <c r="G20" s="248" t="s">
        <v>1381</v>
      </c>
      <c r="H20" s="165" t="s">
        <v>1381</v>
      </c>
      <c r="I20" s="254" t="s">
        <v>1132</v>
      </c>
      <c r="J20" s="238" t="s">
        <v>127</v>
      </c>
      <c r="K20" s="255" t="s">
        <v>1145</v>
      </c>
    </row>
    <row r="21" customFormat="false" ht="130.5" hidden="false" customHeight="false" outlineLevel="0" collapsed="false">
      <c r="A21" s="240" t="b">
        <f aca="false">FALSE()</f>
        <v>0</v>
      </c>
      <c r="B21" s="241" t="s">
        <v>35</v>
      </c>
      <c r="C21" s="241" t="s">
        <v>1145</v>
      </c>
      <c r="D21" s="241" t="b">
        <f aca="false">FALSE()</f>
        <v>0</v>
      </c>
      <c r="E21" s="241" t="b">
        <f aca="false">TRUE()</f>
        <v>1</v>
      </c>
      <c r="F21" s="247" t="s">
        <v>1382</v>
      </c>
      <c r="G21" s="248" t="s">
        <v>1383</v>
      </c>
      <c r="H21" s="165" t="s">
        <v>1383</v>
      </c>
      <c r="I21" s="256" t="s">
        <v>1132</v>
      </c>
      <c r="J21" s="238" t="s">
        <v>127</v>
      </c>
      <c r="K21" s="257" t="s">
        <v>1145</v>
      </c>
    </row>
    <row r="22" customFormat="false" ht="43.5" hidden="false" customHeight="false" outlineLevel="0" collapsed="false">
      <c r="A22" s="240" t="b">
        <f aca="false">FALSE()</f>
        <v>0</v>
      </c>
      <c r="B22" s="241" t="s">
        <v>35</v>
      </c>
      <c r="C22" s="241" t="s">
        <v>1145</v>
      </c>
      <c r="D22" s="241" t="b">
        <f aca="false">FALSE()</f>
        <v>0</v>
      </c>
      <c r="E22" s="241" t="b">
        <f aca="false">TRUE()</f>
        <v>1</v>
      </c>
      <c r="F22" s="247" t="s">
        <v>1384</v>
      </c>
      <c r="G22" s="258" t="s">
        <v>1385</v>
      </c>
      <c r="H22" s="165" t="s">
        <v>1385</v>
      </c>
      <c r="I22" s="242" t="s">
        <v>1132</v>
      </c>
      <c r="J22" s="238" t="s">
        <v>127</v>
      </c>
      <c r="K22" s="239" t="s">
        <v>1145</v>
      </c>
    </row>
    <row r="23" customFormat="false" ht="261" hidden="false" customHeight="false" outlineLevel="0" collapsed="false">
      <c r="A23" s="240" t="b">
        <f aca="false">FALSE()</f>
        <v>0</v>
      </c>
      <c r="B23" s="241" t="s">
        <v>35</v>
      </c>
      <c r="C23" s="241" t="s">
        <v>1145</v>
      </c>
      <c r="D23" s="241" t="b">
        <f aca="false">FALSE()</f>
        <v>0</v>
      </c>
      <c r="E23" s="241" t="b">
        <f aca="false">TRUE()</f>
        <v>1</v>
      </c>
      <c r="F23" s="247" t="s">
        <v>1386</v>
      </c>
      <c r="G23" s="153" t="s">
        <v>1387</v>
      </c>
      <c r="H23" s="165" t="s">
        <v>1387</v>
      </c>
      <c r="I23" s="242" t="s">
        <v>1145</v>
      </c>
      <c r="J23" s="238" t="s">
        <v>127</v>
      </c>
      <c r="K23" s="239" t="s">
        <v>1145</v>
      </c>
    </row>
    <row r="24" customFormat="false" ht="101.25" hidden="false" customHeight="false" outlineLevel="0" collapsed="false">
      <c r="A24" s="240" t="b">
        <f aca="false">FALSE()</f>
        <v>0</v>
      </c>
      <c r="B24" s="241" t="s">
        <v>35</v>
      </c>
      <c r="C24" s="241" t="s">
        <v>1145</v>
      </c>
      <c r="D24" s="241" t="b">
        <f aca="false">FALSE()</f>
        <v>0</v>
      </c>
      <c r="E24" s="241" t="b">
        <f aca="false">TRUE()</f>
        <v>1</v>
      </c>
      <c r="F24" s="247" t="s">
        <v>1388</v>
      </c>
      <c r="G24" s="248" t="s">
        <v>1389</v>
      </c>
      <c r="H24" s="165" t="s">
        <v>1390</v>
      </c>
      <c r="I24" s="242" t="s">
        <v>1132</v>
      </c>
      <c r="J24" s="238" t="s">
        <v>127</v>
      </c>
      <c r="K24" s="239" t="s">
        <v>1145</v>
      </c>
    </row>
    <row r="25" customFormat="false" ht="14.25" hidden="false" customHeight="false" outlineLevel="0" collapsed="false">
      <c r="A25" s="240" t="b">
        <f aca="false">FALSE()</f>
        <v>0</v>
      </c>
      <c r="B25" s="241" t="s">
        <v>35</v>
      </c>
      <c r="C25" s="241" t="s">
        <v>1145</v>
      </c>
      <c r="D25" s="241" t="b">
        <f aca="false">FALSE()</f>
        <v>0</v>
      </c>
      <c r="E25" s="241" t="b">
        <f aca="false">TRUE()</f>
        <v>1</v>
      </c>
      <c r="F25" s="247" t="s">
        <v>1306</v>
      </c>
      <c r="G25" s="248" t="s">
        <v>1391</v>
      </c>
      <c r="H25" s="165" t="s">
        <v>1391</v>
      </c>
      <c r="I25" s="242" t="s">
        <v>1132</v>
      </c>
      <c r="J25" s="238" t="s">
        <v>127</v>
      </c>
      <c r="K25" s="239" t="s">
        <v>1145</v>
      </c>
    </row>
    <row r="26" customFormat="false" ht="28.5" hidden="false" customHeight="false" outlineLevel="0" collapsed="false">
      <c r="A26" s="240" t="b">
        <f aca="false">FALSE()</f>
        <v>0</v>
      </c>
      <c r="B26" s="241" t="s">
        <v>35</v>
      </c>
      <c r="C26" s="241" t="s">
        <v>1145</v>
      </c>
      <c r="D26" s="241" t="b">
        <f aca="false">FALSE()</f>
        <v>0</v>
      </c>
      <c r="E26" s="241" t="b">
        <f aca="false">TRUE()</f>
        <v>1</v>
      </c>
      <c r="F26" s="247" t="s">
        <v>1392</v>
      </c>
      <c r="G26" s="248" t="s">
        <v>1393</v>
      </c>
      <c r="H26" s="165" t="s">
        <v>1393</v>
      </c>
      <c r="I26" s="242" t="s">
        <v>1132</v>
      </c>
      <c r="J26" s="238" t="s">
        <v>127</v>
      </c>
      <c r="K26" s="239" t="s">
        <v>1145</v>
      </c>
    </row>
    <row r="27" customFormat="false" ht="28.5" hidden="false" customHeight="false" outlineLevel="0" collapsed="false">
      <c r="A27" s="240" t="b">
        <f aca="false">FALSE()</f>
        <v>0</v>
      </c>
      <c r="B27" s="241" t="s">
        <v>35</v>
      </c>
      <c r="C27" s="241" t="s">
        <v>1145</v>
      </c>
      <c r="D27" s="241" t="b">
        <f aca="false">FALSE()</f>
        <v>0</v>
      </c>
      <c r="E27" s="241" t="b">
        <f aca="false">TRUE()</f>
        <v>1</v>
      </c>
      <c r="F27" s="247" t="s">
        <v>1205</v>
      </c>
      <c r="G27" s="248" t="s">
        <v>1394</v>
      </c>
      <c r="H27" s="165" t="s">
        <v>1394</v>
      </c>
      <c r="I27" s="242" t="s">
        <v>1132</v>
      </c>
      <c r="J27" s="238" t="s">
        <v>127</v>
      </c>
      <c r="K27" s="239" t="s">
        <v>1145</v>
      </c>
    </row>
    <row r="28" customFormat="false" ht="14.25" hidden="false" customHeight="false" outlineLevel="0" collapsed="false">
      <c r="A28" s="240" t="b">
        <f aca="false">FALSE()</f>
        <v>0</v>
      </c>
      <c r="B28" s="241" t="s">
        <v>35</v>
      </c>
      <c r="C28" s="241" t="s">
        <v>1145</v>
      </c>
      <c r="D28" s="241" t="b">
        <f aca="false">FALSE()</f>
        <v>0</v>
      </c>
      <c r="E28" s="241" t="b">
        <f aca="false">TRUE()</f>
        <v>1</v>
      </c>
      <c r="F28" s="247" t="s">
        <v>1395</v>
      </c>
      <c r="G28" s="248" t="s">
        <v>1396</v>
      </c>
      <c r="H28" s="259" t="s">
        <v>1396</v>
      </c>
      <c r="I28" s="242" t="s">
        <v>1132</v>
      </c>
      <c r="J28" s="238" t="s">
        <v>127</v>
      </c>
      <c r="K28" s="239" t="s">
        <v>1145</v>
      </c>
    </row>
    <row r="29" customFormat="false" ht="43.5" hidden="false" customHeight="false" outlineLevel="0" collapsed="false">
      <c r="A29" s="240" t="b">
        <f aca="false">FALSE()</f>
        <v>0</v>
      </c>
      <c r="B29" s="241" t="s">
        <v>35</v>
      </c>
      <c r="C29" s="241" t="s">
        <v>1145</v>
      </c>
      <c r="D29" s="241" t="b">
        <f aca="false">FALSE()</f>
        <v>0</v>
      </c>
      <c r="E29" s="241" t="b">
        <f aca="false">TRUE()</f>
        <v>1</v>
      </c>
      <c r="F29" s="247" t="s">
        <v>1144</v>
      </c>
      <c r="G29" s="248" t="s">
        <v>1397</v>
      </c>
      <c r="H29" s="165" t="s">
        <v>1397</v>
      </c>
      <c r="I29" s="242" t="s">
        <v>1132</v>
      </c>
      <c r="J29" s="238" t="s">
        <v>127</v>
      </c>
      <c r="K29" s="239" t="s">
        <v>1145</v>
      </c>
    </row>
    <row r="30" customFormat="false" ht="57.75" hidden="false" customHeight="false" outlineLevel="0" collapsed="false">
      <c r="A30" s="240" t="b">
        <f aca="false">FALSE()</f>
        <v>0</v>
      </c>
      <c r="B30" s="241" t="s">
        <v>35</v>
      </c>
      <c r="C30" s="241" t="s">
        <v>1145</v>
      </c>
      <c r="D30" s="241" t="b">
        <f aca="false">FALSE()</f>
        <v>0</v>
      </c>
      <c r="E30" s="241" t="b">
        <f aca="false">TRUE()</f>
        <v>1</v>
      </c>
      <c r="F30" s="247" t="s">
        <v>1398</v>
      </c>
      <c r="G30" s="248" t="s">
        <v>1399</v>
      </c>
      <c r="H30" s="165" t="s">
        <v>1400</v>
      </c>
      <c r="I30" s="242" t="s">
        <v>1132</v>
      </c>
      <c r="J30" s="238" t="s">
        <v>127</v>
      </c>
      <c r="K30" s="239" t="s">
        <v>1145</v>
      </c>
    </row>
    <row r="31" customFormat="false" ht="28.5" hidden="false" customHeight="false" outlineLevel="0" collapsed="false">
      <c r="A31" s="240" t="b">
        <f aca="false">FALSE()</f>
        <v>0</v>
      </c>
      <c r="B31" s="241" t="s">
        <v>35</v>
      </c>
      <c r="C31" s="241" t="s">
        <v>1145</v>
      </c>
      <c r="D31" s="241" t="b">
        <f aca="false">FALSE()</f>
        <v>0</v>
      </c>
      <c r="E31" s="241" t="b">
        <f aca="false">TRUE()</f>
        <v>1</v>
      </c>
      <c r="F31" s="247" t="s">
        <v>1401</v>
      </c>
      <c r="G31" s="248" t="s">
        <v>1402</v>
      </c>
      <c r="H31" s="165" t="s">
        <v>1402</v>
      </c>
      <c r="I31" s="242" t="s">
        <v>1132</v>
      </c>
      <c r="J31" s="238" t="s">
        <v>127</v>
      </c>
      <c r="K31" s="239" t="s">
        <v>1145</v>
      </c>
    </row>
    <row r="32" customFormat="false" ht="28.5" hidden="false" customHeight="false" outlineLevel="0" collapsed="false">
      <c r="A32" s="240" t="b">
        <f aca="false">FALSE()</f>
        <v>0</v>
      </c>
      <c r="B32" s="241" t="s">
        <v>35</v>
      </c>
      <c r="C32" s="241" t="s">
        <v>1145</v>
      </c>
      <c r="D32" s="241" t="b">
        <f aca="false">FALSE()</f>
        <v>0</v>
      </c>
      <c r="E32" s="241" t="b">
        <f aca="false">TRUE()</f>
        <v>1</v>
      </c>
      <c r="F32" s="247" t="s">
        <v>1403</v>
      </c>
      <c r="G32" s="248" t="s">
        <v>1140</v>
      </c>
      <c r="H32" s="165" t="s">
        <v>1404</v>
      </c>
      <c r="I32" s="242" t="s">
        <v>1132</v>
      </c>
      <c r="J32" s="238" t="s">
        <v>127</v>
      </c>
      <c r="K32" s="239" t="s">
        <v>1145</v>
      </c>
    </row>
    <row r="33" customFormat="false" ht="43.5" hidden="false" customHeight="false" outlineLevel="0" collapsed="false">
      <c r="A33" s="240" t="b">
        <f aca="false">FALSE()</f>
        <v>0</v>
      </c>
      <c r="B33" s="241" t="s">
        <v>118</v>
      </c>
      <c r="C33" s="241" t="s">
        <v>1145</v>
      </c>
      <c r="D33" s="241" t="b">
        <f aca="false">FALSE()</f>
        <v>0</v>
      </c>
      <c r="E33" s="241" t="b">
        <f aca="false">TRUE()</f>
        <v>1</v>
      </c>
      <c r="F33" s="247" t="s">
        <v>34</v>
      </c>
      <c r="G33" s="248" t="s">
        <v>1405</v>
      </c>
      <c r="H33" s="165" t="s">
        <v>1405</v>
      </c>
      <c r="I33" s="242" t="s">
        <v>1132</v>
      </c>
      <c r="J33" s="238" t="s">
        <v>127</v>
      </c>
      <c r="K33" s="239" t="s">
        <v>1145</v>
      </c>
    </row>
    <row r="34" customFormat="false" ht="14.25" hidden="false" customHeight="false" outlineLevel="0" collapsed="false">
      <c r="A34" s="240" t="b">
        <f aca="false">FALSE()</f>
        <v>0</v>
      </c>
      <c r="B34" s="241" t="s">
        <v>35</v>
      </c>
      <c r="C34" s="241" t="s">
        <v>1145</v>
      </c>
      <c r="D34" s="241" t="b">
        <f aca="false">FALSE()</f>
        <v>0</v>
      </c>
      <c r="E34" s="241" t="b">
        <f aca="false">TRUE()</f>
        <v>1</v>
      </c>
      <c r="F34" s="247" t="s">
        <v>1406</v>
      </c>
      <c r="G34" s="248" t="s">
        <v>1407</v>
      </c>
      <c r="H34" s="165" t="s">
        <v>1407</v>
      </c>
      <c r="I34" s="242" t="s">
        <v>1132</v>
      </c>
      <c r="J34" s="238" t="s">
        <v>127</v>
      </c>
      <c r="K34" s="239" t="s">
        <v>1145</v>
      </c>
    </row>
    <row r="35" customFormat="false" ht="14.25" hidden="false" customHeight="false" outlineLevel="0" collapsed="false">
      <c r="A35" s="240" t="b">
        <f aca="false">FALSE()</f>
        <v>0</v>
      </c>
      <c r="B35" s="241" t="s">
        <v>35</v>
      </c>
      <c r="C35" s="241" t="s">
        <v>1145</v>
      </c>
      <c r="D35" s="241" t="b">
        <f aca="false">FALSE()</f>
        <v>0</v>
      </c>
      <c r="E35" s="241" t="b">
        <f aca="false">TRUE()</f>
        <v>1</v>
      </c>
      <c r="F35" s="247" t="s">
        <v>1366</v>
      </c>
      <c r="G35" s="248" t="s">
        <v>1408</v>
      </c>
      <c r="H35" s="165" t="s">
        <v>1408</v>
      </c>
      <c r="I35" s="242" t="s">
        <v>1132</v>
      </c>
      <c r="J35" s="238" t="s">
        <v>127</v>
      </c>
      <c r="K35" s="239" t="s">
        <v>1145</v>
      </c>
    </row>
    <row r="36" customFormat="false" ht="28.5" hidden="false" customHeight="false" outlineLevel="0" collapsed="false">
      <c r="A36" s="240" t="b">
        <f aca="false">FALSE()</f>
        <v>0</v>
      </c>
      <c r="B36" s="241" t="s">
        <v>35</v>
      </c>
      <c r="C36" s="241" t="s">
        <v>1145</v>
      </c>
      <c r="D36" s="241" t="b">
        <f aca="false">FALSE()</f>
        <v>0</v>
      </c>
      <c r="E36" s="241" t="b">
        <f aca="false">TRUE()</f>
        <v>1</v>
      </c>
      <c r="F36" s="247" t="s">
        <v>1409</v>
      </c>
      <c r="G36" s="248" t="s">
        <v>1410</v>
      </c>
      <c r="H36" s="165" t="s">
        <v>1410</v>
      </c>
      <c r="I36" s="242" t="s">
        <v>1132</v>
      </c>
      <c r="J36" s="238" t="s">
        <v>127</v>
      </c>
      <c r="K36" s="239" t="s">
        <v>1145</v>
      </c>
    </row>
    <row r="37" customFormat="false" ht="159" hidden="false" customHeight="false" outlineLevel="0" collapsed="false">
      <c r="A37" s="240" t="b">
        <f aca="false">FALSE()</f>
        <v>0</v>
      </c>
      <c r="B37" s="241" t="s">
        <v>35</v>
      </c>
      <c r="C37" s="241" t="s">
        <v>1145</v>
      </c>
      <c r="D37" s="241" t="b">
        <f aca="false">FALSE()</f>
        <v>0</v>
      </c>
      <c r="E37" s="241" t="b">
        <f aca="false">TRUE()</f>
        <v>1</v>
      </c>
      <c r="F37" s="247" t="s">
        <v>1411</v>
      </c>
      <c r="G37" s="248" t="s">
        <v>1412</v>
      </c>
      <c r="H37" s="165" t="s">
        <v>1412</v>
      </c>
      <c r="I37" s="242" t="s">
        <v>1132</v>
      </c>
      <c r="J37" s="238" t="s">
        <v>127</v>
      </c>
      <c r="K37" s="239" t="s">
        <v>1145</v>
      </c>
    </row>
    <row r="38" customFormat="false" ht="57.75" hidden="false" customHeight="false" outlineLevel="0" collapsed="false">
      <c r="A38" s="240" t="b">
        <f aca="false">FALSE()</f>
        <v>0</v>
      </c>
      <c r="B38" s="241" t="s">
        <v>35</v>
      </c>
      <c r="C38" s="241" t="s">
        <v>1145</v>
      </c>
      <c r="D38" s="241" t="b">
        <f aca="false">FALSE()</f>
        <v>0</v>
      </c>
      <c r="E38" s="241" t="b">
        <f aca="false">TRUE()</f>
        <v>1</v>
      </c>
      <c r="F38" s="247" t="s">
        <v>1413</v>
      </c>
      <c r="G38" s="248" t="s">
        <v>1414</v>
      </c>
      <c r="H38" s="165" t="s">
        <v>1414</v>
      </c>
      <c r="I38" s="242" t="s">
        <v>1132</v>
      </c>
      <c r="J38" s="238" t="s">
        <v>127</v>
      </c>
      <c r="K38" s="239" t="s">
        <v>1145</v>
      </c>
    </row>
    <row r="39" customFormat="false" ht="43.5" hidden="false" customHeight="false" outlineLevel="0" collapsed="false">
      <c r="A39" s="240" t="b">
        <f aca="false">FALSE()</f>
        <v>0</v>
      </c>
      <c r="B39" s="241" t="s">
        <v>35</v>
      </c>
      <c r="C39" s="241" t="s">
        <v>1145</v>
      </c>
      <c r="D39" s="241" t="b">
        <f aca="false">FALSE()</f>
        <v>0</v>
      </c>
      <c r="E39" s="241" t="b">
        <f aca="false">TRUE()</f>
        <v>1</v>
      </c>
      <c r="F39" s="247" t="s">
        <v>1382</v>
      </c>
      <c r="G39" s="248" t="s">
        <v>1415</v>
      </c>
      <c r="H39" s="165" t="s">
        <v>1415</v>
      </c>
      <c r="I39" s="242" t="s">
        <v>35</v>
      </c>
      <c r="J39" s="238" t="s">
        <v>127</v>
      </c>
      <c r="K39" s="239" t="b">
        <f aca="false">FALSE()</f>
        <v>0</v>
      </c>
    </row>
    <row r="40" customFormat="false" ht="57.75" hidden="false" customHeight="false" outlineLevel="0" collapsed="false">
      <c r="A40" s="240" t="b">
        <f aca="false">FALSE()</f>
        <v>0</v>
      </c>
      <c r="B40" s="241" t="s">
        <v>35</v>
      </c>
      <c r="C40" s="241" t="s">
        <v>1145</v>
      </c>
      <c r="D40" s="241" t="b">
        <f aca="false">FALSE()</f>
        <v>0</v>
      </c>
      <c r="E40" s="241" t="b">
        <f aca="false">TRUE()</f>
        <v>1</v>
      </c>
      <c r="F40" s="247" t="s">
        <v>1416</v>
      </c>
      <c r="G40" s="248" t="s">
        <v>1417</v>
      </c>
      <c r="H40" s="165" t="s">
        <v>1417</v>
      </c>
      <c r="I40" s="242" t="s">
        <v>1145</v>
      </c>
      <c r="J40" s="238" t="s">
        <v>127</v>
      </c>
      <c r="K40" s="239" t="s">
        <v>1145</v>
      </c>
    </row>
    <row r="41" customFormat="false" ht="28.5" hidden="false" customHeight="false" outlineLevel="0" collapsed="false">
      <c r="A41" s="240" t="b">
        <f aca="false">FALSE()</f>
        <v>0</v>
      </c>
      <c r="B41" s="241" t="s">
        <v>35</v>
      </c>
      <c r="C41" s="241" t="s">
        <v>1145</v>
      </c>
      <c r="D41" s="241" t="b">
        <f aca="false">FALSE()</f>
        <v>0</v>
      </c>
      <c r="E41" s="241" t="b">
        <f aca="false">TRUE()</f>
        <v>1</v>
      </c>
      <c r="F41" s="247" t="s">
        <v>1384</v>
      </c>
      <c r="G41" s="248" t="s">
        <v>1418</v>
      </c>
      <c r="H41" s="165" t="s">
        <v>1418</v>
      </c>
      <c r="I41" s="242" t="s">
        <v>1145</v>
      </c>
      <c r="J41" s="238" t="s">
        <v>127</v>
      </c>
      <c r="K41" s="239" t="s">
        <v>1145</v>
      </c>
    </row>
    <row r="42" customFormat="false" ht="28.5" hidden="false" customHeight="false" outlineLevel="0" collapsed="false">
      <c r="A42" s="240" t="s">
        <v>1145</v>
      </c>
      <c r="B42" s="241" t="s">
        <v>1145</v>
      </c>
      <c r="C42" s="241" t="s">
        <v>1145</v>
      </c>
      <c r="D42" s="241" t="s">
        <v>1145</v>
      </c>
      <c r="E42" s="241" t="s">
        <v>1145</v>
      </c>
      <c r="F42" s="247" t="s">
        <v>1419</v>
      </c>
      <c r="G42" s="248" t="s">
        <v>1420</v>
      </c>
      <c r="H42" s="165" t="s">
        <v>1421</v>
      </c>
      <c r="I42" s="242" t="s">
        <v>1145</v>
      </c>
      <c r="J42" s="238" t="s">
        <v>127</v>
      </c>
      <c r="K42" s="239" t="s">
        <v>1145</v>
      </c>
    </row>
    <row r="43" customFormat="false" ht="43.5" hidden="false" customHeight="false" outlineLevel="0" collapsed="false">
      <c r="A43" s="240" t="b">
        <f aca="false">FALSE()</f>
        <v>0</v>
      </c>
      <c r="B43" s="241" t="s">
        <v>35</v>
      </c>
      <c r="C43" s="241" t="s">
        <v>1145</v>
      </c>
      <c r="D43" s="241" t="b">
        <f aca="false">FALSE()</f>
        <v>0</v>
      </c>
      <c r="E43" s="241" t="b">
        <f aca="false">TRUE()</f>
        <v>1</v>
      </c>
      <c r="F43" s="247" t="s">
        <v>1422</v>
      </c>
      <c r="G43" s="248" t="s">
        <v>1423</v>
      </c>
      <c r="H43" s="165" t="s">
        <v>1424</v>
      </c>
      <c r="I43" s="242" t="s">
        <v>1145</v>
      </c>
      <c r="J43" s="238" t="s">
        <v>127</v>
      </c>
      <c r="K43" s="239" t="s">
        <v>1145</v>
      </c>
    </row>
    <row r="44" customFormat="false" ht="405.75" hidden="false" customHeight="false" outlineLevel="0" collapsed="false">
      <c r="A44" s="240" t="b">
        <f aca="false">FALSE()</f>
        <v>0</v>
      </c>
      <c r="B44" s="241" t="s">
        <v>35</v>
      </c>
      <c r="C44" s="241" t="s">
        <v>1145</v>
      </c>
      <c r="D44" s="241" t="b">
        <f aca="false">FALSE()</f>
        <v>0</v>
      </c>
      <c r="E44" s="241" t="b">
        <f aca="false">TRUE()</f>
        <v>1</v>
      </c>
      <c r="F44" s="247" t="s">
        <v>1425</v>
      </c>
      <c r="G44" s="248" t="s">
        <v>1426</v>
      </c>
      <c r="H44" s="165" t="s">
        <v>1427</v>
      </c>
      <c r="I44" s="242" t="s">
        <v>1145</v>
      </c>
      <c r="J44" s="238" t="s">
        <v>127</v>
      </c>
      <c r="K44" s="239" t="s">
        <v>1145</v>
      </c>
    </row>
    <row r="45" customFormat="false" ht="14.25" hidden="false" customHeight="false" outlineLevel="0" collapsed="false">
      <c r="A45" s="260" t="s">
        <v>1145</v>
      </c>
      <c r="B45" s="245" t="s">
        <v>36</v>
      </c>
      <c r="C45" s="245" t="s">
        <v>1145</v>
      </c>
      <c r="D45" s="245" t="b">
        <f aca="false">FALSE()</f>
        <v>0</v>
      </c>
      <c r="E45" s="245" t="b">
        <f aca="false">TRUE()</f>
        <v>1</v>
      </c>
      <c r="F45" s="246" t="s">
        <v>37</v>
      </c>
      <c r="G45" s="245" t="s">
        <v>1145</v>
      </c>
      <c r="H45" s="246" t="s">
        <v>1145</v>
      </c>
      <c r="I45" s="246" t="s">
        <v>1145</v>
      </c>
      <c r="J45" s="246" t="s">
        <v>1145</v>
      </c>
      <c r="K45" s="246" t="s">
        <v>1145</v>
      </c>
    </row>
    <row r="46" customFormat="false" ht="159" hidden="false" customHeight="false" outlineLevel="0" collapsed="false">
      <c r="A46" s="251" t="b">
        <f aca="false">FALSE()</f>
        <v>0</v>
      </c>
      <c r="B46" s="241" t="s">
        <v>38</v>
      </c>
      <c r="C46" s="241" t="s">
        <v>1145</v>
      </c>
      <c r="D46" s="241" t="b">
        <f aca="false">FALSE()</f>
        <v>0</v>
      </c>
      <c r="E46" s="241" t="b">
        <f aca="false">TRUE()</f>
        <v>1</v>
      </c>
      <c r="F46" s="242" t="s">
        <v>1145</v>
      </c>
      <c r="G46" s="261" t="s">
        <v>1428</v>
      </c>
      <c r="H46" s="165" t="s">
        <v>1429</v>
      </c>
      <c r="I46" s="242" t="s">
        <v>1132</v>
      </c>
      <c r="J46" s="262" t="s">
        <v>127</v>
      </c>
      <c r="K46" s="263" t="s">
        <v>161</v>
      </c>
    </row>
    <row r="47" customFormat="false" ht="43.5" hidden="false" customHeight="false" outlineLevel="0" collapsed="false">
      <c r="A47" s="251" t="b">
        <f aca="false">FALSE()</f>
        <v>0</v>
      </c>
      <c r="B47" s="241" t="s">
        <v>38</v>
      </c>
      <c r="C47" s="241" t="s">
        <v>1145</v>
      </c>
      <c r="D47" s="241" t="b">
        <f aca="false">FALSE()</f>
        <v>0</v>
      </c>
      <c r="E47" s="241" t="b">
        <f aca="false">TRUE()</f>
        <v>1</v>
      </c>
      <c r="F47" s="242" t="s">
        <v>1145</v>
      </c>
      <c r="G47" s="261" t="s">
        <v>1430</v>
      </c>
      <c r="H47" s="165" t="s">
        <v>1430</v>
      </c>
      <c r="I47" s="242" t="s">
        <v>1132</v>
      </c>
      <c r="J47" s="262" t="s">
        <v>127</v>
      </c>
      <c r="K47" s="263" t="s">
        <v>161</v>
      </c>
    </row>
    <row r="48" customFormat="false" ht="87" hidden="false" customHeight="false" outlineLevel="0" collapsed="false">
      <c r="A48" s="251" t="b">
        <f aca="false">FALSE()</f>
        <v>0</v>
      </c>
      <c r="B48" s="241" t="s">
        <v>38</v>
      </c>
      <c r="C48" s="241" t="s">
        <v>1145</v>
      </c>
      <c r="D48" s="241" t="b">
        <f aca="false">FALSE()</f>
        <v>0</v>
      </c>
      <c r="E48" s="241" t="b">
        <f aca="false">TRUE()</f>
        <v>1</v>
      </c>
      <c r="F48" s="242" t="s">
        <v>1145</v>
      </c>
      <c r="G48" s="261" t="s">
        <v>1431</v>
      </c>
      <c r="H48" s="165" t="s">
        <v>1431</v>
      </c>
      <c r="I48" s="242" t="s">
        <v>1132</v>
      </c>
      <c r="J48" s="262" t="s">
        <v>127</v>
      </c>
      <c r="K48" s="263" t="s">
        <v>161</v>
      </c>
    </row>
    <row r="49" customFormat="false" ht="57.75" hidden="false" customHeight="false" outlineLevel="0" collapsed="false">
      <c r="A49" s="251" t="b">
        <f aca="false">FALSE()</f>
        <v>0</v>
      </c>
      <c r="B49" s="241" t="s">
        <v>38</v>
      </c>
      <c r="C49" s="241" t="s">
        <v>1145</v>
      </c>
      <c r="D49" s="241" t="b">
        <f aca="false">FALSE()</f>
        <v>0</v>
      </c>
      <c r="E49" s="241" t="b">
        <f aca="false">TRUE()</f>
        <v>1</v>
      </c>
      <c r="F49" s="242" t="s">
        <v>1145</v>
      </c>
      <c r="G49" s="261" t="s">
        <v>1432</v>
      </c>
      <c r="H49" s="165" t="s">
        <v>1432</v>
      </c>
      <c r="I49" s="242" t="s">
        <v>1132</v>
      </c>
      <c r="J49" s="262" t="s">
        <v>127</v>
      </c>
      <c r="K49" s="263" t="s">
        <v>161</v>
      </c>
    </row>
    <row r="50" customFormat="false" ht="28.5" hidden="false" customHeight="false" outlineLevel="0" collapsed="false">
      <c r="A50" s="229" t="s">
        <v>4</v>
      </c>
      <c r="B50" s="230" t="s">
        <v>5</v>
      </c>
      <c r="C50" s="230" t="s">
        <v>6</v>
      </c>
      <c r="D50" s="230" t="s">
        <v>113</v>
      </c>
      <c r="E50" s="230" t="s">
        <v>114</v>
      </c>
      <c r="F50" s="230" t="s">
        <v>9</v>
      </c>
      <c r="G50" s="230" t="s">
        <v>10</v>
      </c>
      <c r="H50" s="230" t="s">
        <v>11</v>
      </c>
      <c r="I50" s="230" t="s">
        <v>12</v>
      </c>
      <c r="J50" s="230" t="s">
        <v>13</v>
      </c>
      <c r="K50" s="231" t="s">
        <v>14</v>
      </c>
    </row>
    <row r="51" customFormat="false" ht="14.25" hidden="false" customHeight="false" outlineLevel="0" collapsed="false">
      <c r="A51" s="232" t="s">
        <v>1145</v>
      </c>
      <c r="B51" s="233" t="s">
        <v>15</v>
      </c>
      <c r="C51" s="233" t="s">
        <v>1145</v>
      </c>
      <c r="D51" s="233" t="b">
        <f aca="false">FALSE()</f>
        <v>0</v>
      </c>
      <c r="E51" s="233" t="b">
        <f aca="false">TRUE()</f>
        <v>1</v>
      </c>
      <c r="F51" s="234" t="s">
        <v>1356</v>
      </c>
      <c r="G51" s="234" t="s">
        <v>1145</v>
      </c>
      <c r="H51" s="234" t="s">
        <v>1145</v>
      </c>
      <c r="I51" s="234" t="s">
        <v>1145</v>
      </c>
      <c r="J51" s="234" t="s">
        <v>1145</v>
      </c>
      <c r="K51" s="235" t="s">
        <v>1145</v>
      </c>
    </row>
    <row r="52" customFormat="false" ht="43.5" hidden="false" customHeight="false" outlineLevel="0" collapsed="false">
      <c r="A52" s="236" t="s">
        <v>1145</v>
      </c>
      <c r="B52" s="237" t="s">
        <v>17</v>
      </c>
      <c r="C52" s="237" t="s">
        <v>1145</v>
      </c>
      <c r="D52" s="237" t="b">
        <f aca="false">FALSE()</f>
        <v>0</v>
      </c>
      <c r="E52" s="237" t="b">
        <f aca="false">TRUE()</f>
        <v>1</v>
      </c>
      <c r="F52" s="237" t="s">
        <v>18</v>
      </c>
      <c r="G52" s="237" t="s">
        <v>1433</v>
      </c>
      <c r="H52" s="237" t="s">
        <v>1434</v>
      </c>
      <c r="I52" s="237" t="s">
        <v>1145</v>
      </c>
      <c r="J52" s="262" t="s">
        <v>127</v>
      </c>
      <c r="K52" s="239" t="s">
        <v>1435</v>
      </c>
    </row>
    <row r="53" customFormat="false" ht="14.25" hidden="false" customHeight="false" outlineLevel="0" collapsed="false">
      <c r="A53" s="240" t="b">
        <f aca="false">TRUE()</f>
        <v>1</v>
      </c>
      <c r="B53" s="241" t="s">
        <v>21</v>
      </c>
      <c r="C53" s="241" t="s">
        <v>1145</v>
      </c>
      <c r="D53" s="241" t="b">
        <f aca="false">FALSE()</f>
        <v>0</v>
      </c>
      <c r="E53" s="241" t="b">
        <f aca="false">TRUE()</f>
        <v>1</v>
      </c>
      <c r="F53" s="242" t="s">
        <v>22</v>
      </c>
      <c r="G53" s="242" t="s">
        <v>60</v>
      </c>
      <c r="H53" s="243" t="s">
        <v>1145</v>
      </c>
      <c r="I53" s="242" t="s">
        <v>1145</v>
      </c>
      <c r="J53" s="242" t="s">
        <v>1145</v>
      </c>
      <c r="K53" s="239" t="s">
        <v>1145</v>
      </c>
    </row>
    <row r="54" customFormat="false" ht="14.25" hidden="false" customHeight="false" outlineLevel="0" collapsed="false">
      <c r="A54" s="240" t="b">
        <f aca="false">FALSE()</f>
        <v>0</v>
      </c>
      <c r="B54" s="241" t="s">
        <v>24</v>
      </c>
      <c r="C54" s="241" t="s">
        <v>1145</v>
      </c>
      <c r="D54" s="241" t="b">
        <f aca="false">FALSE()</f>
        <v>0</v>
      </c>
      <c r="E54" s="241" t="b">
        <f aca="false">TRUE()</f>
        <v>1</v>
      </c>
      <c r="F54" s="242" t="s">
        <v>25</v>
      </c>
      <c r="G54" s="242" t="n">
        <v>2</v>
      </c>
      <c r="H54" s="243" t="s">
        <v>1145</v>
      </c>
      <c r="I54" s="242" t="s">
        <v>1145</v>
      </c>
      <c r="J54" s="242" t="s">
        <v>1145</v>
      </c>
      <c r="K54" s="239" t="s">
        <v>1145</v>
      </c>
    </row>
    <row r="55" customFormat="false" ht="14.25" hidden="false" customHeight="false" outlineLevel="0" collapsed="false">
      <c r="A55" s="240" t="b">
        <f aca="false">FALSE()</f>
        <v>0</v>
      </c>
      <c r="B55" s="241" t="s">
        <v>26</v>
      </c>
      <c r="C55" s="241" t="s">
        <v>1145</v>
      </c>
      <c r="D55" s="241" t="b">
        <f aca="false">FALSE()</f>
        <v>0</v>
      </c>
      <c r="E55" s="241" t="b">
        <f aca="false">TRUE()</f>
        <v>1</v>
      </c>
      <c r="F55" s="242" t="s">
        <v>27</v>
      </c>
      <c r="G55" s="242" t="s">
        <v>1145</v>
      </c>
      <c r="H55" s="243" t="s">
        <v>1145</v>
      </c>
      <c r="I55" s="242" t="s">
        <v>1145</v>
      </c>
      <c r="J55" s="242" t="s">
        <v>1145</v>
      </c>
      <c r="K55" s="239" t="s">
        <v>1145</v>
      </c>
    </row>
    <row r="56" customFormat="false" ht="14.25" hidden="false" customHeight="false" outlineLevel="0" collapsed="false">
      <c r="A56" s="240" t="b">
        <f aca="false">TRUE()</f>
        <v>1</v>
      </c>
      <c r="B56" s="241" t="s">
        <v>28</v>
      </c>
      <c r="C56" s="241" t="s">
        <v>1145</v>
      </c>
      <c r="D56" s="241" t="b">
        <f aca="false">FALSE()</f>
        <v>0</v>
      </c>
      <c r="E56" s="241" t="b">
        <f aca="false">TRUE()</f>
        <v>1</v>
      </c>
      <c r="F56" s="242" t="s">
        <v>29</v>
      </c>
      <c r="G56" s="242" t="s">
        <v>30</v>
      </c>
      <c r="H56" s="243" t="s">
        <v>1145</v>
      </c>
      <c r="I56" s="242" t="s">
        <v>1145</v>
      </c>
      <c r="J56" s="242" t="s">
        <v>1145</v>
      </c>
      <c r="K56" s="239" t="s">
        <v>1145</v>
      </c>
    </row>
    <row r="57" customFormat="false" ht="181.5" hidden="false" customHeight="true" outlineLevel="0" collapsed="false">
      <c r="A57" s="244" t="s">
        <v>1145</v>
      </c>
      <c r="B57" s="245" t="s">
        <v>31</v>
      </c>
      <c r="C57" s="245" t="s">
        <v>1145</v>
      </c>
      <c r="D57" s="245" t="b">
        <f aca="false">FALSE()</f>
        <v>0</v>
      </c>
      <c r="E57" s="245" t="b">
        <f aca="false">TRUE()</f>
        <v>1</v>
      </c>
      <c r="F57" s="246" t="s">
        <v>32</v>
      </c>
      <c r="G57" s="246" t="s">
        <v>1145</v>
      </c>
      <c r="H57" s="246" t="s">
        <v>1145</v>
      </c>
      <c r="I57" s="246" t="s">
        <v>1145</v>
      </c>
      <c r="J57" s="246" t="s">
        <v>1145</v>
      </c>
      <c r="K57" s="245" t="s">
        <v>1360</v>
      </c>
    </row>
    <row r="58" customFormat="false" ht="231.75" hidden="false" customHeight="false" outlineLevel="0" collapsed="false">
      <c r="A58" s="240" t="b">
        <f aca="false">FALSE()</f>
        <v>0</v>
      </c>
      <c r="B58" s="241" t="s">
        <v>35</v>
      </c>
      <c r="C58" s="241" t="s">
        <v>1145</v>
      </c>
      <c r="D58" s="241" t="b">
        <f aca="false">FALSE()</f>
        <v>0</v>
      </c>
      <c r="E58" s="241" t="b">
        <f aca="false">TRUE()</f>
        <v>1</v>
      </c>
      <c r="F58" s="247" t="s">
        <v>1361</v>
      </c>
      <c r="G58" s="248" t="s">
        <v>1436</v>
      </c>
      <c r="H58" s="165" t="s">
        <v>1437</v>
      </c>
      <c r="I58" s="242" t="s">
        <v>1132</v>
      </c>
      <c r="J58" s="262" t="s">
        <v>127</v>
      </c>
      <c r="K58" s="239" t="s">
        <v>1145</v>
      </c>
    </row>
    <row r="59" customFormat="false" ht="14.25" hidden="false" customHeight="false" outlineLevel="0" collapsed="false">
      <c r="A59" s="240" t="s">
        <v>1145</v>
      </c>
      <c r="B59" s="241" t="s">
        <v>35</v>
      </c>
      <c r="C59" s="241" t="s">
        <v>1145</v>
      </c>
      <c r="D59" s="241" t="b">
        <f aca="false">FALSE()</f>
        <v>0</v>
      </c>
      <c r="E59" s="241" t="b">
        <f aca="false">TRUE()</f>
        <v>1</v>
      </c>
      <c r="F59" s="247" t="s">
        <v>1363</v>
      </c>
      <c r="G59" s="248" t="s">
        <v>1364</v>
      </c>
      <c r="H59" s="165" t="s">
        <v>1365</v>
      </c>
      <c r="I59" s="242" t="s">
        <v>1132</v>
      </c>
      <c r="J59" s="262" t="s">
        <v>127</v>
      </c>
      <c r="K59" s="239" t="s">
        <v>1145</v>
      </c>
    </row>
    <row r="60" customFormat="false" ht="130.5" hidden="false" customHeight="false" outlineLevel="0" collapsed="false">
      <c r="A60" s="240" t="b">
        <f aca="false">FALSE()</f>
        <v>0</v>
      </c>
      <c r="B60" s="241" t="s">
        <v>35</v>
      </c>
      <c r="C60" s="241" t="s">
        <v>1145</v>
      </c>
      <c r="D60" s="241" t="b">
        <f aca="false">FALSE()</f>
        <v>0</v>
      </c>
      <c r="E60" s="241" t="b">
        <f aca="false">TRUE()</f>
        <v>1</v>
      </c>
      <c r="F60" s="247" t="s">
        <v>1366</v>
      </c>
      <c r="G60" s="248" t="s">
        <v>1438</v>
      </c>
      <c r="H60" s="165" t="s">
        <v>1439</v>
      </c>
      <c r="I60" s="242" t="s">
        <v>1132</v>
      </c>
      <c r="J60" s="262" t="s">
        <v>127</v>
      </c>
      <c r="K60" s="239" t="s">
        <v>1145</v>
      </c>
    </row>
    <row r="61" customFormat="false" ht="115.5" hidden="false" customHeight="false" outlineLevel="0" collapsed="false">
      <c r="A61" s="240" t="b">
        <f aca="false">FALSE()</f>
        <v>0</v>
      </c>
      <c r="B61" s="241" t="s">
        <v>35</v>
      </c>
      <c r="C61" s="241" t="s">
        <v>1145</v>
      </c>
      <c r="D61" s="241" t="b">
        <f aca="false">FALSE()</f>
        <v>0</v>
      </c>
      <c r="E61" s="241" t="b">
        <f aca="false">TRUE()</f>
        <v>1</v>
      </c>
      <c r="F61" s="247" t="s">
        <v>1368</v>
      </c>
      <c r="G61" s="248" t="s">
        <v>1369</v>
      </c>
      <c r="H61" s="165" t="s">
        <v>1440</v>
      </c>
      <c r="I61" s="242" t="s">
        <v>1132</v>
      </c>
      <c r="J61" s="262" t="s">
        <v>127</v>
      </c>
      <c r="K61" s="239" t="s">
        <v>1145</v>
      </c>
    </row>
    <row r="62" customFormat="false" ht="43.5" hidden="false" customHeight="false" outlineLevel="0" collapsed="false">
      <c r="A62" s="240" t="b">
        <f aca="false">FALSE()</f>
        <v>0</v>
      </c>
      <c r="B62" s="241" t="s">
        <v>35</v>
      </c>
      <c r="C62" s="241" t="s">
        <v>1145</v>
      </c>
      <c r="D62" s="241" t="b">
        <f aca="false">FALSE()</f>
        <v>0</v>
      </c>
      <c r="E62" s="241" t="b">
        <f aca="false">TRUE()</f>
        <v>1</v>
      </c>
      <c r="F62" s="247" t="s">
        <v>1370</v>
      </c>
      <c r="G62" s="248" t="s">
        <v>1371</v>
      </c>
      <c r="H62" s="165" t="s">
        <v>1372</v>
      </c>
      <c r="I62" s="242" t="s">
        <v>1132</v>
      </c>
      <c r="J62" s="262" t="s">
        <v>127</v>
      </c>
      <c r="K62" s="239" t="s">
        <v>1145</v>
      </c>
    </row>
    <row r="63" customFormat="false" ht="144.75" hidden="false" customHeight="false" outlineLevel="0" collapsed="false">
      <c r="A63" s="240" t="b">
        <f aca="false">FALSE()</f>
        <v>0</v>
      </c>
      <c r="B63" s="241" t="s">
        <v>35</v>
      </c>
      <c r="C63" s="241" t="s">
        <v>1145</v>
      </c>
      <c r="D63" s="241" t="b">
        <f aca="false">FALSE()</f>
        <v>0</v>
      </c>
      <c r="E63" s="241" t="b">
        <f aca="false">TRUE()</f>
        <v>1</v>
      </c>
      <c r="F63" s="247" t="s">
        <v>1373</v>
      </c>
      <c r="G63" s="248" t="s">
        <v>1441</v>
      </c>
      <c r="H63" s="165" t="s">
        <v>1442</v>
      </c>
      <c r="I63" s="242" t="s">
        <v>1132</v>
      </c>
      <c r="J63" s="262" t="s">
        <v>127</v>
      </c>
      <c r="K63" s="239" t="s">
        <v>1145</v>
      </c>
    </row>
    <row r="64" customFormat="false" ht="28.5" hidden="false" customHeight="false" outlineLevel="0" collapsed="false">
      <c r="A64" s="240" t="b">
        <f aca="false">FALSE()</f>
        <v>0</v>
      </c>
      <c r="B64" s="241" t="s">
        <v>35</v>
      </c>
      <c r="C64" s="241" t="s">
        <v>1145</v>
      </c>
      <c r="D64" s="241" t="b">
        <f aca="false">FALSE()</f>
        <v>0</v>
      </c>
      <c r="E64" s="241" t="b">
        <f aca="false">TRUE()</f>
        <v>1</v>
      </c>
      <c r="F64" s="247" t="s">
        <v>1376</v>
      </c>
      <c r="G64" s="248" t="s">
        <v>1377</v>
      </c>
      <c r="H64" s="165" t="s">
        <v>1377</v>
      </c>
      <c r="I64" s="242" t="s">
        <v>1132</v>
      </c>
      <c r="J64" s="262" t="s">
        <v>127</v>
      </c>
      <c r="K64" s="239" t="s">
        <v>1145</v>
      </c>
    </row>
    <row r="65" customFormat="false" ht="28.5" hidden="false" customHeight="false" outlineLevel="0" collapsed="false">
      <c r="A65" s="249" t="b">
        <f aca="false">FALSE()</f>
        <v>0</v>
      </c>
      <c r="B65" s="250" t="s">
        <v>35</v>
      </c>
      <c r="C65" s="250" t="s">
        <v>1145</v>
      </c>
      <c r="D65" s="250" t="b">
        <f aca="false">FALSE()</f>
        <v>0</v>
      </c>
      <c r="E65" s="250" t="b">
        <f aca="false">TRUE()</f>
        <v>1</v>
      </c>
      <c r="F65" s="264" t="s">
        <v>1378</v>
      </c>
      <c r="G65" s="258" t="s">
        <v>1379</v>
      </c>
      <c r="H65" s="165" t="s">
        <v>1379</v>
      </c>
      <c r="I65" s="242" t="s">
        <v>1132</v>
      </c>
      <c r="J65" s="262" t="s">
        <v>127</v>
      </c>
      <c r="K65" s="239" t="s">
        <v>1145</v>
      </c>
    </row>
    <row r="66" customFormat="false" ht="261" hidden="false" customHeight="false" outlineLevel="0" collapsed="false">
      <c r="A66" s="251" t="b">
        <f aca="false">FALSE()</f>
        <v>0</v>
      </c>
      <c r="B66" s="241" t="s">
        <v>35</v>
      </c>
      <c r="C66" s="241" t="s">
        <v>1145</v>
      </c>
      <c r="D66" s="241" t="b">
        <f aca="false">FALSE()</f>
        <v>0</v>
      </c>
      <c r="E66" s="253" t="b">
        <f aca="false">TRUE()</f>
        <v>1</v>
      </c>
      <c r="F66" s="265" t="s">
        <v>1380</v>
      </c>
      <c r="G66" s="163" t="s">
        <v>1443</v>
      </c>
      <c r="H66" s="165" t="s">
        <v>1444</v>
      </c>
      <c r="I66" s="242" t="s">
        <v>1132</v>
      </c>
      <c r="J66" s="262" t="s">
        <v>127</v>
      </c>
      <c r="K66" s="239" t="s">
        <v>1145</v>
      </c>
    </row>
    <row r="67" customFormat="false" ht="130.5" hidden="false" customHeight="false" outlineLevel="0" collapsed="false">
      <c r="A67" s="240" t="b">
        <f aca="false">FALSE()</f>
        <v>0</v>
      </c>
      <c r="B67" s="241" t="s">
        <v>35</v>
      </c>
      <c r="C67" s="241" t="s">
        <v>1145</v>
      </c>
      <c r="D67" s="241" t="b">
        <f aca="false">FALSE()</f>
        <v>0</v>
      </c>
      <c r="E67" s="241" t="b">
        <f aca="false">TRUE()</f>
        <v>1</v>
      </c>
      <c r="F67" s="247" t="s">
        <v>1382</v>
      </c>
      <c r="G67" s="248" t="s">
        <v>1383</v>
      </c>
      <c r="H67" s="165" t="s">
        <v>1383</v>
      </c>
      <c r="I67" s="242" t="s">
        <v>1132</v>
      </c>
      <c r="J67" s="262" t="s">
        <v>127</v>
      </c>
      <c r="K67" s="239" t="s">
        <v>1145</v>
      </c>
    </row>
    <row r="68" customFormat="false" ht="43.5" hidden="false" customHeight="false" outlineLevel="0" collapsed="false">
      <c r="A68" s="240" t="b">
        <f aca="false">FALSE()</f>
        <v>0</v>
      </c>
      <c r="B68" s="241" t="s">
        <v>35</v>
      </c>
      <c r="C68" s="241" t="s">
        <v>1145</v>
      </c>
      <c r="D68" s="241" t="b">
        <f aca="false">FALSE()</f>
        <v>0</v>
      </c>
      <c r="E68" s="241" t="b">
        <f aca="false">TRUE()</f>
        <v>1</v>
      </c>
      <c r="F68" s="247" t="s">
        <v>1384</v>
      </c>
      <c r="G68" s="258" t="s">
        <v>1385</v>
      </c>
      <c r="H68" s="165" t="s">
        <v>1385</v>
      </c>
      <c r="I68" s="242" t="s">
        <v>1132</v>
      </c>
      <c r="J68" s="262" t="s">
        <v>127</v>
      </c>
      <c r="K68" s="239" t="s">
        <v>1145</v>
      </c>
    </row>
    <row r="69" customFormat="false" ht="275.25" hidden="false" customHeight="false" outlineLevel="0" collapsed="false">
      <c r="A69" s="240" t="b">
        <f aca="false">FALSE()</f>
        <v>0</v>
      </c>
      <c r="B69" s="241" t="s">
        <v>35</v>
      </c>
      <c r="C69" s="241" t="s">
        <v>1145</v>
      </c>
      <c r="D69" s="241" t="b">
        <f aca="false">FALSE()</f>
        <v>0</v>
      </c>
      <c r="E69" s="241" t="b">
        <f aca="false">TRUE()</f>
        <v>1</v>
      </c>
      <c r="F69" s="266" t="s">
        <v>1386</v>
      </c>
      <c r="G69" s="163" t="s">
        <v>1445</v>
      </c>
      <c r="H69" s="165" t="s">
        <v>1445</v>
      </c>
      <c r="I69" s="242" t="s">
        <v>1145</v>
      </c>
      <c r="J69" s="262" t="s">
        <v>127</v>
      </c>
      <c r="K69" s="239" t="s">
        <v>1145</v>
      </c>
    </row>
    <row r="70" customFormat="false" ht="101.25" hidden="false" customHeight="false" outlineLevel="0" collapsed="false">
      <c r="A70" s="240" t="b">
        <f aca="false">FALSE()</f>
        <v>0</v>
      </c>
      <c r="B70" s="241" t="s">
        <v>35</v>
      </c>
      <c r="C70" s="241" t="s">
        <v>1145</v>
      </c>
      <c r="D70" s="241" t="b">
        <f aca="false">FALSE()</f>
        <v>0</v>
      </c>
      <c r="E70" s="241" t="b">
        <f aca="false">TRUE()</f>
        <v>1</v>
      </c>
      <c r="F70" s="247" t="s">
        <v>1388</v>
      </c>
      <c r="G70" s="248" t="s">
        <v>1389</v>
      </c>
      <c r="H70" s="165" t="s">
        <v>1390</v>
      </c>
      <c r="I70" s="242" t="s">
        <v>1132</v>
      </c>
      <c r="J70" s="262" t="s">
        <v>127</v>
      </c>
      <c r="K70" s="239" t="s">
        <v>1145</v>
      </c>
    </row>
    <row r="71" customFormat="false" ht="14.25" hidden="false" customHeight="false" outlineLevel="0" collapsed="false">
      <c r="A71" s="240" t="b">
        <f aca="false">FALSE()</f>
        <v>0</v>
      </c>
      <c r="B71" s="241" t="s">
        <v>35</v>
      </c>
      <c r="C71" s="241" t="s">
        <v>1145</v>
      </c>
      <c r="D71" s="241" t="b">
        <f aca="false">FALSE()</f>
        <v>0</v>
      </c>
      <c r="E71" s="241" t="b">
        <f aca="false">TRUE()</f>
        <v>1</v>
      </c>
      <c r="F71" s="247" t="s">
        <v>1306</v>
      </c>
      <c r="G71" s="248" t="s">
        <v>1391</v>
      </c>
      <c r="H71" s="165" t="s">
        <v>1391</v>
      </c>
      <c r="I71" s="242" t="s">
        <v>1132</v>
      </c>
      <c r="J71" s="262" t="s">
        <v>127</v>
      </c>
      <c r="K71" s="239" t="s">
        <v>1145</v>
      </c>
    </row>
    <row r="72" customFormat="false" ht="28.5" hidden="false" customHeight="false" outlineLevel="0" collapsed="false">
      <c r="A72" s="240" t="b">
        <f aca="false">FALSE()</f>
        <v>0</v>
      </c>
      <c r="B72" s="241" t="s">
        <v>35</v>
      </c>
      <c r="C72" s="241" t="s">
        <v>1145</v>
      </c>
      <c r="D72" s="241" t="b">
        <f aca="false">FALSE()</f>
        <v>0</v>
      </c>
      <c r="E72" s="241" t="b">
        <f aca="false">TRUE()</f>
        <v>1</v>
      </c>
      <c r="F72" s="247" t="s">
        <v>1392</v>
      </c>
      <c r="G72" s="248" t="s">
        <v>1393</v>
      </c>
      <c r="H72" s="165" t="s">
        <v>1393</v>
      </c>
      <c r="I72" s="242" t="s">
        <v>1132</v>
      </c>
      <c r="J72" s="262" t="s">
        <v>127</v>
      </c>
      <c r="K72" s="239" t="s">
        <v>1145</v>
      </c>
    </row>
    <row r="73" customFormat="false" ht="28.5" hidden="false" customHeight="false" outlineLevel="0" collapsed="false">
      <c r="A73" s="240" t="b">
        <f aca="false">FALSE()</f>
        <v>0</v>
      </c>
      <c r="B73" s="241" t="s">
        <v>35</v>
      </c>
      <c r="C73" s="241" t="s">
        <v>1145</v>
      </c>
      <c r="D73" s="241" t="b">
        <f aca="false">FALSE()</f>
        <v>0</v>
      </c>
      <c r="E73" s="241" t="b">
        <f aca="false">TRUE()</f>
        <v>1</v>
      </c>
      <c r="F73" s="247" t="s">
        <v>1205</v>
      </c>
      <c r="G73" s="248" t="s">
        <v>1394</v>
      </c>
      <c r="H73" s="165" t="s">
        <v>1394</v>
      </c>
      <c r="I73" s="242" t="s">
        <v>1132</v>
      </c>
      <c r="J73" s="262" t="s">
        <v>127</v>
      </c>
      <c r="K73" s="239" t="s">
        <v>1145</v>
      </c>
    </row>
    <row r="74" customFormat="false" ht="14.25" hidden="false" customHeight="false" outlineLevel="0" collapsed="false">
      <c r="A74" s="240" t="b">
        <f aca="false">FALSE()</f>
        <v>0</v>
      </c>
      <c r="B74" s="241" t="s">
        <v>35</v>
      </c>
      <c r="C74" s="241" t="s">
        <v>1145</v>
      </c>
      <c r="D74" s="241" t="b">
        <f aca="false">FALSE()</f>
        <v>0</v>
      </c>
      <c r="E74" s="241" t="b">
        <f aca="false">TRUE()</f>
        <v>1</v>
      </c>
      <c r="F74" s="247" t="s">
        <v>1395</v>
      </c>
      <c r="G74" s="248" t="s">
        <v>1396</v>
      </c>
      <c r="H74" s="259" t="s">
        <v>1396</v>
      </c>
      <c r="I74" s="242" t="s">
        <v>1132</v>
      </c>
      <c r="J74" s="262" t="s">
        <v>127</v>
      </c>
      <c r="K74" s="239" t="s">
        <v>1145</v>
      </c>
    </row>
    <row r="75" customFormat="false" ht="43.5" hidden="false" customHeight="false" outlineLevel="0" collapsed="false">
      <c r="A75" s="240" t="b">
        <f aca="false">FALSE()</f>
        <v>0</v>
      </c>
      <c r="B75" s="241" t="s">
        <v>35</v>
      </c>
      <c r="C75" s="241" t="s">
        <v>1145</v>
      </c>
      <c r="D75" s="241" t="b">
        <f aca="false">FALSE()</f>
        <v>0</v>
      </c>
      <c r="E75" s="241" t="b">
        <f aca="false">TRUE()</f>
        <v>1</v>
      </c>
      <c r="F75" s="247" t="s">
        <v>1144</v>
      </c>
      <c r="G75" s="248" t="s">
        <v>1397</v>
      </c>
      <c r="H75" s="165" t="s">
        <v>1397</v>
      </c>
      <c r="I75" s="242" t="s">
        <v>1132</v>
      </c>
      <c r="J75" s="262" t="s">
        <v>127</v>
      </c>
      <c r="K75" s="239" t="s">
        <v>1145</v>
      </c>
    </row>
    <row r="76" customFormat="false" ht="57.75" hidden="false" customHeight="false" outlineLevel="0" collapsed="false">
      <c r="A76" s="240" t="b">
        <f aca="false">FALSE()</f>
        <v>0</v>
      </c>
      <c r="B76" s="241" t="s">
        <v>35</v>
      </c>
      <c r="C76" s="241" t="s">
        <v>1145</v>
      </c>
      <c r="D76" s="241" t="b">
        <f aca="false">FALSE()</f>
        <v>0</v>
      </c>
      <c r="E76" s="241" t="b">
        <f aca="false">TRUE()</f>
        <v>1</v>
      </c>
      <c r="F76" s="247" t="s">
        <v>1398</v>
      </c>
      <c r="G76" s="248" t="s">
        <v>1399</v>
      </c>
      <c r="H76" s="165" t="s">
        <v>1400</v>
      </c>
      <c r="I76" s="242" t="s">
        <v>1132</v>
      </c>
      <c r="J76" s="262" t="s">
        <v>127</v>
      </c>
      <c r="K76" s="239" t="s">
        <v>1145</v>
      </c>
    </row>
    <row r="77" customFormat="false" ht="28.5" hidden="false" customHeight="false" outlineLevel="0" collapsed="false">
      <c r="A77" s="240" t="b">
        <f aca="false">FALSE()</f>
        <v>0</v>
      </c>
      <c r="B77" s="241" t="s">
        <v>35</v>
      </c>
      <c r="C77" s="241" t="s">
        <v>1145</v>
      </c>
      <c r="D77" s="241" t="b">
        <f aca="false">FALSE()</f>
        <v>0</v>
      </c>
      <c r="E77" s="241" t="b">
        <f aca="false">TRUE()</f>
        <v>1</v>
      </c>
      <c r="F77" s="247" t="s">
        <v>1401</v>
      </c>
      <c r="G77" s="248" t="s">
        <v>1402</v>
      </c>
      <c r="H77" s="165" t="s">
        <v>1402</v>
      </c>
      <c r="I77" s="242" t="s">
        <v>1132</v>
      </c>
      <c r="J77" s="262" t="s">
        <v>127</v>
      </c>
      <c r="K77" s="239" t="s">
        <v>1145</v>
      </c>
    </row>
    <row r="78" customFormat="false" ht="28.5" hidden="false" customHeight="false" outlineLevel="0" collapsed="false">
      <c r="A78" s="240" t="b">
        <f aca="false">FALSE()</f>
        <v>0</v>
      </c>
      <c r="B78" s="241" t="s">
        <v>35</v>
      </c>
      <c r="C78" s="241" t="s">
        <v>1145</v>
      </c>
      <c r="D78" s="241" t="b">
        <f aca="false">FALSE()</f>
        <v>0</v>
      </c>
      <c r="E78" s="241" t="b">
        <f aca="false">TRUE()</f>
        <v>1</v>
      </c>
      <c r="F78" s="247" t="s">
        <v>1403</v>
      </c>
      <c r="G78" s="248" t="s">
        <v>1140</v>
      </c>
      <c r="H78" s="165" t="s">
        <v>1404</v>
      </c>
      <c r="I78" s="242" t="s">
        <v>1132</v>
      </c>
      <c r="J78" s="262" t="s">
        <v>127</v>
      </c>
      <c r="K78" s="239" t="s">
        <v>1145</v>
      </c>
    </row>
    <row r="79" customFormat="false" ht="43.5" hidden="false" customHeight="false" outlineLevel="0" collapsed="false">
      <c r="A79" s="240" t="b">
        <f aca="false">FALSE()</f>
        <v>0</v>
      </c>
      <c r="B79" s="241" t="s">
        <v>118</v>
      </c>
      <c r="C79" s="241" t="s">
        <v>1145</v>
      </c>
      <c r="D79" s="241" t="b">
        <f aca="false">FALSE()</f>
        <v>0</v>
      </c>
      <c r="E79" s="241" t="b">
        <f aca="false">TRUE()</f>
        <v>1</v>
      </c>
      <c r="F79" s="247" t="s">
        <v>34</v>
      </c>
      <c r="G79" s="267" t="s">
        <v>1405</v>
      </c>
      <c r="H79" s="263" t="s">
        <v>1446</v>
      </c>
      <c r="I79" s="242" t="s">
        <v>1132</v>
      </c>
      <c r="J79" s="262" t="s">
        <v>127</v>
      </c>
      <c r="K79" s="239" t="s">
        <v>1145</v>
      </c>
    </row>
    <row r="80" customFormat="false" ht="14.25" hidden="false" customHeight="false" outlineLevel="0" collapsed="false">
      <c r="A80" s="240" t="b">
        <f aca="false">FALSE()</f>
        <v>0</v>
      </c>
      <c r="B80" s="241" t="s">
        <v>35</v>
      </c>
      <c r="C80" s="241" t="s">
        <v>1145</v>
      </c>
      <c r="D80" s="241" t="b">
        <f aca="false">FALSE()</f>
        <v>0</v>
      </c>
      <c r="E80" s="241" t="b">
        <f aca="false">TRUE()</f>
        <v>1</v>
      </c>
      <c r="F80" s="247" t="s">
        <v>1406</v>
      </c>
      <c r="G80" s="248" t="s">
        <v>1407</v>
      </c>
      <c r="H80" s="165" t="s">
        <v>1447</v>
      </c>
      <c r="I80" s="242" t="s">
        <v>1132</v>
      </c>
      <c r="J80" s="262" t="s">
        <v>127</v>
      </c>
      <c r="K80" s="239" t="s">
        <v>1145</v>
      </c>
    </row>
    <row r="81" customFormat="false" ht="14.25" hidden="false" customHeight="false" outlineLevel="0" collapsed="false">
      <c r="A81" s="240" t="b">
        <f aca="false">FALSE()</f>
        <v>0</v>
      </c>
      <c r="B81" s="241" t="s">
        <v>35</v>
      </c>
      <c r="C81" s="241" t="s">
        <v>1145</v>
      </c>
      <c r="D81" s="241" t="b">
        <f aca="false">FALSE()</f>
        <v>0</v>
      </c>
      <c r="E81" s="241" t="b">
        <f aca="false">TRUE()</f>
        <v>1</v>
      </c>
      <c r="F81" s="247" t="s">
        <v>1366</v>
      </c>
      <c r="G81" s="248" t="s">
        <v>1408</v>
      </c>
      <c r="H81" s="165" t="s">
        <v>1408</v>
      </c>
      <c r="I81" s="242" t="s">
        <v>1132</v>
      </c>
      <c r="J81" s="262" t="s">
        <v>127</v>
      </c>
      <c r="K81" s="239" t="s">
        <v>1145</v>
      </c>
    </row>
    <row r="82" customFormat="false" ht="28.5" hidden="false" customHeight="false" outlineLevel="0" collapsed="false">
      <c r="A82" s="240" t="b">
        <f aca="false">FALSE()</f>
        <v>0</v>
      </c>
      <c r="B82" s="241" t="s">
        <v>35</v>
      </c>
      <c r="C82" s="241" t="s">
        <v>1145</v>
      </c>
      <c r="D82" s="241" t="b">
        <f aca="false">FALSE()</f>
        <v>0</v>
      </c>
      <c r="E82" s="241" t="b">
        <f aca="false">TRUE()</f>
        <v>1</v>
      </c>
      <c r="F82" s="247" t="s">
        <v>1409</v>
      </c>
      <c r="G82" s="248" t="s">
        <v>1410</v>
      </c>
      <c r="H82" s="165" t="s">
        <v>1410</v>
      </c>
      <c r="I82" s="242" t="s">
        <v>1132</v>
      </c>
      <c r="J82" s="262" t="s">
        <v>127</v>
      </c>
      <c r="K82" s="239" t="s">
        <v>1145</v>
      </c>
    </row>
    <row r="83" customFormat="false" ht="159" hidden="false" customHeight="false" outlineLevel="0" collapsed="false">
      <c r="A83" s="240" t="b">
        <f aca="false">FALSE()</f>
        <v>0</v>
      </c>
      <c r="B83" s="241" t="s">
        <v>35</v>
      </c>
      <c r="C83" s="241" t="s">
        <v>1145</v>
      </c>
      <c r="D83" s="241" t="b">
        <f aca="false">FALSE()</f>
        <v>0</v>
      </c>
      <c r="E83" s="241" t="b">
        <f aca="false">TRUE()</f>
        <v>1</v>
      </c>
      <c r="F83" s="247" t="s">
        <v>1411</v>
      </c>
      <c r="G83" s="248" t="s">
        <v>1412</v>
      </c>
      <c r="H83" s="165" t="s">
        <v>1412</v>
      </c>
      <c r="I83" s="242" t="s">
        <v>1132</v>
      </c>
      <c r="J83" s="262" t="s">
        <v>127</v>
      </c>
      <c r="K83" s="239" t="s">
        <v>1145</v>
      </c>
    </row>
    <row r="84" customFormat="false" ht="57.75" hidden="false" customHeight="false" outlineLevel="0" collapsed="false">
      <c r="A84" s="240" t="b">
        <f aca="false">FALSE()</f>
        <v>0</v>
      </c>
      <c r="B84" s="241" t="s">
        <v>35</v>
      </c>
      <c r="C84" s="241" t="s">
        <v>1145</v>
      </c>
      <c r="D84" s="241" t="b">
        <f aca="false">FALSE()</f>
        <v>0</v>
      </c>
      <c r="E84" s="241" t="b">
        <f aca="false">TRUE()</f>
        <v>1</v>
      </c>
      <c r="F84" s="247" t="s">
        <v>1413</v>
      </c>
      <c r="G84" s="248" t="s">
        <v>1448</v>
      </c>
      <c r="H84" s="165" t="s">
        <v>1414</v>
      </c>
      <c r="I84" s="242" t="s">
        <v>1132</v>
      </c>
      <c r="J84" s="262" t="s">
        <v>127</v>
      </c>
      <c r="K84" s="239" t="s">
        <v>1145</v>
      </c>
    </row>
    <row r="85" customFormat="false" ht="43.5" hidden="false" customHeight="false" outlineLevel="0" collapsed="false">
      <c r="A85" s="240" t="b">
        <f aca="false">FALSE()</f>
        <v>0</v>
      </c>
      <c r="B85" s="241" t="s">
        <v>35</v>
      </c>
      <c r="C85" s="241" t="s">
        <v>1145</v>
      </c>
      <c r="D85" s="241" t="b">
        <f aca="false">FALSE()</f>
        <v>0</v>
      </c>
      <c r="E85" s="241" t="b">
        <f aca="false">TRUE()</f>
        <v>1</v>
      </c>
      <c r="F85" s="247" t="s">
        <v>1382</v>
      </c>
      <c r="G85" s="248" t="s">
        <v>1415</v>
      </c>
      <c r="H85" s="165" t="s">
        <v>1415</v>
      </c>
      <c r="I85" s="242" t="s">
        <v>35</v>
      </c>
      <c r="J85" s="262" t="s">
        <v>127</v>
      </c>
      <c r="K85" s="239" t="b">
        <f aca="false">FALSE()</f>
        <v>0</v>
      </c>
    </row>
    <row r="86" customFormat="false" ht="57.75" hidden="false" customHeight="false" outlineLevel="0" collapsed="false">
      <c r="A86" s="240" t="b">
        <f aca="false">FALSE()</f>
        <v>0</v>
      </c>
      <c r="B86" s="241" t="s">
        <v>35</v>
      </c>
      <c r="C86" s="241" t="s">
        <v>1145</v>
      </c>
      <c r="D86" s="241" t="b">
        <f aca="false">FALSE()</f>
        <v>0</v>
      </c>
      <c r="E86" s="241" t="b">
        <f aca="false">TRUE()</f>
        <v>1</v>
      </c>
      <c r="F86" s="247" t="s">
        <v>1416</v>
      </c>
      <c r="G86" s="248" t="s">
        <v>1417</v>
      </c>
      <c r="H86" s="165" t="s">
        <v>1417</v>
      </c>
      <c r="I86" s="242" t="s">
        <v>1145</v>
      </c>
      <c r="J86" s="262" t="s">
        <v>127</v>
      </c>
      <c r="K86" s="239" t="s">
        <v>1145</v>
      </c>
    </row>
    <row r="87" customFormat="false" ht="28.5" hidden="false" customHeight="false" outlineLevel="0" collapsed="false">
      <c r="A87" s="240" t="b">
        <f aca="false">FALSE()</f>
        <v>0</v>
      </c>
      <c r="B87" s="241" t="s">
        <v>35</v>
      </c>
      <c r="C87" s="241" t="s">
        <v>1145</v>
      </c>
      <c r="D87" s="241" t="b">
        <f aca="false">FALSE()</f>
        <v>0</v>
      </c>
      <c r="E87" s="241" t="b">
        <f aca="false">TRUE()</f>
        <v>1</v>
      </c>
      <c r="F87" s="247" t="s">
        <v>1384</v>
      </c>
      <c r="G87" s="248" t="s">
        <v>1418</v>
      </c>
      <c r="H87" s="165" t="s">
        <v>1418</v>
      </c>
      <c r="I87" s="242" t="s">
        <v>1145</v>
      </c>
      <c r="J87" s="262" t="s">
        <v>127</v>
      </c>
      <c r="K87" s="239" t="s">
        <v>1145</v>
      </c>
    </row>
    <row r="88" customFormat="false" ht="28.5" hidden="false" customHeight="false" outlineLevel="0" collapsed="false">
      <c r="A88" s="240" t="s">
        <v>1145</v>
      </c>
      <c r="B88" s="241" t="s">
        <v>1145</v>
      </c>
      <c r="C88" s="241" t="s">
        <v>1145</v>
      </c>
      <c r="D88" s="241" t="s">
        <v>1145</v>
      </c>
      <c r="E88" s="241" t="s">
        <v>1145</v>
      </c>
      <c r="F88" s="247" t="s">
        <v>1419</v>
      </c>
      <c r="G88" s="248" t="s">
        <v>1420</v>
      </c>
      <c r="H88" s="165" t="s">
        <v>1421</v>
      </c>
      <c r="I88" s="242" t="s">
        <v>1145</v>
      </c>
      <c r="J88" s="262" t="s">
        <v>127</v>
      </c>
      <c r="K88" s="239" t="s">
        <v>1145</v>
      </c>
    </row>
    <row r="89" customFormat="false" ht="43.5" hidden="false" customHeight="false" outlineLevel="0" collapsed="false">
      <c r="A89" s="240" t="b">
        <f aca="false">FALSE()</f>
        <v>0</v>
      </c>
      <c r="B89" s="241" t="s">
        <v>35</v>
      </c>
      <c r="C89" s="241" t="s">
        <v>1145</v>
      </c>
      <c r="D89" s="241" t="b">
        <f aca="false">FALSE()</f>
        <v>0</v>
      </c>
      <c r="E89" s="241" t="b">
        <f aca="false">TRUE()</f>
        <v>1</v>
      </c>
      <c r="F89" s="247" t="s">
        <v>1422</v>
      </c>
      <c r="G89" s="248" t="s">
        <v>1423</v>
      </c>
      <c r="H89" s="165" t="s">
        <v>1424</v>
      </c>
      <c r="I89" s="242" t="s">
        <v>1145</v>
      </c>
      <c r="J89" s="262" t="s">
        <v>127</v>
      </c>
      <c r="K89" s="239" t="s">
        <v>1145</v>
      </c>
    </row>
    <row r="90" customFormat="false" ht="409.5" hidden="false" customHeight="false" outlineLevel="0" collapsed="false">
      <c r="A90" s="240" t="b">
        <f aca="false">FALSE()</f>
        <v>0</v>
      </c>
      <c r="B90" s="241" t="s">
        <v>35</v>
      </c>
      <c r="C90" s="241" t="s">
        <v>1145</v>
      </c>
      <c r="D90" s="241" t="b">
        <f aca="false">FALSE()</f>
        <v>0</v>
      </c>
      <c r="E90" s="241" t="b">
        <f aca="false">TRUE()</f>
        <v>1</v>
      </c>
      <c r="F90" s="247" t="s">
        <v>1425</v>
      </c>
      <c r="G90" s="248" t="s">
        <v>1449</v>
      </c>
      <c r="H90" s="165" t="s">
        <v>1449</v>
      </c>
      <c r="I90" s="242" t="s">
        <v>1145</v>
      </c>
      <c r="J90" s="262" t="s">
        <v>127</v>
      </c>
      <c r="K90" s="239" t="s">
        <v>1145</v>
      </c>
    </row>
    <row r="91" customFormat="false" ht="14.25" hidden="false" customHeight="false" outlineLevel="0" collapsed="false">
      <c r="A91" s="260" t="s">
        <v>1145</v>
      </c>
      <c r="B91" s="245" t="s">
        <v>36</v>
      </c>
      <c r="C91" s="245" t="s">
        <v>1145</v>
      </c>
      <c r="D91" s="245" t="b">
        <f aca="false">FALSE()</f>
        <v>0</v>
      </c>
      <c r="E91" s="245" t="b">
        <f aca="false">TRUE()</f>
        <v>1</v>
      </c>
      <c r="F91" s="246" t="s">
        <v>37</v>
      </c>
      <c r="G91" s="245" t="s">
        <v>1145</v>
      </c>
      <c r="H91" s="246" t="s">
        <v>1145</v>
      </c>
      <c r="I91" s="246" t="s">
        <v>1145</v>
      </c>
      <c r="J91" s="246" t="s">
        <v>1145</v>
      </c>
      <c r="K91" s="246" t="s">
        <v>1145</v>
      </c>
    </row>
    <row r="92" customFormat="false" ht="159" hidden="false" customHeight="false" outlineLevel="0" collapsed="false">
      <c r="A92" s="251" t="b">
        <f aca="false">FALSE()</f>
        <v>0</v>
      </c>
      <c r="B92" s="241" t="s">
        <v>38</v>
      </c>
      <c r="C92" s="241" t="s">
        <v>1145</v>
      </c>
      <c r="D92" s="241" t="b">
        <f aca="false">FALSE()</f>
        <v>0</v>
      </c>
      <c r="E92" s="241" t="b">
        <f aca="false">TRUE()</f>
        <v>1</v>
      </c>
      <c r="F92" s="242" t="s">
        <v>1145</v>
      </c>
      <c r="G92" s="261" t="s">
        <v>1428</v>
      </c>
      <c r="H92" s="165" t="s">
        <v>1429</v>
      </c>
      <c r="I92" s="242" t="s">
        <v>1132</v>
      </c>
      <c r="J92" s="262" t="s">
        <v>127</v>
      </c>
      <c r="K92" s="263" t="s">
        <v>161</v>
      </c>
    </row>
    <row r="93" customFormat="false" ht="43.5" hidden="false" customHeight="false" outlineLevel="0" collapsed="false">
      <c r="A93" s="251" t="b">
        <f aca="false">FALSE()</f>
        <v>0</v>
      </c>
      <c r="B93" s="241" t="s">
        <v>38</v>
      </c>
      <c r="C93" s="241" t="s">
        <v>1145</v>
      </c>
      <c r="D93" s="241" t="b">
        <f aca="false">FALSE()</f>
        <v>0</v>
      </c>
      <c r="E93" s="241" t="b">
        <f aca="false">TRUE()</f>
        <v>1</v>
      </c>
      <c r="F93" s="242" t="s">
        <v>1145</v>
      </c>
      <c r="G93" s="261" t="s">
        <v>1430</v>
      </c>
      <c r="H93" s="165" t="s">
        <v>1430</v>
      </c>
      <c r="I93" s="242" t="s">
        <v>1132</v>
      </c>
      <c r="J93" s="262" t="s">
        <v>127</v>
      </c>
      <c r="K93" s="263" t="s">
        <v>161</v>
      </c>
    </row>
    <row r="94" customFormat="false" ht="87" hidden="false" customHeight="false" outlineLevel="0" collapsed="false">
      <c r="A94" s="251" t="b">
        <f aca="false">FALSE()</f>
        <v>0</v>
      </c>
      <c r="B94" s="241" t="s">
        <v>38</v>
      </c>
      <c r="C94" s="241" t="s">
        <v>1145</v>
      </c>
      <c r="D94" s="241" t="b">
        <f aca="false">FALSE()</f>
        <v>0</v>
      </c>
      <c r="E94" s="241" t="b">
        <f aca="false">TRUE()</f>
        <v>1</v>
      </c>
      <c r="F94" s="242" t="s">
        <v>1145</v>
      </c>
      <c r="G94" s="261" t="s">
        <v>1431</v>
      </c>
      <c r="H94" s="165" t="s">
        <v>1431</v>
      </c>
      <c r="I94" s="242" t="s">
        <v>1132</v>
      </c>
      <c r="J94" s="262" t="s">
        <v>127</v>
      </c>
      <c r="K94" s="263" t="s">
        <v>161</v>
      </c>
    </row>
    <row r="95" customFormat="false" ht="57.75" hidden="false" customHeight="false" outlineLevel="0" collapsed="false">
      <c r="A95" s="251" t="b">
        <f aca="false">FALSE()</f>
        <v>0</v>
      </c>
      <c r="B95" s="241" t="s">
        <v>38</v>
      </c>
      <c r="C95" s="241" t="s">
        <v>1145</v>
      </c>
      <c r="D95" s="241" t="b">
        <f aca="false">FALSE()</f>
        <v>0</v>
      </c>
      <c r="E95" s="241" t="b">
        <f aca="false">TRUE()</f>
        <v>1</v>
      </c>
      <c r="F95" s="242" t="s">
        <v>1145</v>
      </c>
      <c r="G95" s="261" t="s">
        <v>1432</v>
      </c>
      <c r="H95" s="165" t="s">
        <v>1432</v>
      </c>
      <c r="I95" s="242" t="s">
        <v>1132</v>
      </c>
      <c r="J95" s="262" t="s">
        <v>127</v>
      </c>
      <c r="K95" s="263" t="s">
        <v>161</v>
      </c>
    </row>
    <row r="96" customFormat="false" ht="28.5" hidden="false" customHeight="false" outlineLevel="0" collapsed="false">
      <c r="A96" s="268" t="s">
        <v>4</v>
      </c>
      <c r="B96" s="269" t="s">
        <v>5</v>
      </c>
      <c r="C96" s="269" t="s">
        <v>6</v>
      </c>
      <c r="D96" s="269" t="s">
        <v>113</v>
      </c>
      <c r="E96" s="269" t="s">
        <v>114</v>
      </c>
      <c r="F96" s="269" t="s">
        <v>9</v>
      </c>
      <c r="G96" s="269" t="s">
        <v>10</v>
      </c>
      <c r="H96" s="269" t="s">
        <v>11</v>
      </c>
      <c r="I96" s="269" t="s">
        <v>12</v>
      </c>
      <c r="J96" s="269" t="s">
        <v>13</v>
      </c>
      <c r="K96" s="269" t="s">
        <v>14</v>
      </c>
    </row>
    <row r="97" customFormat="false" ht="14.25" hidden="false" customHeight="false" outlineLevel="0" collapsed="false">
      <c r="A97" s="270" t="s">
        <v>1145</v>
      </c>
      <c r="B97" s="233" t="s">
        <v>15</v>
      </c>
      <c r="C97" s="233" t="s">
        <v>1145</v>
      </c>
      <c r="D97" s="233" t="b">
        <f aca="false">FALSE()</f>
        <v>0</v>
      </c>
      <c r="E97" s="233" t="b">
        <f aca="false">TRUE()</f>
        <v>1</v>
      </c>
      <c r="F97" s="234" t="s">
        <v>1356</v>
      </c>
      <c r="G97" s="233" t="s">
        <v>1145</v>
      </c>
      <c r="H97" s="234" t="s">
        <v>1145</v>
      </c>
      <c r="I97" s="234" t="s">
        <v>1145</v>
      </c>
      <c r="J97" s="234" t="s">
        <v>1145</v>
      </c>
      <c r="K97" s="234" t="s">
        <v>1145</v>
      </c>
    </row>
    <row r="98" customFormat="false" ht="14.25" hidden="false" customHeight="false" outlineLevel="0" collapsed="false">
      <c r="A98" s="271" t="s">
        <v>1145</v>
      </c>
      <c r="B98" s="237" t="s">
        <v>17</v>
      </c>
      <c r="C98" s="237" t="s">
        <v>1145</v>
      </c>
      <c r="D98" s="237" t="b">
        <f aca="false">FALSE()</f>
        <v>0</v>
      </c>
      <c r="E98" s="237" t="b">
        <f aca="false">TRUE()</f>
        <v>1</v>
      </c>
      <c r="F98" s="237" t="s">
        <v>18</v>
      </c>
      <c r="G98" s="237" t="s">
        <v>1450</v>
      </c>
      <c r="H98" s="237" t="s">
        <v>1145</v>
      </c>
      <c r="I98" s="237" t="s">
        <v>1145</v>
      </c>
      <c r="J98" s="238" t="s">
        <v>127</v>
      </c>
      <c r="K98" s="259" t="s">
        <v>1451</v>
      </c>
    </row>
    <row r="99" customFormat="false" ht="14.25" hidden="false" customHeight="false" outlineLevel="0" collapsed="false">
      <c r="A99" s="251" t="b">
        <f aca="false">TRUE()</f>
        <v>1</v>
      </c>
      <c r="B99" s="241" t="s">
        <v>21</v>
      </c>
      <c r="C99" s="241" t="s">
        <v>1145</v>
      </c>
      <c r="D99" s="241" t="b">
        <f aca="false">FALSE()</f>
        <v>0</v>
      </c>
      <c r="E99" s="241" t="b">
        <f aca="false">TRUE()</f>
        <v>1</v>
      </c>
      <c r="F99" s="242" t="s">
        <v>22</v>
      </c>
      <c r="G99" s="247" t="s">
        <v>60</v>
      </c>
      <c r="H99" s="243" t="s">
        <v>1145</v>
      </c>
      <c r="I99" s="242" t="s">
        <v>1145</v>
      </c>
      <c r="J99" s="242" t="s">
        <v>1145</v>
      </c>
      <c r="K99" s="259" t="s">
        <v>1145</v>
      </c>
    </row>
    <row r="100" customFormat="false" ht="14.25" hidden="false" customHeight="false" outlineLevel="0" collapsed="false">
      <c r="A100" s="251" t="b">
        <f aca="false">FALSE()</f>
        <v>0</v>
      </c>
      <c r="B100" s="241" t="s">
        <v>24</v>
      </c>
      <c r="C100" s="241" t="s">
        <v>1145</v>
      </c>
      <c r="D100" s="241" t="b">
        <f aca="false">FALSE()</f>
        <v>0</v>
      </c>
      <c r="E100" s="241" t="b">
        <f aca="false">TRUE()</f>
        <v>1</v>
      </c>
      <c r="F100" s="242" t="s">
        <v>25</v>
      </c>
      <c r="G100" s="247" t="n">
        <v>2</v>
      </c>
      <c r="H100" s="243" t="s">
        <v>1145</v>
      </c>
      <c r="I100" s="242" t="s">
        <v>1145</v>
      </c>
      <c r="J100" s="242" t="s">
        <v>1145</v>
      </c>
      <c r="K100" s="259" t="s">
        <v>1145</v>
      </c>
    </row>
    <row r="101" customFormat="false" ht="14.25" hidden="false" customHeight="false" outlineLevel="0" collapsed="false">
      <c r="A101" s="251" t="b">
        <f aca="false">FALSE()</f>
        <v>0</v>
      </c>
      <c r="B101" s="241" t="s">
        <v>26</v>
      </c>
      <c r="C101" s="241" t="s">
        <v>1145</v>
      </c>
      <c r="D101" s="241" t="b">
        <f aca="false">FALSE()</f>
        <v>0</v>
      </c>
      <c r="E101" s="241" t="b">
        <f aca="false">TRUE()</f>
        <v>1</v>
      </c>
      <c r="F101" s="242" t="s">
        <v>27</v>
      </c>
      <c r="G101" s="247" t="s">
        <v>1145</v>
      </c>
      <c r="H101" s="243" t="s">
        <v>1145</v>
      </c>
      <c r="I101" s="242" t="s">
        <v>1145</v>
      </c>
      <c r="J101" s="242" t="s">
        <v>1145</v>
      </c>
      <c r="K101" s="259" t="s">
        <v>1145</v>
      </c>
    </row>
    <row r="102" customFormat="false" ht="14.25" hidden="false" customHeight="false" outlineLevel="0" collapsed="false">
      <c r="A102" s="251" t="b">
        <f aca="false">TRUE()</f>
        <v>1</v>
      </c>
      <c r="B102" s="241" t="s">
        <v>28</v>
      </c>
      <c r="C102" s="241" t="s">
        <v>1145</v>
      </c>
      <c r="D102" s="241" t="b">
        <f aca="false">FALSE()</f>
        <v>0</v>
      </c>
      <c r="E102" s="241" t="b">
        <f aca="false">TRUE()</f>
        <v>1</v>
      </c>
      <c r="F102" s="242" t="s">
        <v>29</v>
      </c>
      <c r="G102" s="247" t="s">
        <v>30</v>
      </c>
      <c r="H102" s="243" t="s">
        <v>1145</v>
      </c>
      <c r="I102" s="242" t="s">
        <v>1145</v>
      </c>
      <c r="J102" s="242" t="s">
        <v>1145</v>
      </c>
      <c r="K102" s="259" t="s">
        <v>1145</v>
      </c>
    </row>
    <row r="103" customFormat="false" ht="257.25" hidden="false" customHeight="true" outlineLevel="0" collapsed="false">
      <c r="A103" s="272" t="s">
        <v>1145</v>
      </c>
      <c r="B103" s="245" t="s">
        <v>31</v>
      </c>
      <c r="C103" s="245" t="s">
        <v>1145</v>
      </c>
      <c r="D103" s="245" t="b">
        <f aca="false">FALSE()</f>
        <v>0</v>
      </c>
      <c r="E103" s="245" t="b">
        <f aca="false">TRUE()</f>
        <v>1</v>
      </c>
      <c r="F103" s="246" t="s">
        <v>32</v>
      </c>
      <c r="G103" s="245" t="s">
        <v>1145</v>
      </c>
      <c r="H103" s="246" t="s">
        <v>1145</v>
      </c>
      <c r="I103" s="246" t="s">
        <v>1145</v>
      </c>
      <c r="J103" s="246" t="s">
        <v>1145</v>
      </c>
      <c r="K103" s="245" t="s">
        <v>1452</v>
      </c>
    </row>
    <row r="104" customFormat="false" ht="409.5" hidden="false" customHeight="false" outlineLevel="0" collapsed="false">
      <c r="A104" s="251" t="b">
        <f aca="false">FALSE()</f>
        <v>0</v>
      </c>
      <c r="B104" s="241" t="s">
        <v>35</v>
      </c>
      <c r="C104" s="241" t="s">
        <v>1145</v>
      </c>
      <c r="D104" s="241" t="b">
        <f aca="false">FALSE()</f>
        <v>0</v>
      </c>
      <c r="E104" s="241" t="b">
        <f aca="false">TRUE()</f>
        <v>1</v>
      </c>
      <c r="F104" s="247" t="s">
        <v>1453</v>
      </c>
      <c r="G104" s="248" t="s">
        <v>1454</v>
      </c>
      <c r="H104" s="165" t="s">
        <v>1145</v>
      </c>
      <c r="I104" s="247" t="s">
        <v>1132</v>
      </c>
      <c r="J104" s="238" t="s">
        <v>127</v>
      </c>
      <c r="K104" s="165" t="s">
        <v>1145</v>
      </c>
    </row>
    <row r="105" customFormat="false" ht="130.5" hidden="false" customHeight="false" outlineLevel="0" collapsed="false">
      <c r="A105" s="251" t="b">
        <f aca="false">FALSE()</f>
        <v>0</v>
      </c>
      <c r="B105" s="241" t="s">
        <v>35</v>
      </c>
      <c r="C105" s="241" t="s">
        <v>1145</v>
      </c>
      <c r="D105" s="241" t="b">
        <f aca="false">FALSE()</f>
        <v>0</v>
      </c>
      <c r="E105" s="241" t="b">
        <f aca="false">TRUE()</f>
        <v>1</v>
      </c>
      <c r="F105" s="247" t="s">
        <v>1455</v>
      </c>
      <c r="G105" s="248" t="s">
        <v>1456</v>
      </c>
      <c r="H105" s="165" t="s">
        <v>1145</v>
      </c>
      <c r="I105" s="242" t="s">
        <v>1132</v>
      </c>
      <c r="J105" s="238" t="s">
        <v>127</v>
      </c>
      <c r="K105" s="259" t="s">
        <v>1145</v>
      </c>
    </row>
    <row r="106" customFormat="false" ht="14.25" hidden="false" customHeight="false" outlineLevel="0" collapsed="false">
      <c r="A106" s="251" t="b">
        <f aca="false">FALSE()</f>
        <v>0</v>
      </c>
      <c r="B106" s="241" t="s">
        <v>35</v>
      </c>
      <c r="C106" s="241" t="s">
        <v>1145</v>
      </c>
      <c r="D106" s="241" t="b">
        <f aca="false">FALSE()</f>
        <v>0</v>
      </c>
      <c r="E106" s="241" t="b">
        <f aca="false">TRUE()</f>
        <v>1</v>
      </c>
      <c r="F106" s="247" t="s">
        <v>1457</v>
      </c>
      <c r="G106" s="248" t="s">
        <v>1458</v>
      </c>
      <c r="H106" s="165" t="s">
        <v>1145</v>
      </c>
      <c r="I106" s="242" t="s">
        <v>1132</v>
      </c>
      <c r="J106" s="238" t="s">
        <v>127</v>
      </c>
      <c r="K106" s="259" t="s">
        <v>1145</v>
      </c>
    </row>
    <row r="107" customFormat="false" ht="72" hidden="false" customHeight="false" outlineLevel="0" collapsed="false">
      <c r="A107" s="251" t="b">
        <f aca="false">FALSE()</f>
        <v>0</v>
      </c>
      <c r="B107" s="241" t="s">
        <v>35</v>
      </c>
      <c r="C107" s="241" t="s">
        <v>1145</v>
      </c>
      <c r="D107" s="241" t="b">
        <f aca="false">FALSE()</f>
        <v>0</v>
      </c>
      <c r="E107" s="241" t="b">
        <f aca="false">TRUE()</f>
        <v>1</v>
      </c>
      <c r="F107" s="247" t="s">
        <v>1459</v>
      </c>
      <c r="G107" s="248" t="s">
        <v>1460</v>
      </c>
      <c r="H107" s="165" t="s">
        <v>1145</v>
      </c>
      <c r="I107" s="242" t="s">
        <v>1132</v>
      </c>
      <c r="J107" s="238" t="s">
        <v>127</v>
      </c>
      <c r="K107" s="259" t="s">
        <v>1145</v>
      </c>
    </row>
    <row r="108" customFormat="false" ht="72" hidden="false" customHeight="false" outlineLevel="0" collapsed="false">
      <c r="A108" s="251" t="b">
        <f aca="false">FALSE()</f>
        <v>0</v>
      </c>
      <c r="B108" s="241" t="s">
        <v>35</v>
      </c>
      <c r="C108" s="241" t="s">
        <v>1145</v>
      </c>
      <c r="D108" s="241" t="b">
        <f aca="false">FALSE()</f>
        <v>0</v>
      </c>
      <c r="E108" s="241" t="b">
        <f aca="false">TRUE()</f>
        <v>1</v>
      </c>
      <c r="F108" s="247" t="s">
        <v>1461</v>
      </c>
      <c r="G108" s="248" t="s">
        <v>1462</v>
      </c>
      <c r="H108" s="165" t="s">
        <v>1145</v>
      </c>
      <c r="I108" s="242" t="s">
        <v>1132</v>
      </c>
      <c r="J108" s="238" t="s">
        <v>127</v>
      </c>
      <c r="K108" s="259" t="s">
        <v>1145</v>
      </c>
    </row>
    <row r="109" customFormat="false" ht="72" hidden="false" customHeight="false" outlineLevel="0" collapsed="false">
      <c r="A109" s="251" t="b">
        <f aca="false">FALSE()</f>
        <v>0</v>
      </c>
      <c r="B109" s="241" t="s">
        <v>35</v>
      </c>
      <c r="C109" s="241" t="s">
        <v>1145</v>
      </c>
      <c r="D109" s="241" t="b">
        <f aca="false">FALSE()</f>
        <v>0</v>
      </c>
      <c r="E109" s="241" t="b">
        <f aca="false">TRUE()</f>
        <v>1</v>
      </c>
      <c r="F109" s="247" t="s">
        <v>1463</v>
      </c>
      <c r="G109" s="248" t="s">
        <v>1464</v>
      </c>
      <c r="H109" s="165" t="s">
        <v>1145</v>
      </c>
      <c r="I109" s="242" t="s">
        <v>1132</v>
      </c>
      <c r="J109" s="238" t="s">
        <v>127</v>
      </c>
      <c r="K109" s="259" t="s">
        <v>1145</v>
      </c>
    </row>
    <row r="110" customFormat="false" ht="43.5" hidden="false" customHeight="false" outlineLevel="0" collapsed="false">
      <c r="A110" s="251" t="b">
        <f aca="false">FALSE()</f>
        <v>0</v>
      </c>
      <c r="B110" s="241" t="s">
        <v>35</v>
      </c>
      <c r="C110" s="241" t="s">
        <v>1145</v>
      </c>
      <c r="D110" s="241" t="b">
        <f aca="false">FALSE()</f>
        <v>0</v>
      </c>
      <c r="E110" s="241" t="b">
        <f aca="false">TRUE()</f>
        <v>1</v>
      </c>
      <c r="F110" s="247" t="s">
        <v>1465</v>
      </c>
      <c r="G110" s="248" t="s">
        <v>1466</v>
      </c>
      <c r="H110" s="165" t="s">
        <v>1145</v>
      </c>
      <c r="I110" s="242" t="s">
        <v>1132</v>
      </c>
      <c r="J110" s="238" t="s">
        <v>127</v>
      </c>
      <c r="K110" s="259" t="s">
        <v>1145</v>
      </c>
    </row>
    <row r="111" customFormat="false" ht="14.25" hidden="false" customHeight="false" outlineLevel="0" collapsed="false">
      <c r="A111" s="251" t="b">
        <f aca="false">FALSE()</f>
        <v>0</v>
      </c>
      <c r="B111" s="241" t="s">
        <v>35</v>
      </c>
      <c r="C111" s="241" t="s">
        <v>1145</v>
      </c>
      <c r="D111" s="241" t="b">
        <f aca="false">FALSE()</f>
        <v>0</v>
      </c>
      <c r="E111" s="241" t="b">
        <f aca="false">TRUE()</f>
        <v>1</v>
      </c>
      <c r="F111" s="247" t="s">
        <v>1306</v>
      </c>
      <c r="G111" s="248" t="s">
        <v>1467</v>
      </c>
      <c r="H111" s="165" t="s">
        <v>1145</v>
      </c>
      <c r="I111" s="242" t="s">
        <v>1132</v>
      </c>
      <c r="J111" s="238" t="s">
        <v>127</v>
      </c>
      <c r="K111" s="259" t="s">
        <v>1145</v>
      </c>
    </row>
    <row r="112" customFormat="false" ht="14.25" hidden="false" customHeight="false" outlineLevel="0" collapsed="false">
      <c r="A112" s="251" t="b">
        <f aca="false">FALSE()</f>
        <v>0</v>
      </c>
      <c r="B112" s="241" t="s">
        <v>35</v>
      </c>
      <c r="C112" s="241" t="s">
        <v>1145</v>
      </c>
      <c r="D112" s="241" t="b">
        <f aca="false">FALSE()</f>
        <v>0</v>
      </c>
      <c r="E112" s="241" t="b">
        <f aca="false">TRUE()</f>
        <v>1</v>
      </c>
      <c r="F112" s="247" t="s">
        <v>1205</v>
      </c>
      <c r="G112" s="248" t="s">
        <v>1468</v>
      </c>
      <c r="H112" s="165" t="s">
        <v>1145</v>
      </c>
      <c r="I112" s="242" t="s">
        <v>1132</v>
      </c>
      <c r="J112" s="238" t="s">
        <v>127</v>
      </c>
      <c r="K112" s="259" t="s">
        <v>1145</v>
      </c>
    </row>
    <row r="113" customFormat="false" ht="43.5" hidden="false" customHeight="false" outlineLevel="0" collapsed="false">
      <c r="A113" s="251" t="b">
        <f aca="false">FALSE()</f>
        <v>0</v>
      </c>
      <c r="B113" s="241" t="s">
        <v>35</v>
      </c>
      <c r="C113" s="241" t="s">
        <v>1145</v>
      </c>
      <c r="D113" s="241" t="b">
        <f aca="false">FALSE()</f>
        <v>0</v>
      </c>
      <c r="E113" s="241" t="b">
        <f aca="false">TRUE()</f>
        <v>1</v>
      </c>
      <c r="F113" s="247" t="s">
        <v>1469</v>
      </c>
      <c r="G113" s="248" t="s">
        <v>1470</v>
      </c>
      <c r="H113" s="165" t="s">
        <v>1145</v>
      </c>
      <c r="I113" s="242" t="s">
        <v>1132</v>
      </c>
      <c r="J113" s="238" t="s">
        <v>127</v>
      </c>
      <c r="K113" s="259" t="s">
        <v>1145</v>
      </c>
    </row>
    <row r="114" customFormat="false" ht="14.25" hidden="false" customHeight="false" outlineLevel="0" collapsed="false">
      <c r="A114" s="251" t="b">
        <f aca="false">FALSE()</f>
        <v>0</v>
      </c>
      <c r="B114" s="241" t="s">
        <v>35</v>
      </c>
      <c r="C114" s="241" t="s">
        <v>1145</v>
      </c>
      <c r="D114" s="241" t="b">
        <f aca="false">FALSE()</f>
        <v>0</v>
      </c>
      <c r="E114" s="241" t="b">
        <f aca="false">TRUE()</f>
        <v>1</v>
      </c>
      <c r="F114" s="242" t="s">
        <v>1471</v>
      </c>
      <c r="G114" s="248" t="s">
        <v>1472</v>
      </c>
      <c r="H114" s="165" t="s">
        <v>1145</v>
      </c>
      <c r="I114" s="242" t="s">
        <v>1132</v>
      </c>
      <c r="J114" s="238" t="s">
        <v>127</v>
      </c>
      <c r="K114" s="259" t="s">
        <v>1145</v>
      </c>
    </row>
    <row r="115" customFormat="false" ht="14.25" hidden="false" customHeight="false" outlineLevel="0" collapsed="false">
      <c r="A115" s="272" t="s">
        <v>1145</v>
      </c>
      <c r="B115" s="245" t="s">
        <v>36</v>
      </c>
      <c r="C115" s="245" t="s">
        <v>1145</v>
      </c>
      <c r="D115" s="245" t="b">
        <f aca="false">FALSE()</f>
        <v>0</v>
      </c>
      <c r="E115" s="245" t="b">
        <f aca="false">TRUE()</f>
        <v>1</v>
      </c>
      <c r="F115" s="246" t="s">
        <v>37</v>
      </c>
      <c r="G115" s="245" t="s">
        <v>1145</v>
      </c>
      <c r="H115" s="246" t="s">
        <v>1145</v>
      </c>
      <c r="I115" s="246" t="s">
        <v>1145</v>
      </c>
      <c r="J115" s="246" t="s">
        <v>1145</v>
      </c>
      <c r="K115" s="246" t="s">
        <v>1145</v>
      </c>
    </row>
    <row r="116" customFormat="false" ht="101.25" hidden="false" customHeight="false" outlineLevel="0" collapsed="false">
      <c r="A116" s="251" t="b">
        <f aca="false">FALSE()</f>
        <v>0</v>
      </c>
      <c r="B116" s="241" t="s">
        <v>38</v>
      </c>
      <c r="C116" s="241" t="s">
        <v>1145</v>
      </c>
      <c r="D116" s="241" t="b">
        <f aca="false">FALSE()</f>
        <v>0</v>
      </c>
      <c r="E116" s="241" t="b">
        <f aca="false">TRUE()</f>
        <v>1</v>
      </c>
      <c r="F116" s="242" t="s">
        <v>1145</v>
      </c>
      <c r="G116" s="248" t="s">
        <v>1429</v>
      </c>
      <c r="H116" s="165" t="s">
        <v>1145</v>
      </c>
      <c r="I116" s="242" t="s">
        <v>1132</v>
      </c>
      <c r="J116" s="238" t="s">
        <v>127</v>
      </c>
      <c r="K116" s="259" t="s">
        <v>1145</v>
      </c>
    </row>
    <row r="117" customFormat="false" ht="28.5" hidden="false" customHeight="false" outlineLevel="0" collapsed="false">
      <c r="A117" s="268" t="s">
        <v>4</v>
      </c>
      <c r="B117" s="269" t="s">
        <v>5</v>
      </c>
      <c r="C117" s="269" t="s">
        <v>6</v>
      </c>
      <c r="D117" s="269" t="s">
        <v>113</v>
      </c>
      <c r="E117" s="269" t="s">
        <v>114</v>
      </c>
      <c r="F117" s="269" t="s">
        <v>9</v>
      </c>
      <c r="G117" s="269" t="s">
        <v>10</v>
      </c>
      <c r="H117" s="269" t="s">
        <v>11</v>
      </c>
      <c r="I117" s="269" t="s">
        <v>12</v>
      </c>
      <c r="J117" s="269" t="s">
        <v>13</v>
      </c>
      <c r="K117" s="269" t="s">
        <v>14</v>
      </c>
    </row>
    <row r="118" customFormat="false" ht="14.25" hidden="false" customHeight="false" outlineLevel="0" collapsed="false">
      <c r="A118" s="270" t="s">
        <v>1145</v>
      </c>
      <c r="B118" s="233" t="s">
        <v>15</v>
      </c>
      <c r="C118" s="233" t="s">
        <v>1145</v>
      </c>
      <c r="D118" s="233" t="b">
        <f aca="false">FALSE()</f>
        <v>0</v>
      </c>
      <c r="E118" s="233" t="b">
        <f aca="false">TRUE()</f>
        <v>1</v>
      </c>
      <c r="F118" s="234" t="s">
        <v>1356</v>
      </c>
      <c r="G118" s="233" t="s">
        <v>1145</v>
      </c>
      <c r="H118" s="234" t="s">
        <v>1145</v>
      </c>
      <c r="I118" s="234" t="s">
        <v>1145</v>
      </c>
      <c r="J118" s="234" t="s">
        <v>1145</v>
      </c>
      <c r="K118" s="234" t="s">
        <v>1145</v>
      </c>
    </row>
    <row r="119" customFormat="false" ht="14.25" hidden="false" customHeight="false" outlineLevel="0" collapsed="false">
      <c r="A119" s="271" t="s">
        <v>1145</v>
      </c>
      <c r="B119" s="237" t="s">
        <v>17</v>
      </c>
      <c r="C119" s="237" t="s">
        <v>1145</v>
      </c>
      <c r="D119" s="237" t="b">
        <f aca="false">FALSE()</f>
        <v>0</v>
      </c>
      <c r="E119" s="237" t="b">
        <f aca="false">TRUE()</f>
        <v>1</v>
      </c>
      <c r="F119" s="237" t="s">
        <v>18</v>
      </c>
      <c r="G119" s="237" t="s">
        <v>1473</v>
      </c>
      <c r="H119" s="237" t="s">
        <v>1145</v>
      </c>
      <c r="I119" s="237" t="s">
        <v>1145</v>
      </c>
      <c r="J119" s="238" t="s">
        <v>127</v>
      </c>
      <c r="K119" s="259" t="s">
        <v>1474</v>
      </c>
    </row>
    <row r="120" customFormat="false" ht="14.25" hidden="false" customHeight="false" outlineLevel="0" collapsed="false">
      <c r="A120" s="251" t="b">
        <f aca="false">TRUE()</f>
        <v>1</v>
      </c>
      <c r="B120" s="241" t="s">
        <v>21</v>
      </c>
      <c r="C120" s="241" t="s">
        <v>1145</v>
      </c>
      <c r="D120" s="241" t="b">
        <f aca="false">FALSE()</f>
        <v>0</v>
      </c>
      <c r="E120" s="241" t="b">
        <f aca="false">TRUE()</f>
        <v>1</v>
      </c>
      <c r="F120" s="242" t="s">
        <v>22</v>
      </c>
      <c r="G120" s="247" t="s">
        <v>60</v>
      </c>
      <c r="H120" s="243" t="s">
        <v>1145</v>
      </c>
      <c r="I120" s="242" t="s">
        <v>1145</v>
      </c>
      <c r="J120" s="242" t="s">
        <v>1145</v>
      </c>
      <c r="K120" s="259" t="s">
        <v>1145</v>
      </c>
    </row>
    <row r="121" customFormat="false" ht="14.25" hidden="false" customHeight="false" outlineLevel="0" collapsed="false">
      <c r="A121" s="251" t="b">
        <f aca="false">FALSE()</f>
        <v>0</v>
      </c>
      <c r="B121" s="241" t="s">
        <v>24</v>
      </c>
      <c r="C121" s="241" t="s">
        <v>1145</v>
      </c>
      <c r="D121" s="241" t="b">
        <f aca="false">FALSE()</f>
        <v>0</v>
      </c>
      <c r="E121" s="241" t="b">
        <f aca="false">TRUE()</f>
        <v>1</v>
      </c>
      <c r="F121" s="242" t="s">
        <v>25</v>
      </c>
      <c r="G121" s="247" t="n">
        <v>2</v>
      </c>
      <c r="H121" s="243" t="s">
        <v>1145</v>
      </c>
      <c r="I121" s="242" t="s">
        <v>1145</v>
      </c>
      <c r="J121" s="242" t="s">
        <v>1145</v>
      </c>
      <c r="K121" s="259" t="s">
        <v>1145</v>
      </c>
    </row>
    <row r="122" customFormat="false" ht="14.25" hidden="false" customHeight="false" outlineLevel="0" collapsed="false">
      <c r="A122" s="251" t="b">
        <f aca="false">FALSE()</f>
        <v>0</v>
      </c>
      <c r="B122" s="241" t="s">
        <v>26</v>
      </c>
      <c r="C122" s="241" t="s">
        <v>1145</v>
      </c>
      <c r="D122" s="241" t="b">
        <f aca="false">FALSE()</f>
        <v>0</v>
      </c>
      <c r="E122" s="241" t="b">
        <f aca="false">TRUE()</f>
        <v>1</v>
      </c>
      <c r="F122" s="242" t="s">
        <v>27</v>
      </c>
      <c r="G122" s="247" t="s">
        <v>1145</v>
      </c>
      <c r="H122" s="243" t="s">
        <v>1145</v>
      </c>
      <c r="I122" s="242" t="s">
        <v>1145</v>
      </c>
      <c r="J122" s="242" t="s">
        <v>1145</v>
      </c>
      <c r="K122" s="259" t="s">
        <v>1145</v>
      </c>
    </row>
    <row r="123" customFormat="false" ht="14.25" hidden="false" customHeight="false" outlineLevel="0" collapsed="false">
      <c r="A123" s="251" t="b">
        <f aca="false">TRUE()</f>
        <v>1</v>
      </c>
      <c r="B123" s="241" t="s">
        <v>28</v>
      </c>
      <c r="C123" s="241" t="s">
        <v>1145</v>
      </c>
      <c r="D123" s="241" t="b">
        <f aca="false">FALSE()</f>
        <v>0</v>
      </c>
      <c r="E123" s="241" t="b">
        <f aca="false">TRUE()</f>
        <v>1</v>
      </c>
      <c r="F123" s="242" t="s">
        <v>29</v>
      </c>
      <c r="G123" s="247" t="s">
        <v>30</v>
      </c>
      <c r="H123" s="243" t="s">
        <v>1145</v>
      </c>
      <c r="I123" s="242" t="s">
        <v>1145</v>
      </c>
      <c r="J123" s="242" t="s">
        <v>1145</v>
      </c>
      <c r="K123" s="259" t="s">
        <v>1145</v>
      </c>
    </row>
    <row r="124" customFormat="false" ht="168" hidden="false" customHeight="true" outlineLevel="0" collapsed="false">
      <c r="A124" s="260" t="s">
        <v>1145</v>
      </c>
      <c r="B124" s="245" t="s">
        <v>31</v>
      </c>
      <c r="C124" s="245" t="s">
        <v>1145</v>
      </c>
      <c r="D124" s="245" t="b">
        <f aca="false">FALSE()</f>
        <v>0</v>
      </c>
      <c r="E124" s="245" t="b">
        <f aca="false">TRUE()</f>
        <v>1</v>
      </c>
      <c r="F124" s="246" t="s">
        <v>32</v>
      </c>
      <c r="G124" s="245" t="s">
        <v>1145</v>
      </c>
      <c r="H124" s="246" t="s">
        <v>1145</v>
      </c>
      <c r="I124" s="246" t="s">
        <v>1145</v>
      </c>
      <c r="J124" s="246" t="s">
        <v>1145</v>
      </c>
      <c r="K124" s="245" t="s">
        <v>1475</v>
      </c>
    </row>
    <row r="125" customFormat="false" ht="174" hidden="false" customHeight="false" outlineLevel="0" collapsed="false">
      <c r="A125" s="251" t="b">
        <f aca="false">FALSE()</f>
        <v>0</v>
      </c>
      <c r="B125" s="241" t="s">
        <v>35</v>
      </c>
      <c r="C125" s="241" t="s">
        <v>1145</v>
      </c>
      <c r="D125" s="241" t="b">
        <f aca="false">FALSE()</f>
        <v>0</v>
      </c>
      <c r="E125" s="241" t="b">
        <f aca="false">TRUE()</f>
        <v>1</v>
      </c>
      <c r="F125" s="247" t="s">
        <v>1453</v>
      </c>
      <c r="G125" s="248" t="s">
        <v>1476</v>
      </c>
      <c r="H125" s="165" t="s">
        <v>1145</v>
      </c>
      <c r="I125" s="242" t="s">
        <v>1132</v>
      </c>
      <c r="J125" s="238" t="s">
        <v>127</v>
      </c>
      <c r="K125" s="259" t="s">
        <v>1145</v>
      </c>
    </row>
    <row r="126" customFormat="false" ht="72" hidden="false" customHeight="false" outlineLevel="0" collapsed="false">
      <c r="A126" s="251" t="s">
        <v>1145</v>
      </c>
      <c r="B126" s="241" t="s">
        <v>35</v>
      </c>
      <c r="C126" s="241" t="s">
        <v>1145</v>
      </c>
      <c r="D126" s="241" t="b">
        <f aca="false">FALSE()</f>
        <v>0</v>
      </c>
      <c r="E126" s="241" t="b">
        <f aca="false">TRUE()</f>
        <v>1</v>
      </c>
      <c r="F126" s="247" t="s">
        <v>1455</v>
      </c>
      <c r="G126" s="248" t="s">
        <v>1477</v>
      </c>
      <c r="H126" s="165" t="s">
        <v>1145</v>
      </c>
      <c r="I126" s="242" t="s">
        <v>1132</v>
      </c>
      <c r="J126" s="238" t="s">
        <v>127</v>
      </c>
      <c r="K126" s="259" t="s">
        <v>1145</v>
      </c>
    </row>
    <row r="127" customFormat="false" ht="14.25" hidden="false" customHeight="false" outlineLevel="0" collapsed="false">
      <c r="A127" s="251" t="b">
        <f aca="false">FALSE()</f>
        <v>0</v>
      </c>
      <c r="B127" s="241" t="s">
        <v>35</v>
      </c>
      <c r="C127" s="241" t="s">
        <v>1145</v>
      </c>
      <c r="D127" s="241" t="b">
        <f aca="false">FALSE()</f>
        <v>0</v>
      </c>
      <c r="E127" s="241" t="b">
        <f aca="false">TRUE()</f>
        <v>1</v>
      </c>
      <c r="F127" s="247" t="s">
        <v>1457</v>
      </c>
      <c r="G127" s="248" t="s">
        <v>1478</v>
      </c>
      <c r="H127" s="165" t="s">
        <v>1145</v>
      </c>
      <c r="I127" s="242" t="s">
        <v>1132</v>
      </c>
      <c r="J127" s="238" t="s">
        <v>127</v>
      </c>
      <c r="K127" s="259" t="s">
        <v>1145</v>
      </c>
    </row>
    <row r="128" customFormat="false" ht="28.5" hidden="false" customHeight="false" outlineLevel="0" collapsed="false">
      <c r="A128" s="251" t="b">
        <f aca="false">FALSE()</f>
        <v>0</v>
      </c>
      <c r="B128" s="241" t="s">
        <v>35</v>
      </c>
      <c r="C128" s="241" t="s">
        <v>1145</v>
      </c>
      <c r="D128" s="241" t="b">
        <f aca="false">FALSE()</f>
        <v>0</v>
      </c>
      <c r="E128" s="241" t="b">
        <f aca="false">TRUE()</f>
        <v>1</v>
      </c>
      <c r="F128" s="247" t="s">
        <v>1459</v>
      </c>
      <c r="G128" s="248" t="s">
        <v>1479</v>
      </c>
      <c r="H128" s="165" t="s">
        <v>1145</v>
      </c>
      <c r="I128" s="242" t="s">
        <v>1132</v>
      </c>
      <c r="J128" s="238" t="s">
        <v>127</v>
      </c>
      <c r="K128" s="259" t="s">
        <v>1145</v>
      </c>
    </row>
    <row r="129" customFormat="false" ht="43.5" hidden="false" customHeight="false" outlineLevel="0" collapsed="false">
      <c r="A129" s="251" t="b">
        <f aca="false">FALSE()</f>
        <v>0</v>
      </c>
      <c r="B129" s="241" t="s">
        <v>35</v>
      </c>
      <c r="C129" s="241" t="s">
        <v>1145</v>
      </c>
      <c r="D129" s="241" t="b">
        <f aca="false">FALSE()</f>
        <v>0</v>
      </c>
      <c r="E129" s="241" t="b">
        <f aca="false">TRUE()</f>
        <v>1</v>
      </c>
      <c r="F129" s="247" t="s">
        <v>1461</v>
      </c>
      <c r="G129" s="248" t="s">
        <v>1480</v>
      </c>
      <c r="H129" s="165" t="s">
        <v>1145</v>
      </c>
      <c r="I129" s="242" t="s">
        <v>1132</v>
      </c>
      <c r="J129" s="238" t="s">
        <v>127</v>
      </c>
      <c r="K129" s="259" t="s">
        <v>1145</v>
      </c>
    </row>
    <row r="130" customFormat="false" ht="43.5" hidden="false" customHeight="false" outlineLevel="0" collapsed="false">
      <c r="A130" s="251" t="b">
        <f aca="false">FALSE()</f>
        <v>0</v>
      </c>
      <c r="B130" s="241" t="s">
        <v>35</v>
      </c>
      <c r="C130" s="241" t="s">
        <v>1145</v>
      </c>
      <c r="D130" s="241" t="b">
        <f aca="false">FALSE()</f>
        <v>0</v>
      </c>
      <c r="E130" s="241" t="b">
        <f aca="false">TRUE()</f>
        <v>1</v>
      </c>
      <c r="F130" s="247" t="s">
        <v>1463</v>
      </c>
      <c r="G130" s="248" t="s">
        <v>1481</v>
      </c>
      <c r="H130" s="165" t="s">
        <v>1145</v>
      </c>
      <c r="I130" s="242" t="s">
        <v>1132</v>
      </c>
      <c r="J130" s="238" t="s">
        <v>127</v>
      </c>
      <c r="K130" s="259" t="s">
        <v>1145</v>
      </c>
    </row>
    <row r="131" customFormat="false" ht="28.5" hidden="false" customHeight="false" outlineLevel="0" collapsed="false">
      <c r="A131" s="251" t="b">
        <f aca="false">FALSE()</f>
        <v>0</v>
      </c>
      <c r="B131" s="241" t="s">
        <v>35</v>
      </c>
      <c r="C131" s="241" t="s">
        <v>1145</v>
      </c>
      <c r="D131" s="241" t="b">
        <f aca="false">FALSE()</f>
        <v>0</v>
      </c>
      <c r="E131" s="241" t="b">
        <f aca="false">TRUE()</f>
        <v>1</v>
      </c>
      <c r="F131" s="247" t="s">
        <v>1465</v>
      </c>
      <c r="G131" s="248" t="s">
        <v>1482</v>
      </c>
      <c r="H131" s="165" t="s">
        <v>1145</v>
      </c>
      <c r="I131" s="242" t="s">
        <v>1132</v>
      </c>
      <c r="J131" s="238" t="s">
        <v>127</v>
      </c>
      <c r="K131" s="259" t="s">
        <v>1145</v>
      </c>
    </row>
    <row r="132" customFormat="false" ht="14.25" hidden="false" customHeight="false" outlineLevel="0" collapsed="false">
      <c r="A132" s="251" t="b">
        <f aca="false">FALSE()</f>
        <v>0</v>
      </c>
      <c r="B132" s="241" t="s">
        <v>35</v>
      </c>
      <c r="C132" s="241" t="s">
        <v>1145</v>
      </c>
      <c r="D132" s="241" t="b">
        <f aca="false">FALSE()</f>
        <v>0</v>
      </c>
      <c r="E132" s="241" t="b">
        <f aca="false">TRUE()</f>
        <v>1</v>
      </c>
      <c r="F132" s="247" t="s">
        <v>1306</v>
      </c>
      <c r="G132" s="248" t="s">
        <v>1483</v>
      </c>
      <c r="H132" s="165" t="s">
        <v>1145</v>
      </c>
      <c r="I132" s="242" t="s">
        <v>1132</v>
      </c>
      <c r="J132" s="238" t="s">
        <v>127</v>
      </c>
      <c r="K132" s="259" t="s">
        <v>1145</v>
      </c>
    </row>
    <row r="133" customFormat="false" ht="14.25" hidden="false" customHeight="false" outlineLevel="0" collapsed="false">
      <c r="A133" s="251" t="b">
        <f aca="false">FALSE()</f>
        <v>0</v>
      </c>
      <c r="B133" s="241" t="s">
        <v>35</v>
      </c>
      <c r="C133" s="241" t="s">
        <v>1145</v>
      </c>
      <c r="D133" s="241" t="b">
        <f aca="false">FALSE()</f>
        <v>0</v>
      </c>
      <c r="E133" s="241" t="b">
        <f aca="false">TRUE()</f>
        <v>1</v>
      </c>
      <c r="F133" s="247" t="s">
        <v>1205</v>
      </c>
      <c r="G133" s="248" t="s">
        <v>1484</v>
      </c>
      <c r="H133" s="165" t="s">
        <v>1145</v>
      </c>
      <c r="I133" s="242" t="s">
        <v>1132</v>
      </c>
      <c r="J133" s="238" t="s">
        <v>127</v>
      </c>
      <c r="K133" s="259" t="s">
        <v>1145</v>
      </c>
    </row>
    <row r="134" customFormat="false" ht="43.5" hidden="false" customHeight="false" outlineLevel="0" collapsed="false">
      <c r="A134" s="251" t="b">
        <f aca="false">FALSE()</f>
        <v>0</v>
      </c>
      <c r="B134" s="241" t="s">
        <v>35</v>
      </c>
      <c r="C134" s="241" t="s">
        <v>1145</v>
      </c>
      <c r="D134" s="241" t="b">
        <f aca="false">FALSE()</f>
        <v>0</v>
      </c>
      <c r="E134" s="241" t="b">
        <f aca="false">TRUE()</f>
        <v>1</v>
      </c>
      <c r="F134" s="247" t="s">
        <v>1469</v>
      </c>
      <c r="G134" s="248" t="s">
        <v>1485</v>
      </c>
      <c r="H134" s="165" t="s">
        <v>1145</v>
      </c>
      <c r="I134" s="242" t="s">
        <v>1132</v>
      </c>
      <c r="J134" s="238" t="s">
        <v>127</v>
      </c>
      <c r="K134" s="259" t="s">
        <v>1145</v>
      </c>
    </row>
    <row r="135" customFormat="false" ht="14.25" hidden="false" customHeight="false" outlineLevel="0" collapsed="false">
      <c r="A135" s="251" t="b">
        <f aca="false">FALSE()</f>
        <v>0</v>
      </c>
      <c r="B135" s="241" t="s">
        <v>35</v>
      </c>
      <c r="C135" s="241" t="s">
        <v>1145</v>
      </c>
      <c r="D135" s="241" t="b">
        <f aca="false">FALSE()</f>
        <v>0</v>
      </c>
      <c r="E135" s="241" t="b">
        <f aca="false">TRUE()</f>
        <v>1</v>
      </c>
      <c r="F135" s="242" t="s">
        <v>1471</v>
      </c>
      <c r="G135" s="248" t="s">
        <v>1472</v>
      </c>
      <c r="H135" s="165" t="s">
        <v>1145</v>
      </c>
      <c r="I135" s="242" t="s">
        <v>1132</v>
      </c>
      <c r="J135" s="238" t="s">
        <v>127</v>
      </c>
      <c r="K135" s="259" t="s">
        <v>1145</v>
      </c>
    </row>
    <row r="136" customFormat="false" ht="14.25" hidden="false" customHeight="false" outlineLevel="0" collapsed="false">
      <c r="A136" s="260" t="s">
        <v>1145</v>
      </c>
      <c r="B136" s="245" t="s">
        <v>36</v>
      </c>
      <c r="C136" s="245" t="s">
        <v>1145</v>
      </c>
      <c r="D136" s="245" t="b">
        <f aca="false">FALSE()</f>
        <v>0</v>
      </c>
      <c r="E136" s="245" t="b">
        <f aca="false">TRUE()</f>
        <v>1</v>
      </c>
      <c r="F136" s="246" t="s">
        <v>37</v>
      </c>
      <c r="G136" s="245" t="s">
        <v>1145</v>
      </c>
      <c r="H136" s="246" t="s">
        <v>1145</v>
      </c>
      <c r="I136" s="246" t="s">
        <v>1145</v>
      </c>
      <c r="J136" s="246" t="s">
        <v>1145</v>
      </c>
      <c r="K136" s="246" t="s">
        <v>1145</v>
      </c>
    </row>
    <row r="137" customFormat="false" ht="101.25" hidden="false" customHeight="false" outlineLevel="0" collapsed="false">
      <c r="A137" s="251" t="b">
        <f aca="false">FALSE()</f>
        <v>0</v>
      </c>
      <c r="B137" s="241" t="s">
        <v>38</v>
      </c>
      <c r="C137" s="241" t="s">
        <v>1145</v>
      </c>
      <c r="D137" s="241" t="b">
        <f aca="false">FALSE()</f>
        <v>0</v>
      </c>
      <c r="E137" s="241" t="b">
        <f aca="false">TRUE()</f>
        <v>1</v>
      </c>
      <c r="F137" s="242" t="s">
        <v>1145</v>
      </c>
      <c r="G137" s="248" t="s">
        <v>1429</v>
      </c>
      <c r="H137" s="165" t="s">
        <v>1145</v>
      </c>
      <c r="I137" s="242" t="s">
        <v>1132</v>
      </c>
      <c r="J137" s="238" t="s">
        <v>127</v>
      </c>
      <c r="K137" s="259" t="s">
        <v>1145</v>
      </c>
    </row>
    <row r="138" customFormat="false" ht="28.5" hidden="false" customHeight="false" outlineLevel="0" collapsed="false">
      <c r="A138" s="268" t="s">
        <v>4</v>
      </c>
      <c r="B138" s="269" t="s">
        <v>5</v>
      </c>
      <c r="C138" s="269" t="s">
        <v>6</v>
      </c>
      <c r="D138" s="269" t="s">
        <v>113</v>
      </c>
      <c r="E138" s="269" t="s">
        <v>114</v>
      </c>
      <c r="F138" s="269" t="s">
        <v>9</v>
      </c>
      <c r="G138" s="269" t="s">
        <v>10</v>
      </c>
      <c r="H138" s="269" t="s">
        <v>11</v>
      </c>
      <c r="I138" s="269" t="s">
        <v>12</v>
      </c>
      <c r="J138" s="269" t="s">
        <v>13</v>
      </c>
      <c r="K138" s="269" t="s">
        <v>14</v>
      </c>
    </row>
    <row r="139" customFormat="false" ht="14.25" hidden="false" customHeight="false" outlineLevel="0" collapsed="false">
      <c r="A139" s="270" t="s">
        <v>1145</v>
      </c>
      <c r="B139" s="233" t="s">
        <v>15</v>
      </c>
      <c r="C139" s="233" t="s">
        <v>1145</v>
      </c>
      <c r="D139" s="233" t="b">
        <f aca="false">FALSE()</f>
        <v>0</v>
      </c>
      <c r="E139" s="233" t="b">
        <f aca="false">TRUE()</f>
        <v>1</v>
      </c>
      <c r="F139" s="234" t="s">
        <v>1356</v>
      </c>
      <c r="G139" s="233" t="s">
        <v>1145</v>
      </c>
      <c r="H139" s="234" t="s">
        <v>1145</v>
      </c>
      <c r="I139" s="234" t="s">
        <v>1145</v>
      </c>
      <c r="J139" s="234" t="s">
        <v>1145</v>
      </c>
      <c r="K139" s="234" t="s">
        <v>1145</v>
      </c>
    </row>
    <row r="140" customFormat="false" ht="14.25" hidden="false" customHeight="false" outlineLevel="0" collapsed="false">
      <c r="A140" s="271" t="s">
        <v>1145</v>
      </c>
      <c r="B140" s="237" t="s">
        <v>17</v>
      </c>
      <c r="C140" s="237" t="s">
        <v>1145</v>
      </c>
      <c r="D140" s="237" t="b">
        <f aca="false">FALSE()</f>
        <v>0</v>
      </c>
      <c r="E140" s="237" t="b">
        <f aca="false">TRUE()</f>
        <v>1</v>
      </c>
      <c r="F140" s="237" t="s">
        <v>18</v>
      </c>
      <c r="G140" s="237" t="s">
        <v>1486</v>
      </c>
      <c r="H140" s="237" t="s">
        <v>1145</v>
      </c>
      <c r="I140" s="237" t="s">
        <v>1145</v>
      </c>
      <c r="J140" s="238" t="s">
        <v>127</v>
      </c>
      <c r="K140" s="259" t="s">
        <v>1487</v>
      </c>
    </row>
    <row r="141" customFormat="false" ht="14.25" hidden="false" customHeight="false" outlineLevel="0" collapsed="false">
      <c r="A141" s="251" t="b">
        <f aca="false">TRUE()</f>
        <v>1</v>
      </c>
      <c r="B141" s="241" t="s">
        <v>21</v>
      </c>
      <c r="C141" s="241" t="s">
        <v>1145</v>
      </c>
      <c r="D141" s="241" t="b">
        <f aca="false">FALSE()</f>
        <v>0</v>
      </c>
      <c r="E141" s="241" t="b">
        <f aca="false">TRUE()</f>
        <v>1</v>
      </c>
      <c r="F141" s="242" t="s">
        <v>22</v>
      </c>
      <c r="G141" s="247" t="s">
        <v>60</v>
      </c>
      <c r="H141" s="243" t="s">
        <v>1145</v>
      </c>
      <c r="I141" s="242" t="s">
        <v>1145</v>
      </c>
      <c r="J141" s="242" t="s">
        <v>1145</v>
      </c>
      <c r="K141" s="259" t="s">
        <v>1145</v>
      </c>
    </row>
    <row r="142" customFormat="false" ht="14.25" hidden="false" customHeight="false" outlineLevel="0" collapsed="false">
      <c r="A142" s="251" t="b">
        <f aca="false">FALSE()</f>
        <v>0</v>
      </c>
      <c r="B142" s="241" t="s">
        <v>24</v>
      </c>
      <c r="C142" s="241" t="s">
        <v>1145</v>
      </c>
      <c r="D142" s="241" t="b">
        <f aca="false">FALSE()</f>
        <v>0</v>
      </c>
      <c r="E142" s="241" t="b">
        <f aca="false">TRUE()</f>
        <v>1</v>
      </c>
      <c r="F142" s="242" t="s">
        <v>25</v>
      </c>
      <c r="G142" s="247" t="n">
        <v>2</v>
      </c>
      <c r="H142" s="243" t="s">
        <v>1145</v>
      </c>
      <c r="I142" s="242" t="s">
        <v>1145</v>
      </c>
      <c r="J142" s="242" t="s">
        <v>1145</v>
      </c>
      <c r="K142" s="259" t="s">
        <v>1145</v>
      </c>
    </row>
    <row r="143" customFormat="false" ht="14.25" hidden="false" customHeight="false" outlineLevel="0" collapsed="false">
      <c r="A143" s="251" t="b">
        <f aca="false">FALSE()</f>
        <v>0</v>
      </c>
      <c r="B143" s="241" t="s">
        <v>26</v>
      </c>
      <c r="C143" s="241" t="s">
        <v>1145</v>
      </c>
      <c r="D143" s="241" t="b">
        <f aca="false">FALSE()</f>
        <v>0</v>
      </c>
      <c r="E143" s="241" t="b">
        <f aca="false">TRUE()</f>
        <v>1</v>
      </c>
      <c r="F143" s="242" t="s">
        <v>27</v>
      </c>
      <c r="G143" s="247" t="s">
        <v>1145</v>
      </c>
      <c r="H143" s="243" t="s">
        <v>1145</v>
      </c>
      <c r="I143" s="242" t="s">
        <v>1145</v>
      </c>
      <c r="J143" s="242" t="s">
        <v>1145</v>
      </c>
      <c r="K143" s="259" t="s">
        <v>1145</v>
      </c>
    </row>
    <row r="144" customFormat="false" ht="14.25" hidden="false" customHeight="false" outlineLevel="0" collapsed="false">
      <c r="A144" s="251" t="b">
        <f aca="false">TRUE()</f>
        <v>1</v>
      </c>
      <c r="B144" s="241" t="s">
        <v>28</v>
      </c>
      <c r="C144" s="241" t="s">
        <v>1145</v>
      </c>
      <c r="D144" s="241" t="b">
        <f aca="false">FALSE()</f>
        <v>0</v>
      </c>
      <c r="E144" s="241" t="b">
        <f aca="false">TRUE()</f>
        <v>1</v>
      </c>
      <c r="F144" s="242" t="s">
        <v>29</v>
      </c>
      <c r="G144" s="247" t="s">
        <v>30</v>
      </c>
      <c r="H144" s="243" t="s">
        <v>1145</v>
      </c>
      <c r="I144" s="242" t="s">
        <v>1145</v>
      </c>
      <c r="J144" s="242" t="s">
        <v>1145</v>
      </c>
      <c r="K144" s="259" t="s">
        <v>1145</v>
      </c>
    </row>
    <row r="145" customFormat="false" ht="14.25" hidden="false" customHeight="false" outlineLevel="0" collapsed="false">
      <c r="A145" s="260" t="s">
        <v>1145</v>
      </c>
      <c r="B145" s="245" t="s">
        <v>31</v>
      </c>
      <c r="C145" s="245" t="s">
        <v>1145</v>
      </c>
      <c r="D145" s="245" t="b">
        <f aca="false">FALSE()</f>
        <v>0</v>
      </c>
      <c r="E145" s="245" t="b">
        <f aca="false">TRUE()</f>
        <v>1</v>
      </c>
      <c r="F145" s="246" t="s">
        <v>32</v>
      </c>
      <c r="G145" s="245" t="s">
        <v>1145</v>
      </c>
      <c r="H145" s="246" t="s">
        <v>1145</v>
      </c>
      <c r="I145" s="246" t="s">
        <v>1145</v>
      </c>
      <c r="J145" s="246" t="s">
        <v>1145</v>
      </c>
      <c r="K145" s="245" t="s">
        <v>1145</v>
      </c>
    </row>
    <row r="146" customFormat="false" ht="101.25" hidden="false" customHeight="false" outlineLevel="0" collapsed="false">
      <c r="A146" s="251" t="b">
        <f aca="false">FALSE()</f>
        <v>0</v>
      </c>
      <c r="B146" s="241" t="s">
        <v>35</v>
      </c>
      <c r="C146" s="241" t="s">
        <v>1145</v>
      </c>
      <c r="D146" s="241" t="b">
        <f aca="false">FALSE()</f>
        <v>0</v>
      </c>
      <c r="E146" s="241" t="b">
        <f aca="false">TRUE()</f>
        <v>1</v>
      </c>
      <c r="F146" s="247" t="s">
        <v>1453</v>
      </c>
      <c r="G146" s="248" t="s">
        <v>1488</v>
      </c>
      <c r="H146" s="165" t="s">
        <v>1145</v>
      </c>
      <c r="I146" s="242" t="s">
        <v>1132</v>
      </c>
      <c r="J146" s="238" t="s">
        <v>127</v>
      </c>
      <c r="K146" s="259" t="s">
        <v>1145</v>
      </c>
    </row>
    <row r="147" customFormat="false" ht="348" hidden="false" customHeight="false" outlineLevel="0" collapsed="false">
      <c r="A147" s="251" t="s">
        <v>1145</v>
      </c>
      <c r="B147" s="241" t="s">
        <v>35</v>
      </c>
      <c r="C147" s="241" t="s">
        <v>1145</v>
      </c>
      <c r="D147" s="241" t="b">
        <f aca="false">FALSE()</f>
        <v>0</v>
      </c>
      <c r="E147" s="241" t="b">
        <f aca="false">TRUE()</f>
        <v>1</v>
      </c>
      <c r="F147" s="247" t="s">
        <v>1455</v>
      </c>
      <c r="G147" s="273" t="s">
        <v>1489</v>
      </c>
      <c r="H147" s="165" t="s">
        <v>1145</v>
      </c>
      <c r="I147" s="242" t="s">
        <v>1132</v>
      </c>
      <c r="J147" s="238" t="s">
        <v>127</v>
      </c>
      <c r="K147" s="259" t="s">
        <v>1145</v>
      </c>
    </row>
    <row r="148" customFormat="false" ht="14.25" hidden="false" customHeight="false" outlineLevel="0" collapsed="false">
      <c r="A148" s="251" t="b">
        <f aca="false">FALSE()</f>
        <v>0</v>
      </c>
      <c r="B148" s="241" t="s">
        <v>35</v>
      </c>
      <c r="C148" s="241" t="s">
        <v>1145</v>
      </c>
      <c r="D148" s="241" t="b">
        <f aca="false">FALSE()</f>
        <v>0</v>
      </c>
      <c r="E148" s="241" t="b">
        <f aca="false">TRUE()</f>
        <v>1</v>
      </c>
      <c r="F148" s="247" t="s">
        <v>1457</v>
      </c>
      <c r="G148" s="248" t="s">
        <v>1478</v>
      </c>
      <c r="H148" s="165" t="s">
        <v>1145</v>
      </c>
      <c r="I148" s="242" t="s">
        <v>1132</v>
      </c>
      <c r="J148" s="238" t="s">
        <v>127</v>
      </c>
      <c r="K148" s="259" t="s">
        <v>1145</v>
      </c>
    </row>
    <row r="149" customFormat="false" ht="28.5" hidden="false" customHeight="false" outlineLevel="0" collapsed="false">
      <c r="A149" s="251" t="b">
        <f aca="false">FALSE()</f>
        <v>0</v>
      </c>
      <c r="B149" s="241" t="s">
        <v>35</v>
      </c>
      <c r="C149" s="241" t="s">
        <v>1145</v>
      </c>
      <c r="D149" s="241" t="b">
        <f aca="false">FALSE()</f>
        <v>0</v>
      </c>
      <c r="E149" s="241" t="b">
        <f aca="false">TRUE()</f>
        <v>1</v>
      </c>
      <c r="F149" s="247" t="s">
        <v>1459</v>
      </c>
      <c r="G149" s="248" t="s">
        <v>1479</v>
      </c>
      <c r="H149" s="165" t="s">
        <v>1145</v>
      </c>
      <c r="I149" s="242" t="s">
        <v>1132</v>
      </c>
      <c r="J149" s="238" t="s">
        <v>127</v>
      </c>
      <c r="K149" s="259" t="s">
        <v>1145</v>
      </c>
    </row>
    <row r="150" customFormat="false" ht="57.75" hidden="false" customHeight="false" outlineLevel="0" collapsed="false">
      <c r="A150" s="251" t="b">
        <f aca="false">FALSE()</f>
        <v>0</v>
      </c>
      <c r="B150" s="241" t="s">
        <v>35</v>
      </c>
      <c r="C150" s="241" t="s">
        <v>1145</v>
      </c>
      <c r="D150" s="241" t="b">
        <f aca="false">FALSE()</f>
        <v>0</v>
      </c>
      <c r="E150" s="241" t="b">
        <f aca="false">TRUE()</f>
        <v>1</v>
      </c>
      <c r="F150" s="247" t="s">
        <v>1461</v>
      </c>
      <c r="G150" s="248" t="s">
        <v>1490</v>
      </c>
      <c r="H150" s="165" t="s">
        <v>1145</v>
      </c>
      <c r="I150" s="242" t="s">
        <v>1132</v>
      </c>
      <c r="J150" s="238" t="s">
        <v>127</v>
      </c>
      <c r="K150" s="259" t="s">
        <v>1145</v>
      </c>
    </row>
    <row r="151" customFormat="false" ht="28.5" hidden="false" customHeight="false" outlineLevel="0" collapsed="false">
      <c r="A151" s="251" t="b">
        <f aca="false">FALSE()</f>
        <v>0</v>
      </c>
      <c r="B151" s="241" t="s">
        <v>35</v>
      </c>
      <c r="C151" s="241" t="s">
        <v>1145</v>
      </c>
      <c r="D151" s="241" t="b">
        <f aca="false">FALSE()</f>
        <v>0</v>
      </c>
      <c r="E151" s="241" t="b">
        <f aca="false">TRUE()</f>
        <v>1</v>
      </c>
      <c r="F151" s="247" t="s">
        <v>1463</v>
      </c>
      <c r="G151" s="248" t="s">
        <v>1491</v>
      </c>
      <c r="H151" s="165" t="s">
        <v>1145</v>
      </c>
      <c r="I151" s="242" t="s">
        <v>1132</v>
      </c>
      <c r="J151" s="238" t="s">
        <v>127</v>
      </c>
      <c r="K151" s="259" t="s">
        <v>1145</v>
      </c>
    </row>
    <row r="152" customFormat="false" ht="28.5" hidden="false" customHeight="false" outlineLevel="0" collapsed="false">
      <c r="A152" s="251" t="b">
        <f aca="false">FALSE()</f>
        <v>0</v>
      </c>
      <c r="B152" s="241" t="s">
        <v>35</v>
      </c>
      <c r="C152" s="241" t="s">
        <v>1145</v>
      </c>
      <c r="D152" s="241" t="b">
        <f aca="false">FALSE()</f>
        <v>0</v>
      </c>
      <c r="E152" s="241" t="b">
        <f aca="false">TRUE()</f>
        <v>1</v>
      </c>
      <c r="F152" s="247" t="s">
        <v>1465</v>
      </c>
      <c r="G152" s="248" t="s">
        <v>1482</v>
      </c>
      <c r="H152" s="165" t="s">
        <v>1145</v>
      </c>
      <c r="I152" s="242" t="s">
        <v>1132</v>
      </c>
      <c r="J152" s="238" t="s">
        <v>127</v>
      </c>
      <c r="K152" s="259" t="s">
        <v>1145</v>
      </c>
    </row>
    <row r="153" customFormat="false" ht="14.25" hidden="false" customHeight="false" outlineLevel="0" collapsed="false">
      <c r="A153" s="251" t="b">
        <f aca="false">FALSE()</f>
        <v>0</v>
      </c>
      <c r="B153" s="241" t="s">
        <v>35</v>
      </c>
      <c r="C153" s="241" t="s">
        <v>1145</v>
      </c>
      <c r="D153" s="241" t="b">
        <f aca="false">FALSE()</f>
        <v>0</v>
      </c>
      <c r="E153" s="241" t="b">
        <f aca="false">TRUE()</f>
        <v>1</v>
      </c>
      <c r="F153" s="247" t="s">
        <v>1306</v>
      </c>
      <c r="G153" s="248" t="s">
        <v>1492</v>
      </c>
      <c r="H153" s="165" t="s">
        <v>1145</v>
      </c>
      <c r="I153" s="242" t="s">
        <v>1132</v>
      </c>
      <c r="J153" s="238" t="s">
        <v>127</v>
      </c>
      <c r="K153" s="259" t="s">
        <v>1145</v>
      </c>
    </row>
    <row r="154" customFormat="false" ht="14.25" hidden="false" customHeight="false" outlineLevel="0" collapsed="false">
      <c r="A154" s="251" t="b">
        <f aca="false">FALSE()</f>
        <v>0</v>
      </c>
      <c r="B154" s="241" t="s">
        <v>35</v>
      </c>
      <c r="C154" s="241" t="s">
        <v>1145</v>
      </c>
      <c r="D154" s="241" t="b">
        <f aca="false">FALSE()</f>
        <v>0</v>
      </c>
      <c r="E154" s="241" t="b">
        <f aca="false">TRUE()</f>
        <v>1</v>
      </c>
      <c r="F154" s="247" t="s">
        <v>1205</v>
      </c>
      <c r="G154" s="248" t="s">
        <v>1493</v>
      </c>
      <c r="H154" s="165" t="s">
        <v>1145</v>
      </c>
      <c r="I154" s="242" t="s">
        <v>1132</v>
      </c>
      <c r="J154" s="238" t="s">
        <v>127</v>
      </c>
      <c r="K154" s="259" t="s">
        <v>1145</v>
      </c>
    </row>
    <row r="155" customFormat="false" ht="43.5" hidden="false" customHeight="false" outlineLevel="0" collapsed="false">
      <c r="A155" s="251" t="b">
        <f aca="false">FALSE()</f>
        <v>0</v>
      </c>
      <c r="B155" s="241" t="s">
        <v>35</v>
      </c>
      <c r="C155" s="241" t="s">
        <v>1145</v>
      </c>
      <c r="D155" s="241" t="b">
        <f aca="false">FALSE()</f>
        <v>0</v>
      </c>
      <c r="E155" s="241" t="b">
        <f aca="false">TRUE()</f>
        <v>1</v>
      </c>
      <c r="F155" s="247" t="s">
        <v>1469</v>
      </c>
      <c r="G155" s="248" t="s">
        <v>1494</v>
      </c>
      <c r="H155" s="165" t="s">
        <v>1145</v>
      </c>
      <c r="I155" s="242" t="s">
        <v>1132</v>
      </c>
      <c r="J155" s="238" t="s">
        <v>127</v>
      </c>
      <c r="K155" s="259" t="s">
        <v>1145</v>
      </c>
    </row>
    <row r="156" customFormat="false" ht="14.25" hidden="false" customHeight="false" outlineLevel="0" collapsed="false">
      <c r="A156" s="251" t="b">
        <f aca="false">FALSE()</f>
        <v>0</v>
      </c>
      <c r="B156" s="241" t="s">
        <v>35</v>
      </c>
      <c r="C156" s="241" t="s">
        <v>1145</v>
      </c>
      <c r="D156" s="241" t="b">
        <f aca="false">FALSE()</f>
        <v>0</v>
      </c>
      <c r="E156" s="241" t="b">
        <f aca="false">TRUE()</f>
        <v>1</v>
      </c>
      <c r="F156" s="242" t="s">
        <v>1471</v>
      </c>
      <c r="G156" s="248" t="s">
        <v>1472</v>
      </c>
      <c r="H156" s="165" t="s">
        <v>1145</v>
      </c>
      <c r="I156" s="242" t="s">
        <v>1132</v>
      </c>
      <c r="J156" s="238" t="s">
        <v>127</v>
      </c>
      <c r="K156" s="259" t="s">
        <v>1145</v>
      </c>
    </row>
    <row r="157" customFormat="false" ht="28.5" hidden="false" customHeight="false" outlineLevel="0" collapsed="false">
      <c r="A157" s="268" t="s">
        <v>4</v>
      </c>
      <c r="B157" s="269" t="s">
        <v>5</v>
      </c>
      <c r="C157" s="269" t="s">
        <v>6</v>
      </c>
      <c r="D157" s="269" t="s">
        <v>113</v>
      </c>
      <c r="E157" s="269" t="s">
        <v>114</v>
      </c>
      <c r="F157" s="269" t="s">
        <v>9</v>
      </c>
      <c r="G157" s="269" t="s">
        <v>10</v>
      </c>
      <c r="H157" s="269" t="s">
        <v>1495</v>
      </c>
      <c r="I157" s="269" t="s">
        <v>12</v>
      </c>
      <c r="J157" s="269" t="s">
        <v>13</v>
      </c>
      <c r="K157" s="269" t="s">
        <v>14</v>
      </c>
    </row>
    <row r="158" customFormat="false" ht="14.25" hidden="false" customHeight="false" outlineLevel="0" collapsed="false">
      <c r="A158" s="270" t="s">
        <v>1145</v>
      </c>
      <c r="B158" s="233" t="s">
        <v>15</v>
      </c>
      <c r="C158" s="233" t="s">
        <v>1145</v>
      </c>
      <c r="D158" s="233" t="b">
        <f aca="false">FALSE()</f>
        <v>0</v>
      </c>
      <c r="E158" s="233" t="b">
        <f aca="false">TRUE()</f>
        <v>1</v>
      </c>
      <c r="F158" s="234" t="s">
        <v>1356</v>
      </c>
      <c r="G158" s="233" t="s">
        <v>1145</v>
      </c>
      <c r="H158" s="234" t="s">
        <v>1145</v>
      </c>
      <c r="I158" s="234" t="s">
        <v>1145</v>
      </c>
      <c r="J158" s="234" t="s">
        <v>1145</v>
      </c>
      <c r="K158" s="234" t="s">
        <v>1145</v>
      </c>
    </row>
    <row r="159" customFormat="false" ht="14.25" hidden="false" customHeight="false" outlineLevel="0" collapsed="false">
      <c r="A159" s="271" t="s">
        <v>1145</v>
      </c>
      <c r="B159" s="237" t="s">
        <v>17</v>
      </c>
      <c r="C159" s="237" t="s">
        <v>1145</v>
      </c>
      <c r="D159" s="237" t="b">
        <f aca="false">FALSE()</f>
        <v>0</v>
      </c>
      <c r="E159" s="237" t="b">
        <f aca="false">TRUE()</f>
        <v>1</v>
      </c>
      <c r="F159" s="237" t="s">
        <v>18</v>
      </c>
      <c r="G159" s="237" t="s">
        <v>1496</v>
      </c>
      <c r="H159" s="237" t="s">
        <v>1145</v>
      </c>
      <c r="I159" s="237" t="s">
        <v>1145</v>
      </c>
      <c r="J159" s="238" t="s">
        <v>127</v>
      </c>
      <c r="K159" s="259" t="s">
        <v>1497</v>
      </c>
    </row>
    <row r="160" customFormat="false" ht="14.25" hidden="false" customHeight="false" outlineLevel="0" collapsed="false">
      <c r="A160" s="251" t="b">
        <f aca="false">FALSE()</f>
        <v>0</v>
      </c>
      <c r="B160" s="241" t="s">
        <v>35</v>
      </c>
      <c r="C160" s="241" t="s">
        <v>1145</v>
      </c>
      <c r="D160" s="241" t="b">
        <f aca="false">FALSE()</f>
        <v>0</v>
      </c>
      <c r="E160" s="241" t="b">
        <f aca="false">TRUE()</f>
        <v>1</v>
      </c>
      <c r="F160" s="247" t="s">
        <v>1498</v>
      </c>
      <c r="G160" s="248" t="s">
        <v>1499</v>
      </c>
      <c r="H160" s="165" t="s">
        <v>1145</v>
      </c>
      <c r="I160" s="242" t="s">
        <v>1132</v>
      </c>
      <c r="J160" s="238" t="s">
        <v>127</v>
      </c>
      <c r="K160" s="259" t="s">
        <v>1145</v>
      </c>
    </row>
    <row r="161" customFormat="false" ht="14.25" hidden="false" customHeight="false" outlineLevel="0" collapsed="false">
      <c r="A161" s="251" t="s">
        <v>1145</v>
      </c>
      <c r="B161" s="241" t="s">
        <v>35</v>
      </c>
      <c r="C161" s="241" t="s">
        <v>1145</v>
      </c>
      <c r="D161" s="241" t="b">
        <f aca="false">FALSE()</f>
        <v>0</v>
      </c>
      <c r="E161" s="241" t="b">
        <f aca="false">TRUE()</f>
        <v>1</v>
      </c>
      <c r="F161" s="247" t="s">
        <v>252</v>
      </c>
      <c r="G161" s="248" t="s">
        <v>1500</v>
      </c>
      <c r="H161" s="165" t="s">
        <v>1145</v>
      </c>
      <c r="I161" s="242" t="s">
        <v>1132</v>
      </c>
      <c r="J161" s="238" t="s">
        <v>127</v>
      </c>
      <c r="K161" s="259" t="s">
        <v>1145</v>
      </c>
    </row>
    <row r="162" customFormat="false" ht="14.25" hidden="false" customHeight="false" outlineLevel="0" collapsed="false">
      <c r="A162" s="251" t="b">
        <f aca="false">FALSE()</f>
        <v>0</v>
      </c>
      <c r="B162" s="241" t="s">
        <v>35</v>
      </c>
      <c r="C162" s="241" t="s">
        <v>1145</v>
      </c>
      <c r="D162" s="241" t="b">
        <f aca="false">FALSE()</f>
        <v>0</v>
      </c>
      <c r="E162" s="241" t="b">
        <f aca="false">TRUE()</f>
        <v>1</v>
      </c>
      <c r="F162" s="247" t="s">
        <v>1501</v>
      </c>
      <c r="G162" s="248" t="s">
        <v>1502</v>
      </c>
      <c r="H162" s="165" t="s">
        <v>1145</v>
      </c>
      <c r="I162" s="242" t="s">
        <v>1132</v>
      </c>
      <c r="J162" s="238" t="s">
        <v>127</v>
      </c>
      <c r="K162" s="259" t="s">
        <v>1145</v>
      </c>
    </row>
    <row r="163" customFormat="false" ht="87" hidden="false" customHeight="false" outlineLevel="0" collapsed="false">
      <c r="A163" s="251" t="b">
        <f aca="false">FALSE()</f>
        <v>0</v>
      </c>
      <c r="B163" s="241" t="s">
        <v>35</v>
      </c>
      <c r="C163" s="241" t="s">
        <v>1145</v>
      </c>
      <c r="D163" s="241" t="b">
        <f aca="false">FALSE()</f>
        <v>0</v>
      </c>
      <c r="E163" s="241" t="b">
        <f aca="false">TRUE()</f>
        <v>1</v>
      </c>
      <c r="F163" s="247" t="s">
        <v>1503</v>
      </c>
      <c r="G163" s="248" t="s">
        <v>1504</v>
      </c>
      <c r="H163" s="165" t="s">
        <v>1145</v>
      </c>
      <c r="I163" s="242" t="s">
        <v>1132</v>
      </c>
      <c r="J163" s="238" t="s">
        <v>127</v>
      </c>
      <c r="K163" s="259" t="s">
        <v>1145</v>
      </c>
    </row>
    <row r="164" customFormat="false" ht="28.5" hidden="false" customHeight="false" outlineLevel="0" collapsed="false">
      <c r="A164" s="251" t="b">
        <f aca="false">FALSE()</f>
        <v>0</v>
      </c>
      <c r="B164" s="241" t="s">
        <v>35</v>
      </c>
      <c r="C164" s="241" t="s">
        <v>1145</v>
      </c>
      <c r="D164" s="241" t="b">
        <f aca="false">FALSE()</f>
        <v>0</v>
      </c>
      <c r="E164" s="241" t="b">
        <f aca="false">TRUE()</f>
        <v>1</v>
      </c>
      <c r="F164" s="247" t="s">
        <v>1505</v>
      </c>
      <c r="G164" s="248" t="s">
        <v>1506</v>
      </c>
      <c r="H164" s="165" t="s">
        <v>1145</v>
      </c>
      <c r="I164" s="242" t="s">
        <v>1132</v>
      </c>
      <c r="J164" s="238" t="s">
        <v>127</v>
      </c>
      <c r="K164" s="259" t="s">
        <v>1145</v>
      </c>
    </row>
    <row r="165" customFormat="false" ht="115.5" hidden="false" customHeight="false" outlineLevel="0" collapsed="false">
      <c r="A165" s="251" t="b">
        <f aca="false">FALSE()</f>
        <v>0</v>
      </c>
      <c r="B165" s="241" t="s">
        <v>35</v>
      </c>
      <c r="C165" s="241" t="s">
        <v>1145</v>
      </c>
      <c r="D165" s="241" t="b">
        <f aca="false">FALSE()</f>
        <v>0</v>
      </c>
      <c r="E165" s="241" t="b">
        <f aca="false">TRUE()</f>
        <v>1</v>
      </c>
      <c r="F165" s="247" t="s">
        <v>1507</v>
      </c>
      <c r="G165" s="248" t="s">
        <v>1508</v>
      </c>
      <c r="H165" s="165" t="s">
        <v>1145</v>
      </c>
      <c r="I165" s="242" t="s">
        <v>1132</v>
      </c>
      <c r="J165" s="238" t="s">
        <v>127</v>
      </c>
      <c r="K165" s="259" t="s">
        <v>1145</v>
      </c>
    </row>
    <row r="166" customFormat="false" ht="57.75" hidden="false" customHeight="false" outlineLevel="0" collapsed="false">
      <c r="A166" s="251" t="b">
        <f aca="false">FALSE()</f>
        <v>0</v>
      </c>
      <c r="B166" s="241" t="s">
        <v>35</v>
      </c>
      <c r="C166" s="241" t="s">
        <v>1145</v>
      </c>
      <c r="D166" s="241" t="b">
        <f aca="false">FALSE()</f>
        <v>0</v>
      </c>
      <c r="E166" s="241" t="b">
        <f aca="false">TRUE()</f>
        <v>1</v>
      </c>
      <c r="F166" s="247" t="s">
        <v>1509</v>
      </c>
      <c r="G166" s="248" t="s">
        <v>1510</v>
      </c>
      <c r="H166" s="165" t="s">
        <v>1145</v>
      </c>
      <c r="I166" s="242" t="s">
        <v>1132</v>
      </c>
      <c r="J166" s="238" t="s">
        <v>127</v>
      </c>
      <c r="K166" s="259" t="s">
        <v>1145</v>
      </c>
    </row>
    <row r="167" customFormat="false" ht="14.25" hidden="false" customHeight="false" outlineLevel="0" collapsed="false">
      <c r="A167" s="251" t="b">
        <f aca="false">FALSE()</f>
        <v>0</v>
      </c>
      <c r="B167" s="241" t="s">
        <v>35</v>
      </c>
      <c r="C167" s="241" t="s">
        <v>1145</v>
      </c>
      <c r="D167" s="241" t="b">
        <f aca="false">FALSE()</f>
        <v>0</v>
      </c>
      <c r="E167" s="241" t="b">
        <f aca="false">TRUE()</f>
        <v>1</v>
      </c>
      <c r="F167" s="247" t="s">
        <v>1511</v>
      </c>
      <c r="G167" s="248" t="s">
        <v>1512</v>
      </c>
      <c r="H167" s="165" t="s">
        <v>1145</v>
      </c>
      <c r="I167" s="242" t="s">
        <v>1132</v>
      </c>
      <c r="J167" s="238" t="s">
        <v>127</v>
      </c>
      <c r="K167" s="259" t="s">
        <v>1145</v>
      </c>
    </row>
    <row r="168" customFormat="false" ht="14.25" hidden="false" customHeight="false" outlineLevel="0" collapsed="false">
      <c r="A168" s="251" t="b">
        <f aca="false">FALSE()</f>
        <v>0</v>
      </c>
      <c r="B168" s="241" t="s">
        <v>35</v>
      </c>
      <c r="C168" s="241" t="s">
        <v>1145</v>
      </c>
      <c r="D168" s="241" t="b">
        <f aca="false">FALSE()</f>
        <v>0</v>
      </c>
      <c r="E168" s="241" t="b">
        <f aca="false">TRUE()</f>
        <v>1</v>
      </c>
      <c r="F168" s="247" t="s">
        <v>1513</v>
      </c>
      <c r="G168" s="248" t="s">
        <v>1514</v>
      </c>
      <c r="H168" s="165" t="s">
        <v>1145</v>
      </c>
      <c r="I168" s="242" t="s">
        <v>1132</v>
      </c>
      <c r="J168" s="238" t="s">
        <v>127</v>
      </c>
      <c r="K168" s="259" t="s">
        <v>1145</v>
      </c>
    </row>
    <row r="169" customFormat="false" ht="14.25" hidden="false" customHeight="false" outlineLevel="0" collapsed="false">
      <c r="A169" s="251" t="b">
        <f aca="false">FALSE()</f>
        <v>0</v>
      </c>
      <c r="B169" s="241" t="s">
        <v>35</v>
      </c>
      <c r="C169" s="241" t="s">
        <v>1145</v>
      </c>
      <c r="D169" s="241" t="b">
        <f aca="false">FALSE()</f>
        <v>0</v>
      </c>
      <c r="E169" s="241" t="b">
        <f aca="false">TRUE()</f>
        <v>1</v>
      </c>
      <c r="F169" s="247" t="s">
        <v>1515</v>
      </c>
      <c r="G169" s="248" t="s">
        <v>1516</v>
      </c>
      <c r="H169" s="165" t="s">
        <v>1145</v>
      </c>
      <c r="I169" s="242" t="s">
        <v>1132</v>
      </c>
      <c r="J169" s="238" t="s">
        <v>127</v>
      </c>
      <c r="K169" s="259" t="s">
        <v>1145</v>
      </c>
    </row>
    <row r="170" customFormat="false" ht="14.25" hidden="false" customHeight="false" outlineLevel="0" collapsed="false">
      <c r="A170" s="251" t="b">
        <f aca="false">FALSE()</f>
        <v>0</v>
      </c>
      <c r="B170" s="241" t="s">
        <v>35</v>
      </c>
      <c r="C170" s="241" t="s">
        <v>1145</v>
      </c>
      <c r="D170" s="241" t="b">
        <f aca="false">FALSE()</f>
        <v>0</v>
      </c>
      <c r="E170" s="241" t="b">
        <f aca="false">TRUE()</f>
        <v>1</v>
      </c>
      <c r="F170" s="247" t="s">
        <v>1517</v>
      </c>
      <c r="G170" s="248" t="s">
        <v>1518</v>
      </c>
      <c r="H170" s="165" t="s">
        <v>1145</v>
      </c>
      <c r="I170" s="242" t="s">
        <v>1132</v>
      </c>
      <c r="J170" s="238" t="s">
        <v>127</v>
      </c>
      <c r="K170" s="259" t="s">
        <v>1145</v>
      </c>
    </row>
    <row r="171" customFormat="false" ht="14.25" hidden="false" customHeight="false" outlineLevel="0" collapsed="false">
      <c r="A171" s="251" t="b">
        <f aca="false">FALSE()</f>
        <v>0</v>
      </c>
      <c r="B171" s="241" t="s">
        <v>35</v>
      </c>
      <c r="C171" s="241" t="s">
        <v>1145</v>
      </c>
      <c r="D171" s="241" t="b">
        <f aca="false">FALSE()</f>
        <v>0</v>
      </c>
      <c r="E171" s="241" t="b">
        <f aca="false">TRUE()</f>
        <v>1</v>
      </c>
      <c r="F171" s="247" t="s">
        <v>1519</v>
      </c>
      <c r="G171" s="248" t="s">
        <v>1520</v>
      </c>
      <c r="H171" s="165" t="s">
        <v>1145</v>
      </c>
      <c r="I171" s="242" t="s">
        <v>1132</v>
      </c>
      <c r="J171" s="238" t="s">
        <v>127</v>
      </c>
      <c r="K171" s="259" t="s">
        <v>1145</v>
      </c>
    </row>
    <row r="172" customFormat="false" ht="28.5" hidden="false" customHeight="false" outlineLevel="0" collapsed="false">
      <c r="A172" s="251" t="b">
        <f aca="false">FALSE()</f>
        <v>0</v>
      </c>
      <c r="B172" s="241" t="s">
        <v>35</v>
      </c>
      <c r="C172" s="241" t="s">
        <v>1145</v>
      </c>
      <c r="D172" s="241" t="b">
        <f aca="false">FALSE()</f>
        <v>0</v>
      </c>
      <c r="E172" s="241" t="b">
        <f aca="false">TRUE()</f>
        <v>1</v>
      </c>
      <c r="F172" s="247" t="s">
        <v>1398</v>
      </c>
      <c r="G172" s="248" t="s">
        <v>1521</v>
      </c>
      <c r="H172" s="165" t="s">
        <v>1145</v>
      </c>
      <c r="I172" s="242" t="s">
        <v>1132</v>
      </c>
      <c r="J172" s="238" t="s">
        <v>127</v>
      </c>
      <c r="K172" s="259" t="s">
        <v>1145</v>
      </c>
    </row>
    <row r="173" customFormat="false" ht="28.5" hidden="false" customHeight="false" outlineLevel="0" collapsed="false">
      <c r="A173" s="251" t="b">
        <f aca="false">FALSE()</f>
        <v>0</v>
      </c>
      <c r="B173" s="241" t="s">
        <v>35</v>
      </c>
      <c r="C173" s="241" t="s">
        <v>1145</v>
      </c>
      <c r="D173" s="241" t="b">
        <f aca="false">FALSE()</f>
        <v>0</v>
      </c>
      <c r="E173" s="241" t="b">
        <f aca="false">TRUE()</f>
        <v>1</v>
      </c>
      <c r="F173" s="247" t="s">
        <v>1522</v>
      </c>
      <c r="G173" s="248" t="s">
        <v>1523</v>
      </c>
      <c r="H173" s="165" t="s">
        <v>1145</v>
      </c>
      <c r="I173" s="242" t="s">
        <v>1132</v>
      </c>
      <c r="J173" s="238" t="s">
        <v>127</v>
      </c>
      <c r="K173" s="259" t="s">
        <v>1145</v>
      </c>
    </row>
    <row r="174" customFormat="false" ht="14.25" hidden="false" customHeight="false" outlineLevel="0" collapsed="false">
      <c r="A174" s="251" t="b">
        <f aca="false">FALSE()</f>
        <v>0</v>
      </c>
      <c r="B174" s="241" t="s">
        <v>35</v>
      </c>
      <c r="C174" s="241" t="s">
        <v>1145</v>
      </c>
      <c r="D174" s="241" t="b">
        <f aca="false">FALSE()</f>
        <v>0</v>
      </c>
      <c r="E174" s="241" t="b">
        <f aca="false">TRUE()</f>
        <v>1</v>
      </c>
      <c r="F174" s="247" t="s">
        <v>1524</v>
      </c>
      <c r="G174" s="248" t="s">
        <v>1525</v>
      </c>
      <c r="H174" s="165" t="s">
        <v>1145</v>
      </c>
      <c r="I174" s="242" t="s">
        <v>1132</v>
      </c>
      <c r="J174" s="238" t="s">
        <v>127</v>
      </c>
      <c r="K174" s="259" t="s">
        <v>1145</v>
      </c>
    </row>
    <row r="175" customFormat="false" ht="43.5" hidden="false" customHeight="false" outlineLevel="0" collapsed="false">
      <c r="A175" s="251" t="b">
        <f aca="false">FALSE()</f>
        <v>0</v>
      </c>
      <c r="B175" s="241" t="s">
        <v>15</v>
      </c>
      <c r="C175" s="241" t="s">
        <v>1145</v>
      </c>
      <c r="D175" s="241" t="b">
        <f aca="false">FALSE()</f>
        <v>0</v>
      </c>
      <c r="E175" s="241" t="b">
        <f aca="false">TRUE()</f>
        <v>1</v>
      </c>
      <c r="F175" s="274" t="s">
        <v>1526</v>
      </c>
      <c r="G175" s="248" t="s">
        <v>1145</v>
      </c>
      <c r="H175" s="165" t="s">
        <v>1145</v>
      </c>
      <c r="I175" s="242" t="s">
        <v>1132</v>
      </c>
      <c r="J175" s="238" t="s">
        <v>127</v>
      </c>
      <c r="K175" s="259" t="s">
        <v>1145</v>
      </c>
    </row>
    <row r="176" customFormat="false" ht="14.25" hidden="false" customHeight="false" outlineLevel="0" collapsed="false">
      <c r="A176" s="251" t="b">
        <f aca="false">FALSE()</f>
        <v>0</v>
      </c>
      <c r="B176" s="241" t="s">
        <v>35</v>
      </c>
      <c r="C176" s="241" t="s">
        <v>1145</v>
      </c>
      <c r="D176" s="241" t="b">
        <f aca="false">FALSE()</f>
        <v>0</v>
      </c>
      <c r="E176" s="241" t="b">
        <f aca="false">TRUE()</f>
        <v>1</v>
      </c>
      <c r="F176" s="247" t="s">
        <v>1527</v>
      </c>
      <c r="G176" s="248" t="s">
        <v>1528</v>
      </c>
      <c r="H176" s="263" t="s">
        <v>1145</v>
      </c>
      <c r="I176" s="242" t="s">
        <v>1132</v>
      </c>
      <c r="J176" s="238" t="s">
        <v>127</v>
      </c>
      <c r="K176" s="259" t="s">
        <v>1145</v>
      </c>
    </row>
    <row r="177" customFormat="false" ht="14.25" hidden="false" customHeight="false" outlineLevel="0" collapsed="false">
      <c r="A177" s="251" t="b">
        <f aca="false">FALSE()</f>
        <v>0</v>
      </c>
      <c r="B177" s="241" t="s">
        <v>35</v>
      </c>
      <c r="C177" s="241" t="s">
        <v>1145</v>
      </c>
      <c r="D177" s="241" t="b">
        <f aca="false">FALSE()</f>
        <v>0</v>
      </c>
      <c r="E177" s="241" t="b">
        <f aca="false">TRUE()</f>
        <v>1</v>
      </c>
      <c r="F177" s="247" t="s">
        <v>1529</v>
      </c>
      <c r="G177" s="248" t="s">
        <v>1530</v>
      </c>
      <c r="H177" s="165" t="s">
        <v>1145</v>
      </c>
      <c r="I177" s="242" t="s">
        <v>1132</v>
      </c>
      <c r="J177" s="238" t="s">
        <v>127</v>
      </c>
      <c r="K177" s="259" t="s">
        <v>1145</v>
      </c>
    </row>
    <row r="178" customFormat="false" ht="28.5" hidden="false" customHeight="false" outlineLevel="0" collapsed="false">
      <c r="A178" s="251" t="b">
        <f aca="false">FALSE()</f>
        <v>0</v>
      </c>
      <c r="B178" s="241" t="s">
        <v>35</v>
      </c>
      <c r="C178" s="241" t="s">
        <v>1145</v>
      </c>
      <c r="D178" s="241" t="b">
        <f aca="false">FALSE()</f>
        <v>0</v>
      </c>
      <c r="E178" s="241" t="b">
        <f aca="false">TRUE()</f>
        <v>1</v>
      </c>
      <c r="F178" s="247" t="s">
        <v>1531</v>
      </c>
      <c r="G178" s="248" t="s">
        <v>1532</v>
      </c>
      <c r="H178" s="165" t="s">
        <v>1145</v>
      </c>
      <c r="I178" s="242" t="s">
        <v>1132</v>
      </c>
      <c r="J178" s="238" t="s">
        <v>127</v>
      </c>
      <c r="K178" s="259" t="s">
        <v>1145</v>
      </c>
    </row>
    <row r="179" customFormat="false" ht="28.5" hidden="false" customHeight="false" outlineLevel="0" collapsed="false">
      <c r="A179" s="251" t="b">
        <f aca="false">FALSE()</f>
        <v>0</v>
      </c>
      <c r="B179" s="241" t="s">
        <v>35</v>
      </c>
      <c r="C179" s="241" t="s">
        <v>1145</v>
      </c>
      <c r="D179" s="241" t="b">
        <f aca="false">FALSE()</f>
        <v>0</v>
      </c>
      <c r="E179" s="241" t="b">
        <f aca="false">TRUE()</f>
        <v>1</v>
      </c>
      <c r="F179" s="247" t="s">
        <v>1533</v>
      </c>
      <c r="G179" s="248" t="s">
        <v>1534</v>
      </c>
      <c r="H179" s="165" t="s">
        <v>1145</v>
      </c>
      <c r="I179" s="242" t="s">
        <v>1132</v>
      </c>
      <c r="J179" s="238" t="s">
        <v>127</v>
      </c>
      <c r="K179" s="259" t="s">
        <v>1145</v>
      </c>
    </row>
    <row r="180" customFormat="false" ht="28.5" hidden="false" customHeight="false" outlineLevel="0" collapsed="false">
      <c r="A180" s="251" t="b">
        <f aca="false">FALSE()</f>
        <v>0</v>
      </c>
      <c r="B180" s="241" t="s">
        <v>35</v>
      </c>
      <c r="C180" s="241" t="s">
        <v>1145</v>
      </c>
      <c r="D180" s="241" t="b">
        <f aca="false">FALSE()</f>
        <v>0</v>
      </c>
      <c r="E180" s="241" t="b">
        <f aca="false">TRUE()</f>
        <v>1</v>
      </c>
      <c r="F180" s="247" t="s">
        <v>1535</v>
      </c>
      <c r="G180" s="248" t="s">
        <v>1536</v>
      </c>
      <c r="H180" s="165" t="s">
        <v>1145</v>
      </c>
      <c r="I180" s="242" t="s">
        <v>1132</v>
      </c>
      <c r="J180" s="238" t="s">
        <v>127</v>
      </c>
      <c r="K180" s="259" t="s">
        <v>1145</v>
      </c>
    </row>
    <row r="181" customFormat="false" ht="28.5" hidden="false" customHeight="false" outlineLevel="0" collapsed="false">
      <c r="A181" s="251" t="b">
        <f aca="false">FALSE()</f>
        <v>0</v>
      </c>
      <c r="B181" s="241" t="s">
        <v>35</v>
      </c>
      <c r="C181" s="241" t="s">
        <v>1145</v>
      </c>
      <c r="D181" s="241" t="b">
        <f aca="false">FALSE()</f>
        <v>0</v>
      </c>
      <c r="E181" s="241" t="b">
        <f aca="false">TRUE()</f>
        <v>1</v>
      </c>
      <c r="F181" s="247" t="s">
        <v>1537</v>
      </c>
      <c r="G181" s="248" t="s">
        <v>1538</v>
      </c>
      <c r="H181" s="165" t="s">
        <v>1145</v>
      </c>
      <c r="I181" s="242" t="s">
        <v>1132</v>
      </c>
      <c r="J181" s="238" t="s">
        <v>127</v>
      </c>
      <c r="K181" s="259" t="s">
        <v>1145</v>
      </c>
    </row>
    <row r="182" customFormat="false" ht="28.5" hidden="false" customHeight="false" outlineLevel="0" collapsed="false">
      <c r="A182" s="251" t="b">
        <f aca="false">FALSE()</f>
        <v>0</v>
      </c>
      <c r="B182" s="241" t="s">
        <v>35</v>
      </c>
      <c r="C182" s="241" t="s">
        <v>1145</v>
      </c>
      <c r="D182" s="241" t="b">
        <f aca="false">FALSE()</f>
        <v>0</v>
      </c>
      <c r="E182" s="241" t="b">
        <f aca="false">TRUE()</f>
        <v>1</v>
      </c>
      <c r="F182" s="247" t="s">
        <v>1539</v>
      </c>
      <c r="G182" s="248" t="s">
        <v>1540</v>
      </c>
      <c r="H182" s="165" t="s">
        <v>1145</v>
      </c>
      <c r="I182" s="242" t="s">
        <v>1132</v>
      </c>
      <c r="J182" s="238" t="s">
        <v>127</v>
      </c>
      <c r="K182" s="259" t="s">
        <v>1145</v>
      </c>
    </row>
  </sheetData>
  <mergeCells count="2">
    <mergeCell ref="G1:H1"/>
    <mergeCell ref="G2:H2"/>
  </mergeCells>
  <dataValidations count="1">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36"/>
  <sheetViews>
    <sheetView showFormulas="false" showGridLines="true" showRowColHeaders="true" showZeros="true" rightToLeft="false" tabSelected="false" showOutlineSymbols="true" defaultGridColor="true" view="normal" topLeftCell="F91" colorId="64" zoomScale="75" zoomScaleNormal="75" zoomScalePageLayoutView="100" workbookViewId="0">
      <selection pane="topLeft" activeCell="I90" activeCellId="0" sqref="I90"/>
    </sheetView>
  </sheetViews>
  <sheetFormatPr defaultColWidth="8.5390625" defaultRowHeight="14.25" zeroHeight="false" outlineLevelRow="0" outlineLevelCol="0"/>
  <cols>
    <col collapsed="false" customWidth="true" hidden="true" outlineLevel="0" max="1" min="1" style="0" width="18.54"/>
    <col collapsed="false" customWidth="true" hidden="true" outlineLevel="0" max="2" min="2" style="0" width="21.45"/>
    <col collapsed="false" customWidth="true" hidden="true" outlineLevel="0" max="3" min="3" style="0" width="18.54"/>
    <col collapsed="false" customWidth="true" hidden="true" outlineLevel="0" max="5" min="4" style="0" width="12.45"/>
    <col collapsed="false" customWidth="true" hidden="false" outlineLevel="0" max="6" min="6" style="0" width="21"/>
    <col collapsed="false" customWidth="true" hidden="false" outlineLevel="0" max="7" min="7" style="0" width="64.54"/>
    <col collapsed="false" customWidth="true" hidden="false" outlineLevel="0" max="8" min="8" style="0" width="38.45"/>
    <col collapsed="false" customWidth="true" hidden="false" outlineLevel="0" max="9" min="9" style="0" width="13.54"/>
    <col collapsed="false" customWidth="true" hidden="false" outlineLevel="0" max="10" min="10" style="0" width="12.54"/>
    <col collapsed="false" customWidth="true" hidden="false" outlineLevel="0" max="11" min="11" style="0" width="25.18"/>
  </cols>
  <sheetData>
    <row r="1" customFormat="false" ht="14.25" hidden="false" customHeight="false" outlineLevel="0" collapsed="false">
      <c r="C1" s="2"/>
      <c r="D1" s="2"/>
      <c r="E1" s="2"/>
      <c r="F1" s="3" t="s">
        <v>1</v>
      </c>
      <c r="G1" s="168" t="str">
        <f aca="false">IF(Metadata!B1="","No series name entered",Metadata!B1)</f>
        <v>HP EliteBook 865 164 inch G10 Notebook PC</v>
      </c>
    </row>
    <row r="2" customFormat="false" ht="14.25" hidden="false" customHeight="false" outlineLevel="0" collapsed="false">
      <c r="F2" s="5" t="s">
        <v>2</v>
      </c>
      <c r="G2" s="6" t="s">
        <v>3</v>
      </c>
    </row>
    <row r="3" customFormat="false" ht="14.25" hidden="false" customHeight="false" outlineLevel="0" collapsed="false">
      <c r="F3" s="5" t="s">
        <v>43</v>
      </c>
      <c r="G3" s="6" t="str">
        <f aca="false">Metadata!B2</f>
        <v>Lox16</v>
      </c>
    </row>
    <row r="4" customFormat="false" ht="28.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816</v>
      </c>
      <c r="G5" s="9"/>
      <c r="H5" s="9"/>
      <c r="I5" s="9"/>
      <c r="J5" s="9"/>
      <c r="K5" s="9"/>
    </row>
    <row r="6" customFormat="false" ht="14.25" hidden="false" customHeight="false" outlineLevel="0" collapsed="false">
      <c r="A6" s="172"/>
      <c r="B6" s="185" t="s">
        <v>17</v>
      </c>
      <c r="C6" s="185"/>
      <c r="D6" s="185" t="b">
        <f aca="false">FALSE()</f>
        <v>0</v>
      </c>
      <c r="E6" s="185" t="b">
        <f aca="false">TRUE()</f>
        <v>1</v>
      </c>
      <c r="F6" s="11" t="s">
        <v>18</v>
      </c>
      <c r="G6" s="11" t="s">
        <v>1541</v>
      </c>
      <c r="H6" s="11" t="s">
        <v>1542</v>
      </c>
      <c r="I6" s="11"/>
      <c r="J6" s="13" t="s">
        <v>127</v>
      </c>
      <c r="K6" s="14"/>
    </row>
    <row r="7" customFormat="false" ht="14.25" hidden="true" customHeight="false" outlineLevel="0" collapsed="false">
      <c r="A7" s="15" t="b">
        <f aca="false">TRUE()</f>
        <v>1</v>
      </c>
      <c r="B7" s="16" t="s">
        <v>21</v>
      </c>
      <c r="C7" s="16"/>
      <c r="D7" s="16" t="b">
        <f aca="false">FALSE()</f>
        <v>0</v>
      </c>
      <c r="E7" s="16" t="b">
        <f aca="false">TRUE()</f>
        <v>1</v>
      </c>
      <c r="F7" s="6" t="s">
        <v>22</v>
      </c>
      <c r="G7" s="6" t="s">
        <v>60</v>
      </c>
      <c r="H7" s="14"/>
      <c r="I7" s="186"/>
      <c r="J7" s="13" t="s">
        <v>127</v>
      </c>
      <c r="K7" s="14"/>
    </row>
    <row r="8" customFormat="false" ht="14.25" hidden="true" customHeight="false" outlineLevel="0" collapsed="false">
      <c r="A8" s="15" t="b">
        <f aca="false">FALSE()</f>
        <v>0</v>
      </c>
      <c r="B8" s="16" t="s">
        <v>24</v>
      </c>
      <c r="C8" s="16"/>
      <c r="D8" s="16" t="b">
        <f aca="false">FALSE()</f>
        <v>0</v>
      </c>
      <c r="E8" s="16" t="b">
        <f aca="false">TRUE()</f>
        <v>1</v>
      </c>
      <c r="F8" s="6" t="s">
        <v>25</v>
      </c>
      <c r="G8" s="6" t="n">
        <v>2</v>
      </c>
      <c r="H8" s="14"/>
      <c r="I8" s="186"/>
      <c r="J8" s="13" t="s">
        <v>127</v>
      </c>
      <c r="K8" s="14"/>
    </row>
    <row r="9" customFormat="false" ht="14.25" hidden="true" customHeight="false" outlineLevel="0" collapsed="false">
      <c r="A9" s="15" t="b">
        <f aca="false">FALSE()</f>
        <v>0</v>
      </c>
      <c r="B9" s="16" t="s">
        <v>26</v>
      </c>
      <c r="C9" s="16"/>
      <c r="D9" s="16" t="b">
        <f aca="false">FALSE()</f>
        <v>0</v>
      </c>
      <c r="E9" s="16" t="b">
        <f aca="false">TRUE()</f>
        <v>1</v>
      </c>
      <c r="F9" s="6" t="s">
        <v>27</v>
      </c>
      <c r="G9" s="6"/>
      <c r="H9" s="14"/>
      <c r="I9" s="186"/>
      <c r="J9" s="13" t="s">
        <v>127</v>
      </c>
      <c r="K9" s="14"/>
    </row>
    <row r="10" customFormat="false" ht="14.25" hidden="true" customHeight="false" outlineLevel="0" collapsed="false">
      <c r="A10" s="15" t="b">
        <f aca="false">TRUE()</f>
        <v>1</v>
      </c>
      <c r="B10" s="16" t="s">
        <v>28</v>
      </c>
      <c r="C10" s="16"/>
      <c r="D10" s="16" t="b">
        <f aca="false">FALSE()</f>
        <v>0</v>
      </c>
      <c r="E10" s="16" t="b">
        <f aca="false">TRUE()</f>
        <v>1</v>
      </c>
      <c r="F10" s="6" t="s">
        <v>29</v>
      </c>
      <c r="G10" s="6" t="s">
        <v>30</v>
      </c>
      <c r="H10" s="14"/>
      <c r="I10" s="186"/>
      <c r="J10" s="13" t="s">
        <v>127</v>
      </c>
      <c r="K10" s="14"/>
    </row>
    <row r="11" customFormat="false" ht="14.25" hidden="true" customHeight="false" outlineLevel="0" collapsed="false">
      <c r="A11" s="17"/>
      <c r="B11" s="18" t="s">
        <v>31</v>
      </c>
      <c r="C11" s="18"/>
      <c r="D11" s="18" t="b">
        <f aca="false">FALSE()</f>
        <v>0</v>
      </c>
      <c r="E11" s="18" t="b">
        <f aca="false">TRUE()</f>
        <v>1</v>
      </c>
      <c r="F11" s="19" t="s">
        <v>32</v>
      </c>
      <c r="G11" s="19"/>
      <c r="H11" s="19"/>
      <c r="I11" s="19"/>
      <c r="J11" s="13" t="s">
        <v>127</v>
      </c>
      <c r="K11" s="19"/>
    </row>
    <row r="12" customFormat="false" ht="14.25" hidden="false" customHeight="false" outlineLevel="0" collapsed="false">
      <c r="A12" s="15" t="b">
        <f aca="false">TRUE()</f>
        <v>1</v>
      </c>
      <c r="B12" s="16" t="s">
        <v>33</v>
      </c>
      <c r="C12" s="16"/>
      <c r="D12" s="16" t="b">
        <f aca="false">FALSE()</f>
        <v>0</v>
      </c>
      <c r="E12" s="16" t="b">
        <f aca="false">TRUE()</f>
        <v>1</v>
      </c>
      <c r="F12" s="190" t="s">
        <v>1392</v>
      </c>
      <c r="G12" s="178" t="s">
        <v>1543</v>
      </c>
      <c r="H12" s="189" t="s">
        <v>1544</v>
      </c>
      <c r="I12" s="6" t="s">
        <v>1132</v>
      </c>
      <c r="J12" s="13" t="s">
        <v>127</v>
      </c>
      <c r="K12" s="14"/>
    </row>
    <row r="13" customFormat="false" ht="28.5" hidden="false" customHeight="false" outlineLevel="0" collapsed="false">
      <c r="A13" s="15" t="b">
        <f aca="false">FALSE()</f>
        <v>0</v>
      </c>
      <c r="B13" s="16" t="s">
        <v>35</v>
      </c>
      <c r="C13" s="16"/>
      <c r="D13" s="16" t="b">
        <f aca="false">FALSE()</f>
        <v>0</v>
      </c>
      <c r="E13" s="16" t="b">
        <f aca="false">TRUE()</f>
        <v>1</v>
      </c>
      <c r="F13" s="190" t="s">
        <v>1545</v>
      </c>
      <c r="G13" s="178" t="s">
        <v>1546</v>
      </c>
      <c r="H13" s="189" t="s">
        <v>1547</v>
      </c>
      <c r="I13" s="6" t="s">
        <v>1132</v>
      </c>
      <c r="J13" s="13" t="s">
        <v>127</v>
      </c>
      <c r="K13" s="14"/>
    </row>
    <row r="14" customFormat="false" ht="14.25" hidden="false" customHeight="false" outlineLevel="0" collapsed="false">
      <c r="A14" s="15" t="b">
        <f aca="false">FALSE()</f>
        <v>0</v>
      </c>
      <c r="B14" s="16" t="s">
        <v>33</v>
      </c>
      <c r="C14" s="16"/>
      <c r="D14" s="16" t="b">
        <f aca="false">FALSE()</f>
        <v>0</v>
      </c>
      <c r="E14" s="16" t="b">
        <f aca="false">TRUE()</f>
        <v>1</v>
      </c>
      <c r="F14" s="190" t="s">
        <v>1548</v>
      </c>
      <c r="G14" s="275" t="s">
        <v>1549</v>
      </c>
      <c r="H14" s="195" t="s">
        <v>1550</v>
      </c>
      <c r="I14" s="6" t="s">
        <v>1132</v>
      </c>
      <c r="J14" s="13" t="s">
        <v>127</v>
      </c>
      <c r="K14" s="14"/>
    </row>
    <row r="15" customFormat="false" ht="101.25" hidden="false" customHeight="false" outlineLevel="0" collapsed="false">
      <c r="A15" s="15" t="b">
        <f aca="false">FALSE()</f>
        <v>0</v>
      </c>
      <c r="B15" s="16" t="s">
        <v>35</v>
      </c>
      <c r="C15" s="16"/>
      <c r="D15" s="16" t="b">
        <f aca="false">FALSE()</f>
        <v>0</v>
      </c>
      <c r="E15" s="16" t="b">
        <f aca="false">TRUE()</f>
        <v>1</v>
      </c>
      <c r="F15" s="193" t="s">
        <v>1551</v>
      </c>
      <c r="G15" s="178" t="s">
        <v>1552</v>
      </c>
      <c r="H15" s="189" t="s">
        <v>1553</v>
      </c>
      <c r="I15" s="6" t="s">
        <v>1132</v>
      </c>
      <c r="J15" s="13" t="s">
        <v>127</v>
      </c>
      <c r="K15" s="14"/>
    </row>
    <row r="16" customFormat="false" ht="14.25" hidden="false" customHeight="false" outlineLevel="0" collapsed="false">
      <c r="A16" s="15" t="b">
        <f aca="false">FALSE()</f>
        <v>0</v>
      </c>
      <c r="B16" s="16" t="s">
        <v>35</v>
      </c>
      <c r="C16" s="16"/>
      <c r="D16" s="16" t="b">
        <f aca="false">FALSE()</f>
        <v>0</v>
      </c>
      <c r="E16" s="16" t="b">
        <f aca="false">TRUE()</f>
        <v>1</v>
      </c>
      <c r="F16" s="186" t="s">
        <v>1554</v>
      </c>
      <c r="G16" s="178" t="s">
        <v>1555</v>
      </c>
      <c r="H16" s="189" t="s">
        <v>1556</v>
      </c>
      <c r="I16" s="6" t="s">
        <v>1132</v>
      </c>
      <c r="J16" s="13" t="s">
        <v>127</v>
      </c>
      <c r="K16" s="14"/>
    </row>
    <row r="17" customFormat="false" ht="14.25" hidden="false" customHeight="false" outlineLevel="0" collapsed="false">
      <c r="A17" s="15" t="b">
        <f aca="false">FALSE()</f>
        <v>0</v>
      </c>
      <c r="B17" s="16" t="s">
        <v>35</v>
      </c>
      <c r="C17" s="16"/>
      <c r="D17" s="16" t="b">
        <f aca="false">FALSE()</f>
        <v>0</v>
      </c>
      <c r="E17" s="16" t="b">
        <f aca="false">TRUE()</f>
        <v>1</v>
      </c>
      <c r="F17" s="186" t="s">
        <v>1557</v>
      </c>
      <c r="G17" s="178" t="s">
        <v>1558</v>
      </c>
      <c r="H17" s="189" t="s">
        <v>1559</v>
      </c>
      <c r="I17" s="6" t="s">
        <v>1132</v>
      </c>
      <c r="J17" s="13" t="s">
        <v>127</v>
      </c>
      <c r="K17" s="14"/>
    </row>
    <row r="18" customFormat="false" ht="14.25" hidden="false" customHeight="false" outlineLevel="0" collapsed="false">
      <c r="A18" s="15" t="b">
        <f aca="false">FALSE()</f>
        <v>0</v>
      </c>
      <c r="B18" s="16" t="s">
        <v>33</v>
      </c>
      <c r="C18" s="16"/>
      <c r="D18" s="16" t="b">
        <f aca="false">FALSE()</f>
        <v>0</v>
      </c>
      <c r="E18" s="16" t="b">
        <f aca="false">TRUE()</f>
        <v>1</v>
      </c>
      <c r="F18" s="190" t="s">
        <v>1560</v>
      </c>
      <c r="G18" s="275"/>
      <c r="H18" s="195"/>
      <c r="I18" s="6" t="s">
        <v>1132</v>
      </c>
      <c r="J18" s="13" t="s">
        <v>20</v>
      </c>
      <c r="K18" s="14"/>
    </row>
    <row r="19" customFormat="false" ht="72" hidden="false" customHeight="false" outlineLevel="0" collapsed="false">
      <c r="A19" s="15" t="b">
        <f aca="false">FALSE()</f>
        <v>0</v>
      </c>
      <c r="B19" s="16" t="s">
        <v>35</v>
      </c>
      <c r="C19" s="16"/>
      <c r="D19" s="16" t="b">
        <f aca="false">FALSE()</f>
        <v>0</v>
      </c>
      <c r="E19" s="16" t="b">
        <f aca="false">TRUE()</f>
        <v>1</v>
      </c>
      <c r="F19" s="186" t="s">
        <v>1561</v>
      </c>
      <c r="G19" s="178" t="s">
        <v>1562</v>
      </c>
      <c r="H19" s="189" t="s">
        <v>1142</v>
      </c>
      <c r="I19" s="6" t="s">
        <v>1132</v>
      </c>
      <c r="J19" s="13" t="s">
        <v>127</v>
      </c>
      <c r="K19" s="14"/>
    </row>
    <row r="20" customFormat="false" ht="14.25" hidden="false" customHeight="false" outlineLevel="0" collapsed="false">
      <c r="A20" s="15" t="b">
        <f aca="false">FALSE()</f>
        <v>0</v>
      </c>
      <c r="B20" s="16" t="s">
        <v>35</v>
      </c>
      <c r="C20" s="16"/>
      <c r="D20" s="16" t="b">
        <f aca="false">FALSE()</f>
        <v>0</v>
      </c>
      <c r="E20" s="16" t="b">
        <f aca="false">TRUE()</f>
        <v>1</v>
      </c>
      <c r="F20" s="186" t="s">
        <v>1563</v>
      </c>
      <c r="G20" s="178" t="s">
        <v>1564</v>
      </c>
      <c r="H20" s="189" t="s">
        <v>1565</v>
      </c>
      <c r="I20" s="6" t="s">
        <v>1132</v>
      </c>
      <c r="J20" s="13" t="s">
        <v>127</v>
      </c>
      <c r="K20" s="14"/>
    </row>
    <row r="21" customFormat="false" ht="14.25" hidden="false" customHeight="false" outlineLevel="0" collapsed="false">
      <c r="A21" s="15" t="b">
        <f aca="false">FALSE()</f>
        <v>0</v>
      </c>
      <c r="B21" s="16" t="s">
        <v>35</v>
      </c>
      <c r="C21" s="16"/>
      <c r="D21" s="16" t="b">
        <f aca="false">FALSE()</f>
        <v>0</v>
      </c>
      <c r="E21" s="16" t="b">
        <f aca="false">TRUE()</f>
        <v>1</v>
      </c>
      <c r="F21" s="186" t="s">
        <v>1566</v>
      </c>
      <c r="G21" s="178" t="s">
        <v>1567</v>
      </c>
      <c r="H21" s="189" t="s">
        <v>1568</v>
      </c>
      <c r="I21" s="6" t="s">
        <v>1132</v>
      </c>
      <c r="J21" s="13" t="s">
        <v>127</v>
      </c>
      <c r="K21" s="14"/>
    </row>
    <row r="22" customFormat="false" ht="28.5" hidden="false" customHeight="false" outlineLevel="0" collapsed="false">
      <c r="A22" s="15" t="b">
        <f aca="false">FALSE()</f>
        <v>0</v>
      </c>
      <c r="B22" s="16" t="s">
        <v>35</v>
      </c>
      <c r="C22" s="16"/>
      <c r="D22" s="16" t="b">
        <f aca="false">FALSE()</f>
        <v>0</v>
      </c>
      <c r="E22" s="16" t="b">
        <f aca="false">TRUE()</f>
        <v>1</v>
      </c>
      <c r="F22" s="186" t="s">
        <v>1569</v>
      </c>
      <c r="G22" s="178" t="s">
        <v>1570</v>
      </c>
      <c r="H22" s="189" t="s">
        <v>1571</v>
      </c>
      <c r="I22" s="6" t="s">
        <v>1132</v>
      </c>
      <c r="J22" s="13" t="s">
        <v>127</v>
      </c>
      <c r="K22" s="14"/>
    </row>
    <row r="23" customFormat="false" ht="14.25" hidden="false" customHeight="false" outlineLevel="0" collapsed="false">
      <c r="A23" s="15" t="b">
        <f aca="false">FALSE()</f>
        <v>0</v>
      </c>
      <c r="B23" s="16" t="s">
        <v>33</v>
      </c>
      <c r="C23" s="16"/>
      <c r="D23" s="16" t="b">
        <f aca="false">FALSE()</f>
        <v>0</v>
      </c>
      <c r="E23" s="16" t="b">
        <f aca="false">TRUE()</f>
        <v>1</v>
      </c>
      <c r="F23" s="190" t="s">
        <v>1572</v>
      </c>
      <c r="G23" s="275"/>
      <c r="H23" s="195"/>
      <c r="I23" s="6" t="s">
        <v>1132</v>
      </c>
      <c r="J23" s="13" t="s">
        <v>20</v>
      </c>
      <c r="K23" s="14"/>
    </row>
    <row r="24" customFormat="false" ht="14.25" hidden="false" customHeight="false" outlineLevel="0" collapsed="false">
      <c r="A24" s="15" t="b">
        <f aca="false">FALSE()</f>
        <v>0</v>
      </c>
      <c r="B24" s="16" t="s">
        <v>35</v>
      </c>
      <c r="C24" s="16"/>
      <c r="D24" s="16" t="b">
        <f aca="false">FALSE()</f>
        <v>0</v>
      </c>
      <c r="E24" s="16" t="b">
        <f aca="false">TRUE()</f>
        <v>1</v>
      </c>
      <c r="F24" s="190" t="s">
        <v>1572</v>
      </c>
      <c r="G24" s="20" t="s">
        <v>1573</v>
      </c>
      <c r="H24" s="197" t="s">
        <v>1574</v>
      </c>
      <c r="I24" s="6" t="s">
        <v>1132</v>
      </c>
      <c r="J24" s="13" t="s">
        <v>127</v>
      </c>
      <c r="K24" s="14"/>
    </row>
    <row r="25" customFormat="false" ht="14.25" hidden="false" customHeight="false" outlineLevel="0" collapsed="false">
      <c r="A25" s="15" t="b">
        <f aca="false">FALSE()</f>
        <v>0</v>
      </c>
      <c r="B25" s="16" t="s">
        <v>33</v>
      </c>
      <c r="C25" s="16"/>
      <c r="D25" s="16" t="b">
        <f aca="false">FALSE()</f>
        <v>0</v>
      </c>
      <c r="E25" s="16" t="b">
        <f aca="false">TRUE()</f>
        <v>1</v>
      </c>
      <c r="F25" s="190" t="s">
        <v>1575</v>
      </c>
      <c r="G25" s="275"/>
      <c r="H25" s="195"/>
      <c r="I25" s="6" t="s">
        <v>1132</v>
      </c>
      <c r="J25" s="13" t="s">
        <v>20</v>
      </c>
      <c r="K25" s="14"/>
    </row>
    <row r="26" customFormat="false" ht="14.25" hidden="false" customHeight="false" outlineLevel="0" collapsed="false">
      <c r="A26" s="15" t="b">
        <f aca="false">FALSE()</f>
        <v>0</v>
      </c>
      <c r="B26" s="16" t="s">
        <v>35</v>
      </c>
      <c r="C26" s="16"/>
      <c r="D26" s="16" t="b">
        <f aca="false">FALSE()</f>
        <v>0</v>
      </c>
      <c r="E26" s="16" t="b">
        <f aca="false">TRUE()</f>
        <v>1</v>
      </c>
      <c r="F26" s="193" t="s">
        <v>1576</v>
      </c>
      <c r="G26" s="178" t="s">
        <v>1577</v>
      </c>
      <c r="H26" s="189" t="s">
        <v>1577</v>
      </c>
      <c r="I26" s="6" t="s">
        <v>1132</v>
      </c>
      <c r="J26" s="13" t="s">
        <v>127</v>
      </c>
      <c r="K26" s="14"/>
    </row>
    <row r="27" customFormat="false" ht="28.5" hidden="false" customHeight="false" outlineLevel="0" collapsed="false">
      <c r="A27" s="15" t="b">
        <f aca="false">FALSE()</f>
        <v>0</v>
      </c>
      <c r="B27" s="16" t="s">
        <v>35</v>
      </c>
      <c r="C27" s="16"/>
      <c r="D27" s="16" t="b">
        <f aca="false">FALSE()</f>
        <v>0</v>
      </c>
      <c r="E27" s="16" t="b">
        <f aca="false">TRUE()</f>
        <v>1</v>
      </c>
      <c r="F27" s="190" t="s">
        <v>1578</v>
      </c>
      <c r="G27" s="275" t="s">
        <v>1579</v>
      </c>
      <c r="H27" s="195" t="s">
        <v>1579</v>
      </c>
      <c r="I27" s="6" t="s">
        <v>1132</v>
      </c>
      <c r="J27" s="13" t="s">
        <v>127</v>
      </c>
      <c r="K27" s="14"/>
    </row>
    <row r="28" customFormat="false" ht="28.5" hidden="false" customHeight="false" outlineLevel="0" collapsed="false">
      <c r="A28" s="15" t="b">
        <f aca="false">FALSE()</f>
        <v>0</v>
      </c>
      <c r="B28" s="16" t="s">
        <v>35</v>
      </c>
      <c r="C28" s="16"/>
      <c r="D28" s="16" t="b">
        <f aca="false">FALSE()</f>
        <v>0</v>
      </c>
      <c r="E28" s="16" t="b">
        <f aca="false">TRUE()</f>
        <v>1</v>
      </c>
      <c r="F28" s="193" t="s">
        <v>1578</v>
      </c>
      <c r="G28" s="178"/>
      <c r="H28" s="189" t="s">
        <v>1579</v>
      </c>
      <c r="I28" s="6" t="s">
        <v>1132</v>
      </c>
      <c r="J28" s="13" t="s">
        <v>20</v>
      </c>
      <c r="K28" s="14"/>
    </row>
    <row r="29" customFormat="false" ht="14.25" hidden="false" customHeight="false" outlineLevel="0" collapsed="false">
      <c r="A29" s="15" t="b">
        <f aca="false">FALSE()</f>
        <v>0</v>
      </c>
      <c r="B29" s="16" t="s">
        <v>35</v>
      </c>
      <c r="C29" s="16"/>
      <c r="D29" s="16" t="b">
        <f aca="false">FALSE()</f>
        <v>0</v>
      </c>
      <c r="E29" s="16" t="b">
        <f aca="false">TRUE()</f>
        <v>1</v>
      </c>
      <c r="F29" s="193" t="s">
        <v>1580</v>
      </c>
      <c r="G29" s="178" t="s">
        <v>1581</v>
      </c>
      <c r="H29" s="189" t="s">
        <v>1582</v>
      </c>
      <c r="I29" s="6" t="s">
        <v>1132</v>
      </c>
      <c r="J29" s="13" t="s">
        <v>127</v>
      </c>
      <c r="K29" s="14"/>
    </row>
    <row r="30" customFormat="false" ht="14.25" hidden="false" customHeight="false" outlineLevel="0" collapsed="false">
      <c r="A30" s="15" t="b">
        <f aca="false">FALSE()</f>
        <v>0</v>
      </c>
      <c r="B30" s="16" t="s">
        <v>35</v>
      </c>
      <c r="C30" s="16"/>
      <c r="D30" s="16" t="b">
        <f aca="false">FALSE()</f>
        <v>0</v>
      </c>
      <c r="E30" s="16" t="b">
        <f aca="false">TRUE()</f>
        <v>1</v>
      </c>
      <c r="F30" s="193" t="s">
        <v>1583</v>
      </c>
      <c r="G30" s="178" t="s">
        <v>1584</v>
      </c>
      <c r="H30" s="189" t="s">
        <v>1584</v>
      </c>
      <c r="I30" s="6" t="s">
        <v>1132</v>
      </c>
      <c r="J30" s="13" t="s">
        <v>127</v>
      </c>
      <c r="K30" s="14"/>
    </row>
    <row r="31" customFormat="false" ht="14.25" hidden="false" customHeight="false" outlineLevel="0" collapsed="false">
      <c r="A31" s="15" t="b">
        <f aca="false">FALSE()</f>
        <v>0</v>
      </c>
      <c r="B31" s="16" t="s">
        <v>35</v>
      </c>
      <c r="C31" s="16"/>
      <c r="D31" s="16" t="b">
        <f aca="false">FALSE()</f>
        <v>0</v>
      </c>
      <c r="E31" s="16" t="b">
        <f aca="false">TRUE()</f>
        <v>1</v>
      </c>
      <c r="F31" s="193" t="s">
        <v>1585</v>
      </c>
      <c r="G31" s="276" t="s">
        <v>1586</v>
      </c>
      <c r="H31" s="277" t="s">
        <v>1586</v>
      </c>
      <c r="I31" s="6" t="s">
        <v>1132</v>
      </c>
      <c r="J31" s="13" t="s">
        <v>127</v>
      </c>
      <c r="K31" s="14"/>
    </row>
    <row r="32" customFormat="false" ht="130.5" hidden="false" customHeight="false" outlineLevel="0" collapsed="false">
      <c r="A32" s="15" t="b">
        <f aca="false">FALSE()</f>
        <v>0</v>
      </c>
      <c r="B32" s="16" t="s">
        <v>38</v>
      </c>
      <c r="C32" s="16"/>
      <c r="D32" s="16" t="b">
        <f aca="false">FALSE()</f>
        <v>0</v>
      </c>
      <c r="E32" s="16" t="b">
        <f aca="false">TRUE()</f>
        <v>1</v>
      </c>
      <c r="F32" s="190" t="s">
        <v>1587</v>
      </c>
      <c r="G32" s="275" t="s">
        <v>1588</v>
      </c>
      <c r="H32" s="195" t="s">
        <v>1589</v>
      </c>
      <c r="I32" s="278" t="s">
        <v>1132</v>
      </c>
      <c r="J32" s="13" t="s">
        <v>127</v>
      </c>
      <c r="K32" s="14"/>
    </row>
    <row r="33" customFormat="false" ht="28.5" hidden="false" customHeight="false" outlineLevel="0" collapsed="false">
      <c r="A33" s="3" t="s">
        <v>4</v>
      </c>
      <c r="B33" s="3" t="s">
        <v>5</v>
      </c>
      <c r="C33" s="3" t="s">
        <v>6</v>
      </c>
      <c r="D33" s="3" t="s">
        <v>113</v>
      </c>
      <c r="E33" s="3" t="s">
        <v>114</v>
      </c>
      <c r="F33" s="3" t="s">
        <v>9</v>
      </c>
      <c r="G33" s="3" t="s">
        <v>10</v>
      </c>
      <c r="H33" s="3" t="s">
        <v>11</v>
      </c>
      <c r="I33" s="3" t="s">
        <v>12</v>
      </c>
      <c r="J33" s="25" t="s">
        <v>13</v>
      </c>
      <c r="K33" s="25" t="s">
        <v>14</v>
      </c>
    </row>
    <row r="34" customFormat="false" ht="14.25" hidden="false" customHeight="false" outlineLevel="0" collapsed="false">
      <c r="A34" s="7"/>
      <c r="B34" s="8" t="s">
        <v>15</v>
      </c>
      <c r="C34" s="8"/>
      <c r="D34" s="8" t="b">
        <f aca="false">FALSE()</f>
        <v>0</v>
      </c>
      <c r="E34" s="8" t="b">
        <f aca="false">TRUE()</f>
        <v>1</v>
      </c>
      <c r="F34" s="9" t="s">
        <v>816</v>
      </c>
      <c r="G34" s="9"/>
      <c r="H34" s="9"/>
      <c r="I34" s="9"/>
      <c r="J34" s="9"/>
      <c r="K34" s="9"/>
    </row>
    <row r="35" customFormat="false" ht="14.25" hidden="false" customHeight="false" outlineLevel="0" collapsed="false">
      <c r="A35" s="172"/>
      <c r="B35" s="185" t="s">
        <v>17</v>
      </c>
      <c r="C35" s="185"/>
      <c r="D35" s="185" t="b">
        <f aca="false">FALSE()</f>
        <v>0</v>
      </c>
      <c r="E35" s="185" t="b">
        <f aca="false">TRUE()</f>
        <v>1</v>
      </c>
      <c r="F35" s="11" t="s">
        <v>18</v>
      </c>
      <c r="G35" s="11" t="s">
        <v>1590</v>
      </c>
      <c r="H35" s="11" t="s">
        <v>1591</v>
      </c>
      <c r="I35" s="11"/>
      <c r="J35" s="13" t="s">
        <v>127</v>
      </c>
      <c r="K35" s="14"/>
    </row>
    <row r="36" customFormat="false" ht="14.25" hidden="true" customHeight="false" outlineLevel="0" collapsed="false">
      <c r="A36" s="15" t="b">
        <f aca="false">TRUE()</f>
        <v>1</v>
      </c>
      <c r="B36" s="16" t="s">
        <v>21</v>
      </c>
      <c r="C36" s="16"/>
      <c r="D36" s="16" t="b">
        <f aca="false">FALSE()</f>
        <v>0</v>
      </c>
      <c r="E36" s="16" t="b">
        <f aca="false">TRUE()</f>
        <v>1</v>
      </c>
      <c r="F36" s="6" t="s">
        <v>22</v>
      </c>
      <c r="G36" s="6" t="s">
        <v>60</v>
      </c>
      <c r="H36" s="14"/>
      <c r="I36" s="186"/>
      <c r="J36" s="13" t="s">
        <v>127</v>
      </c>
      <c r="K36" s="14"/>
    </row>
    <row r="37" customFormat="false" ht="14.25" hidden="true" customHeight="false" outlineLevel="0" collapsed="false">
      <c r="A37" s="15" t="b">
        <f aca="false">FALSE()</f>
        <v>0</v>
      </c>
      <c r="B37" s="16" t="s">
        <v>24</v>
      </c>
      <c r="C37" s="16"/>
      <c r="D37" s="16" t="b">
        <f aca="false">FALSE()</f>
        <v>0</v>
      </c>
      <c r="E37" s="16" t="b">
        <f aca="false">TRUE()</f>
        <v>1</v>
      </c>
      <c r="F37" s="6" t="s">
        <v>25</v>
      </c>
      <c r="G37" s="6" t="n">
        <v>2</v>
      </c>
      <c r="H37" s="14"/>
      <c r="I37" s="186"/>
      <c r="J37" s="13" t="s">
        <v>127</v>
      </c>
      <c r="K37" s="14"/>
    </row>
    <row r="38" customFormat="false" ht="14.25" hidden="true" customHeight="false" outlineLevel="0" collapsed="false">
      <c r="A38" s="15" t="b">
        <f aca="false">FALSE()</f>
        <v>0</v>
      </c>
      <c r="B38" s="16" t="s">
        <v>26</v>
      </c>
      <c r="C38" s="16"/>
      <c r="D38" s="16" t="b">
        <f aca="false">FALSE()</f>
        <v>0</v>
      </c>
      <c r="E38" s="16" t="b">
        <f aca="false">TRUE()</f>
        <v>1</v>
      </c>
      <c r="F38" s="6" t="s">
        <v>27</v>
      </c>
      <c r="G38" s="6"/>
      <c r="H38" s="14"/>
      <c r="I38" s="186"/>
      <c r="J38" s="13" t="s">
        <v>127</v>
      </c>
      <c r="K38" s="14"/>
    </row>
    <row r="39" customFormat="false" ht="14.25" hidden="true" customHeight="false" outlineLevel="0" collapsed="false">
      <c r="A39" s="15" t="b">
        <f aca="false">TRUE()</f>
        <v>1</v>
      </c>
      <c r="B39" s="16" t="s">
        <v>28</v>
      </c>
      <c r="C39" s="16"/>
      <c r="D39" s="16" t="b">
        <f aca="false">FALSE()</f>
        <v>0</v>
      </c>
      <c r="E39" s="16" t="b">
        <f aca="false">TRUE()</f>
        <v>1</v>
      </c>
      <c r="F39" s="6" t="s">
        <v>29</v>
      </c>
      <c r="G39" s="6" t="s">
        <v>30</v>
      </c>
      <c r="H39" s="14"/>
      <c r="I39" s="186"/>
      <c r="J39" s="13" t="s">
        <v>127</v>
      </c>
      <c r="K39" s="14"/>
    </row>
    <row r="40" customFormat="false" ht="14.25" hidden="true" customHeight="false" outlineLevel="0" collapsed="false">
      <c r="A40" s="17"/>
      <c r="B40" s="18" t="s">
        <v>31</v>
      </c>
      <c r="C40" s="18"/>
      <c r="D40" s="18" t="b">
        <f aca="false">FALSE()</f>
        <v>0</v>
      </c>
      <c r="E40" s="18" t="b">
        <f aca="false">TRUE()</f>
        <v>1</v>
      </c>
      <c r="F40" s="19" t="s">
        <v>32</v>
      </c>
      <c r="G40" s="19"/>
      <c r="H40" s="19"/>
      <c r="I40" s="19"/>
      <c r="J40" s="13" t="s">
        <v>127</v>
      </c>
      <c r="K40" s="19"/>
    </row>
    <row r="41" customFormat="false" ht="14.25" hidden="false" customHeight="false" outlineLevel="0" collapsed="false">
      <c r="A41" s="15" t="b">
        <f aca="false">TRUE()</f>
        <v>1</v>
      </c>
      <c r="B41" s="16" t="s">
        <v>33</v>
      </c>
      <c r="C41" s="16"/>
      <c r="D41" s="16" t="b">
        <f aca="false">FALSE()</f>
        <v>0</v>
      </c>
      <c r="E41" s="16" t="b">
        <f aca="false">TRUE()</f>
        <v>1</v>
      </c>
      <c r="F41" s="190" t="s">
        <v>1392</v>
      </c>
      <c r="G41" s="178" t="s">
        <v>1592</v>
      </c>
      <c r="H41" s="189" t="s">
        <v>1544</v>
      </c>
      <c r="I41" s="6" t="s">
        <v>1132</v>
      </c>
      <c r="J41" s="13" t="s">
        <v>127</v>
      </c>
      <c r="K41" s="14"/>
    </row>
    <row r="42" customFormat="false" ht="28.5" hidden="false" customHeight="false" outlineLevel="0" collapsed="false">
      <c r="A42" s="15" t="b">
        <f aca="false">FALSE()</f>
        <v>0</v>
      </c>
      <c r="B42" s="16" t="s">
        <v>35</v>
      </c>
      <c r="C42" s="16"/>
      <c r="D42" s="16" t="b">
        <f aca="false">FALSE()</f>
        <v>0</v>
      </c>
      <c r="E42" s="16" t="b">
        <f aca="false">TRUE()</f>
        <v>1</v>
      </c>
      <c r="F42" s="190" t="s">
        <v>1545</v>
      </c>
      <c r="G42" s="178" t="s">
        <v>1593</v>
      </c>
      <c r="H42" s="189" t="s">
        <v>1594</v>
      </c>
      <c r="I42" s="6" t="s">
        <v>1132</v>
      </c>
      <c r="J42" s="13" t="s">
        <v>127</v>
      </c>
      <c r="K42" s="14"/>
    </row>
    <row r="43" customFormat="false" ht="14.25" hidden="false" customHeight="false" outlineLevel="0" collapsed="false">
      <c r="A43" s="15" t="b">
        <f aca="false">FALSE()</f>
        <v>0</v>
      </c>
      <c r="B43" s="16" t="s">
        <v>33</v>
      </c>
      <c r="C43" s="16"/>
      <c r="D43" s="16" t="b">
        <f aca="false">FALSE()</f>
        <v>0</v>
      </c>
      <c r="E43" s="16" t="b">
        <f aca="false">TRUE()</f>
        <v>1</v>
      </c>
      <c r="F43" s="190" t="s">
        <v>1548</v>
      </c>
      <c r="G43" s="275" t="s">
        <v>1549</v>
      </c>
      <c r="H43" s="195" t="s">
        <v>1550</v>
      </c>
      <c r="I43" s="6" t="s">
        <v>1132</v>
      </c>
      <c r="J43" s="13" t="s">
        <v>127</v>
      </c>
      <c r="K43" s="14"/>
    </row>
    <row r="44" customFormat="false" ht="101.25" hidden="false" customHeight="false" outlineLevel="0" collapsed="false">
      <c r="A44" s="15" t="b">
        <f aca="false">FALSE()</f>
        <v>0</v>
      </c>
      <c r="B44" s="16" t="s">
        <v>35</v>
      </c>
      <c r="C44" s="16"/>
      <c r="D44" s="16" t="b">
        <f aca="false">FALSE()</f>
        <v>0</v>
      </c>
      <c r="E44" s="16" t="b">
        <f aca="false">TRUE()</f>
        <v>1</v>
      </c>
      <c r="F44" s="193" t="s">
        <v>1551</v>
      </c>
      <c r="G44" s="178" t="s">
        <v>1552</v>
      </c>
      <c r="H44" s="189" t="s">
        <v>1553</v>
      </c>
      <c r="I44" s="6" t="s">
        <v>1132</v>
      </c>
      <c r="J44" s="13" t="s">
        <v>127</v>
      </c>
      <c r="K44" s="14"/>
    </row>
    <row r="45" customFormat="false" ht="14.25" hidden="false" customHeight="false" outlineLevel="0" collapsed="false">
      <c r="A45" s="15" t="b">
        <f aca="false">FALSE()</f>
        <v>0</v>
      </c>
      <c r="B45" s="16" t="s">
        <v>35</v>
      </c>
      <c r="C45" s="16"/>
      <c r="D45" s="16" t="b">
        <f aca="false">FALSE()</f>
        <v>0</v>
      </c>
      <c r="E45" s="16" t="b">
        <f aca="false">TRUE()</f>
        <v>1</v>
      </c>
      <c r="F45" s="186" t="s">
        <v>1554</v>
      </c>
      <c r="G45" s="178" t="s">
        <v>1555</v>
      </c>
      <c r="H45" s="189" t="s">
        <v>1556</v>
      </c>
      <c r="I45" s="6" t="s">
        <v>1132</v>
      </c>
      <c r="J45" s="13" t="s">
        <v>127</v>
      </c>
      <c r="K45" s="14"/>
    </row>
    <row r="46" customFormat="false" ht="14.25" hidden="false" customHeight="false" outlineLevel="0" collapsed="false">
      <c r="A46" s="15" t="b">
        <f aca="false">FALSE()</f>
        <v>0</v>
      </c>
      <c r="B46" s="16" t="s">
        <v>35</v>
      </c>
      <c r="C46" s="16"/>
      <c r="D46" s="16" t="b">
        <f aca="false">FALSE()</f>
        <v>0</v>
      </c>
      <c r="E46" s="16" t="b">
        <f aca="false">TRUE()</f>
        <v>1</v>
      </c>
      <c r="F46" s="186" t="s">
        <v>1557</v>
      </c>
      <c r="G46" s="178" t="s">
        <v>1558</v>
      </c>
      <c r="H46" s="189" t="s">
        <v>1559</v>
      </c>
      <c r="I46" s="6" t="s">
        <v>1132</v>
      </c>
      <c r="J46" s="13" t="s">
        <v>127</v>
      </c>
      <c r="K46" s="14"/>
    </row>
    <row r="47" customFormat="false" ht="14.25" hidden="false" customHeight="false" outlineLevel="0" collapsed="false">
      <c r="A47" s="15" t="b">
        <f aca="false">FALSE()</f>
        <v>0</v>
      </c>
      <c r="B47" s="16" t="s">
        <v>33</v>
      </c>
      <c r="C47" s="16"/>
      <c r="D47" s="16" t="b">
        <f aca="false">FALSE()</f>
        <v>0</v>
      </c>
      <c r="E47" s="16" t="b">
        <f aca="false">TRUE()</f>
        <v>1</v>
      </c>
      <c r="F47" s="190" t="s">
        <v>1560</v>
      </c>
      <c r="G47" s="275"/>
      <c r="H47" s="195"/>
      <c r="I47" s="6" t="s">
        <v>1132</v>
      </c>
      <c r="J47" s="13" t="s">
        <v>20</v>
      </c>
      <c r="K47" s="14"/>
    </row>
    <row r="48" customFormat="false" ht="72" hidden="false" customHeight="false" outlineLevel="0" collapsed="false">
      <c r="A48" s="15" t="b">
        <f aca="false">FALSE()</f>
        <v>0</v>
      </c>
      <c r="B48" s="16" t="s">
        <v>35</v>
      </c>
      <c r="C48" s="16"/>
      <c r="D48" s="16" t="b">
        <f aca="false">FALSE()</f>
        <v>0</v>
      </c>
      <c r="E48" s="16" t="b">
        <f aca="false">TRUE()</f>
        <v>1</v>
      </c>
      <c r="F48" s="186" t="s">
        <v>1561</v>
      </c>
      <c r="G48" s="178" t="s">
        <v>1562</v>
      </c>
      <c r="H48" s="189" t="s">
        <v>1142</v>
      </c>
      <c r="I48" s="6" t="s">
        <v>1132</v>
      </c>
      <c r="J48" s="13" t="s">
        <v>127</v>
      </c>
      <c r="K48" s="14"/>
    </row>
    <row r="49" customFormat="false" ht="14.25" hidden="false" customHeight="false" outlineLevel="0" collapsed="false">
      <c r="A49" s="15" t="b">
        <f aca="false">FALSE()</f>
        <v>0</v>
      </c>
      <c r="B49" s="16" t="s">
        <v>35</v>
      </c>
      <c r="C49" s="16"/>
      <c r="D49" s="16" t="b">
        <f aca="false">FALSE()</f>
        <v>0</v>
      </c>
      <c r="E49" s="16" t="b">
        <f aca="false">TRUE()</f>
        <v>1</v>
      </c>
      <c r="F49" s="186" t="s">
        <v>1563</v>
      </c>
      <c r="G49" s="178" t="s">
        <v>1564</v>
      </c>
      <c r="H49" s="189" t="s">
        <v>1565</v>
      </c>
      <c r="I49" s="6" t="s">
        <v>1132</v>
      </c>
      <c r="J49" s="13" t="s">
        <v>127</v>
      </c>
      <c r="K49" s="14"/>
    </row>
    <row r="50" customFormat="false" ht="14.25" hidden="false" customHeight="false" outlineLevel="0" collapsed="false">
      <c r="A50" s="15" t="b">
        <f aca="false">FALSE()</f>
        <v>0</v>
      </c>
      <c r="B50" s="16" t="s">
        <v>35</v>
      </c>
      <c r="C50" s="16"/>
      <c r="D50" s="16" t="b">
        <f aca="false">FALSE()</f>
        <v>0</v>
      </c>
      <c r="E50" s="16" t="b">
        <f aca="false">TRUE()</f>
        <v>1</v>
      </c>
      <c r="F50" s="186" t="s">
        <v>1566</v>
      </c>
      <c r="G50" s="178" t="s">
        <v>1567</v>
      </c>
      <c r="H50" s="189" t="s">
        <v>1568</v>
      </c>
      <c r="I50" s="6" t="s">
        <v>1132</v>
      </c>
      <c r="J50" s="13" t="s">
        <v>127</v>
      </c>
      <c r="K50" s="14"/>
    </row>
    <row r="51" customFormat="false" ht="28.5" hidden="false" customHeight="false" outlineLevel="0" collapsed="false">
      <c r="A51" s="15" t="b">
        <f aca="false">FALSE()</f>
        <v>0</v>
      </c>
      <c r="B51" s="16" t="s">
        <v>35</v>
      </c>
      <c r="C51" s="16"/>
      <c r="D51" s="16" t="b">
        <f aca="false">FALSE()</f>
        <v>0</v>
      </c>
      <c r="E51" s="16" t="b">
        <f aca="false">TRUE()</f>
        <v>1</v>
      </c>
      <c r="F51" s="186" t="s">
        <v>1569</v>
      </c>
      <c r="G51" s="178" t="s">
        <v>1570</v>
      </c>
      <c r="H51" s="189" t="s">
        <v>1571</v>
      </c>
      <c r="I51" s="6" t="s">
        <v>1132</v>
      </c>
      <c r="J51" s="13" t="s">
        <v>127</v>
      </c>
      <c r="K51" s="14"/>
    </row>
    <row r="52" customFormat="false" ht="14.25" hidden="false" customHeight="false" outlineLevel="0" collapsed="false">
      <c r="A52" s="15" t="b">
        <f aca="false">FALSE()</f>
        <v>0</v>
      </c>
      <c r="B52" s="16" t="s">
        <v>33</v>
      </c>
      <c r="C52" s="16"/>
      <c r="D52" s="16" t="b">
        <f aca="false">FALSE()</f>
        <v>0</v>
      </c>
      <c r="E52" s="16" t="b">
        <f aca="false">TRUE()</f>
        <v>1</v>
      </c>
      <c r="F52" s="190" t="s">
        <v>1572</v>
      </c>
      <c r="G52" s="275"/>
      <c r="H52" s="195"/>
      <c r="I52" s="6" t="s">
        <v>1132</v>
      </c>
      <c r="J52" s="13" t="s">
        <v>20</v>
      </c>
      <c r="K52" s="14"/>
    </row>
    <row r="53" customFormat="false" ht="14.25" hidden="false" customHeight="false" outlineLevel="0" collapsed="false">
      <c r="A53" s="15" t="b">
        <f aca="false">FALSE()</f>
        <v>0</v>
      </c>
      <c r="B53" s="16" t="s">
        <v>35</v>
      </c>
      <c r="C53" s="16"/>
      <c r="D53" s="16" t="b">
        <f aca="false">FALSE()</f>
        <v>0</v>
      </c>
      <c r="E53" s="16" t="b">
        <f aca="false">TRUE()</f>
        <v>1</v>
      </c>
      <c r="F53" s="190" t="s">
        <v>1572</v>
      </c>
      <c r="G53" s="20" t="s">
        <v>1573</v>
      </c>
      <c r="H53" s="197" t="s">
        <v>1574</v>
      </c>
      <c r="I53" s="6" t="s">
        <v>1132</v>
      </c>
      <c r="J53" s="13" t="s">
        <v>127</v>
      </c>
      <c r="K53" s="14"/>
    </row>
    <row r="54" customFormat="false" ht="14.25" hidden="false" customHeight="false" outlineLevel="0" collapsed="false">
      <c r="A54" s="15" t="b">
        <f aca="false">FALSE()</f>
        <v>0</v>
      </c>
      <c r="B54" s="16" t="s">
        <v>33</v>
      </c>
      <c r="C54" s="16"/>
      <c r="D54" s="16" t="b">
        <f aca="false">FALSE()</f>
        <v>0</v>
      </c>
      <c r="E54" s="16" t="b">
        <f aca="false">TRUE()</f>
        <v>1</v>
      </c>
      <c r="F54" s="190" t="s">
        <v>1575</v>
      </c>
      <c r="G54" s="275"/>
      <c r="H54" s="195"/>
      <c r="I54" s="6" t="s">
        <v>1132</v>
      </c>
      <c r="J54" s="13" t="s">
        <v>20</v>
      </c>
      <c r="K54" s="14"/>
    </row>
    <row r="55" customFormat="false" ht="14.25" hidden="false" customHeight="false" outlineLevel="0" collapsed="false">
      <c r="A55" s="15" t="b">
        <f aca="false">FALSE()</f>
        <v>0</v>
      </c>
      <c r="B55" s="16" t="s">
        <v>35</v>
      </c>
      <c r="C55" s="16"/>
      <c r="D55" s="16" t="b">
        <f aca="false">FALSE()</f>
        <v>0</v>
      </c>
      <c r="E55" s="16" t="b">
        <f aca="false">TRUE()</f>
        <v>1</v>
      </c>
      <c r="F55" s="193" t="s">
        <v>1576</v>
      </c>
      <c r="G55" s="178" t="s">
        <v>1577</v>
      </c>
      <c r="H55" s="189" t="s">
        <v>1577</v>
      </c>
      <c r="I55" s="6" t="s">
        <v>1132</v>
      </c>
      <c r="J55" s="13" t="s">
        <v>127</v>
      </c>
      <c r="K55" s="14"/>
    </row>
    <row r="56" customFormat="false" ht="28.5" hidden="false" customHeight="false" outlineLevel="0" collapsed="false">
      <c r="A56" s="15" t="b">
        <f aca="false">FALSE()</f>
        <v>0</v>
      </c>
      <c r="B56" s="16" t="s">
        <v>35</v>
      </c>
      <c r="C56" s="16"/>
      <c r="D56" s="16" t="b">
        <f aca="false">FALSE()</f>
        <v>0</v>
      </c>
      <c r="E56" s="16" t="b">
        <f aca="false">TRUE()</f>
        <v>1</v>
      </c>
      <c r="F56" s="190" t="s">
        <v>1578</v>
      </c>
      <c r="G56" s="275" t="s">
        <v>1579</v>
      </c>
      <c r="H56" s="195" t="s">
        <v>1579</v>
      </c>
      <c r="I56" s="6" t="s">
        <v>1132</v>
      </c>
      <c r="J56" s="13" t="s">
        <v>127</v>
      </c>
      <c r="K56" s="14"/>
    </row>
    <row r="57" customFormat="false" ht="28.5" hidden="false" customHeight="false" outlineLevel="0" collapsed="false">
      <c r="A57" s="15" t="b">
        <f aca="false">FALSE()</f>
        <v>0</v>
      </c>
      <c r="B57" s="16" t="s">
        <v>35</v>
      </c>
      <c r="C57" s="16"/>
      <c r="D57" s="16" t="b">
        <f aca="false">FALSE()</f>
        <v>0</v>
      </c>
      <c r="E57" s="16" t="b">
        <f aca="false">TRUE()</f>
        <v>1</v>
      </c>
      <c r="F57" s="193" t="s">
        <v>1578</v>
      </c>
      <c r="G57" s="178"/>
      <c r="H57" s="189" t="s">
        <v>1579</v>
      </c>
      <c r="I57" s="6" t="s">
        <v>1132</v>
      </c>
      <c r="J57" s="13" t="s">
        <v>20</v>
      </c>
      <c r="K57" s="14"/>
    </row>
    <row r="58" customFormat="false" ht="14.25" hidden="false" customHeight="false" outlineLevel="0" collapsed="false">
      <c r="A58" s="15" t="b">
        <f aca="false">FALSE()</f>
        <v>0</v>
      </c>
      <c r="B58" s="16" t="s">
        <v>35</v>
      </c>
      <c r="C58" s="16"/>
      <c r="D58" s="16" t="b">
        <f aca="false">FALSE()</f>
        <v>0</v>
      </c>
      <c r="E58" s="16" t="b">
        <f aca="false">TRUE()</f>
        <v>1</v>
      </c>
      <c r="F58" s="193" t="s">
        <v>1580</v>
      </c>
      <c r="G58" s="178" t="s">
        <v>1581</v>
      </c>
      <c r="H58" s="189" t="s">
        <v>1582</v>
      </c>
      <c r="I58" s="6" t="s">
        <v>1132</v>
      </c>
      <c r="J58" s="13" t="s">
        <v>127</v>
      </c>
      <c r="K58" s="14"/>
    </row>
    <row r="59" customFormat="false" ht="14.25" hidden="false" customHeight="false" outlineLevel="0" collapsed="false">
      <c r="A59" s="15" t="b">
        <f aca="false">FALSE()</f>
        <v>0</v>
      </c>
      <c r="B59" s="16" t="s">
        <v>35</v>
      </c>
      <c r="C59" s="16"/>
      <c r="D59" s="16" t="b">
        <f aca="false">FALSE()</f>
        <v>0</v>
      </c>
      <c r="E59" s="16" t="b">
        <f aca="false">TRUE()</f>
        <v>1</v>
      </c>
      <c r="F59" s="193" t="s">
        <v>1583</v>
      </c>
      <c r="G59" s="178" t="s">
        <v>1584</v>
      </c>
      <c r="H59" s="189" t="s">
        <v>1584</v>
      </c>
      <c r="I59" s="6" t="s">
        <v>1132</v>
      </c>
      <c r="J59" s="13" t="s">
        <v>127</v>
      </c>
      <c r="K59" s="14"/>
    </row>
    <row r="60" customFormat="false" ht="14.25" hidden="false" customHeight="false" outlineLevel="0" collapsed="false">
      <c r="A60" s="15" t="b">
        <f aca="false">FALSE()</f>
        <v>0</v>
      </c>
      <c r="B60" s="16" t="s">
        <v>35</v>
      </c>
      <c r="C60" s="16"/>
      <c r="D60" s="16" t="b">
        <f aca="false">FALSE()</f>
        <v>0</v>
      </c>
      <c r="E60" s="16" t="b">
        <f aca="false">TRUE()</f>
        <v>1</v>
      </c>
      <c r="F60" s="193" t="s">
        <v>1585</v>
      </c>
      <c r="G60" s="276" t="s">
        <v>1586</v>
      </c>
      <c r="H60" s="277" t="s">
        <v>1586</v>
      </c>
      <c r="I60" s="6" t="s">
        <v>1132</v>
      </c>
      <c r="J60" s="13" t="s">
        <v>127</v>
      </c>
      <c r="K60" s="14"/>
    </row>
    <row r="61" customFormat="false" ht="130.5" hidden="false" customHeight="false" outlineLevel="0" collapsed="false">
      <c r="A61" s="15" t="b">
        <f aca="false">FALSE()</f>
        <v>0</v>
      </c>
      <c r="B61" s="16" t="s">
        <v>38</v>
      </c>
      <c r="C61" s="16"/>
      <c r="D61" s="16" t="b">
        <f aca="false">FALSE()</f>
        <v>0</v>
      </c>
      <c r="E61" s="16" t="b">
        <f aca="false">TRUE()</f>
        <v>1</v>
      </c>
      <c r="F61" s="190" t="s">
        <v>1587</v>
      </c>
      <c r="G61" s="275" t="s">
        <v>1588</v>
      </c>
      <c r="H61" s="195" t="s">
        <v>1589</v>
      </c>
      <c r="I61" s="278" t="s">
        <v>1132</v>
      </c>
      <c r="J61" s="13" t="s">
        <v>127</v>
      </c>
      <c r="K61" s="14"/>
    </row>
    <row r="62" customFormat="false" ht="28.5" hidden="false" customHeight="false" outlineLevel="0" collapsed="false">
      <c r="A62" s="3" t="s">
        <v>4</v>
      </c>
      <c r="B62" s="3" t="s">
        <v>5</v>
      </c>
      <c r="C62" s="3" t="s">
        <v>6</v>
      </c>
      <c r="D62" s="3" t="s">
        <v>113</v>
      </c>
      <c r="E62" s="3" t="s">
        <v>114</v>
      </c>
      <c r="F62" s="3" t="s">
        <v>9</v>
      </c>
      <c r="G62" s="3" t="s">
        <v>10</v>
      </c>
      <c r="H62" s="3" t="s">
        <v>11</v>
      </c>
      <c r="I62" s="3" t="s">
        <v>12</v>
      </c>
      <c r="J62" s="25" t="s">
        <v>13</v>
      </c>
      <c r="K62" s="25" t="s">
        <v>14</v>
      </c>
    </row>
    <row r="63" customFormat="false" ht="14.25" hidden="false" customHeight="false" outlineLevel="0" collapsed="false">
      <c r="A63" s="7"/>
      <c r="B63" s="8" t="s">
        <v>15</v>
      </c>
      <c r="C63" s="8"/>
      <c r="D63" s="8" t="b">
        <f aca="false">FALSE()</f>
        <v>0</v>
      </c>
      <c r="E63" s="8" t="b">
        <f aca="false">TRUE()</f>
        <v>1</v>
      </c>
      <c r="F63" s="9" t="s">
        <v>816</v>
      </c>
      <c r="G63" s="9"/>
      <c r="H63" s="9"/>
      <c r="I63" s="9"/>
      <c r="J63" s="9"/>
      <c r="K63" s="9"/>
    </row>
    <row r="64" customFormat="false" ht="14.25" hidden="false" customHeight="false" outlineLevel="0" collapsed="false">
      <c r="A64" s="172"/>
      <c r="B64" s="185" t="s">
        <v>17</v>
      </c>
      <c r="C64" s="185"/>
      <c r="D64" s="185" t="b">
        <f aca="false">FALSE()</f>
        <v>0</v>
      </c>
      <c r="E64" s="185" t="b">
        <f aca="false">TRUE()</f>
        <v>1</v>
      </c>
      <c r="F64" s="11" t="s">
        <v>18</v>
      </c>
      <c r="G64" s="11" t="s">
        <v>1595</v>
      </c>
      <c r="H64" s="11" t="s">
        <v>1596</v>
      </c>
      <c r="I64" s="11"/>
      <c r="J64" s="13" t="s">
        <v>127</v>
      </c>
      <c r="K64" s="14"/>
    </row>
    <row r="65" customFormat="false" ht="14.25" hidden="true" customHeight="false" outlineLevel="0" collapsed="false">
      <c r="A65" s="15" t="b">
        <f aca="false">TRUE()</f>
        <v>1</v>
      </c>
      <c r="B65" s="16" t="s">
        <v>21</v>
      </c>
      <c r="C65" s="16"/>
      <c r="D65" s="16" t="b">
        <f aca="false">FALSE()</f>
        <v>0</v>
      </c>
      <c r="E65" s="16" t="b">
        <f aca="false">TRUE()</f>
        <v>1</v>
      </c>
      <c r="F65" s="6" t="s">
        <v>22</v>
      </c>
      <c r="G65" s="6" t="s">
        <v>60</v>
      </c>
      <c r="H65" s="14"/>
      <c r="I65" s="186"/>
      <c r="J65" s="13" t="s">
        <v>127</v>
      </c>
      <c r="K65" s="14"/>
    </row>
    <row r="66" customFormat="false" ht="14.25" hidden="true" customHeight="false" outlineLevel="0" collapsed="false">
      <c r="A66" s="15" t="b">
        <f aca="false">FALSE()</f>
        <v>0</v>
      </c>
      <c r="B66" s="16" t="s">
        <v>24</v>
      </c>
      <c r="C66" s="16"/>
      <c r="D66" s="16" t="b">
        <f aca="false">FALSE()</f>
        <v>0</v>
      </c>
      <c r="E66" s="16" t="b">
        <f aca="false">TRUE()</f>
        <v>1</v>
      </c>
      <c r="F66" s="6" t="s">
        <v>25</v>
      </c>
      <c r="G66" s="6" t="n">
        <v>2</v>
      </c>
      <c r="H66" s="14"/>
      <c r="I66" s="186"/>
      <c r="J66" s="13" t="s">
        <v>127</v>
      </c>
      <c r="K66" s="14"/>
    </row>
    <row r="67" customFormat="false" ht="14.25" hidden="true" customHeight="false" outlineLevel="0" collapsed="false">
      <c r="A67" s="15" t="b">
        <f aca="false">FALSE()</f>
        <v>0</v>
      </c>
      <c r="B67" s="16" t="s">
        <v>26</v>
      </c>
      <c r="C67" s="16"/>
      <c r="D67" s="16" t="b">
        <f aca="false">FALSE()</f>
        <v>0</v>
      </c>
      <c r="E67" s="16" t="b">
        <f aca="false">TRUE()</f>
        <v>1</v>
      </c>
      <c r="F67" s="6" t="s">
        <v>27</v>
      </c>
      <c r="G67" s="6"/>
      <c r="H67" s="14"/>
      <c r="I67" s="186"/>
      <c r="J67" s="13" t="s">
        <v>127</v>
      </c>
      <c r="K67" s="14"/>
    </row>
    <row r="68" customFormat="false" ht="14.25" hidden="true" customHeight="false" outlineLevel="0" collapsed="false">
      <c r="A68" s="15" t="b">
        <f aca="false">TRUE()</f>
        <v>1</v>
      </c>
      <c r="B68" s="16" t="s">
        <v>28</v>
      </c>
      <c r="C68" s="16"/>
      <c r="D68" s="16" t="b">
        <f aca="false">FALSE()</f>
        <v>0</v>
      </c>
      <c r="E68" s="16" t="b">
        <f aca="false">TRUE()</f>
        <v>1</v>
      </c>
      <c r="F68" s="6" t="s">
        <v>29</v>
      </c>
      <c r="G68" s="6" t="s">
        <v>30</v>
      </c>
      <c r="H68" s="14"/>
      <c r="I68" s="186"/>
      <c r="J68" s="13" t="s">
        <v>127</v>
      </c>
      <c r="K68" s="14"/>
    </row>
    <row r="69" customFormat="false" ht="14.25" hidden="true" customHeight="false" outlineLevel="0" collapsed="false">
      <c r="A69" s="17"/>
      <c r="B69" s="18" t="s">
        <v>31</v>
      </c>
      <c r="C69" s="18"/>
      <c r="D69" s="18" t="b">
        <f aca="false">FALSE()</f>
        <v>0</v>
      </c>
      <c r="E69" s="18" t="b">
        <f aca="false">TRUE()</f>
        <v>1</v>
      </c>
      <c r="F69" s="19" t="s">
        <v>32</v>
      </c>
      <c r="G69" s="19"/>
      <c r="H69" s="19"/>
      <c r="I69" s="19"/>
      <c r="J69" s="13" t="s">
        <v>127</v>
      </c>
      <c r="K69" s="19"/>
    </row>
    <row r="70" customFormat="false" ht="14.25" hidden="false" customHeight="false" outlineLevel="0" collapsed="false">
      <c r="A70" s="15" t="b">
        <f aca="false">TRUE()</f>
        <v>1</v>
      </c>
      <c r="B70" s="16" t="s">
        <v>33</v>
      </c>
      <c r="C70" s="16"/>
      <c r="D70" s="16" t="b">
        <f aca="false">FALSE()</f>
        <v>0</v>
      </c>
      <c r="E70" s="16" t="b">
        <f aca="false">TRUE()</f>
        <v>1</v>
      </c>
      <c r="F70" s="190" t="s">
        <v>1392</v>
      </c>
      <c r="G70" s="178" t="s">
        <v>1597</v>
      </c>
      <c r="H70" s="189" t="s">
        <v>1544</v>
      </c>
      <c r="I70" s="6" t="s">
        <v>1132</v>
      </c>
      <c r="J70" s="13" t="s">
        <v>127</v>
      </c>
      <c r="K70" s="14"/>
    </row>
    <row r="71" customFormat="false" ht="28.5" hidden="false" customHeight="false" outlineLevel="0" collapsed="false">
      <c r="A71" s="15" t="b">
        <f aca="false">FALSE()</f>
        <v>0</v>
      </c>
      <c r="B71" s="16" t="s">
        <v>35</v>
      </c>
      <c r="C71" s="16"/>
      <c r="D71" s="16" t="b">
        <f aca="false">FALSE()</f>
        <v>0</v>
      </c>
      <c r="E71" s="16" t="b">
        <f aca="false">TRUE()</f>
        <v>1</v>
      </c>
      <c r="F71" s="190" t="s">
        <v>1545</v>
      </c>
      <c r="G71" s="178" t="s">
        <v>1598</v>
      </c>
      <c r="H71" s="189" t="s">
        <v>1594</v>
      </c>
      <c r="I71" s="6" t="s">
        <v>1132</v>
      </c>
      <c r="J71" s="13" t="s">
        <v>127</v>
      </c>
      <c r="K71" s="14"/>
    </row>
    <row r="72" customFormat="false" ht="14.25" hidden="false" customHeight="false" outlineLevel="0" collapsed="false">
      <c r="A72" s="15" t="b">
        <f aca="false">FALSE()</f>
        <v>0</v>
      </c>
      <c r="B72" s="16" t="s">
        <v>33</v>
      </c>
      <c r="C72" s="16"/>
      <c r="D72" s="16" t="b">
        <f aca="false">FALSE()</f>
        <v>0</v>
      </c>
      <c r="E72" s="16" t="b">
        <f aca="false">TRUE()</f>
        <v>1</v>
      </c>
      <c r="F72" s="190" t="s">
        <v>1548</v>
      </c>
      <c r="G72" s="178" t="s">
        <v>1549</v>
      </c>
      <c r="H72" s="195" t="s">
        <v>1550</v>
      </c>
      <c r="I72" s="6" t="s">
        <v>1132</v>
      </c>
      <c r="J72" s="13" t="s">
        <v>127</v>
      </c>
      <c r="K72" s="14"/>
    </row>
    <row r="73" customFormat="false" ht="115.5" hidden="false" customHeight="false" outlineLevel="0" collapsed="false">
      <c r="A73" s="15" t="b">
        <f aca="false">FALSE()</f>
        <v>0</v>
      </c>
      <c r="B73" s="16" t="s">
        <v>35</v>
      </c>
      <c r="C73" s="16"/>
      <c r="D73" s="16" t="b">
        <f aca="false">FALSE()</f>
        <v>0</v>
      </c>
      <c r="E73" s="16" t="b">
        <f aca="false">TRUE()</f>
        <v>1</v>
      </c>
      <c r="F73" s="193" t="s">
        <v>1551</v>
      </c>
      <c r="G73" s="178" t="s">
        <v>1599</v>
      </c>
      <c r="H73" s="189" t="s">
        <v>1553</v>
      </c>
      <c r="I73" s="6" t="s">
        <v>1132</v>
      </c>
      <c r="J73" s="13" t="s">
        <v>127</v>
      </c>
      <c r="K73" s="14"/>
    </row>
    <row r="74" customFormat="false" ht="14.25" hidden="false" customHeight="false" outlineLevel="0" collapsed="false">
      <c r="A74" s="15" t="b">
        <f aca="false">FALSE()</f>
        <v>0</v>
      </c>
      <c r="B74" s="16" t="s">
        <v>35</v>
      </c>
      <c r="C74" s="16"/>
      <c r="D74" s="16" t="b">
        <f aca="false">FALSE()</f>
        <v>0</v>
      </c>
      <c r="E74" s="16" t="b">
        <f aca="false">TRUE()</f>
        <v>1</v>
      </c>
      <c r="F74" s="186" t="s">
        <v>1554</v>
      </c>
      <c r="G74" s="178" t="s">
        <v>1555</v>
      </c>
      <c r="H74" s="189" t="s">
        <v>1556</v>
      </c>
      <c r="I74" s="6" t="s">
        <v>1132</v>
      </c>
      <c r="J74" s="13" t="s">
        <v>127</v>
      </c>
      <c r="K74" s="14"/>
    </row>
    <row r="75" customFormat="false" ht="14.25" hidden="false" customHeight="false" outlineLevel="0" collapsed="false">
      <c r="A75" s="15" t="b">
        <f aca="false">FALSE()</f>
        <v>0</v>
      </c>
      <c r="B75" s="16" t="s">
        <v>35</v>
      </c>
      <c r="C75" s="16"/>
      <c r="D75" s="16" t="b">
        <f aca="false">FALSE()</f>
        <v>0</v>
      </c>
      <c r="E75" s="16" t="b">
        <f aca="false">TRUE()</f>
        <v>1</v>
      </c>
      <c r="F75" s="186" t="s">
        <v>1557</v>
      </c>
      <c r="G75" s="178" t="s">
        <v>1558</v>
      </c>
      <c r="H75" s="189" t="s">
        <v>1559</v>
      </c>
      <c r="I75" s="6" t="s">
        <v>1132</v>
      </c>
      <c r="J75" s="13" t="s">
        <v>127</v>
      </c>
      <c r="K75" s="14"/>
    </row>
    <row r="76" customFormat="false" ht="14.25" hidden="false" customHeight="false" outlineLevel="0" collapsed="false">
      <c r="A76" s="15" t="b">
        <f aca="false">FALSE()</f>
        <v>0</v>
      </c>
      <c r="B76" s="16" t="s">
        <v>33</v>
      </c>
      <c r="C76" s="16"/>
      <c r="D76" s="16" t="b">
        <f aca="false">FALSE()</f>
        <v>0</v>
      </c>
      <c r="E76" s="16" t="b">
        <f aca="false">TRUE()</f>
        <v>1</v>
      </c>
      <c r="F76" s="190" t="s">
        <v>1560</v>
      </c>
      <c r="G76" s="178"/>
      <c r="H76" s="195"/>
      <c r="I76" s="6" t="s">
        <v>1132</v>
      </c>
      <c r="J76" s="13" t="s">
        <v>20</v>
      </c>
      <c r="K76" s="14"/>
    </row>
    <row r="77" customFormat="false" ht="87" hidden="false" customHeight="false" outlineLevel="0" collapsed="false">
      <c r="A77" s="15" t="b">
        <f aca="false">FALSE()</f>
        <v>0</v>
      </c>
      <c r="B77" s="16" t="s">
        <v>35</v>
      </c>
      <c r="C77" s="16"/>
      <c r="D77" s="16" t="b">
        <f aca="false">FALSE()</f>
        <v>0</v>
      </c>
      <c r="E77" s="16" t="b">
        <f aca="false">TRUE()</f>
        <v>1</v>
      </c>
      <c r="F77" s="186" t="s">
        <v>1561</v>
      </c>
      <c r="G77" s="178" t="s">
        <v>1600</v>
      </c>
      <c r="H77" s="189" t="s">
        <v>1142</v>
      </c>
      <c r="I77" s="6" t="s">
        <v>1132</v>
      </c>
      <c r="J77" s="13" t="s">
        <v>127</v>
      </c>
      <c r="K77" s="14"/>
    </row>
    <row r="78" customFormat="false" ht="14.25" hidden="false" customHeight="false" outlineLevel="0" collapsed="false">
      <c r="A78" s="15" t="b">
        <f aca="false">FALSE()</f>
        <v>0</v>
      </c>
      <c r="B78" s="16" t="s">
        <v>35</v>
      </c>
      <c r="C78" s="16"/>
      <c r="D78" s="16" t="b">
        <f aca="false">FALSE()</f>
        <v>0</v>
      </c>
      <c r="E78" s="16" t="b">
        <f aca="false">TRUE()</f>
        <v>1</v>
      </c>
      <c r="F78" s="186" t="s">
        <v>1563</v>
      </c>
      <c r="G78" s="178" t="s">
        <v>1601</v>
      </c>
      <c r="H78" s="189" t="s">
        <v>1565</v>
      </c>
      <c r="I78" s="6" t="s">
        <v>1132</v>
      </c>
      <c r="J78" s="13" t="s">
        <v>127</v>
      </c>
      <c r="K78" s="14"/>
    </row>
    <row r="79" customFormat="false" ht="14.25" hidden="false" customHeight="false" outlineLevel="0" collapsed="false">
      <c r="A79" s="15" t="b">
        <f aca="false">FALSE()</f>
        <v>0</v>
      </c>
      <c r="B79" s="16" t="s">
        <v>35</v>
      </c>
      <c r="C79" s="16"/>
      <c r="D79" s="16" t="b">
        <f aca="false">FALSE()</f>
        <v>0</v>
      </c>
      <c r="E79" s="16" t="b">
        <f aca="false">TRUE()</f>
        <v>1</v>
      </c>
      <c r="F79" s="186" t="s">
        <v>1566</v>
      </c>
      <c r="G79" s="178" t="s">
        <v>1602</v>
      </c>
      <c r="H79" s="189" t="s">
        <v>1568</v>
      </c>
      <c r="I79" s="6" t="s">
        <v>1132</v>
      </c>
      <c r="J79" s="13" t="s">
        <v>127</v>
      </c>
      <c r="K79" s="14"/>
    </row>
    <row r="80" customFormat="false" ht="28.5" hidden="false" customHeight="false" outlineLevel="0" collapsed="false">
      <c r="A80" s="15" t="b">
        <f aca="false">FALSE()</f>
        <v>0</v>
      </c>
      <c r="B80" s="16" t="s">
        <v>35</v>
      </c>
      <c r="C80" s="16"/>
      <c r="D80" s="16" t="b">
        <f aca="false">FALSE()</f>
        <v>0</v>
      </c>
      <c r="E80" s="16" t="b">
        <f aca="false">TRUE()</f>
        <v>1</v>
      </c>
      <c r="F80" s="186" t="s">
        <v>1569</v>
      </c>
      <c r="G80" s="178" t="s">
        <v>1603</v>
      </c>
      <c r="H80" s="189" t="s">
        <v>1571</v>
      </c>
      <c r="I80" s="6" t="s">
        <v>1132</v>
      </c>
      <c r="J80" s="13" t="s">
        <v>127</v>
      </c>
      <c r="K80" s="14"/>
    </row>
    <row r="81" customFormat="false" ht="14.25" hidden="false" customHeight="false" outlineLevel="0" collapsed="false">
      <c r="A81" s="15" t="b">
        <f aca="false">FALSE()</f>
        <v>0</v>
      </c>
      <c r="B81" s="16" t="s">
        <v>33</v>
      </c>
      <c r="C81" s="16"/>
      <c r="D81" s="16" t="b">
        <f aca="false">FALSE()</f>
        <v>0</v>
      </c>
      <c r="E81" s="16" t="b">
        <f aca="false">TRUE()</f>
        <v>1</v>
      </c>
      <c r="F81" s="190" t="s">
        <v>1572</v>
      </c>
      <c r="G81" s="178"/>
      <c r="H81" s="195"/>
      <c r="I81" s="6" t="s">
        <v>1132</v>
      </c>
      <c r="J81" s="13" t="s">
        <v>20</v>
      </c>
      <c r="K81" s="14"/>
    </row>
    <row r="82" customFormat="false" ht="14.25" hidden="false" customHeight="false" outlineLevel="0" collapsed="false">
      <c r="A82" s="15" t="b">
        <f aca="false">FALSE()</f>
        <v>0</v>
      </c>
      <c r="B82" s="16" t="s">
        <v>35</v>
      </c>
      <c r="C82" s="16"/>
      <c r="D82" s="16" t="b">
        <f aca="false">FALSE()</f>
        <v>0</v>
      </c>
      <c r="E82" s="16" t="b">
        <f aca="false">TRUE()</f>
        <v>1</v>
      </c>
      <c r="F82" s="190" t="s">
        <v>1572</v>
      </c>
      <c r="G82" s="178" t="s">
        <v>1573</v>
      </c>
      <c r="H82" s="197" t="s">
        <v>1574</v>
      </c>
      <c r="I82" s="6" t="s">
        <v>1132</v>
      </c>
      <c r="J82" s="13" t="s">
        <v>127</v>
      </c>
      <c r="K82" s="14"/>
    </row>
    <row r="83" customFormat="false" ht="14.25" hidden="false" customHeight="false" outlineLevel="0" collapsed="false">
      <c r="A83" s="15" t="b">
        <f aca="false">FALSE()</f>
        <v>0</v>
      </c>
      <c r="B83" s="16" t="s">
        <v>33</v>
      </c>
      <c r="C83" s="16"/>
      <c r="D83" s="16" t="b">
        <f aca="false">FALSE()</f>
        <v>0</v>
      </c>
      <c r="E83" s="16" t="b">
        <f aca="false">TRUE()</f>
        <v>1</v>
      </c>
      <c r="F83" s="190" t="s">
        <v>1575</v>
      </c>
      <c r="G83" s="178"/>
      <c r="H83" s="195"/>
      <c r="I83" s="6" t="s">
        <v>1132</v>
      </c>
      <c r="J83" s="13" t="s">
        <v>20</v>
      </c>
      <c r="K83" s="14"/>
    </row>
    <row r="84" customFormat="false" ht="16.5" hidden="false" customHeight="false" outlineLevel="0" collapsed="false">
      <c r="A84" s="15" t="b">
        <f aca="false">FALSE()</f>
        <v>0</v>
      </c>
      <c r="B84" s="16" t="s">
        <v>35</v>
      </c>
      <c r="C84" s="16"/>
      <c r="D84" s="16" t="b">
        <f aca="false">FALSE()</f>
        <v>0</v>
      </c>
      <c r="E84" s="16" t="b">
        <f aca="false">TRUE()</f>
        <v>1</v>
      </c>
      <c r="F84" s="193" t="s">
        <v>1576</v>
      </c>
      <c r="G84" s="279" t="s">
        <v>1604</v>
      </c>
      <c r="H84" s="189" t="s">
        <v>1577</v>
      </c>
      <c r="I84" s="6" t="s">
        <v>1132</v>
      </c>
      <c r="J84" s="13" t="s">
        <v>127</v>
      </c>
      <c r="K84" s="14"/>
    </row>
    <row r="85" customFormat="false" ht="28.5" hidden="false" customHeight="false" outlineLevel="0" collapsed="false">
      <c r="A85" s="15" t="b">
        <f aca="false">FALSE()</f>
        <v>0</v>
      </c>
      <c r="B85" s="16" t="s">
        <v>35</v>
      </c>
      <c r="C85" s="16"/>
      <c r="D85" s="16" t="b">
        <f aca="false">FALSE()</f>
        <v>0</v>
      </c>
      <c r="E85" s="16" t="b">
        <f aca="false">TRUE()</f>
        <v>1</v>
      </c>
      <c r="F85" s="190" t="s">
        <v>1578</v>
      </c>
      <c r="G85" s="279" t="s">
        <v>1605</v>
      </c>
      <c r="H85" s="195" t="s">
        <v>1579</v>
      </c>
      <c r="I85" s="6" t="s">
        <v>1132</v>
      </c>
      <c r="J85" s="13" t="s">
        <v>127</v>
      </c>
      <c r="K85" s="14"/>
    </row>
    <row r="86" customFormat="false" ht="28.5" hidden="false" customHeight="false" outlineLevel="0" collapsed="false">
      <c r="A86" s="15" t="b">
        <f aca="false">FALSE()</f>
        <v>0</v>
      </c>
      <c r="B86" s="16" t="s">
        <v>35</v>
      </c>
      <c r="C86" s="16"/>
      <c r="D86" s="16" t="b">
        <f aca="false">FALSE()</f>
        <v>0</v>
      </c>
      <c r="E86" s="16" t="b">
        <f aca="false">TRUE()</f>
        <v>1</v>
      </c>
      <c r="F86" s="193" t="s">
        <v>1578</v>
      </c>
      <c r="G86" s="178"/>
      <c r="H86" s="189" t="s">
        <v>1579</v>
      </c>
      <c r="I86" s="6" t="s">
        <v>1132</v>
      </c>
      <c r="J86" s="13" t="s">
        <v>20</v>
      </c>
      <c r="K86" s="14"/>
    </row>
    <row r="87" customFormat="false" ht="14.25" hidden="false" customHeight="false" outlineLevel="0" collapsed="false">
      <c r="A87" s="15" t="b">
        <f aca="false">FALSE()</f>
        <v>0</v>
      </c>
      <c r="B87" s="16" t="s">
        <v>35</v>
      </c>
      <c r="C87" s="16"/>
      <c r="D87" s="16" t="b">
        <f aca="false">FALSE()</f>
        <v>0</v>
      </c>
      <c r="E87" s="16" t="b">
        <f aca="false">TRUE()</f>
        <v>1</v>
      </c>
      <c r="F87" s="193" t="s">
        <v>1580</v>
      </c>
      <c r="G87" s="178" t="s">
        <v>1581</v>
      </c>
      <c r="H87" s="189" t="s">
        <v>1582</v>
      </c>
      <c r="I87" s="6" t="s">
        <v>1132</v>
      </c>
      <c r="J87" s="13" t="s">
        <v>127</v>
      </c>
      <c r="K87" s="14"/>
    </row>
    <row r="88" customFormat="false" ht="14.25" hidden="false" customHeight="false" outlineLevel="0" collapsed="false">
      <c r="A88" s="15" t="b">
        <f aca="false">FALSE()</f>
        <v>0</v>
      </c>
      <c r="B88" s="16" t="s">
        <v>35</v>
      </c>
      <c r="C88" s="16"/>
      <c r="D88" s="16" t="b">
        <f aca="false">FALSE()</f>
        <v>0</v>
      </c>
      <c r="E88" s="16" t="b">
        <f aca="false">TRUE()</f>
        <v>1</v>
      </c>
      <c r="F88" s="193" t="s">
        <v>1583</v>
      </c>
      <c r="G88" s="178" t="s">
        <v>1584</v>
      </c>
      <c r="H88" s="189" t="s">
        <v>1584</v>
      </c>
      <c r="I88" s="6" t="s">
        <v>1132</v>
      </c>
      <c r="J88" s="13" t="s">
        <v>127</v>
      </c>
      <c r="K88" s="14"/>
    </row>
    <row r="89" customFormat="false" ht="14.25" hidden="false" customHeight="false" outlineLevel="0" collapsed="false">
      <c r="A89" s="15" t="b">
        <f aca="false">FALSE()</f>
        <v>0</v>
      </c>
      <c r="B89" s="16" t="s">
        <v>35</v>
      </c>
      <c r="C89" s="16"/>
      <c r="D89" s="16" t="b">
        <f aca="false">FALSE()</f>
        <v>0</v>
      </c>
      <c r="E89" s="16" t="b">
        <f aca="false">TRUE()</f>
        <v>1</v>
      </c>
      <c r="F89" s="193" t="s">
        <v>1585</v>
      </c>
      <c r="G89" s="276" t="s">
        <v>1586</v>
      </c>
      <c r="H89" s="277" t="s">
        <v>1586</v>
      </c>
      <c r="I89" s="6" t="s">
        <v>1132</v>
      </c>
      <c r="J89" s="13" t="s">
        <v>127</v>
      </c>
      <c r="K89" s="14"/>
    </row>
    <row r="90" customFormat="false" ht="130.5" hidden="false" customHeight="false" outlineLevel="0" collapsed="false">
      <c r="A90" s="15" t="b">
        <f aca="false">FALSE()</f>
        <v>0</v>
      </c>
      <c r="B90" s="16" t="s">
        <v>38</v>
      </c>
      <c r="C90" s="16"/>
      <c r="D90" s="16" t="b">
        <f aca="false">FALSE()</f>
        <v>0</v>
      </c>
      <c r="E90" s="16" t="b">
        <f aca="false">TRUE()</f>
        <v>1</v>
      </c>
      <c r="F90" s="190" t="s">
        <v>1587</v>
      </c>
      <c r="G90" s="275" t="s">
        <v>1606</v>
      </c>
      <c r="H90" s="195" t="s">
        <v>1589</v>
      </c>
      <c r="I90" s="278" t="s">
        <v>1132</v>
      </c>
      <c r="J90" s="13" t="s">
        <v>127</v>
      </c>
      <c r="K90" s="14"/>
    </row>
    <row r="91" customFormat="false" ht="28.5" hidden="false" customHeight="false" outlineLevel="0" collapsed="false">
      <c r="A91" s="3" t="s">
        <v>4</v>
      </c>
      <c r="B91" s="3" t="s">
        <v>5</v>
      </c>
      <c r="C91" s="3" t="s">
        <v>6</v>
      </c>
      <c r="D91" s="3" t="s">
        <v>113</v>
      </c>
      <c r="E91" s="3" t="s">
        <v>114</v>
      </c>
      <c r="F91" s="3" t="s">
        <v>9</v>
      </c>
      <c r="G91" s="3" t="s">
        <v>10</v>
      </c>
      <c r="H91" s="3" t="s">
        <v>11</v>
      </c>
      <c r="I91" s="3" t="s">
        <v>12</v>
      </c>
      <c r="J91" s="25" t="s">
        <v>13</v>
      </c>
      <c r="K91" s="25" t="s">
        <v>14</v>
      </c>
    </row>
    <row r="92" customFormat="false" ht="14.25" hidden="false" customHeight="false" outlineLevel="0" collapsed="false">
      <c r="A92" s="7"/>
      <c r="B92" s="8" t="s">
        <v>15</v>
      </c>
      <c r="C92" s="8"/>
      <c r="D92" s="8" t="b">
        <f aca="false">FALSE()</f>
        <v>0</v>
      </c>
      <c r="E92" s="8" t="b">
        <f aca="false">TRUE()</f>
        <v>1</v>
      </c>
      <c r="F92" s="9" t="s">
        <v>816</v>
      </c>
      <c r="G92" s="9"/>
      <c r="H92" s="9"/>
      <c r="I92" s="9"/>
      <c r="J92" s="9"/>
      <c r="K92" s="9"/>
    </row>
    <row r="93" customFormat="false" ht="14.25" hidden="false" customHeight="false" outlineLevel="0" collapsed="false">
      <c r="A93" s="172"/>
      <c r="B93" s="185" t="s">
        <v>17</v>
      </c>
      <c r="C93" s="185"/>
      <c r="D93" s="185" t="b">
        <f aca="false">FALSE()</f>
        <v>0</v>
      </c>
      <c r="E93" s="185" t="b">
        <f aca="false">TRUE()</f>
        <v>1</v>
      </c>
      <c r="F93" s="11" t="s">
        <v>18</v>
      </c>
      <c r="G93" s="11" t="s">
        <v>1607</v>
      </c>
      <c r="H93" s="11" t="s">
        <v>1608</v>
      </c>
      <c r="I93" s="11"/>
      <c r="J93" s="13" t="s">
        <v>127</v>
      </c>
      <c r="K93" s="14"/>
    </row>
    <row r="94" customFormat="false" ht="14.25" hidden="true" customHeight="false" outlineLevel="0" collapsed="false">
      <c r="A94" s="15" t="b">
        <f aca="false">TRUE()</f>
        <v>1</v>
      </c>
      <c r="B94" s="16" t="s">
        <v>21</v>
      </c>
      <c r="C94" s="16"/>
      <c r="D94" s="16" t="b">
        <f aca="false">FALSE()</f>
        <v>0</v>
      </c>
      <c r="E94" s="16" t="b">
        <f aca="false">TRUE()</f>
        <v>1</v>
      </c>
      <c r="F94" s="6" t="s">
        <v>22</v>
      </c>
      <c r="G94" s="6" t="s">
        <v>60</v>
      </c>
      <c r="H94" s="14"/>
      <c r="I94" s="186"/>
      <c r="J94" s="13" t="s">
        <v>127</v>
      </c>
      <c r="K94" s="14"/>
    </row>
    <row r="95" customFormat="false" ht="14.25" hidden="true" customHeight="false" outlineLevel="0" collapsed="false">
      <c r="A95" s="15" t="b">
        <f aca="false">FALSE()</f>
        <v>0</v>
      </c>
      <c r="B95" s="16" t="s">
        <v>24</v>
      </c>
      <c r="C95" s="16"/>
      <c r="D95" s="16" t="b">
        <f aca="false">FALSE()</f>
        <v>0</v>
      </c>
      <c r="E95" s="16" t="b">
        <f aca="false">TRUE()</f>
        <v>1</v>
      </c>
      <c r="F95" s="6" t="s">
        <v>25</v>
      </c>
      <c r="G95" s="6" t="n">
        <v>2</v>
      </c>
      <c r="H95" s="14"/>
      <c r="I95" s="186"/>
      <c r="J95" s="13" t="s">
        <v>127</v>
      </c>
      <c r="K95" s="14"/>
    </row>
    <row r="96" customFormat="false" ht="14.25" hidden="true" customHeight="false" outlineLevel="0" collapsed="false">
      <c r="A96" s="15" t="b">
        <f aca="false">FALSE()</f>
        <v>0</v>
      </c>
      <c r="B96" s="16" t="s">
        <v>26</v>
      </c>
      <c r="C96" s="16"/>
      <c r="D96" s="16" t="b">
        <f aca="false">FALSE()</f>
        <v>0</v>
      </c>
      <c r="E96" s="16" t="b">
        <f aca="false">TRUE()</f>
        <v>1</v>
      </c>
      <c r="F96" s="6" t="s">
        <v>27</v>
      </c>
      <c r="G96" s="6"/>
      <c r="H96" s="14"/>
      <c r="I96" s="186"/>
      <c r="J96" s="13" t="s">
        <v>127</v>
      </c>
      <c r="K96" s="14"/>
    </row>
    <row r="97" customFormat="false" ht="14.25" hidden="true" customHeight="false" outlineLevel="0" collapsed="false">
      <c r="A97" s="15" t="b">
        <f aca="false">TRUE()</f>
        <v>1</v>
      </c>
      <c r="B97" s="16" t="s">
        <v>28</v>
      </c>
      <c r="C97" s="16"/>
      <c r="D97" s="16" t="b">
        <f aca="false">FALSE()</f>
        <v>0</v>
      </c>
      <c r="E97" s="16" t="b">
        <f aca="false">TRUE()</f>
        <v>1</v>
      </c>
      <c r="F97" s="6" t="s">
        <v>29</v>
      </c>
      <c r="G97" s="6" t="s">
        <v>30</v>
      </c>
      <c r="H97" s="14"/>
      <c r="I97" s="186"/>
      <c r="J97" s="13" t="s">
        <v>127</v>
      </c>
      <c r="K97" s="14"/>
    </row>
    <row r="98" customFormat="false" ht="14.25" hidden="true" customHeight="false" outlineLevel="0" collapsed="false">
      <c r="A98" s="17"/>
      <c r="B98" s="18" t="s">
        <v>31</v>
      </c>
      <c r="C98" s="18"/>
      <c r="D98" s="18" t="b">
        <f aca="false">FALSE()</f>
        <v>0</v>
      </c>
      <c r="E98" s="18" t="b">
        <f aca="false">TRUE()</f>
        <v>1</v>
      </c>
      <c r="F98" s="19" t="s">
        <v>32</v>
      </c>
      <c r="G98" s="19"/>
      <c r="H98" s="19"/>
      <c r="I98" s="19"/>
      <c r="J98" s="13" t="s">
        <v>127</v>
      </c>
      <c r="K98" s="19"/>
    </row>
    <row r="99" customFormat="false" ht="28.5" hidden="false" customHeight="false" outlineLevel="0" collapsed="false">
      <c r="A99" s="15" t="b">
        <f aca="false">TRUE()</f>
        <v>1</v>
      </c>
      <c r="B99" s="16" t="s">
        <v>33</v>
      </c>
      <c r="C99" s="16"/>
      <c r="D99" s="16" t="b">
        <f aca="false">FALSE()</f>
        <v>0</v>
      </c>
      <c r="E99" s="16" t="b">
        <f aca="false">TRUE()</f>
        <v>1</v>
      </c>
      <c r="F99" s="190" t="s">
        <v>1609</v>
      </c>
      <c r="G99" s="178" t="s">
        <v>1610</v>
      </c>
      <c r="H99" s="189" t="s">
        <v>1611</v>
      </c>
      <c r="I99" s="6" t="s">
        <v>1132</v>
      </c>
      <c r="J99" s="13" t="s">
        <v>127</v>
      </c>
      <c r="K99" s="14"/>
    </row>
    <row r="100" customFormat="false" ht="14.25" hidden="false" customHeight="false" outlineLevel="0" collapsed="false">
      <c r="A100" s="15" t="b">
        <f aca="false">FALSE()</f>
        <v>0</v>
      </c>
      <c r="B100" s="16" t="s">
        <v>35</v>
      </c>
      <c r="C100" s="16"/>
      <c r="D100" s="16" t="b">
        <f aca="false">FALSE()</f>
        <v>0</v>
      </c>
      <c r="E100" s="16" t="b">
        <f aca="false">TRUE()</f>
        <v>1</v>
      </c>
      <c r="F100" s="190" t="s">
        <v>1545</v>
      </c>
      <c r="G100" s="178" t="s">
        <v>1612</v>
      </c>
      <c r="H100" s="189" t="s">
        <v>1613</v>
      </c>
      <c r="I100" s="6" t="s">
        <v>1132</v>
      </c>
      <c r="J100" s="13" t="s">
        <v>127</v>
      </c>
      <c r="K100" s="14"/>
    </row>
    <row r="101" customFormat="false" ht="14.25" hidden="false" customHeight="false" outlineLevel="0" collapsed="false">
      <c r="A101" s="15" t="b">
        <f aca="false">FALSE()</f>
        <v>0</v>
      </c>
      <c r="B101" s="16" t="s">
        <v>35</v>
      </c>
      <c r="C101" s="16"/>
      <c r="D101" s="16" t="b">
        <f aca="false">FALSE()</f>
        <v>0</v>
      </c>
      <c r="E101" s="16" t="b">
        <f aca="false">TRUE()</f>
        <v>1</v>
      </c>
      <c r="F101" s="190" t="s">
        <v>1614</v>
      </c>
      <c r="G101" s="275" t="s">
        <v>1615</v>
      </c>
      <c r="H101" s="195" t="s">
        <v>1616</v>
      </c>
      <c r="I101" s="6" t="s">
        <v>1132</v>
      </c>
      <c r="J101" s="13" t="s">
        <v>127</v>
      </c>
      <c r="K101" s="14"/>
    </row>
    <row r="102" customFormat="false" ht="14.25" hidden="false" customHeight="false" outlineLevel="0" collapsed="false">
      <c r="A102" s="15" t="b">
        <f aca="false">FALSE()</f>
        <v>0</v>
      </c>
      <c r="B102" s="16" t="s">
        <v>33</v>
      </c>
      <c r="C102" s="16"/>
      <c r="D102" s="16" t="b">
        <f aca="false">FALSE()</f>
        <v>0</v>
      </c>
      <c r="E102" s="16" t="b">
        <f aca="false">TRUE()</f>
        <v>1</v>
      </c>
      <c r="F102" s="193" t="s">
        <v>1617</v>
      </c>
      <c r="G102" s="178"/>
      <c r="H102" s="189"/>
      <c r="I102" s="6" t="s">
        <v>1132</v>
      </c>
      <c r="J102" s="13" t="s">
        <v>20</v>
      </c>
      <c r="K102" s="14"/>
    </row>
    <row r="103" customFormat="false" ht="14.25" hidden="false" customHeight="false" outlineLevel="0" collapsed="false">
      <c r="A103" s="15" t="b">
        <f aca="false">FALSE()</f>
        <v>0</v>
      </c>
      <c r="B103" s="16" t="s">
        <v>35</v>
      </c>
      <c r="C103" s="16"/>
      <c r="D103" s="16" t="b">
        <f aca="false">FALSE()</f>
        <v>0</v>
      </c>
      <c r="E103" s="16" t="b">
        <f aca="false">TRUE()</f>
        <v>1</v>
      </c>
      <c r="F103" s="186" t="s">
        <v>1618</v>
      </c>
      <c r="G103" s="178" t="s">
        <v>1619</v>
      </c>
      <c r="H103" s="189" t="s">
        <v>1620</v>
      </c>
      <c r="I103" s="6" t="s">
        <v>1132</v>
      </c>
      <c r="J103" s="13" t="s">
        <v>127</v>
      </c>
      <c r="K103" s="14"/>
    </row>
    <row r="104" customFormat="false" ht="14.25" hidden="false" customHeight="false" outlineLevel="0" collapsed="false">
      <c r="A104" s="15" t="b">
        <f aca="false">FALSE()</f>
        <v>0</v>
      </c>
      <c r="B104" s="16" t="s">
        <v>35</v>
      </c>
      <c r="C104" s="16"/>
      <c r="D104" s="16" t="b">
        <f aca="false">FALSE()</f>
        <v>0</v>
      </c>
      <c r="E104" s="16" t="b">
        <f aca="false">TRUE()</f>
        <v>1</v>
      </c>
      <c r="F104" s="186" t="s">
        <v>1621</v>
      </c>
      <c r="G104" s="178" t="s">
        <v>1622</v>
      </c>
      <c r="H104" s="189" t="s">
        <v>1623</v>
      </c>
      <c r="I104" s="6" t="s">
        <v>1132</v>
      </c>
      <c r="J104" s="13" t="s">
        <v>127</v>
      </c>
      <c r="K104" s="14"/>
    </row>
    <row r="105" customFormat="false" ht="14.25" hidden="false" customHeight="false" outlineLevel="0" collapsed="false">
      <c r="A105" s="15" t="b">
        <f aca="false">FALSE()</f>
        <v>0</v>
      </c>
      <c r="B105" s="16" t="s">
        <v>33</v>
      </c>
      <c r="C105" s="16"/>
      <c r="D105" s="16" t="b">
        <f aca="false">FALSE()</f>
        <v>0</v>
      </c>
      <c r="E105" s="16" t="b">
        <f aca="false">TRUE()</f>
        <v>1</v>
      </c>
      <c r="F105" s="186" t="s">
        <v>1624</v>
      </c>
      <c r="G105" s="275" t="s">
        <v>1625</v>
      </c>
      <c r="H105" s="195" t="s">
        <v>1626</v>
      </c>
      <c r="I105" s="6" t="s">
        <v>1132</v>
      </c>
      <c r="J105" s="13" t="s">
        <v>127</v>
      </c>
      <c r="K105" s="14"/>
    </row>
    <row r="106" customFormat="false" ht="14.25" hidden="false" customHeight="false" outlineLevel="0" collapsed="false">
      <c r="A106" s="15" t="b">
        <f aca="false">FALSE()</f>
        <v>0</v>
      </c>
      <c r="B106" s="16" t="s">
        <v>35</v>
      </c>
      <c r="C106" s="16"/>
      <c r="D106" s="16" t="b">
        <f aca="false">FALSE()</f>
        <v>0</v>
      </c>
      <c r="E106" s="16" t="b">
        <f aca="false">TRUE()</f>
        <v>1</v>
      </c>
      <c r="F106" s="186" t="s">
        <v>1144</v>
      </c>
      <c r="G106" s="178"/>
      <c r="H106" s="189"/>
      <c r="I106" s="6" t="s">
        <v>1132</v>
      </c>
      <c r="J106" s="13" t="s">
        <v>20</v>
      </c>
      <c r="K106" s="14"/>
    </row>
    <row r="107" customFormat="false" ht="14.25" hidden="false" customHeight="false" outlineLevel="0" collapsed="false">
      <c r="A107" s="15" t="b">
        <f aca="false">FALSE()</f>
        <v>0</v>
      </c>
      <c r="B107" s="16" t="s">
        <v>35</v>
      </c>
      <c r="C107" s="16"/>
      <c r="D107" s="16" t="b">
        <f aca="false">FALSE()</f>
        <v>0</v>
      </c>
      <c r="E107" s="16" t="b">
        <f aca="false">TRUE()</f>
        <v>1</v>
      </c>
      <c r="F107" s="186" t="s">
        <v>1627</v>
      </c>
      <c r="G107" s="178" t="s">
        <v>1628</v>
      </c>
      <c r="H107" s="189" t="s">
        <v>1628</v>
      </c>
      <c r="I107" s="6" t="s">
        <v>1132</v>
      </c>
      <c r="J107" s="13" t="s">
        <v>127</v>
      </c>
      <c r="K107" s="14"/>
    </row>
    <row r="108" customFormat="false" ht="14.25" hidden="false" customHeight="false" outlineLevel="0" collapsed="false">
      <c r="A108" s="15" t="b">
        <f aca="false">FALSE()</f>
        <v>0</v>
      </c>
      <c r="B108" s="16" t="s">
        <v>33</v>
      </c>
      <c r="C108" s="16"/>
      <c r="D108" s="16" t="b">
        <f aca="false">FALSE()</f>
        <v>0</v>
      </c>
      <c r="E108" s="16" t="b">
        <f aca="false">TRUE()</f>
        <v>1</v>
      </c>
      <c r="F108" s="190" t="s">
        <v>1629</v>
      </c>
      <c r="G108" s="275" t="s">
        <v>1630</v>
      </c>
      <c r="H108" s="195" t="s">
        <v>1631</v>
      </c>
      <c r="I108" s="6" t="s">
        <v>1132</v>
      </c>
      <c r="J108" s="13" t="s">
        <v>127</v>
      </c>
      <c r="K108" s="14"/>
    </row>
    <row r="109" customFormat="false" ht="14.25" hidden="false" customHeight="false" outlineLevel="0" collapsed="false">
      <c r="A109" s="15" t="b">
        <f aca="false">FALSE()</f>
        <v>0</v>
      </c>
      <c r="B109" s="16" t="s">
        <v>35</v>
      </c>
      <c r="C109" s="16"/>
      <c r="D109" s="16" t="b">
        <f aca="false">FALSE()</f>
        <v>0</v>
      </c>
      <c r="E109" s="16" t="b">
        <f aca="false">TRUE()</f>
        <v>1</v>
      </c>
      <c r="F109" s="190" t="s">
        <v>1632</v>
      </c>
      <c r="G109" s="20" t="s">
        <v>1633</v>
      </c>
      <c r="H109" s="197" t="s">
        <v>1633</v>
      </c>
      <c r="I109" s="6" t="s">
        <v>1132</v>
      </c>
      <c r="J109" s="13" t="s">
        <v>127</v>
      </c>
      <c r="K109" s="14"/>
    </row>
    <row r="110" customFormat="false" ht="14.25" hidden="false" customHeight="false" outlineLevel="0" collapsed="false">
      <c r="A110" s="15" t="b">
        <f aca="false">FALSE()</f>
        <v>0</v>
      </c>
      <c r="B110" s="16" t="s">
        <v>33</v>
      </c>
      <c r="C110" s="16"/>
      <c r="D110" s="16" t="b">
        <f aca="false">FALSE()</f>
        <v>0</v>
      </c>
      <c r="E110" s="16" t="b">
        <f aca="false">TRUE()</f>
        <v>1</v>
      </c>
      <c r="F110" s="190" t="s">
        <v>942</v>
      </c>
      <c r="G110" s="275" t="s">
        <v>1634</v>
      </c>
      <c r="H110" s="195" t="s">
        <v>1635</v>
      </c>
      <c r="I110" s="6" t="s">
        <v>1132</v>
      </c>
      <c r="J110" s="13" t="s">
        <v>127</v>
      </c>
      <c r="K110" s="14"/>
    </row>
    <row r="111" customFormat="false" ht="28.5" hidden="false" customHeight="false" outlineLevel="0" collapsed="false">
      <c r="A111" s="15" t="b">
        <f aca="false">FALSE()</f>
        <v>0</v>
      </c>
      <c r="B111" s="16" t="s">
        <v>35</v>
      </c>
      <c r="C111" s="16"/>
      <c r="D111" s="16" t="b">
        <f aca="false">FALSE()</f>
        <v>0</v>
      </c>
      <c r="E111" s="16" t="b">
        <f aca="false">TRUE()</f>
        <v>1</v>
      </c>
      <c r="F111" s="193" t="s">
        <v>1636</v>
      </c>
      <c r="G111" s="178" t="s">
        <v>1224</v>
      </c>
      <c r="H111" s="189" t="s">
        <v>1224</v>
      </c>
      <c r="I111" s="6" t="s">
        <v>1132</v>
      </c>
      <c r="J111" s="13" t="s">
        <v>127</v>
      </c>
      <c r="K111" s="14"/>
    </row>
    <row r="112" customFormat="false" ht="14.25" hidden="false" customHeight="false" outlineLevel="0" collapsed="false">
      <c r="A112" s="17"/>
      <c r="B112" s="18" t="s">
        <v>36</v>
      </c>
      <c r="C112" s="18"/>
      <c r="D112" s="18" t="b">
        <f aca="false">FALSE()</f>
        <v>0</v>
      </c>
      <c r="E112" s="18" t="b">
        <f aca="false">TRUE()</f>
        <v>1</v>
      </c>
      <c r="F112" s="19" t="s">
        <v>37</v>
      </c>
      <c r="G112" s="19"/>
      <c r="H112" s="19"/>
      <c r="I112" s="19"/>
      <c r="J112" s="19"/>
      <c r="K112" s="19"/>
    </row>
    <row r="113" customFormat="false" ht="72" hidden="false" customHeight="false" outlineLevel="0" collapsed="false">
      <c r="A113" s="15" t="b">
        <f aca="false">FALSE()</f>
        <v>0</v>
      </c>
      <c r="B113" s="16" t="s">
        <v>38</v>
      </c>
      <c r="C113" s="16"/>
      <c r="D113" s="16" t="b">
        <f aca="false">FALSE()</f>
        <v>0</v>
      </c>
      <c r="E113" s="16" t="b">
        <f aca="false">TRUE()</f>
        <v>1</v>
      </c>
      <c r="F113" s="6"/>
      <c r="G113" s="182"/>
      <c r="H113" s="189" t="s">
        <v>1637</v>
      </c>
      <c r="I113" s="278" t="s">
        <v>1132</v>
      </c>
      <c r="J113" s="13" t="s">
        <v>20</v>
      </c>
      <c r="K113" s="202" t="s">
        <v>161</v>
      </c>
    </row>
    <row r="114" customFormat="false" ht="28.5" hidden="false" customHeight="false" outlineLevel="0" collapsed="false">
      <c r="A114" s="3" t="s">
        <v>4</v>
      </c>
      <c r="B114" s="3" t="s">
        <v>5</v>
      </c>
      <c r="C114" s="3" t="s">
        <v>6</v>
      </c>
      <c r="D114" s="3" t="s">
        <v>113</v>
      </c>
      <c r="E114" s="3" t="s">
        <v>114</v>
      </c>
      <c r="F114" s="3" t="s">
        <v>9</v>
      </c>
      <c r="G114" s="3" t="s">
        <v>10</v>
      </c>
      <c r="H114" s="3" t="s">
        <v>11</v>
      </c>
      <c r="I114" s="3" t="s">
        <v>12</v>
      </c>
      <c r="J114" s="25" t="s">
        <v>13</v>
      </c>
      <c r="K114" s="25" t="s">
        <v>14</v>
      </c>
    </row>
    <row r="115" customFormat="false" ht="14.25" hidden="false" customHeight="false" outlineLevel="0" collapsed="false">
      <c r="A115" s="7"/>
      <c r="B115" s="8" t="s">
        <v>15</v>
      </c>
      <c r="C115" s="8"/>
      <c r="D115" s="8" t="b">
        <f aca="false">FALSE()</f>
        <v>0</v>
      </c>
      <c r="E115" s="8" t="b">
        <f aca="false">TRUE()</f>
        <v>1</v>
      </c>
      <c r="F115" s="9" t="s">
        <v>816</v>
      </c>
      <c r="G115" s="9"/>
      <c r="H115" s="9"/>
      <c r="I115" s="9"/>
      <c r="J115" s="9"/>
      <c r="K115" s="9"/>
    </row>
    <row r="116" customFormat="false" ht="14.25" hidden="false" customHeight="false" outlineLevel="0" collapsed="false">
      <c r="A116" s="172"/>
      <c r="B116" s="185" t="s">
        <v>17</v>
      </c>
      <c r="C116" s="185"/>
      <c r="D116" s="185" t="b">
        <f aca="false">FALSE()</f>
        <v>0</v>
      </c>
      <c r="E116" s="185" t="b">
        <f aca="false">TRUE()</f>
        <v>1</v>
      </c>
      <c r="F116" s="11" t="s">
        <v>18</v>
      </c>
      <c r="G116" s="11" t="s">
        <v>1638</v>
      </c>
      <c r="H116" s="11" t="s">
        <v>1608</v>
      </c>
      <c r="I116" s="11"/>
      <c r="J116" s="13" t="s">
        <v>127</v>
      </c>
      <c r="K116" s="14"/>
    </row>
    <row r="117" customFormat="false" ht="14.25" hidden="true" customHeight="false" outlineLevel="0" collapsed="false">
      <c r="A117" s="15" t="b">
        <f aca="false">TRUE()</f>
        <v>1</v>
      </c>
      <c r="B117" s="16" t="s">
        <v>21</v>
      </c>
      <c r="C117" s="16"/>
      <c r="D117" s="16" t="b">
        <f aca="false">FALSE()</f>
        <v>0</v>
      </c>
      <c r="E117" s="16" t="b">
        <f aca="false">TRUE()</f>
        <v>1</v>
      </c>
      <c r="F117" s="6" t="s">
        <v>22</v>
      </c>
      <c r="G117" s="6" t="s">
        <v>60</v>
      </c>
      <c r="H117" s="14"/>
      <c r="I117" s="186"/>
      <c r="J117" s="13" t="s">
        <v>127</v>
      </c>
      <c r="K117" s="14"/>
    </row>
    <row r="118" customFormat="false" ht="14.25" hidden="true" customHeight="false" outlineLevel="0" collapsed="false">
      <c r="A118" s="15" t="b">
        <f aca="false">FALSE()</f>
        <v>0</v>
      </c>
      <c r="B118" s="16" t="s">
        <v>24</v>
      </c>
      <c r="C118" s="16"/>
      <c r="D118" s="16" t="b">
        <f aca="false">FALSE()</f>
        <v>0</v>
      </c>
      <c r="E118" s="16" t="b">
        <f aca="false">TRUE()</f>
        <v>1</v>
      </c>
      <c r="F118" s="6" t="s">
        <v>25</v>
      </c>
      <c r="G118" s="6" t="n">
        <v>2</v>
      </c>
      <c r="H118" s="14"/>
      <c r="I118" s="186"/>
      <c r="J118" s="13" t="s">
        <v>127</v>
      </c>
      <c r="K118" s="14"/>
    </row>
    <row r="119" customFormat="false" ht="14.25" hidden="true" customHeight="false" outlineLevel="0" collapsed="false">
      <c r="A119" s="15" t="b">
        <f aca="false">FALSE()</f>
        <v>0</v>
      </c>
      <c r="B119" s="16" t="s">
        <v>26</v>
      </c>
      <c r="C119" s="16"/>
      <c r="D119" s="16" t="b">
        <f aca="false">FALSE()</f>
        <v>0</v>
      </c>
      <c r="E119" s="16" t="b">
        <f aca="false">TRUE()</f>
        <v>1</v>
      </c>
      <c r="F119" s="6" t="s">
        <v>27</v>
      </c>
      <c r="G119" s="6"/>
      <c r="H119" s="14"/>
      <c r="I119" s="186"/>
      <c r="J119" s="13" t="s">
        <v>127</v>
      </c>
      <c r="K119" s="14"/>
    </row>
    <row r="120" customFormat="false" ht="14.25" hidden="true" customHeight="false" outlineLevel="0" collapsed="false">
      <c r="A120" s="15" t="b">
        <f aca="false">TRUE()</f>
        <v>1</v>
      </c>
      <c r="B120" s="16" t="s">
        <v>28</v>
      </c>
      <c r="C120" s="16"/>
      <c r="D120" s="16" t="b">
        <f aca="false">FALSE()</f>
        <v>0</v>
      </c>
      <c r="E120" s="16" t="b">
        <f aca="false">TRUE()</f>
        <v>1</v>
      </c>
      <c r="F120" s="6" t="s">
        <v>29</v>
      </c>
      <c r="G120" s="6" t="s">
        <v>30</v>
      </c>
      <c r="H120" s="14"/>
      <c r="I120" s="186"/>
      <c r="J120" s="13" t="s">
        <v>127</v>
      </c>
      <c r="K120" s="14"/>
    </row>
    <row r="121" customFormat="false" ht="14.25" hidden="true" customHeight="false" outlineLevel="0" collapsed="false">
      <c r="A121" s="17"/>
      <c r="B121" s="18" t="s">
        <v>31</v>
      </c>
      <c r="C121" s="18"/>
      <c r="D121" s="18" t="b">
        <f aca="false">FALSE()</f>
        <v>0</v>
      </c>
      <c r="E121" s="18" t="b">
        <f aca="false">TRUE()</f>
        <v>1</v>
      </c>
      <c r="F121" s="19" t="s">
        <v>32</v>
      </c>
      <c r="G121" s="19"/>
      <c r="H121" s="19"/>
      <c r="I121" s="19"/>
      <c r="J121" s="13" t="s">
        <v>127</v>
      </c>
      <c r="K121" s="19"/>
    </row>
    <row r="122" customFormat="false" ht="28.5" hidden="false" customHeight="false" outlineLevel="0" collapsed="false">
      <c r="A122" s="15" t="b">
        <f aca="false">TRUE()</f>
        <v>1</v>
      </c>
      <c r="B122" s="16" t="s">
        <v>33</v>
      </c>
      <c r="C122" s="16"/>
      <c r="D122" s="16" t="b">
        <f aca="false">FALSE()</f>
        <v>0</v>
      </c>
      <c r="E122" s="16" t="b">
        <f aca="false">TRUE()</f>
        <v>1</v>
      </c>
      <c r="F122" s="190" t="s">
        <v>1609</v>
      </c>
      <c r="G122" s="178" t="s">
        <v>1639</v>
      </c>
      <c r="H122" s="189" t="s">
        <v>1611</v>
      </c>
      <c r="I122" s="6" t="s">
        <v>1132</v>
      </c>
      <c r="J122" s="13" t="s">
        <v>127</v>
      </c>
      <c r="K122" s="14"/>
    </row>
    <row r="123" customFormat="false" ht="14.25" hidden="false" customHeight="false" outlineLevel="0" collapsed="false">
      <c r="A123" s="15" t="b">
        <f aca="false">FALSE()</f>
        <v>0</v>
      </c>
      <c r="B123" s="16" t="s">
        <v>35</v>
      </c>
      <c r="C123" s="16"/>
      <c r="D123" s="16" t="b">
        <f aca="false">FALSE()</f>
        <v>0</v>
      </c>
      <c r="E123" s="16" t="b">
        <f aca="false">TRUE()</f>
        <v>1</v>
      </c>
      <c r="F123" s="190" t="s">
        <v>1545</v>
      </c>
      <c r="G123" s="178" t="s">
        <v>1640</v>
      </c>
      <c r="H123" s="189" t="s">
        <v>1613</v>
      </c>
      <c r="I123" s="6" t="s">
        <v>1132</v>
      </c>
      <c r="J123" s="13" t="s">
        <v>127</v>
      </c>
      <c r="K123" s="14"/>
    </row>
    <row r="124" customFormat="false" ht="14.25" hidden="false" customHeight="false" outlineLevel="0" collapsed="false">
      <c r="A124" s="15" t="b">
        <f aca="false">FALSE()</f>
        <v>0</v>
      </c>
      <c r="B124" s="16" t="s">
        <v>35</v>
      </c>
      <c r="C124" s="16"/>
      <c r="D124" s="16" t="b">
        <f aca="false">FALSE()</f>
        <v>0</v>
      </c>
      <c r="E124" s="16" t="b">
        <f aca="false">TRUE()</f>
        <v>1</v>
      </c>
      <c r="F124" s="190" t="s">
        <v>1614</v>
      </c>
      <c r="G124" s="178" t="s">
        <v>1641</v>
      </c>
      <c r="H124" s="195" t="s">
        <v>1616</v>
      </c>
      <c r="I124" s="6" t="s">
        <v>1132</v>
      </c>
      <c r="J124" s="13" t="s">
        <v>127</v>
      </c>
      <c r="K124" s="14"/>
    </row>
    <row r="125" customFormat="false" ht="14.25" hidden="false" customHeight="false" outlineLevel="0" collapsed="false">
      <c r="A125" s="15" t="b">
        <f aca="false">FALSE()</f>
        <v>0</v>
      </c>
      <c r="B125" s="16" t="s">
        <v>33</v>
      </c>
      <c r="C125" s="16"/>
      <c r="D125" s="16" t="b">
        <f aca="false">FALSE()</f>
        <v>0</v>
      </c>
      <c r="E125" s="16" t="b">
        <f aca="false">TRUE()</f>
        <v>1</v>
      </c>
      <c r="F125" s="193" t="s">
        <v>1617</v>
      </c>
      <c r="G125" s="178"/>
      <c r="H125" s="189"/>
      <c r="I125" s="6" t="s">
        <v>1132</v>
      </c>
      <c r="J125" s="13" t="s">
        <v>20</v>
      </c>
      <c r="K125" s="14"/>
    </row>
    <row r="126" customFormat="false" ht="14.25" hidden="false" customHeight="false" outlineLevel="0" collapsed="false">
      <c r="A126" s="15" t="b">
        <f aca="false">FALSE()</f>
        <v>0</v>
      </c>
      <c r="B126" s="16" t="s">
        <v>35</v>
      </c>
      <c r="C126" s="16"/>
      <c r="D126" s="16" t="b">
        <f aca="false">FALSE()</f>
        <v>0</v>
      </c>
      <c r="E126" s="16" t="b">
        <f aca="false">TRUE()</f>
        <v>1</v>
      </c>
      <c r="F126" s="186" t="s">
        <v>1618</v>
      </c>
      <c r="G126" s="178" t="s">
        <v>1619</v>
      </c>
      <c r="H126" s="189" t="s">
        <v>1620</v>
      </c>
      <c r="I126" s="6" t="s">
        <v>1132</v>
      </c>
      <c r="J126" s="13" t="s">
        <v>127</v>
      </c>
      <c r="K126" s="14"/>
    </row>
    <row r="127" customFormat="false" ht="14.25" hidden="false" customHeight="false" outlineLevel="0" collapsed="false">
      <c r="A127" s="15" t="b">
        <f aca="false">FALSE()</f>
        <v>0</v>
      </c>
      <c r="B127" s="16" t="s">
        <v>35</v>
      </c>
      <c r="C127" s="16"/>
      <c r="D127" s="16" t="b">
        <f aca="false">FALSE()</f>
        <v>0</v>
      </c>
      <c r="E127" s="16" t="b">
        <f aca="false">TRUE()</f>
        <v>1</v>
      </c>
      <c r="F127" s="186" t="s">
        <v>1621</v>
      </c>
      <c r="G127" s="178" t="s">
        <v>1642</v>
      </c>
      <c r="H127" s="189" t="s">
        <v>1623</v>
      </c>
      <c r="I127" s="6" t="s">
        <v>1132</v>
      </c>
      <c r="J127" s="13" t="s">
        <v>127</v>
      </c>
      <c r="K127" s="14"/>
    </row>
    <row r="128" customFormat="false" ht="14.25" hidden="false" customHeight="false" outlineLevel="0" collapsed="false">
      <c r="A128" s="15" t="b">
        <f aca="false">FALSE()</f>
        <v>0</v>
      </c>
      <c r="B128" s="16" t="s">
        <v>33</v>
      </c>
      <c r="C128" s="16"/>
      <c r="D128" s="16" t="b">
        <f aca="false">FALSE()</f>
        <v>0</v>
      </c>
      <c r="E128" s="16" t="b">
        <f aca="false">TRUE()</f>
        <v>1</v>
      </c>
      <c r="F128" s="186" t="s">
        <v>1624</v>
      </c>
      <c r="G128" s="178" t="s">
        <v>1643</v>
      </c>
      <c r="H128" s="195" t="s">
        <v>1626</v>
      </c>
      <c r="I128" s="6" t="s">
        <v>1132</v>
      </c>
      <c r="J128" s="13" t="s">
        <v>127</v>
      </c>
      <c r="K128" s="14"/>
    </row>
    <row r="129" customFormat="false" ht="14.25" hidden="false" customHeight="false" outlineLevel="0" collapsed="false">
      <c r="A129" s="15" t="b">
        <f aca="false">FALSE()</f>
        <v>0</v>
      </c>
      <c r="B129" s="16" t="s">
        <v>35</v>
      </c>
      <c r="C129" s="16"/>
      <c r="D129" s="16" t="b">
        <f aca="false">FALSE()</f>
        <v>0</v>
      </c>
      <c r="E129" s="16" t="b">
        <f aca="false">TRUE()</f>
        <v>1</v>
      </c>
      <c r="F129" s="186" t="s">
        <v>1144</v>
      </c>
      <c r="G129" s="178"/>
      <c r="H129" s="189"/>
      <c r="I129" s="6" t="s">
        <v>1132</v>
      </c>
      <c r="J129" s="13" t="s">
        <v>20</v>
      </c>
      <c r="K129" s="14"/>
    </row>
    <row r="130" customFormat="false" ht="14.25" hidden="false" customHeight="false" outlineLevel="0" collapsed="false">
      <c r="A130" s="15" t="b">
        <f aca="false">FALSE()</f>
        <v>0</v>
      </c>
      <c r="B130" s="16" t="s">
        <v>35</v>
      </c>
      <c r="C130" s="16"/>
      <c r="D130" s="16" t="b">
        <f aca="false">FALSE()</f>
        <v>0</v>
      </c>
      <c r="E130" s="16" t="b">
        <f aca="false">TRUE()</f>
        <v>1</v>
      </c>
      <c r="F130" s="186" t="s">
        <v>1627</v>
      </c>
      <c r="G130" s="178" t="s">
        <v>1628</v>
      </c>
      <c r="H130" s="189" t="s">
        <v>1628</v>
      </c>
      <c r="I130" s="6" t="s">
        <v>1132</v>
      </c>
      <c r="J130" s="13" t="s">
        <v>127</v>
      </c>
      <c r="K130" s="14"/>
    </row>
    <row r="131" customFormat="false" ht="14.25" hidden="false" customHeight="false" outlineLevel="0" collapsed="false">
      <c r="A131" s="15" t="b">
        <f aca="false">FALSE()</f>
        <v>0</v>
      </c>
      <c r="B131" s="16" t="s">
        <v>33</v>
      </c>
      <c r="C131" s="16"/>
      <c r="D131" s="16" t="b">
        <f aca="false">FALSE()</f>
        <v>0</v>
      </c>
      <c r="E131" s="16" t="b">
        <f aca="false">TRUE()</f>
        <v>1</v>
      </c>
      <c r="F131" s="190" t="s">
        <v>1629</v>
      </c>
      <c r="G131" s="178" t="s">
        <v>1630</v>
      </c>
      <c r="H131" s="195" t="s">
        <v>1631</v>
      </c>
      <c r="I131" s="6" t="s">
        <v>1132</v>
      </c>
      <c r="J131" s="13" t="s">
        <v>127</v>
      </c>
      <c r="K131" s="14"/>
    </row>
    <row r="132" customFormat="false" ht="14.25" hidden="false" customHeight="false" outlineLevel="0" collapsed="false">
      <c r="A132" s="15" t="b">
        <f aca="false">FALSE()</f>
        <v>0</v>
      </c>
      <c r="B132" s="16" t="s">
        <v>35</v>
      </c>
      <c r="C132" s="16"/>
      <c r="D132" s="16" t="b">
        <f aca="false">FALSE()</f>
        <v>0</v>
      </c>
      <c r="E132" s="16" t="b">
        <f aca="false">TRUE()</f>
        <v>1</v>
      </c>
      <c r="F132" s="190" t="s">
        <v>1632</v>
      </c>
      <c r="G132" s="178" t="s">
        <v>1633</v>
      </c>
      <c r="H132" s="197" t="s">
        <v>1633</v>
      </c>
      <c r="I132" s="6" t="s">
        <v>1132</v>
      </c>
      <c r="J132" s="13" t="s">
        <v>127</v>
      </c>
      <c r="K132" s="14"/>
    </row>
    <row r="133" customFormat="false" ht="14.25" hidden="false" customHeight="false" outlineLevel="0" collapsed="false">
      <c r="A133" s="15" t="b">
        <f aca="false">FALSE()</f>
        <v>0</v>
      </c>
      <c r="B133" s="16" t="s">
        <v>33</v>
      </c>
      <c r="C133" s="16"/>
      <c r="D133" s="16" t="b">
        <f aca="false">FALSE()</f>
        <v>0</v>
      </c>
      <c r="E133" s="16" t="b">
        <f aca="false">TRUE()</f>
        <v>1</v>
      </c>
      <c r="F133" s="190" t="s">
        <v>942</v>
      </c>
      <c r="G133" s="178" t="s">
        <v>1634</v>
      </c>
      <c r="H133" s="195" t="s">
        <v>1635</v>
      </c>
      <c r="I133" s="6" t="s">
        <v>1132</v>
      </c>
      <c r="J133" s="13" t="s">
        <v>127</v>
      </c>
      <c r="K133" s="14"/>
    </row>
    <row r="134" customFormat="false" ht="28.5" hidden="false" customHeight="false" outlineLevel="0" collapsed="false">
      <c r="A134" s="15" t="b">
        <f aca="false">FALSE()</f>
        <v>0</v>
      </c>
      <c r="B134" s="16" t="s">
        <v>35</v>
      </c>
      <c r="C134" s="16"/>
      <c r="D134" s="16" t="b">
        <f aca="false">FALSE()</f>
        <v>0</v>
      </c>
      <c r="E134" s="16" t="b">
        <f aca="false">TRUE()</f>
        <v>1</v>
      </c>
      <c r="F134" s="193" t="s">
        <v>1636</v>
      </c>
      <c r="G134" s="178" t="s">
        <v>1224</v>
      </c>
      <c r="H134" s="189" t="s">
        <v>1224</v>
      </c>
      <c r="I134" s="6" t="s">
        <v>1132</v>
      </c>
      <c r="J134" s="13" t="s">
        <v>127</v>
      </c>
      <c r="K134" s="14"/>
    </row>
    <row r="135" customFormat="false" ht="14.25" hidden="false" customHeight="false" outlineLevel="0" collapsed="false">
      <c r="A135" s="17"/>
      <c r="B135" s="18" t="s">
        <v>36</v>
      </c>
      <c r="C135" s="18"/>
      <c r="D135" s="18" t="b">
        <f aca="false">FALSE()</f>
        <v>0</v>
      </c>
      <c r="E135" s="18" t="b">
        <f aca="false">TRUE()</f>
        <v>1</v>
      </c>
      <c r="F135" s="19" t="s">
        <v>37</v>
      </c>
      <c r="G135" s="19"/>
      <c r="H135" s="19"/>
      <c r="I135" s="19"/>
      <c r="J135" s="19"/>
      <c r="K135" s="19"/>
    </row>
    <row r="136" customFormat="false" ht="72" hidden="false" customHeight="false" outlineLevel="0" collapsed="false">
      <c r="A136" s="15" t="b">
        <f aca="false">FALSE()</f>
        <v>0</v>
      </c>
      <c r="B136" s="16" t="s">
        <v>38</v>
      </c>
      <c r="C136" s="16"/>
      <c r="D136" s="16" t="b">
        <f aca="false">FALSE()</f>
        <v>0</v>
      </c>
      <c r="E136" s="16" t="b">
        <f aca="false">TRUE()</f>
        <v>1</v>
      </c>
      <c r="F136" s="6"/>
      <c r="G136" s="182"/>
      <c r="H136" s="189" t="s">
        <v>1637</v>
      </c>
      <c r="I136" s="278" t="s">
        <v>1132</v>
      </c>
      <c r="J136" s="13" t="s">
        <v>20</v>
      </c>
      <c r="K136" s="202" t="s">
        <v>161</v>
      </c>
    </row>
  </sheetData>
  <conditionalFormatting sqref="J72">
    <cfRule type="cellIs" priority="2" operator="equal" aboveAverage="0" equalAverage="0" bottom="0" percent="0" rank="0" text="" dxfId="158">
      <formula>"Y"</formula>
    </cfRule>
  </conditionalFormatting>
  <conditionalFormatting sqref="J43">
    <cfRule type="cellIs" priority="3" operator="equal" aboveAverage="0" equalAverage="0" bottom="0" percent="0" rank="0" text="" dxfId="159">
      <formula>"Y"</formula>
    </cfRule>
  </conditionalFormatting>
  <conditionalFormatting sqref="J14">
    <cfRule type="cellIs" priority="4" operator="equal" aboveAverage="0" equalAverage="0" bottom="0" percent="0" rank="0" text="" dxfId="160">
      <formula>"Y"</formula>
    </cfRule>
  </conditionalFormatting>
  <conditionalFormatting sqref="J84:J85">
    <cfRule type="cellIs" priority="5" operator="equal" aboveAverage="0" equalAverage="0" bottom="0" percent="0" rank="0" text="" dxfId="161">
      <formula>"Y"</formula>
    </cfRule>
  </conditionalFormatting>
  <conditionalFormatting sqref="J82">
    <cfRule type="cellIs" priority="6" operator="equal" aboveAverage="0" equalAverage="0" bottom="0" percent="0" rank="0" text="" dxfId="162">
      <formula>"Y"</formula>
    </cfRule>
  </conditionalFormatting>
  <conditionalFormatting sqref="J80">
    <cfRule type="cellIs" priority="7" operator="equal" aboveAverage="0" equalAverage="0" bottom="0" percent="0" rank="0" text="" dxfId="163">
      <formula>"Y"</formula>
    </cfRule>
  </conditionalFormatting>
  <conditionalFormatting sqref="J77:J79">
    <cfRule type="cellIs" priority="8" operator="equal" aboveAverage="0" equalAverage="0" bottom="0" percent="0" rank="0" text="" dxfId="164">
      <formula>"Y"</formula>
    </cfRule>
  </conditionalFormatting>
  <conditionalFormatting sqref="J73:J75">
    <cfRule type="cellIs" priority="9" operator="equal" aboveAverage="0" equalAverage="0" bottom="0" percent="0" rank="0" text="" dxfId="165">
      <formula>"Y"</formula>
    </cfRule>
  </conditionalFormatting>
  <conditionalFormatting sqref="J64:J71">
    <cfRule type="cellIs" priority="10" operator="equal" aboveAverage="0" equalAverage="0" bottom="0" percent="0" rank="0" text="" dxfId="166">
      <formula>"Y"</formula>
    </cfRule>
  </conditionalFormatting>
  <conditionalFormatting sqref="J76 J81 J83 J86">
    <cfRule type="cellIs" priority="11" operator="equal" aboveAverage="0" equalAverage="0" bottom="0" percent="0" rank="0" text="" dxfId="167">
      <formula>"Y"</formula>
    </cfRule>
  </conditionalFormatting>
  <conditionalFormatting sqref="J87:J90">
    <cfRule type="cellIs" priority="12" operator="equal" aboveAverage="0" equalAverage="0" bottom="0" percent="0" rank="0" text="" dxfId="168">
      <formula>"Y"</formula>
    </cfRule>
  </conditionalFormatting>
  <conditionalFormatting sqref="J130:J134">
    <cfRule type="cellIs" priority="13" operator="equal" aboveAverage="0" equalAverage="0" bottom="0" percent="0" rank="0" text="" dxfId="169">
      <formula>"Y"</formula>
    </cfRule>
  </conditionalFormatting>
  <conditionalFormatting sqref="J126:J128">
    <cfRule type="cellIs" priority="14" operator="equal" aboveAverage="0" equalAverage="0" bottom="0" percent="0" rank="0" text="" dxfId="170">
      <formula>"Y"</formula>
    </cfRule>
  </conditionalFormatting>
  <conditionalFormatting sqref="J116:J124">
    <cfRule type="cellIs" priority="15" operator="equal" aboveAverage="0" equalAverage="0" bottom="0" percent="0" rank="0" text="" dxfId="171">
      <formula>"Y"</formula>
    </cfRule>
  </conditionalFormatting>
  <conditionalFormatting sqref="J125 J129">
    <cfRule type="cellIs" priority="16" operator="equal" aboveAverage="0" equalAverage="0" bottom="0" percent="0" rank="0" text="" dxfId="172">
      <formula>"Y"</formula>
    </cfRule>
  </conditionalFormatting>
  <conditionalFormatting sqref="J55:J56">
    <cfRule type="cellIs" priority="17" operator="equal" aboveAverage="0" equalAverage="0" bottom="0" percent="0" rank="0" text="" dxfId="173">
      <formula>"Y"</formula>
    </cfRule>
  </conditionalFormatting>
  <conditionalFormatting sqref="J53">
    <cfRule type="cellIs" priority="18" operator="equal" aboveAverage="0" equalAverage="0" bottom="0" percent="0" rank="0" text="" dxfId="174">
      <formula>"Y"</formula>
    </cfRule>
  </conditionalFormatting>
  <conditionalFormatting sqref="J51">
    <cfRule type="cellIs" priority="19" operator="equal" aboveAverage="0" equalAverage="0" bottom="0" percent="0" rank="0" text="" dxfId="175">
      <formula>"Y"</formula>
    </cfRule>
  </conditionalFormatting>
  <conditionalFormatting sqref="J48:J50">
    <cfRule type="cellIs" priority="20" operator="equal" aboveAverage="0" equalAverage="0" bottom="0" percent="0" rank="0" text="" dxfId="176">
      <formula>"Y"</formula>
    </cfRule>
  </conditionalFormatting>
  <conditionalFormatting sqref="J44:J46">
    <cfRule type="cellIs" priority="21" operator="equal" aboveAverage="0" equalAverage="0" bottom="0" percent="0" rank="0" text="" dxfId="177">
      <formula>"Y"</formula>
    </cfRule>
  </conditionalFormatting>
  <conditionalFormatting sqref="J35:J42">
    <cfRule type="cellIs" priority="22" operator="equal" aboveAverage="0" equalAverage="0" bottom="0" percent="0" rank="0" text="" dxfId="178">
      <formula>"Y"</formula>
    </cfRule>
  </conditionalFormatting>
  <conditionalFormatting sqref="J47 J52 J54 J57">
    <cfRule type="cellIs" priority="23" operator="equal" aboveAverage="0" equalAverage="0" bottom="0" percent="0" rank="0" text="" dxfId="179">
      <formula>"Y"</formula>
    </cfRule>
  </conditionalFormatting>
  <conditionalFormatting sqref="J107:J111">
    <cfRule type="cellIs" priority="24" operator="equal" aboveAverage="0" equalAverage="0" bottom="0" percent="0" rank="0" text="" dxfId="180">
      <formula>"Y"</formula>
    </cfRule>
  </conditionalFormatting>
  <conditionalFormatting sqref="J103:J105">
    <cfRule type="cellIs" priority="25" operator="equal" aboveAverage="0" equalAverage="0" bottom="0" percent="0" rank="0" text="" dxfId="181">
      <formula>"Y"</formula>
    </cfRule>
  </conditionalFormatting>
  <conditionalFormatting sqref="J93:J101">
    <cfRule type="cellIs" priority="26" operator="equal" aboveAverage="0" equalAverage="0" bottom="0" percent="0" rank="0" text="" dxfId="182">
      <formula>"Y"</formula>
    </cfRule>
  </conditionalFormatting>
  <conditionalFormatting sqref="J26:J27">
    <cfRule type="cellIs" priority="27" operator="equal" aboveAverage="0" equalAverage="0" bottom="0" percent="0" rank="0" text="" dxfId="183">
      <formula>"Y"</formula>
    </cfRule>
  </conditionalFormatting>
  <conditionalFormatting sqref="J24">
    <cfRule type="cellIs" priority="28" operator="equal" aboveAverage="0" equalAverage="0" bottom="0" percent="0" rank="0" text="" dxfId="184">
      <formula>"Y"</formula>
    </cfRule>
  </conditionalFormatting>
  <conditionalFormatting sqref="J22">
    <cfRule type="cellIs" priority="29" operator="equal" aboveAverage="0" equalAverage="0" bottom="0" percent="0" rank="0" text="" dxfId="185">
      <formula>"Y"</formula>
    </cfRule>
  </conditionalFormatting>
  <conditionalFormatting sqref="J19:J21">
    <cfRule type="cellIs" priority="30" operator="equal" aboveAverage="0" equalAverage="0" bottom="0" percent="0" rank="0" text="" dxfId="186">
      <formula>"Y"</formula>
    </cfRule>
  </conditionalFormatting>
  <conditionalFormatting sqref="J15:J17">
    <cfRule type="cellIs" priority="31" operator="equal" aboveAverage="0" equalAverage="0" bottom="0" percent="0" rank="0" text="" dxfId="187">
      <formula>"Y"</formula>
    </cfRule>
  </conditionalFormatting>
  <conditionalFormatting sqref="J6:J13">
    <cfRule type="cellIs" priority="32" operator="equal" aboveAverage="0" equalAverage="0" bottom="0" percent="0" rank="0" text="" dxfId="188">
      <formula>"Y"</formula>
    </cfRule>
  </conditionalFormatting>
  <conditionalFormatting sqref="J102 J106">
    <cfRule type="cellIs" priority="33" operator="equal" aboveAverage="0" equalAverage="0" bottom="0" percent="0" rank="0" text="" dxfId="189">
      <formula>"Y"</formula>
    </cfRule>
  </conditionalFormatting>
  <conditionalFormatting sqref="J18 J23 J25 J28">
    <cfRule type="cellIs" priority="34" operator="equal" aboveAverage="0" equalAverage="0" bottom="0" percent="0" rank="0" text="" dxfId="190">
      <formula>"Y"</formula>
    </cfRule>
  </conditionalFormatting>
  <conditionalFormatting sqref="J113">
    <cfRule type="cellIs" priority="35" operator="equal" aboveAverage="0" equalAverage="0" bottom="0" percent="0" rank="0" text="" dxfId="191">
      <formula>"Y"</formula>
    </cfRule>
  </conditionalFormatting>
  <conditionalFormatting sqref="J29:J32 J58:J61">
    <cfRule type="cellIs" priority="36" operator="equal" aboveAverage="0" equalAverage="0" bottom="0" percent="0" rank="0" text="" dxfId="192">
      <formula>"Y"</formula>
    </cfRule>
  </conditionalFormatting>
  <conditionalFormatting sqref="J136">
    <cfRule type="cellIs" priority="37" operator="equal" aboveAverage="0" equalAverage="0" bottom="0" percent="0" rank="0" text="" dxfId="193">
      <formula>"Y"</formula>
    </cfRule>
  </conditionalFormatting>
  <dataValidations count="2">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10 G39 G68 G97 G120"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2"/>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D40" activeCellId="0" sqref="D40"/>
    </sheetView>
  </sheetViews>
  <sheetFormatPr defaultColWidth="9.1796875" defaultRowHeight="14.25" zeroHeight="false" outlineLevelRow="0" outlineLevelCol="0"/>
  <cols>
    <col collapsed="false" customWidth="true" hidden="true" outlineLevel="0" max="1" min="1" style="0" width="18.54"/>
    <col collapsed="false" customWidth="true" hidden="true" outlineLevel="0" max="2" min="2" style="0" width="21.45"/>
    <col collapsed="false" customWidth="true" hidden="true" outlineLevel="0" max="3" min="3" style="0" width="18.54"/>
    <col collapsed="false" customWidth="true" hidden="true" outlineLevel="0" max="5" min="4" style="0" width="12.45"/>
    <col collapsed="false" customWidth="true" hidden="false" outlineLevel="0" max="6" min="6" style="0" width="21"/>
    <col collapsed="false" customWidth="true" hidden="false" outlineLevel="0" max="7" min="7" style="0" width="64.54"/>
    <col collapsed="false" customWidth="true" hidden="false" outlineLevel="0" max="8" min="8" style="0" width="38.45"/>
    <col collapsed="false" customWidth="true" hidden="false" outlineLevel="0" max="9" min="9" style="0" width="13.54"/>
    <col collapsed="false" customWidth="true" hidden="false" outlineLevel="0" max="10" min="10" style="0" width="12.54"/>
    <col collapsed="false" customWidth="true" hidden="false" outlineLevel="0" max="11" min="11" style="0" width="25.18"/>
  </cols>
  <sheetData>
    <row r="1" customFormat="false" ht="14.25" hidden="false" customHeight="false" outlineLevel="0" collapsed="false">
      <c r="C1" s="2"/>
      <c r="D1" s="2"/>
      <c r="E1" s="2"/>
      <c r="F1" s="3" t="s">
        <v>1</v>
      </c>
      <c r="G1" s="168" t="str">
        <f aca="false">IF(Metadata!B1="","No series name entered",Metadata!B1)</f>
        <v>HP EliteBook 865 164 inch G10 Notebook PC</v>
      </c>
    </row>
    <row r="2" customFormat="false" ht="14.25" hidden="false" customHeight="false" outlineLevel="0" collapsed="false">
      <c r="F2" s="5" t="s">
        <v>2</v>
      </c>
      <c r="G2" s="6" t="s">
        <v>3</v>
      </c>
    </row>
    <row r="3" customFormat="false" ht="14.25" hidden="false" customHeight="false" outlineLevel="0" collapsed="false">
      <c r="F3" s="5" t="s">
        <v>43</v>
      </c>
      <c r="G3" s="6" t="str">
        <f aca="false">Metadata!B2</f>
        <v>Lox16</v>
      </c>
    </row>
    <row r="4" customFormat="false" ht="28.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816</v>
      </c>
      <c r="G5" s="9"/>
      <c r="H5" s="9"/>
      <c r="I5" s="9"/>
      <c r="J5" s="9"/>
      <c r="K5" s="9"/>
    </row>
    <row r="6" customFormat="false" ht="14.25" hidden="false" customHeight="false" outlineLevel="0" collapsed="false">
      <c r="A6" s="172"/>
      <c r="B6" s="185" t="s">
        <v>17</v>
      </c>
      <c r="C6" s="185"/>
      <c r="D6" s="185" t="b">
        <f aca="false">FALSE()</f>
        <v>0</v>
      </c>
      <c r="E6" s="185" t="b">
        <f aca="false">TRUE()</f>
        <v>1</v>
      </c>
      <c r="F6" s="11" t="s">
        <v>18</v>
      </c>
      <c r="G6" s="11"/>
      <c r="H6" s="11"/>
      <c r="I6" s="11"/>
      <c r="J6" s="13" t="s">
        <v>20</v>
      </c>
      <c r="K6" s="14"/>
    </row>
    <row r="7" customFormat="false" ht="14.25" hidden="true" customHeight="false" outlineLevel="0" collapsed="false">
      <c r="A7" s="15" t="b">
        <f aca="false">TRUE()</f>
        <v>1</v>
      </c>
      <c r="B7" s="16" t="s">
        <v>21</v>
      </c>
      <c r="C7" s="16"/>
      <c r="D7" s="16" t="b">
        <f aca="false">FALSE()</f>
        <v>0</v>
      </c>
      <c r="E7" s="16" t="b">
        <f aca="false">TRUE()</f>
        <v>1</v>
      </c>
      <c r="F7" s="6" t="s">
        <v>22</v>
      </c>
      <c r="G7" s="6" t="s">
        <v>60</v>
      </c>
      <c r="H7" s="14"/>
      <c r="I7" s="186"/>
      <c r="J7" s="6"/>
      <c r="K7" s="14"/>
    </row>
    <row r="8" customFormat="false" ht="14.25" hidden="true" customHeight="false" outlineLevel="0" collapsed="false">
      <c r="A8" s="15" t="b">
        <f aca="false">FALSE()</f>
        <v>0</v>
      </c>
      <c r="B8" s="16" t="s">
        <v>24</v>
      </c>
      <c r="C8" s="16"/>
      <c r="D8" s="16" t="b">
        <f aca="false">FALSE()</f>
        <v>0</v>
      </c>
      <c r="E8" s="16" t="b">
        <f aca="false">TRUE()</f>
        <v>1</v>
      </c>
      <c r="F8" s="6" t="s">
        <v>25</v>
      </c>
      <c r="G8" s="6" t="n">
        <v>2</v>
      </c>
      <c r="H8" s="14"/>
      <c r="I8" s="186"/>
      <c r="J8" s="6"/>
      <c r="K8" s="14"/>
    </row>
    <row r="9" customFormat="false" ht="14.25" hidden="true" customHeight="false" outlineLevel="0" collapsed="false">
      <c r="A9" s="15" t="b">
        <f aca="false">FALSE()</f>
        <v>0</v>
      </c>
      <c r="B9" s="16" t="s">
        <v>26</v>
      </c>
      <c r="C9" s="16"/>
      <c r="D9" s="16" t="b">
        <f aca="false">FALSE()</f>
        <v>0</v>
      </c>
      <c r="E9" s="16" t="b">
        <f aca="false">TRUE()</f>
        <v>1</v>
      </c>
      <c r="F9" s="6" t="s">
        <v>27</v>
      </c>
      <c r="G9" s="6"/>
      <c r="H9" s="14"/>
      <c r="I9" s="186"/>
      <c r="J9" s="6"/>
      <c r="K9" s="14"/>
    </row>
    <row r="10" customFormat="false" ht="14.25" hidden="true" customHeight="false" outlineLevel="0" collapsed="false">
      <c r="A10" s="15" t="b">
        <f aca="false">TRUE()</f>
        <v>1</v>
      </c>
      <c r="B10" s="16" t="s">
        <v>28</v>
      </c>
      <c r="C10" s="16"/>
      <c r="D10" s="16" t="b">
        <f aca="false">FALSE()</f>
        <v>0</v>
      </c>
      <c r="E10" s="16" t="b">
        <f aca="false">TRUE()</f>
        <v>1</v>
      </c>
      <c r="F10" s="6" t="s">
        <v>29</v>
      </c>
      <c r="G10" s="6" t="s">
        <v>30</v>
      </c>
      <c r="H10" s="14"/>
      <c r="I10" s="186"/>
      <c r="J10" s="6"/>
      <c r="K10" s="14"/>
    </row>
    <row r="11" customFormat="false" ht="14.25" hidden="true" customHeight="false" outlineLevel="0" collapsed="false">
      <c r="A11" s="17"/>
      <c r="B11" s="18" t="s">
        <v>31</v>
      </c>
      <c r="C11" s="18"/>
      <c r="D11" s="18" t="b">
        <f aca="false">FALSE()</f>
        <v>0</v>
      </c>
      <c r="E11" s="18" t="b">
        <f aca="false">TRUE()</f>
        <v>1</v>
      </c>
      <c r="F11" s="19" t="s">
        <v>32</v>
      </c>
      <c r="G11" s="19"/>
      <c r="H11" s="19"/>
      <c r="I11" s="19"/>
      <c r="J11" s="19"/>
      <c r="K11" s="19"/>
    </row>
    <row r="12" customFormat="false" ht="14.25" hidden="false" customHeight="false" outlineLevel="0" collapsed="false">
      <c r="A12" s="15" t="b">
        <f aca="false">TRUE()</f>
        <v>1</v>
      </c>
      <c r="B12" s="16" t="s">
        <v>33</v>
      </c>
      <c r="C12" s="16"/>
      <c r="D12" s="16" t="b">
        <f aca="false">FALSE()</f>
        <v>0</v>
      </c>
      <c r="E12" s="16" t="b">
        <f aca="false">TRUE()</f>
        <v>1</v>
      </c>
      <c r="F12" s="190" t="s">
        <v>1644</v>
      </c>
      <c r="G12" s="178" t="s">
        <v>1645</v>
      </c>
      <c r="H12" s="195" t="s">
        <v>1646</v>
      </c>
      <c r="I12" s="6" t="s">
        <v>1132</v>
      </c>
      <c r="J12" s="13" t="s">
        <v>127</v>
      </c>
      <c r="K12" s="14"/>
    </row>
    <row r="13" customFormat="false" ht="57.75" hidden="false" customHeight="false" outlineLevel="0" collapsed="false">
      <c r="A13" s="15" t="b">
        <f aca="false">FALSE()</f>
        <v>0</v>
      </c>
      <c r="B13" s="16" t="s">
        <v>35</v>
      </c>
      <c r="C13" s="16"/>
      <c r="D13" s="16" t="b">
        <f aca="false">FALSE()</f>
        <v>0</v>
      </c>
      <c r="E13" s="16" t="b">
        <f aca="false">TRUE()</f>
        <v>1</v>
      </c>
      <c r="F13" s="190" t="s">
        <v>1647</v>
      </c>
      <c r="G13" s="178" t="s">
        <v>1648</v>
      </c>
      <c r="H13" s="195" t="s">
        <v>1649</v>
      </c>
      <c r="I13" s="6" t="s">
        <v>1132</v>
      </c>
      <c r="J13" s="13" t="s">
        <v>127</v>
      </c>
      <c r="K13" s="14"/>
    </row>
    <row r="14" customFormat="false" ht="43.5" hidden="false" customHeight="false" outlineLevel="0" collapsed="false">
      <c r="A14" s="15" t="b">
        <f aca="false">FALSE()</f>
        <v>0</v>
      </c>
      <c r="B14" s="16" t="s">
        <v>33</v>
      </c>
      <c r="C14" s="16"/>
      <c r="D14" s="16" t="b">
        <f aca="false">FALSE()</f>
        <v>0</v>
      </c>
      <c r="E14" s="16" t="b">
        <f aca="false">TRUE()</f>
        <v>1</v>
      </c>
      <c r="F14" s="190" t="s">
        <v>1650</v>
      </c>
      <c r="G14" s="275" t="s">
        <v>1651</v>
      </c>
      <c r="H14" s="195" t="s">
        <v>1652</v>
      </c>
      <c r="I14" s="6" t="s">
        <v>1132</v>
      </c>
      <c r="J14" s="13" t="s">
        <v>127</v>
      </c>
      <c r="K14" s="14"/>
    </row>
    <row r="15" customFormat="false" ht="43.5" hidden="false" customHeight="false" outlineLevel="0" collapsed="false">
      <c r="A15" s="15" t="b">
        <f aca="false">FALSE()</f>
        <v>0</v>
      </c>
      <c r="B15" s="16" t="s">
        <v>35</v>
      </c>
      <c r="C15" s="16"/>
      <c r="D15" s="16" t="b">
        <f aca="false">FALSE()</f>
        <v>0</v>
      </c>
      <c r="E15" s="16" t="b">
        <f aca="false">TRUE()</f>
        <v>1</v>
      </c>
      <c r="F15" s="190" t="s">
        <v>1653</v>
      </c>
      <c r="G15" s="178" t="s">
        <v>1654</v>
      </c>
      <c r="H15" s="195" t="s">
        <v>1655</v>
      </c>
      <c r="I15" s="6" t="s">
        <v>1132</v>
      </c>
      <c r="J15" s="13" t="s">
        <v>127</v>
      </c>
      <c r="K15" s="14"/>
    </row>
    <row r="16" customFormat="false" ht="43.5" hidden="false" customHeight="false" outlineLevel="0" collapsed="false">
      <c r="A16" s="15" t="b">
        <f aca="false">FALSE()</f>
        <v>0</v>
      </c>
      <c r="B16" s="16" t="s">
        <v>35</v>
      </c>
      <c r="C16" s="16"/>
      <c r="D16" s="16" t="b">
        <f aca="false">FALSE()</f>
        <v>0</v>
      </c>
      <c r="E16" s="16" t="b">
        <f aca="false">TRUE()</f>
        <v>1</v>
      </c>
      <c r="F16" s="190" t="s">
        <v>1656</v>
      </c>
      <c r="G16" s="178" t="s">
        <v>1657</v>
      </c>
      <c r="H16" s="195" t="s">
        <v>1658</v>
      </c>
      <c r="I16" s="6" t="s">
        <v>1132</v>
      </c>
      <c r="J16" s="13" t="s">
        <v>127</v>
      </c>
      <c r="K16" s="14"/>
    </row>
    <row r="17" customFormat="false" ht="43.5" hidden="false" customHeight="false" outlineLevel="0" collapsed="false">
      <c r="A17" s="15" t="b">
        <f aca="false">FALSE()</f>
        <v>0</v>
      </c>
      <c r="B17" s="16" t="s">
        <v>35</v>
      </c>
      <c r="C17" s="16"/>
      <c r="D17" s="16" t="b">
        <f aca="false">FALSE()</f>
        <v>0</v>
      </c>
      <c r="E17" s="16" t="b">
        <f aca="false">TRUE()</f>
        <v>1</v>
      </c>
      <c r="F17" s="190" t="s">
        <v>1659</v>
      </c>
      <c r="G17" s="178"/>
      <c r="H17" s="195" t="s">
        <v>1660</v>
      </c>
      <c r="I17" s="6" t="s">
        <v>1132</v>
      </c>
      <c r="J17" s="13" t="s">
        <v>20</v>
      </c>
      <c r="K17" s="14"/>
    </row>
    <row r="18" customFormat="false" ht="28.5" hidden="false" customHeight="false" outlineLevel="0" collapsed="false">
      <c r="A18" s="15" t="b">
        <f aca="false">FALSE()</f>
        <v>0</v>
      </c>
      <c r="B18" s="16" t="s">
        <v>33</v>
      </c>
      <c r="C18" s="16"/>
      <c r="D18" s="16" t="b">
        <f aca="false">FALSE()</f>
        <v>0</v>
      </c>
      <c r="E18" s="16" t="b">
        <f aca="false">TRUE()</f>
        <v>1</v>
      </c>
      <c r="F18" s="190" t="s">
        <v>1661</v>
      </c>
      <c r="G18" s="275" t="s">
        <v>1662</v>
      </c>
      <c r="H18" s="195" t="s">
        <v>1663</v>
      </c>
      <c r="I18" s="6" t="s">
        <v>1132</v>
      </c>
      <c r="J18" s="13" t="s">
        <v>127</v>
      </c>
      <c r="K18" s="14"/>
    </row>
    <row r="19" customFormat="false" ht="28.5" hidden="false" customHeight="false" outlineLevel="0" collapsed="false">
      <c r="A19" s="15" t="b">
        <f aca="false">FALSE()</f>
        <v>0</v>
      </c>
      <c r="B19" s="16" t="s">
        <v>35</v>
      </c>
      <c r="C19" s="16"/>
      <c r="D19" s="16" t="b">
        <f aca="false">FALSE()</f>
        <v>0</v>
      </c>
      <c r="E19" s="16" t="b">
        <f aca="false">TRUE()</f>
        <v>1</v>
      </c>
      <c r="F19" s="190" t="s">
        <v>1664</v>
      </c>
      <c r="G19" s="178"/>
      <c r="H19" s="195" t="s">
        <v>1665</v>
      </c>
      <c r="I19" s="6" t="s">
        <v>1132</v>
      </c>
      <c r="J19" s="13" t="s">
        <v>20</v>
      </c>
      <c r="K19" s="14"/>
    </row>
    <row r="20" customFormat="false" ht="14.25" hidden="false" customHeight="false" outlineLevel="0" collapsed="false">
      <c r="A20" s="15" t="b">
        <f aca="false">FALSE()</f>
        <v>0</v>
      </c>
      <c r="B20" s="16" t="s">
        <v>35</v>
      </c>
      <c r="C20" s="16"/>
      <c r="D20" s="16" t="b">
        <f aca="false">FALSE()</f>
        <v>0</v>
      </c>
      <c r="E20" s="16" t="b">
        <f aca="false">TRUE()</f>
        <v>1</v>
      </c>
      <c r="F20" s="190" t="s">
        <v>1666</v>
      </c>
      <c r="G20" s="178" t="s">
        <v>1138</v>
      </c>
      <c r="H20" s="195" t="s">
        <v>1138</v>
      </c>
      <c r="I20" s="6" t="s">
        <v>1132</v>
      </c>
      <c r="J20" s="13" t="s">
        <v>127</v>
      </c>
      <c r="K20" s="14"/>
    </row>
    <row r="21" customFormat="false" ht="14.25" hidden="false" customHeight="false" outlineLevel="0" collapsed="false">
      <c r="A21" s="15" t="b">
        <f aca="false">FALSE()</f>
        <v>0</v>
      </c>
      <c r="B21" s="16" t="s">
        <v>35</v>
      </c>
      <c r="C21" s="16"/>
      <c r="D21" s="16" t="b">
        <f aca="false">FALSE()</f>
        <v>0</v>
      </c>
      <c r="E21" s="16" t="b">
        <f aca="false">TRUE()</f>
        <v>1</v>
      </c>
      <c r="F21" s="186"/>
      <c r="G21" s="178"/>
      <c r="H21" s="189"/>
      <c r="I21" s="6" t="s">
        <v>1132</v>
      </c>
      <c r="J21" s="13" t="s">
        <v>20</v>
      </c>
      <c r="K21" s="14"/>
    </row>
    <row r="22" customFormat="false" ht="14.25" hidden="false" customHeight="false" outlineLevel="0" collapsed="false">
      <c r="A22" s="15" t="b">
        <f aca="false">FALSE()</f>
        <v>0</v>
      </c>
      <c r="B22" s="16" t="s">
        <v>35</v>
      </c>
      <c r="C22" s="16"/>
      <c r="D22" s="16" t="b">
        <f aca="false">FALSE()</f>
        <v>0</v>
      </c>
      <c r="E22" s="16" t="b">
        <f aca="false">TRUE()</f>
        <v>1</v>
      </c>
      <c r="F22" s="186"/>
      <c r="G22" s="178"/>
      <c r="H22" s="189"/>
      <c r="I22" s="6" t="s">
        <v>1132</v>
      </c>
      <c r="J22" s="13" t="s">
        <v>20</v>
      </c>
      <c r="K22" s="14"/>
    </row>
    <row r="23" customFormat="false" ht="14.25" hidden="false" customHeight="false" outlineLevel="0" collapsed="false">
      <c r="A23" s="15" t="b">
        <f aca="false">FALSE()</f>
        <v>0</v>
      </c>
      <c r="B23" s="16" t="s">
        <v>33</v>
      </c>
      <c r="C23" s="16"/>
      <c r="D23" s="16" t="b">
        <f aca="false">FALSE()</f>
        <v>0</v>
      </c>
      <c r="E23" s="16" t="b">
        <f aca="false">TRUE()</f>
        <v>1</v>
      </c>
      <c r="F23" s="190"/>
      <c r="G23" s="275"/>
      <c r="H23" s="195"/>
      <c r="I23" s="6" t="s">
        <v>1132</v>
      </c>
      <c r="J23" s="13" t="s">
        <v>20</v>
      </c>
      <c r="K23" s="14"/>
    </row>
    <row r="24" customFormat="false" ht="14.25" hidden="false" customHeight="false" outlineLevel="0" collapsed="false">
      <c r="A24" s="15" t="b">
        <f aca="false">FALSE()</f>
        <v>0</v>
      </c>
      <c r="B24" s="16" t="s">
        <v>35</v>
      </c>
      <c r="C24" s="16"/>
      <c r="D24" s="16" t="b">
        <f aca="false">FALSE()</f>
        <v>0</v>
      </c>
      <c r="E24" s="16" t="b">
        <f aca="false">TRUE()</f>
        <v>1</v>
      </c>
      <c r="F24" s="190"/>
      <c r="G24" s="20"/>
      <c r="H24" s="197"/>
      <c r="I24" s="6" t="s">
        <v>1132</v>
      </c>
      <c r="J24" s="13" t="s">
        <v>20</v>
      </c>
      <c r="K24" s="14"/>
    </row>
    <row r="25" customFormat="false" ht="14.25" hidden="false" customHeight="false" outlineLevel="0" collapsed="false">
      <c r="A25" s="15" t="b">
        <f aca="false">FALSE()</f>
        <v>0</v>
      </c>
      <c r="B25" s="16" t="s">
        <v>33</v>
      </c>
      <c r="C25" s="16"/>
      <c r="D25" s="16" t="b">
        <f aca="false">FALSE()</f>
        <v>0</v>
      </c>
      <c r="E25" s="16" t="b">
        <f aca="false">TRUE()</f>
        <v>1</v>
      </c>
      <c r="F25" s="190"/>
      <c r="G25" s="275"/>
      <c r="H25" s="195"/>
      <c r="I25" s="6" t="s">
        <v>1132</v>
      </c>
      <c r="J25" s="13" t="s">
        <v>20</v>
      </c>
      <c r="K25" s="14"/>
    </row>
    <row r="26" customFormat="false" ht="14.25" hidden="false" customHeight="false" outlineLevel="0" collapsed="false">
      <c r="A26" s="15" t="b">
        <f aca="false">FALSE()</f>
        <v>0</v>
      </c>
      <c r="B26" s="16" t="s">
        <v>35</v>
      </c>
      <c r="C26" s="16"/>
      <c r="D26" s="16" t="b">
        <f aca="false">FALSE()</f>
        <v>0</v>
      </c>
      <c r="E26" s="16" t="b">
        <f aca="false">TRUE()</f>
        <v>1</v>
      </c>
      <c r="F26" s="193"/>
      <c r="G26" s="178"/>
      <c r="H26" s="189"/>
      <c r="I26" s="6" t="s">
        <v>1132</v>
      </c>
      <c r="J26" s="13" t="s">
        <v>20</v>
      </c>
      <c r="K26" s="14"/>
    </row>
    <row r="27" customFormat="false" ht="14.25" hidden="false" customHeight="false" outlineLevel="0" collapsed="false">
      <c r="A27" s="15" t="b">
        <f aca="false">FALSE()</f>
        <v>0</v>
      </c>
      <c r="B27" s="16" t="s">
        <v>35</v>
      </c>
      <c r="C27" s="16"/>
      <c r="D27" s="16" t="b">
        <f aca="false">FALSE()</f>
        <v>0</v>
      </c>
      <c r="E27" s="16" t="b">
        <f aca="false">TRUE()</f>
        <v>1</v>
      </c>
      <c r="F27" s="190"/>
      <c r="G27" s="275"/>
      <c r="H27" s="195"/>
      <c r="I27" s="6" t="s">
        <v>1132</v>
      </c>
      <c r="J27" s="13" t="s">
        <v>20</v>
      </c>
      <c r="K27" s="14"/>
    </row>
    <row r="28" customFormat="false" ht="14.25" hidden="false" customHeight="false" outlineLevel="0" collapsed="false">
      <c r="A28" s="15" t="b">
        <f aca="false">FALSE()</f>
        <v>0</v>
      </c>
      <c r="B28" s="16" t="s">
        <v>35</v>
      </c>
      <c r="C28" s="16"/>
      <c r="D28" s="16" t="b">
        <f aca="false">FALSE()</f>
        <v>0</v>
      </c>
      <c r="E28" s="16" t="b">
        <f aca="false">TRUE()</f>
        <v>1</v>
      </c>
      <c r="F28" s="193"/>
      <c r="G28" s="178"/>
      <c r="H28" s="189"/>
      <c r="I28" s="6" t="s">
        <v>1132</v>
      </c>
      <c r="J28" s="13" t="s">
        <v>20</v>
      </c>
      <c r="K28" s="14"/>
    </row>
    <row r="29" customFormat="false" ht="14.25" hidden="false" customHeight="false" outlineLevel="0" collapsed="false">
      <c r="A29" s="15" t="b">
        <f aca="false">FALSE()</f>
        <v>0</v>
      </c>
      <c r="B29" s="16" t="s">
        <v>35</v>
      </c>
      <c r="C29" s="16"/>
      <c r="D29" s="16" t="b">
        <f aca="false">FALSE()</f>
        <v>0</v>
      </c>
      <c r="E29" s="16" t="b">
        <f aca="false">TRUE()</f>
        <v>1</v>
      </c>
      <c r="F29" s="193"/>
      <c r="G29" s="178"/>
      <c r="H29" s="189"/>
      <c r="I29" s="6" t="s">
        <v>1132</v>
      </c>
      <c r="J29" s="13" t="s">
        <v>20</v>
      </c>
      <c r="K29" s="14"/>
    </row>
    <row r="30" customFormat="false" ht="14.25" hidden="false" customHeight="false" outlineLevel="0" collapsed="false">
      <c r="A30" s="15" t="b">
        <f aca="false">FALSE()</f>
        <v>0</v>
      </c>
      <c r="B30" s="16" t="s">
        <v>35</v>
      </c>
      <c r="C30" s="16"/>
      <c r="D30" s="16" t="b">
        <f aca="false">FALSE()</f>
        <v>0</v>
      </c>
      <c r="E30" s="16" t="b">
        <f aca="false">TRUE()</f>
        <v>1</v>
      </c>
      <c r="F30" s="193"/>
      <c r="G30" s="178"/>
      <c r="H30" s="189"/>
      <c r="I30" s="6" t="s">
        <v>1132</v>
      </c>
      <c r="J30" s="13" t="s">
        <v>20</v>
      </c>
      <c r="K30" s="14"/>
    </row>
    <row r="31" customFormat="false" ht="14.25" hidden="false" customHeight="false" outlineLevel="0" collapsed="false">
      <c r="A31" s="15" t="b">
        <f aca="false">FALSE()</f>
        <v>0</v>
      </c>
      <c r="B31" s="16" t="s">
        <v>35</v>
      </c>
      <c r="C31" s="16"/>
      <c r="D31" s="16" t="b">
        <f aca="false">FALSE()</f>
        <v>0</v>
      </c>
      <c r="E31" s="16" t="b">
        <f aca="false">TRUE()</f>
        <v>1</v>
      </c>
      <c r="F31" s="193"/>
      <c r="G31" s="276"/>
      <c r="H31" s="277"/>
      <c r="I31" s="6" t="s">
        <v>1132</v>
      </c>
      <c r="J31" s="13" t="s">
        <v>20</v>
      </c>
      <c r="K31" s="14"/>
    </row>
    <row r="32" customFormat="false" ht="14.25" hidden="false" customHeight="false" outlineLevel="0" collapsed="false">
      <c r="A32" s="15" t="b">
        <f aca="false">FALSE()</f>
        <v>0</v>
      </c>
      <c r="B32" s="16" t="s">
        <v>38</v>
      </c>
      <c r="C32" s="16"/>
      <c r="D32" s="16" t="b">
        <f aca="false">FALSE()</f>
        <v>0</v>
      </c>
      <c r="E32" s="16" t="b">
        <f aca="false">TRUE()</f>
        <v>1</v>
      </c>
      <c r="F32" s="190"/>
      <c r="G32" s="275"/>
      <c r="H32" s="195"/>
      <c r="I32" s="278" t="s">
        <v>1132</v>
      </c>
      <c r="J32" s="13" t="s">
        <v>20</v>
      </c>
      <c r="K32" s="14"/>
    </row>
  </sheetData>
  <conditionalFormatting sqref="J12:J32">
    <cfRule type="cellIs" priority="2" operator="equal" aboveAverage="0" equalAverage="0" bottom="0" percent="0" rank="0" text="" dxfId="194">
      <formula>"Y"</formula>
    </cfRule>
  </conditionalFormatting>
  <conditionalFormatting sqref="J6">
    <cfRule type="cellIs" priority="3" operator="equal" aboveAverage="0" equalAverage="0" bottom="0" percent="0" rank="0" text="" dxfId="195">
      <formula>"Y"</formula>
    </cfRule>
  </conditionalFormatting>
  <dataValidations count="3">
    <dataValidation allowBlank="true" errorStyle="stop" operator="between" showDropDown="false" showErrorMessage="true" showInputMessage="true" sqref="G7" type="list">
      <formula1>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37"/>
  <sheetViews>
    <sheetView showFormulas="false" showGridLines="true" showRowColHeaders="true" showZeros="true" rightToLeft="false" tabSelected="false" showOutlineSymbols="true" defaultGridColor="true" view="normal" topLeftCell="F4" colorId="64" zoomScale="75" zoomScaleNormal="75" zoomScalePageLayoutView="100" workbookViewId="0">
      <selection pane="topLeft" activeCell="J22" activeCellId="0" sqref="J22"/>
    </sheetView>
  </sheetViews>
  <sheetFormatPr defaultColWidth="8.5390625" defaultRowHeight="14.25" zeroHeight="false" outlineLevelRow="0" outlineLevelCol="0"/>
  <cols>
    <col collapsed="false" customWidth="true" hidden="true" outlineLevel="0" max="1" min="1" style="0" width="11.81"/>
    <col collapsed="false" customWidth="true" hidden="true" outlineLevel="0" max="2" min="2" style="0" width="11.45"/>
    <col collapsed="false" customWidth="true" hidden="true" outlineLevel="0" max="3" min="3" style="0" width="10.18"/>
    <col collapsed="false" customWidth="true" hidden="true" outlineLevel="0" max="4" min="4" style="0" width="11.18"/>
    <col collapsed="false" customWidth="true" hidden="true" outlineLevel="0" max="5" min="5" style="0" width="9.82"/>
    <col collapsed="false" customWidth="true" hidden="false" outlineLevel="0" max="6" min="6" style="0" width="19.81"/>
    <col collapsed="false" customWidth="true" hidden="false" outlineLevel="0" max="7" min="7" style="0" width="52.81"/>
    <col collapsed="false" customWidth="true" hidden="false" outlineLevel="0" max="8" min="8" style="0" width="50.18"/>
    <col collapsed="false" customWidth="true" hidden="false" outlineLevel="0" max="10" min="9" style="0" width="16.81"/>
    <col collapsed="false" customWidth="true" hidden="false" outlineLevel="0" max="11" min="11" style="0" width="60.82"/>
  </cols>
  <sheetData>
    <row r="1" customFormat="false" ht="14.25" hidden="false" customHeight="false" outlineLevel="0" collapsed="false">
      <c r="C1" s="2"/>
      <c r="D1" s="2"/>
      <c r="E1" s="2"/>
      <c r="F1" s="3" t="s">
        <v>1</v>
      </c>
      <c r="G1" s="168" t="str">
        <f aca="false">IF(Metadata!B1="","No series name entered",Metadata!B1)</f>
        <v>HP EliteBook 865 164 inch G10 Notebook PC</v>
      </c>
    </row>
    <row r="2" customFormat="false" ht="14.25" hidden="false" customHeight="false" outlineLevel="0" collapsed="false">
      <c r="F2" s="5" t="s">
        <v>2</v>
      </c>
      <c r="G2" s="6" t="s">
        <v>3</v>
      </c>
    </row>
    <row r="3" customFormat="false" ht="14.25" hidden="false" customHeight="false" outlineLevel="0" collapsed="false">
      <c r="F3" s="5" t="s">
        <v>43</v>
      </c>
      <c r="G3" s="6" t="s">
        <v>1667</v>
      </c>
    </row>
    <row r="4" customFormat="false" ht="43.5" hidden="false" customHeight="false" outlineLevel="0" collapsed="false">
      <c r="A4" s="3" t="s">
        <v>4</v>
      </c>
      <c r="B4" s="3" t="s">
        <v>5</v>
      </c>
      <c r="C4" s="3" t="s">
        <v>6</v>
      </c>
      <c r="D4" s="3" t="s">
        <v>113</v>
      </c>
      <c r="E4" s="3" t="s">
        <v>114</v>
      </c>
      <c r="F4" s="3" t="s">
        <v>9</v>
      </c>
      <c r="G4" s="3" t="s">
        <v>10</v>
      </c>
      <c r="H4" s="3" t="s">
        <v>11</v>
      </c>
      <c r="I4" s="3" t="s">
        <v>12</v>
      </c>
      <c r="J4" s="25" t="s">
        <v>13</v>
      </c>
      <c r="K4" s="25" t="s">
        <v>14</v>
      </c>
    </row>
    <row r="5" customFormat="false" ht="14.25" hidden="false" customHeight="false" outlineLevel="0" collapsed="false">
      <c r="A5" s="7"/>
      <c r="B5" s="8" t="s">
        <v>15</v>
      </c>
      <c r="C5" s="8"/>
      <c r="D5" s="8" t="b">
        <f aca="false">FALSE()</f>
        <v>0</v>
      </c>
      <c r="E5" s="8" t="b">
        <f aca="false">TRUE()</f>
        <v>1</v>
      </c>
      <c r="F5" s="9" t="s">
        <v>1668</v>
      </c>
      <c r="G5" s="9"/>
      <c r="H5" s="9"/>
      <c r="I5" s="9"/>
      <c r="J5" s="9"/>
      <c r="K5" s="9"/>
    </row>
    <row r="6" customFormat="false" ht="14.25" hidden="false" customHeight="false" outlineLevel="0" collapsed="false">
      <c r="A6" s="172"/>
      <c r="B6" s="185" t="s">
        <v>17</v>
      </c>
      <c r="C6" s="185"/>
      <c r="D6" s="185" t="b">
        <f aca="false">FALSE()</f>
        <v>0</v>
      </c>
      <c r="E6" s="185" t="b">
        <f aca="false">TRUE()</f>
        <v>1</v>
      </c>
      <c r="F6" s="11" t="s">
        <v>18</v>
      </c>
      <c r="G6" s="11"/>
      <c r="H6" s="11"/>
      <c r="I6" s="11"/>
      <c r="J6" s="13" t="s">
        <v>20</v>
      </c>
      <c r="K6" s="14"/>
    </row>
    <row r="7" customFormat="false" ht="14.25" hidden="true" customHeight="false" outlineLevel="0" collapsed="false">
      <c r="A7" s="15" t="b">
        <f aca="false">TRUE()</f>
        <v>1</v>
      </c>
      <c r="B7" s="16" t="s">
        <v>21</v>
      </c>
      <c r="C7" s="16"/>
      <c r="D7" s="16" t="b">
        <f aca="false">FALSE()</f>
        <v>0</v>
      </c>
      <c r="E7" s="16" t="b">
        <f aca="false">TRUE()</f>
        <v>1</v>
      </c>
      <c r="F7" s="6" t="s">
        <v>22</v>
      </c>
      <c r="G7" s="6" t="s">
        <v>60</v>
      </c>
      <c r="H7" s="14"/>
      <c r="I7" s="186"/>
      <c r="J7" s="6"/>
      <c r="K7" s="14"/>
    </row>
    <row r="8" customFormat="false" ht="14.25" hidden="true" customHeight="false" outlineLevel="0" collapsed="false">
      <c r="A8" s="15" t="b">
        <f aca="false">FALSE()</f>
        <v>0</v>
      </c>
      <c r="B8" s="16" t="s">
        <v>24</v>
      </c>
      <c r="C8" s="16"/>
      <c r="D8" s="16" t="b">
        <f aca="false">FALSE()</f>
        <v>0</v>
      </c>
      <c r="E8" s="16" t="b">
        <f aca="false">TRUE()</f>
        <v>1</v>
      </c>
      <c r="F8" s="6" t="s">
        <v>25</v>
      </c>
      <c r="G8" s="6" t="n">
        <v>2</v>
      </c>
      <c r="H8" s="14"/>
      <c r="I8" s="186"/>
      <c r="J8" s="6"/>
      <c r="K8" s="14"/>
    </row>
    <row r="9" customFormat="false" ht="14.25" hidden="true" customHeight="false" outlineLevel="0" collapsed="false">
      <c r="A9" s="15" t="b">
        <f aca="false">FALSE()</f>
        <v>0</v>
      </c>
      <c r="B9" s="16" t="s">
        <v>26</v>
      </c>
      <c r="C9" s="16"/>
      <c r="D9" s="16" t="b">
        <f aca="false">FALSE()</f>
        <v>0</v>
      </c>
      <c r="E9" s="16" t="b">
        <f aca="false">TRUE()</f>
        <v>1</v>
      </c>
      <c r="F9" s="6" t="s">
        <v>27</v>
      </c>
      <c r="G9" s="6"/>
      <c r="H9" s="14"/>
      <c r="I9" s="186"/>
      <c r="J9" s="6"/>
      <c r="K9" s="14"/>
    </row>
    <row r="10" customFormat="false" ht="14.25" hidden="true" customHeight="false" outlineLevel="0" collapsed="false">
      <c r="A10" s="15" t="b">
        <f aca="false">TRUE()</f>
        <v>1</v>
      </c>
      <c r="B10" s="16" t="s">
        <v>28</v>
      </c>
      <c r="C10" s="16"/>
      <c r="D10" s="16" t="b">
        <f aca="false">FALSE()</f>
        <v>0</v>
      </c>
      <c r="E10" s="16" t="b">
        <f aca="false">TRUE()</f>
        <v>1</v>
      </c>
      <c r="F10" s="6" t="s">
        <v>29</v>
      </c>
      <c r="G10" s="6" t="s">
        <v>30</v>
      </c>
      <c r="H10" s="14"/>
      <c r="I10" s="186"/>
      <c r="J10" s="6"/>
      <c r="K10" s="14"/>
    </row>
    <row r="11" customFormat="false" ht="14.25" hidden="true" customHeight="false" outlineLevel="0" collapsed="false">
      <c r="A11" s="17"/>
      <c r="B11" s="18" t="s">
        <v>31</v>
      </c>
      <c r="C11" s="18"/>
      <c r="D11" s="18" t="b">
        <f aca="false">FALSE()</f>
        <v>0</v>
      </c>
      <c r="E11" s="18" t="b">
        <f aca="false">TRUE()</f>
        <v>1</v>
      </c>
      <c r="F11" s="19" t="s">
        <v>32</v>
      </c>
      <c r="G11" s="19"/>
      <c r="H11" s="19"/>
      <c r="I11" s="19"/>
      <c r="J11" s="19"/>
      <c r="K11" s="19"/>
    </row>
    <row r="12" customFormat="false" ht="28.5" hidden="false" customHeight="false" outlineLevel="0" collapsed="false">
      <c r="A12" s="15" t="b">
        <f aca="false">FALSE()</f>
        <v>0</v>
      </c>
      <c r="B12" s="16" t="s">
        <v>35</v>
      </c>
      <c r="C12" s="16"/>
      <c r="D12" s="16" t="b">
        <f aca="false">FALSE()</f>
        <v>0</v>
      </c>
      <c r="E12" s="16" t="b">
        <f aca="false">TRUE()</f>
        <v>1</v>
      </c>
      <c r="F12" s="280" t="s">
        <v>1669</v>
      </c>
      <c r="G12" s="163" t="s">
        <v>1670</v>
      </c>
      <c r="H12" s="195" t="s">
        <v>1671</v>
      </c>
      <c r="I12" s="6" t="s">
        <v>1132</v>
      </c>
      <c r="J12" s="13" t="s">
        <v>127</v>
      </c>
      <c r="K12" s="14"/>
    </row>
    <row r="13" customFormat="false" ht="28.5" hidden="false" customHeight="false" outlineLevel="0" collapsed="false">
      <c r="A13" s="15"/>
      <c r="B13" s="16"/>
      <c r="C13" s="16"/>
      <c r="D13" s="16"/>
      <c r="E13" s="16"/>
      <c r="F13" s="280" t="s">
        <v>1672</v>
      </c>
      <c r="G13" s="192" t="s">
        <v>1673</v>
      </c>
      <c r="H13" s="195" t="s">
        <v>1674</v>
      </c>
      <c r="I13" s="6" t="s">
        <v>1132</v>
      </c>
      <c r="J13" s="13" t="s">
        <v>127</v>
      </c>
      <c r="K13" s="14"/>
    </row>
    <row r="14" customFormat="false" ht="28.5" hidden="false" customHeight="false" outlineLevel="0" collapsed="false">
      <c r="A14" s="15"/>
      <c r="B14" s="16"/>
      <c r="C14" s="16"/>
      <c r="D14" s="16"/>
      <c r="E14" s="16"/>
      <c r="F14" s="280" t="s">
        <v>1675</v>
      </c>
      <c r="G14" s="192" t="s">
        <v>1676</v>
      </c>
      <c r="H14" s="195" t="s">
        <v>1677</v>
      </c>
      <c r="I14" s="6" t="s">
        <v>1132</v>
      </c>
      <c r="J14" s="13" t="s">
        <v>127</v>
      </c>
      <c r="K14" s="14"/>
    </row>
    <row r="15" customFormat="false" ht="28.5" hidden="false" customHeight="false" outlineLevel="0" collapsed="false">
      <c r="A15" s="15"/>
      <c r="B15" s="16"/>
      <c r="C15" s="16"/>
      <c r="D15" s="16"/>
      <c r="E15" s="16"/>
      <c r="F15" s="280" t="s">
        <v>1678</v>
      </c>
      <c r="G15" s="192" t="s">
        <v>1679</v>
      </c>
      <c r="H15" s="195" t="s">
        <v>1680</v>
      </c>
      <c r="I15" s="6" t="s">
        <v>1132</v>
      </c>
      <c r="J15" s="13" t="s">
        <v>127</v>
      </c>
      <c r="K15" s="14"/>
    </row>
    <row r="16" customFormat="false" ht="14.25" hidden="false" customHeight="false" outlineLevel="0" collapsed="false">
      <c r="A16" s="15"/>
      <c r="B16" s="16"/>
      <c r="C16" s="16"/>
      <c r="D16" s="16"/>
      <c r="E16" s="16"/>
      <c r="F16" s="280" t="s">
        <v>1681</v>
      </c>
      <c r="G16" s="192" t="s">
        <v>1682</v>
      </c>
      <c r="H16" s="195" t="s">
        <v>1683</v>
      </c>
      <c r="I16" s="6" t="s">
        <v>1132</v>
      </c>
      <c r="J16" s="13" t="s">
        <v>127</v>
      </c>
      <c r="K16" s="14"/>
    </row>
    <row r="17" customFormat="false" ht="28.5" hidden="false" customHeight="false" outlineLevel="0" collapsed="false">
      <c r="A17" s="15"/>
      <c r="B17" s="16"/>
      <c r="C17" s="16"/>
      <c r="D17" s="16"/>
      <c r="E17" s="16"/>
      <c r="F17" s="280" t="s">
        <v>1684</v>
      </c>
      <c r="G17" s="192" t="s">
        <v>1685</v>
      </c>
      <c r="H17" s="195"/>
      <c r="I17" s="6" t="s">
        <v>1132</v>
      </c>
      <c r="J17" s="13" t="s">
        <v>127</v>
      </c>
      <c r="K17" s="14"/>
    </row>
    <row r="18" customFormat="false" ht="28.5" hidden="false" customHeight="false" outlineLevel="0" collapsed="false">
      <c r="A18" s="15" t="b">
        <f aca="false">FALSE()</f>
        <v>0</v>
      </c>
      <c r="B18" s="16" t="s">
        <v>35</v>
      </c>
      <c r="C18" s="16"/>
      <c r="D18" s="16" t="b">
        <f aca="false">FALSE()</f>
        <v>0</v>
      </c>
      <c r="E18" s="16" t="b">
        <f aca="false">TRUE()</f>
        <v>1</v>
      </c>
      <c r="F18" s="281" t="s">
        <v>1686</v>
      </c>
      <c r="G18" s="192" t="s">
        <v>1687</v>
      </c>
      <c r="H18" s="195" t="s">
        <v>1688</v>
      </c>
      <c r="I18" s="6" t="s">
        <v>1132</v>
      </c>
      <c r="J18" s="13" t="s">
        <v>127</v>
      </c>
      <c r="K18" s="14"/>
    </row>
    <row r="19" customFormat="false" ht="28.5" hidden="false" customHeight="false" outlineLevel="0" collapsed="false">
      <c r="A19" s="15" t="b">
        <f aca="false">FALSE()</f>
        <v>0</v>
      </c>
      <c r="B19" s="16" t="s">
        <v>35</v>
      </c>
      <c r="C19" s="16"/>
      <c r="D19" s="16" t="b">
        <f aca="false">FALSE()</f>
        <v>0</v>
      </c>
      <c r="E19" s="16" t="b">
        <f aca="false">TRUE()</f>
        <v>1</v>
      </c>
      <c r="F19" s="280" t="s">
        <v>1330</v>
      </c>
      <c r="G19" s="192" t="s">
        <v>1689</v>
      </c>
      <c r="H19" s="189" t="s">
        <v>1690</v>
      </c>
      <c r="I19" s="6" t="s">
        <v>1132</v>
      </c>
      <c r="J19" s="13" t="s">
        <v>127</v>
      </c>
      <c r="K19" s="14"/>
    </row>
    <row r="20" customFormat="false" ht="28.5" hidden="false" customHeight="false" outlineLevel="0" collapsed="false">
      <c r="A20" s="15" t="b">
        <f aca="false">FALSE()</f>
        <v>0</v>
      </c>
      <c r="B20" s="16" t="s">
        <v>35</v>
      </c>
      <c r="C20" s="16"/>
      <c r="D20" s="16" t="b">
        <f aca="false">FALSE()</f>
        <v>0</v>
      </c>
      <c r="E20" s="16" t="b">
        <f aca="false">TRUE()</f>
        <v>1</v>
      </c>
      <c r="F20" s="280" t="s">
        <v>1691</v>
      </c>
      <c r="G20" s="192" t="s">
        <v>1692</v>
      </c>
      <c r="H20" s="189" t="s">
        <v>1693</v>
      </c>
      <c r="I20" s="6" t="s">
        <v>1132</v>
      </c>
      <c r="J20" s="13" t="s">
        <v>127</v>
      </c>
      <c r="K20" s="14"/>
    </row>
    <row r="21" customFormat="false" ht="28.5" hidden="false" customHeight="false" outlineLevel="0" collapsed="false">
      <c r="A21" s="15" t="b">
        <f aca="false">FALSE()</f>
        <v>0</v>
      </c>
      <c r="B21" s="16" t="s">
        <v>35</v>
      </c>
      <c r="C21" s="16"/>
      <c r="D21" s="16" t="b">
        <f aca="false">FALSE()</f>
        <v>0</v>
      </c>
      <c r="E21" s="16" t="b">
        <f aca="false">TRUE()</f>
        <v>1</v>
      </c>
      <c r="F21" s="280" t="s">
        <v>1694</v>
      </c>
      <c r="G21" s="192" t="s">
        <v>1695</v>
      </c>
      <c r="H21" s="189" t="s">
        <v>1696</v>
      </c>
      <c r="I21" s="6" t="s">
        <v>1132</v>
      </c>
      <c r="J21" s="13" t="s">
        <v>127</v>
      </c>
      <c r="K21" s="14"/>
    </row>
    <row r="22" customFormat="false" ht="28.5" hidden="false" customHeight="false" outlineLevel="0" collapsed="false">
      <c r="A22" s="15" t="b">
        <f aca="false">FALSE()</f>
        <v>0</v>
      </c>
      <c r="B22" s="16" t="s">
        <v>35</v>
      </c>
      <c r="C22" s="16"/>
      <c r="D22" s="16" t="b">
        <f aca="false">FALSE()</f>
        <v>0</v>
      </c>
      <c r="E22" s="16" t="b">
        <f aca="false">TRUE()</f>
        <v>1</v>
      </c>
      <c r="F22" s="281" t="s">
        <v>1697</v>
      </c>
      <c r="G22" s="192" t="s">
        <v>1698</v>
      </c>
      <c r="H22" s="195" t="s">
        <v>1699</v>
      </c>
      <c r="I22" s="6" t="s">
        <v>1132</v>
      </c>
      <c r="J22" s="13" t="s">
        <v>127</v>
      </c>
      <c r="K22" s="14"/>
    </row>
    <row r="23" customFormat="false" ht="14.25" hidden="false" customHeight="false" outlineLevel="0" collapsed="false">
      <c r="A23" s="15" t="b">
        <f aca="false">FALSE()</f>
        <v>0</v>
      </c>
      <c r="B23" s="16" t="s">
        <v>35</v>
      </c>
      <c r="C23" s="16"/>
      <c r="D23" s="16" t="b">
        <f aca="false">FALSE()</f>
        <v>0</v>
      </c>
      <c r="E23" s="16" t="b">
        <f aca="false">TRUE()</f>
        <v>1</v>
      </c>
      <c r="F23" s="280" t="s">
        <v>1700</v>
      </c>
      <c r="G23" s="192" t="s">
        <v>1701</v>
      </c>
      <c r="H23" s="189" t="s">
        <v>1701</v>
      </c>
      <c r="I23" s="6" t="s">
        <v>1132</v>
      </c>
      <c r="J23" s="13" t="s">
        <v>127</v>
      </c>
      <c r="K23" s="14"/>
    </row>
    <row r="24" customFormat="false" ht="28.5" hidden="false" customHeight="false" outlineLevel="0" collapsed="false">
      <c r="A24" s="15" t="b">
        <f aca="false">FALSE()</f>
        <v>0</v>
      </c>
      <c r="B24" s="16" t="s">
        <v>35</v>
      </c>
      <c r="C24" s="16"/>
      <c r="D24" s="16" t="b">
        <f aca="false">FALSE()</f>
        <v>0</v>
      </c>
      <c r="E24" s="16" t="b">
        <f aca="false">TRUE()</f>
        <v>1</v>
      </c>
      <c r="F24" s="282" t="s">
        <v>1702</v>
      </c>
      <c r="G24" s="192" t="s">
        <v>1703</v>
      </c>
      <c r="H24" s="189" t="s">
        <v>1704</v>
      </c>
      <c r="I24" s="6" t="s">
        <v>1132</v>
      </c>
      <c r="J24" s="13" t="s">
        <v>127</v>
      </c>
      <c r="K24" s="14"/>
    </row>
    <row r="25" customFormat="false" ht="14.25" hidden="false" customHeight="false" outlineLevel="0" collapsed="false">
      <c r="A25" s="15" t="b">
        <f aca="false">FALSE()</f>
        <v>0</v>
      </c>
      <c r="B25" s="16" t="s">
        <v>35</v>
      </c>
      <c r="C25" s="16"/>
      <c r="D25" s="16" t="b">
        <f aca="false">FALSE()</f>
        <v>0</v>
      </c>
      <c r="E25" s="16" t="b">
        <f aca="false">TRUE()</f>
        <v>1</v>
      </c>
      <c r="F25" s="190"/>
      <c r="G25" s="178"/>
      <c r="H25" s="189"/>
      <c r="I25" s="6" t="s">
        <v>1132</v>
      </c>
      <c r="J25" s="13" t="s">
        <v>20</v>
      </c>
      <c r="K25" s="14"/>
    </row>
    <row r="26" customFormat="false" ht="14.25" hidden="false" customHeight="false" outlineLevel="0" collapsed="false">
      <c r="A26" s="15" t="b">
        <f aca="false">FALSE()</f>
        <v>0</v>
      </c>
      <c r="B26" s="16" t="s">
        <v>35</v>
      </c>
      <c r="C26" s="16"/>
      <c r="D26" s="16" t="b">
        <f aca="false">FALSE()</f>
        <v>0</v>
      </c>
      <c r="E26" s="16" t="b">
        <f aca="false">TRUE()</f>
        <v>1</v>
      </c>
      <c r="F26" s="186"/>
      <c r="G26" s="163"/>
      <c r="H26" s="189"/>
      <c r="I26" s="6" t="s">
        <v>1132</v>
      </c>
      <c r="J26" s="13" t="s">
        <v>20</v>
      </c>
      <c r="K26" s="14"/>
    </row>
    <row r="27" customFormat="false" ht="14.25" hidden="false" customHeight="false" outlineLevel="0" collapsed="false">
      <c r="A27" s="15" t="b">
        <f aca="false">FALSE()</f>
        <v>0</v>
      </c>
      <c r="B27" s="16" t="s">
        <v>35</v>
      </c>
      <c r="C27" s="16"/>
      <c r="D27" s="16" t="b">
        <f aca="false">FALSE()</f>
        <v>0</v>
      </c>
      <c r="E27" s="16" t="b">
        <f aca="false">TRUE()</f>
        <v>1</v>
      </c>
      <c r="F27" s="190"/>
      <c r="G27" s="275"/>
      <c r="H27" s="195"/>
      <c r="I27" s="6" t="s">
        <v>1132</v>
      </c>
      <c r="J27" s="13" t="s">
        <v>20</v>
      </c>
      <c r="K27" s="14"/>
    </row>
    <row r="28" customFormat="false" ht="14.25" hidden="false" customHeight="false" outlineLevel="0" collapsed="false">
      <c r="A28" s="15" t="b">
        <f aca="false">FALSE()</f>
        <v>0</v>
      </c>
      <c r="B28" s="16" t="s">
        <v>35</v>
      </c>
      <c r="C28" s="16"/>
      <c r="D28" s="16" t="b">
        <f aca="false">FALSE()</f>
        <v>0</v>
      </c>
      <c r="E28" s="16" t="b">
        <f aca="false">TRUE()</f>
        <v>1</v>
      </c>
      <c r="F28" s="190"/>
      <c r="G28" s="171"/>
      <c r="H28" s="197"/>
      <c r="I28" s="6" t="s">
        <v>1132</v>
      </c>
      <c r="J28" s="13" t="s">
        <v>20</v>
      </c>
      <c r="K28" s="14"/>
    </row>
    <row r="29" customFormat="false" ht="14.25" hidden="false" customHeight="false" outlineLevel="0" collapsed="false">
      <c r="A29" s="15" t="b">
        <f aca="false">FALSE()</f>
        <v>0</v>
      </c>
      <c r="B29" s="16" t="s">
        <v>35</v>
      </c>
      <c r="C29" s="16"/>
      <c r="D29" s="16" t="b">
        <f aca="false">FALSE()</f>
        <v>0</v>
      </c>
      <c r="E29" s="16" t="b">
        <f aca="false">TRUE()</f>
        <v>1</v>
      </c>
      <c r="F29" s="190"/>
      <c r="G29" s="275"/>
      <c r="H29" s="195"/>
      <c r="I29" s="6" t="s">
        <v>1132</v>
      </c>
      <c r="J29" s="13" t="s">
        <v>20</v>
      </c>
      <c r="K29" s="14"/>
    </row>
    <row r="30" customFormat="false" ht="14.25" hidden="false" customHeight="false" outlineLevel="0" collapsed="false">
      <c r="A30" s="15" t="b">
        <f aca="false">FALSE()</f>
        <v>0</v>
      </c>
      <c r="B30" s="16" t="s">
        <v>35</v>
      </c>
      <c r="C30" s="16"/>
      <c r="D30" s="16" t="b">
        <f aca="false">FALSE()</f>
        <v>0</v>
      </c>
      <c r="E30" s="16" t="b">
        <f aca="false">TRUE()</f>
        <v>1</v>
      </c>
      <c r="F30" s="193"/>
      <c r="G30" s="163"/>
      <c r="H30" s="189"/>
      <c r="I30" s="6" t="s">
        <v>1132</v>
      </c>
      <c r="J30" s="13" t="s">
        <v>20</v>
      </c>
      <c r="K30" s="14"/>
    </row>
    <row r="31" customFormat="false" ht="14.25" hidden="false" customHeight="false" outlineLevel="0" collapsed="false">
      <c r="A31" s="15" t="b">
        <f aca="false">FALSE()</f>
        <v>0</v>
      </c>
      <c r="B31" s="16" t="s">
        <v>35</v>
      </c>
      <c r="C31" s="16"/>
      <c r="D31" s="16" t="b">
        <f aca="false">FALSE()</f>
        <v>0</v>
      </c>
      <c r="E31" s="16" t="b">
        <f aca="false">TRUE()</f>
        <v>1</v>
      </c>
      <c r="F31" s="190"/>
      <c r="G31" s="275"/>
      <c r="H31" s="195"/>
      <c r="I31" s="6" t="s">
        <v>1132</v>
      </c>
      <c r="J31" s="13" t="s">
        <v>20</v>
      </c>
      <c r="K31" s="14"/>
    </row>
    <row r="32" customFormat="false" ht="14.25" hidden="false" customHeight="false" outlineLevel="0" collapsed="false">
      <c r="A32" s="15" t="b">
        <f aca="false">FALSE()</f>
        <v>0</v>
      </c>
      <c r="B32" s="16" t="s">
        <v>35</v>
      </c>
      <c r="C32" s="16"/>
      <c r="D32" s="16" t="b">
        <f aca="false">FALSE()</f>
        <v>0</v>
      </c>
      <c r="E32" s="16" t="b">
        <f aca="false">TRUE()</f>
        <v>1</v>
      </c>
      <c r="F32" s="193"/>
      <c r="G32" s="275"/>
      <c r="H32" s="189"/>
      <c r="I32" s="6" t="s">
        <v>1132</v>
      </c>
      <c r="J32" s="13" t="s">
        <v>20</v>
      </c>
      <c r="K32" s="14"/>
    </row>
    <row r="33" customFormat="false" ht="14.25" hidden="false" customHeight="false" outlineLevel="0" collapsed="false">
      <c r="A33" s="15" t="b">
        <f aca="false">FALSE()</f>
        <v>0</v>
      </c>
      <c r="B33" s="16" t="s">
        <v>35</v>
      </c>
      <c r="C33" s="16"/>
      <c r="D33" s="16" t="b">
        <f aca="false">FALSE()</f>
        <v>0</v>
      </c>
      <c r="E33" s="16" t="b">
        <f aca="false">TRUE()</f>
        <v>1</v>
      </c>
      <c r="F33" s="193"/>
      <c r="G33" s="163"/>
      <c r="H33" s="189"/>
      <c r="I33" s="6" t="s">
        <v>1132</v>
      </c>
      <c r="J33" s="13" t="s">
        <v>20</v>
      </c>
      <c r="K33" s="14"/>
    </row>
    <row r="34" customFormat="false" ht="14.25" hidden="false" customHeight="false" outlineLevel="0" collapsed="false">
      <c r="A34" s="15" t="b">
        <f aca="false">FALSE()</f>
        <v>0</v>
      </c>
      <c r="B34" s="16" t="s">
        <v>35</v>
      </c>
      <c r="C34" s="16"/>
      <c r="D34" s="16" t="b">
        <f aca="false">FALSE()</f>
        <v>0</v>
      </c>
      <c r="E34" s="16" t="b">
        <f aca="false">TRUE()</f>
        <v>1</v>
      </c>
      <c r="F34" s="193"/>
      <c r="G34" s="163"/>
      <c r="H34" s="189"/>
      <c r="I34" s="6" t="s">
        <v>1132</v>
      </c>
      <c r="J34" s="13" t="s">
        <v>20</v>
      </c>
      <c r="K34" s="14"/>
    </row>
    <row r="35" customFormat="false" ht="14.25" hidden="false" customHeight="false" outlineLevel="0" collapsed="false">
      <c r="A35" s="15" t="b">
        <f aca="false">FALSE()</f>
        <v>0</v>
      </c>
      <c r="B35" s="16" t="s">
        <v>35</v>
      </c>
      <c r="C35" s="16"/>
      <c r="D35" s="16" t="b">
        <f aca="false">FALSE()</f>
        <v>0</v>
      </c>
      <c r="E35" s="16" t="b">
        <f aca="false">TRUE()</f>
        <v>1</v>
      </c>
      <c r="F35" s="193"/>
      <c r="G35" s="276"/>
      <c r="H35" s="277"/>
      <c r="I35" s="6" t="s">
        <v>1132</v>
      </c>
      <c r="J35" s="13" t="s">
        <v>20</v>
      </c>
      <c r="K35" s="14"/>
    </row>
    <row r="36" customFormat="false" ht="14.25" hidden="false" customHeight="false" outlineLevel="0" collapsed="false">
      <c r="A36" s="19" t="b">
        <f aca="false">FALSE()</f>
        <v>0</v>
      </c>
      <c r="B36" s="19" t="s">
        <v>35</v>
      </c>
      <c r="C36" s="19"/>
      <c r="D36" s="19"/>
      <c r="E36" s="19"/>
      <c r="F36" s="19" t="s">
        <v>37</v>
      </c>
      <c r="G36" s="19"/>
      <c r="H36" s="18"/>
      <c r="I36" s="18"/>
      <c r="J36" s="18"/>
      <c r="K36" s="18"/>
    </row>
    <row r="37" customFormat="false" ht="28.5" hidden="false" customHeight="false" outlineLevel="0" collapsed="false">
      <c r="A37" s="15" t="b">
        <f aca="false">FALSE()</f>
        <v>0</v>
      </c>
      <c r="B37" s="16" t="s">
        <v>38</v>
      </c>
      <c r="C37" s="16"/>
      <c r="D37" s="16" t="b">
        <f aca="false">FALSE()</f>
        <v>0</v>
      </c>
      <c r="E37" s="16" t="b">
        <f aca="false">TRUE()</f>
        <v>1</v>
      </c>
      <c r="F37" s="6"/>
      <c r="G37" s="182"/>
      <c r="H37" s="189" t="s">
        <v>1705</v>
      </c>
      <c r="I37" s="6" t="s">
        <v>1132</v>
      </c>
      <c r="J37" s="13" t="s">
        <v>20</v>
      </c>
      <c r="K37" s="202" t="s">
        <v>161</v>
      </c>
    </row>
  </sheetData>
  <conditionalFormatting sqref="J37">
    <cfRule type="cellIs" priority="2" operator="equal" aboveAverage="0" equalAverage="0" bottom="0" percent="0" rank="0" text="" dxfId="196">
      <formula>"Y"</formula>
    </cfRule>
  </conditionalFormatting>
  <conditionalFormatting sqref="J6 J12:J35">
    <cfRule type="cellIs" priority="3" operator="equal" aboveAverage="0" equalAverage="0" bottom="0" percent="0" rank="0" text="" dxfId="197">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G7" type="list">
      <formula1>TableTypeNames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I4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C35" activeCellId="0" sqref="C35"/>
    </sheetView>
  </sheetViews>
  <sheetFormatPr defaultColWidth="8.5390625" defaultRowHeight="14.25" zeroHeight="false" outlineLevelRow="0" outlineLevelCol="0"/>
  <cols>
    <col collapsed="false" customWidth="true" hidden="true" outlineLevel="0" max="2" min="1" style="0" width="12.45"/>
    <col collapsed="false" customWidth="true" hidden="false" outlineLevel="0" max="3" min="3" style="0" width="21"/>
    <col collapsed="false" customWidth="true" hidden="false" outlineLevel="0" max="4" min="4" style="0" width="78.73"/>
    <col collapsed="false" customWidth="true" hidden="false" outlineLevel="0" max="5" min="5" style="0" width="29.45"/>
    <col collapsed="false" customWidth="true" hidden="false" outlineLevel="0" max="6" min="6" style="0" width="12.45"/>
  </cols>
  <sheetData>
    <row r="1" customFormat="false" ht="14.25" hidden="false" customHeight="false" outlineLevel="0" collapsed="false">
      <c r="A1" s="2"/>
      <c r="B1" s="2"/>
      <c r="C1" s="3" t="s">
        <v>1</v>
      </c>
      <c r="D1" s="168" t="str">
        <f aca="false">IF(Metadata!B1="","No series name entered",Metadata!B1)</f>
        <v>HP EliteBook 865 164 inch G10 Notebook PC</v>
      </c>
      <c r="E1" s="168"/>
    </row>
    <row r="2" customFormat="false" ht="14.25" hidden="false" customHeight="false" outlineLevel="0" collapsed="false">
      <c r="C2" s="5" t="s">
        <v>2</v>
      </c>
      <c r="D2" s="6" t="s">
        <v>3</v>
      </c>
      <c r="E2" s="6"/>
    </row>
    <row r="3" customFormat="false" ht="14.25" hidden="false" customHeight="false" outlineLevel="0" collapsed="false">
      <c r="C3" s="5" t="s">
        <v>43</v>
      </c>
      <c r="D3" s="6" t="s">
        <v>1667</v>
      </c>
    </row>
    <row r="4" customFormat="false" ht="43.5" hidden="false" customHeight="false" outlineLevel="0" collapsed="false">
      <c r="A4" s="3" t="s">
        <v>1706</v>
      </c>
      <c r="B4" s="3" t="s">
        <v>114</v>
      </c>
      <c r="C4" s="22" t="s">
        <v>45</v>
      </c>
      <c r="D4" s="22"/>
      <c r="E4" s="22"/>
      <c r="F4" s="22"/>
      <c r="G4" s="22"/>
      <c r="H4" s="22"/>
      <c r="I4" s="22"/>
    </row>
    <row r="5" customFormat="false" ht="14.25" hidden="false" customHeight="true" outlineLevel="0" collapsed="false">
      <c r="A5" s="8" t="b">
        <f aca="false">FALSE()</f>
        <v>0</v>
      </c>
      <c r="B5" s="8" t="b">
        <f aca="false">TRUE()</f>
        <v>1</v>
      </c>
      <c r="C5" s="23" t="s">
        <v>46</v>
      </c>
      <c r="D5" s="23" t="s">
        <v>1707</v>
      </c>
      <c r="E5" s="23"/>
      <c r="F5" s="23"/>
      <c r="G5" s="23"/>
      <c r="H5" s="23"/>
      <c r="I5" s="23"/>
    </row>
    <row r="6" customFormat="false" ht="43.5" hidden="false" customHeight="false" outlineLevel="0" collapsed="false">
      <c r="A6" s="185" t="b">
        <f aca="false">FALSE()</f>
        <v>0</v>
      </c>
      <c r="B6" s="185" t="b">
        <f aca="false">TRUE()</f>
        <v>1</v>
      </c>
      <c r="C6" s="24"/>
      <c r="D6" s="24"/>
      <c r="E6" s="24"/>
      <c r="F6" s="24"/>
      <c r="G6" s="24" t="s">
        <v>12</v>
      </c>
      <c r="H6" s="25" t="s">
        <v>1708</v>
      </c>
      <c r="I6" s="25" t="s">
        <v>14</v>
      </c>
    </row>
    <row r="7" customFormat="false" ht="92.25" hidden="false" customHeight="true" outlineLevel="0" collapsed="false">
      <c r="A7" s="16" t="b">
        <f aca="false">FALSE()</f>
        <v>0</v>
      </c>
      <c r="B7" s="16" t="b">
        <f aca="false">TRUE()</f>
        <v>1</v>
      </c>
      <c r="C7" s="281" t="s">
        <v>1709</v>
      </c>
      <c r="D7" s="283" t="s">
        <v>1710</v>
      </c>
      <c r="E7" s="283"/>
      <c r="F7" s="283"/>
      <c r="G7" s="6" t="s">
        <v>1711</v>
      </c>
      <c r="H7" s="13" t="s">
        <v>20</v>
      </c>
      <c r="I7" s="284"/>
    </row>
    <row r="8" customFormat="false" ht="111" hidden="false" customHeight="true" outlineLevel="0" collapsed="false">
      <c r="A8" s="16"/>
      <c r="B8" s="16"/>
      <c r="C8" s="281" t="s">
        <v>1712</v>
      </c>
      <c r="D8" s="285" t="s">
        <v>1713</v>
      </c>
      <c r="E8" s="286"/>
      <c r="F8" s="287"/>
      <c r="G8" s="6"/>
      <c r="H8" s="13"/>
      <c r="I8" s="284"/>
    </row>
    <row r="9" customFormat="false" ht="28.5" hidden="false" customHeight="true" outlineLevel="0" collapsed="false">
      <c r="A9" s="16" t="b">
        <f aca="false">FALSE()</f>
        <v>0</v>
      </c>
      <c r="B9" s="16" t="b">
        <f aca="false">TRUE()</f>
        <v>1</v>
      </c>
      <c r="C9" s="281" t="s">
        <v>1714</v>
      </c>
      <c r="D9" s="283" t="s">
        <v>1715</v>
      </c>
      <c r="E9" s="283"/>
      <c r="F9" s="283"/>
      <c r="G9" s="6" t="s">
        <v>1711</v>
      </c>
      <c r="H9" s="13" t="s">
        <v>20</v>
      </c>
      <c r="I9" s="284"/>
    </row>
    <row r="10" customFormat="false" ht="57.75" hidden="false" customHeight="false" outlineLevel="0" collapsed="false">
      <c r="A10" s="16" t="b">
        <f aca="false">FALSE()</f>
        <v>0</v>
      </c>
      <c r="B10" s="16" t="b">
        <f aca="false">TRUE()</f>
        <v>1</v>
      </c>
      <c r="C10" s="281" t="s">
        <v>1716</v>
      </c>
      <c r="D10" s="288" t="s">
        <v>1717</v>
      </c>
      <c r="E10" s="288" t="s">
        <v>1718</v>
      </c>
      <c r="F10" s="288" t="s">
        <v>1719</v>
      </c>
      <c r="G10" s="6" t="s">
        <v>1711</v>
      </c>
      <c r="H10" s="13" t="s">
        <v>20</v>
      </c>
      <c r="I10" s="284"/>
    </row>
    <row r="11" customFormat="false" ht="28.5" hidden="false" customHeight="false" outlineLevel="0" collapsed="false">
      <c r="A11" s="16" t="b">
        <f aca="false">FALSE()</f>
        <v>0</v>
      </c>
      <c r="B11" s="16" t="b">
        <f aca="false">TRUE()</f>
        <v>1</v>
      </c>
      <c r="C11" s="281" t="s">
        <v>1720</v>
      </c>
      <c r="D11" s="289"/>
      <c r="E11" s="289"/>
      <c r="F11" s="289"/>
      <c r="G11" s="6" t="s">
        <v>1711</v>
      </c>
      <c r="H11" s="13" t="s">
        <v>20</v>
      </c>
      <c r="I11" s="284"/>
    </row>
    <row r="12" customFormat="false" ht="28.5" hidden="false" customHeight="false" outlineLevel="0" collapsed="false">
      <c r="A12" s="16" t="b">
        <f aca="false">FALSE()</f>
        <v>0</v>
      </c>
      <c r="B12" s="16" t="b">
        <f aca="false">TRUE()</f>
        <v>1</v>
      </c>
      <c r="C12" s="281" t="s">
        <v>1721</v>
      </c>
      <c r="D12" s="289"/>
      <c r="E12" s="289"/>
      <c r="F12" s="289"/>
      <c r="G12" s="6" t="s">
        <v>1711</v>
      </c>
      <c r="H12" s="13" t="s">
        <v>20</v>
      </c>
      <c r="I12" s="284"/>
    </row>
    <row r="13" customFormat="false" ht="14.25" hidden="false" customHeight="false" outlineLevel="0" collapsed="false">
      <c r="A13" s="16" t="b">
        <f aca="false">FALSE()</f>
        <v>0</v>
      </c>
      <c r="B13" s="16" t="b">
        <f aca="false">TRUE()</f>
        <v>1</v>
      </c>
      <c r="C13" s="281" t="s">
        <v>1722</v>
      </c>
      <c r="D13" s="289"/>
      <c r="E13" s="289"/>
      <c r="F13" s="289"/>
      <c r="G13" s="6" t="s">
        <v>1711</v>
      </c>
      <c r="H13" s="13" t="s">
        <v>20</v>
      </c>
      <c r="I13" s="284"/>
    </row>
    <row r="14" customFormat="false" ht="14.25" hidden="false" customHeight="false" outlineLevel="0" collapsed="false">
      <c r="A14" s="16" t="b">
        <f aca="false">FALSE()</f>
        <v>0</v>
      </c>
      <c r="B14" s="16" t="b">
        <f aca="false">TRUE()</f>
        <v>1</v>
      </c>
      <c r="C14" s="281" t="s">
        <v>1723</v>
      </c>
      <c r="D14" s="289"/>
      <c r="E14" s="289"/>
      <c r="F14" s="289"/>
      <c r="G14" s="6" t="s">
        <v>1711</v>
      </c>
      <c r="H14" s="13" t="s">
        <v>20</v>
      </c>
      <c r="I14" s="284"/>
    </row>
    <row r="15" customFormat="false" ht="84.75" hidden="false" customHeight="true" outlineLevel="0" collapsed="false">
      <c r="A15" s="16" t="b">
        <f aca="false">FALSE()</f>
        <v>0</v>
      </c>
      <c r="B15" s="16" t="b">
        <f aca="false">TRUE()</f>
        <v>1</v>
      </c>
      <c r="C15" s="281" t="s">
        <v>1724</v>
      </c>
      <c r="D15" s="283" t="s">
        <v>1725</v>
      </c>
      <c r="E15" s="283"/>
      <c r="F15" s="283"/>
      <c r="G15" s="6" t="s">
        <v>1711</v>
      </c>
      <c r="H15" s="13" t="s">
        <v>20</v>
      </c>
      <c r="I15" s="284"/>
    </row>
    <row r="16" customFormat="false" ht="14.25" hidden="false" customHeight="false" outlineLevel="0" collapsed="false">
      <c r="A16" s="16" t="b">
        <f aca="false">FALSE()</f>
        <v>0</v>
      </c>
      <c r="B16" s="16" t="b">
        <f aca="false">TRUE()</f>
        <v>1</v>
      </c>
      <c r="C16" s="281" t="s">
        <v>1726</v>
      </c>
      <c r="D16" s="288" t="s">
        <v>1717</v>
      </c>
      <c r="E16" s="288" t="s">
        <v>1718</v>
      </c>
      <c r="F16" s="288" t="s">
        <v>1719</v>
      </c>
      <c r="G16" s="6" t="s">
        <v>1711</v>
      </c>
      <c r="H16" s="13" t="s">
        <v>20</v>
      </c>
      <c r="I16" s="284"/>
    </row>
    <row r="17" customFormat="false" ht="28.5" hidden="false" customHeight="false" outlineLevel="0" collapsed="false">
      <c r="A17" s="16" t="b">
        <f aca="false">FALSE()</f>
        <v>0</v>
      </c>
      <c r="B17" s="16" t="b">
        <f aca="false">TRUE()</f>
        <v>1</v>
      </c>
      <c r="C17" s="281" t="s">
        <v>1720</v>
      </c>
      <c r="D17" s="289"/>
      <c r="E17" s="289"/>
      <c r="F17" s="289"/>
      <c r="G17" s="6" t="s">
        <v>1711</v>
      </c>
      <c r="H17" s="13" t="s">
        <v>20</v>
      </c>
      <c r="I17" s="284"/>
    </row>
    <row r="18" customFormat="false" ht="28.5" hidden="false" customHeight="false" outlineLevel="0" collapsed="false">
      <c r="A18" s="16" t="b">
        <f aca="false">FALSE()</f>
        <v>0</v>
      </c>
      <c r="B18" s="16" t="b">
        <f aca="false">TRUE()</f>
        <v>1</v>
      </c>
      <c r="C18" s="281" t="s">
        <v>1721</v>
      </c>
      <c r="D18" s="289"/>
      <c r="E18" s="289"/>
      <c r="F18" s="289"/>
      <c r="G18" s="6" t="s">
        <v>1711</v>
      </c>
      <c r="H18" s="13" t="s">
        <v>20</v>
      </c>
      <c r="I18" s="284"/>
    </row>
    <row r="19" customFormat="false" ht="14.25" hidden="false" customHeight="false" outlineLevel="0" collapsed="false">
      <c r="A19" s="16" t="b">
        <f aca="false">FALSE()</f>
        <v>0</v>
      </c>
      <c r="B19" s="16" t="b">
        <f aca="false">TRUE()</f>
        <v>1</v>
      </c>
      <c r="C19" s="281" t="s">
        <v>1722</v>
      </c>
      <c r="D19" s="289"/>
      <c r="E19" s="289"/>
      <c r="F19" s="289"/>
      <c r="G19" s="6" t="s">
        <v>1711</v>
      </c>
      <c r="H19" s="13" t="s">
        <v>20</v>
      </c>
      <c r="I19" s="284"/>
    </row>
    <row r="20" customFormat="false" ht="14.25" hidden="false" customHeight="false" outlineLevel="0" collapsed="false">
      <c r="A20" s="16" t="b">
        <f aca="false">FALSE()</f>
        <v>0</v>
      </c>
      <c r="B20" s="16" t="b">
        <f aca="false">TRUE()</f>
        <v>1</v>
      </c>
      <c r="C20" s="281" t="s">
        <v>1723</v>
      </c>
      <c r="D20" s="289"/>
      <c r="E20" s="289"/>
      <c r="F20" s="289"/>
      <c r="G20" s="6" t="s">
        <v>1711</v>
      </c>
      <c r="H20" s="13" t="s">
        <v>20</v>
      </c>
      <c r="I20" s="284"/>
    </row>
    <row r="21" customFormat="false" ht="14.25" hidden="false" customHeight="true" outlineLevel="0" collapsed="false">
      <c r="A21" s="16" t="b">
        <f aca="false">FALSE()</f>
        <v>0</v>
      </c>
      <c r="B21" s="16" t="b">
        <f aca="false">TRUE()</f>
        <v>1</v>
      </c>
      <c r="C21" s="281" t="s">
        <v>1727</v>
      </c>
      <c r="D21" s="283" t="s">
        <v>1728</v>
      </c>
      <c r="E21" s="283"/>
      <c r="F21" s="283"/>
      <c r="G21" s="6" t="s">
        <v>1711</v>
      </c>
      <c r="H21" s="13" t="s">
        <v>20</v>
      </c>
      <c r="I21" s="284"/>
    </row>
    <row r="22" customFormat="false" ht="57.75" hidden="false" customHeight="false" outlineLevel="0" collapsed="false">
      <c r="A22" s="16" t="b">
        <f aca="false">FALSE()</f>
        <v>0</v>
      </c>
      <c r="B22" s="16" t="b">
        <f aca="false">TRUE()</f>
        <v>1</v>
      </c>
      <c r="C22" s="281" t="s">
        <v>1729</v>
      </c>
      <c r="D22" s="290" t="s">
        <v>1730</v>
      </c>
      <c r="E22" s="290" t="s">
        <v>1731</v>
      </c>
      <c r="F22" s="291"/>
      <c r="G22" s="6" t="s">
        <v>1711</v>
      </c>
      <c r="H22" s="13" t="s">
        <v>20</v>
      </c>
      <c r="I22" s="284"/>
    </row>
    <row r="23" customFormat="false" ht="28.5" hidden="false" customHeight="false" outlineLevel="0" collapsed="false">
      <c r="A23" s="16" t="b">
        <f aca="false">FALSE()</f>
        <v>0</v>
      </c>
      <c r="B23" s="16" t="b">
        <f aca="false">TRUE()</f>
        <v>1</v>
      </c>
      <c r="C23" s="281" t="s">
        <v>1732</v>
      </c>
      <c r="D23" s="289"/>
      <c r="E23" s="289"/>
      <c r="F23" s="20"/>
      <c r="G23" s="6" t="s">
        <v>1711</v>
      </c>
      <c r="H23" s="13" t="s">
        <v>20</v>
      </c>
      <c r="I23" s="284"/>
    </row>
    <row r="24" customFormat="false" ht="28.5" hidden="false" customHeight="false" outlineLevel="0" collapsed="false">
      <c r="A24" s="16" t="b">
        <f aca="false">FALSE()</f>
        <v>0</v>
      </c>
      <c r="B24" s="16" t="b">
        <f aca="false">TRUE()</f>
        <v>1</v>
      </c>
      <c r="C24" s="281" t="s">
        <v>1733</v>
      </c>
      <c r="D24" s="289"/>
      <c r="E24" s="289"/>
      <c r="F24" s="20"/>
      <c r="G24" s="6" t="s">
        <v>1711</v>
      </c>
      <c r="H24" s="13" t="s">
        <v>20</v>
      </c>
      <c r="I24" s="284"/>
    </row>
    <row r="25" customFormat="false" ht="28.5" hidden="false" customHeight="true" outlineLevel="0" collapsed="false">
      <c r="A25" s="16" t="b">
        <f aca="false">FALSE()</f>
        <v>0</v>
      </c>
      <c r="B25" s="16" t="b">
        <f aca="false">TRUE()</f>
        <v>1</v>
      </c>
      <c r="C25" s="281" t="s">
        <v>1734</v>
      </c>
      <c r="D25" s="176" t="s">
        <v>1735</v>
      </c>
      <c r="E25" s="176"/>
      <c r="F25" s="176"/>
      <c r="G25" s="6" t="s">
        <v>1711</v>
      </c>
      <c r="H25" s="13" t="s">
        <v>20</v>
      </c>
      <c r="I25" s="284"/>
    </row>
    <row r="26" customFormat="false" ht="14.25" hidden="false" customHeight="true" outlineLevel="0" collapsed="false">
      <c r="A26" s="16" t="b">
        <f aca="false">FALSE()</f>
        <v>0</v>
      </c>
      <c r="B26" s="16" t="b">
        <f aca="false">TRUE()</f>
        <v>1</v>
      </c>
      <c r="C26" s="281" t="s">
        <v>1736</v>
      </c>
      <c r="D26" s="280" t="s">
        <v>1737</v>
      </c>
      <c r="E26" s="280"/>
      <c r="F26" s="280"/>
      <c r="G26" s="6" t="s">
        <v>1711</v>
      </c>
      <c r="H26" s="13" t="s">
        <v>20</v>
      </c>
      <c r="I26" s="284"/>
    </row>
    <row r="27" customFormat="false" ht="138" hidden="false" customHeight="true" outlineLevel="0" collapsed="false">
      <c r="A27" s="16" t="b">
        <f aca="false">FALSE()</f>
        <v>0</v>
      </c>
      <c r="B27" s="16" t="b">
        <f aca="false">TRUE()</f>
        <v>1</v>
      </c>
      <c r="C27" s="281" t="s">
        <v>1738</v>
      </c>
      <c r="D27" s="280" t="s">
        <v>1739</v>
      </c>
      <c r="E27" s="280"/>
      <c r="F27" s="280"/>
      <c r="G27" s="6" t="s">
        <v>1711</v>
      </c>
      <c r="H27" s="13" t="s">
        <v>20</v>
      </c>
      <c r="I27" s="284"/>
    </row>
    <row r="28" customFormat="false" ht="14.25" hidden="false" customHeight="false" outlineLevel="0" collapsed="false">
      <c r="A28" s="16" t="b">
        <f aca="false">FALSE()</f>
        <v>0</v>
      </c>
      <c r="B28" s="16" t="b">
        <f aca="false">TRUE()</f>
        <v>1</v>
      </c>
      <c r="C28" s="281" t="s">
        <v>1740</v>
      </c>
      <c r="D28" s="291" t="s">
        <v>1741</v>
      </c>
      <c r="E28" s="291" t="s">
        <v>1742</v>
      </c>
      <c r="F28" s="292"/>
      <c r="G28" s="6" t="s">
        <v>1711</v>
      </c>
      <c r="H28" s="13" t="s">
        <v>20</v>
      </c>
      <c r="I28" s="284"/>
    </row>
    <row r="29" customFormat="false" ht="14.25" hidden="false" customHeight="false" outlineLevel="0" collapsed="false">
      <c r="A29" s="16" t="b">
        <f aca="false">FALSE()</f>
        <v>0</v>
      </c>
      <c r="B29" s="16" t="b">
        <f aca="false">TRUE()</f>
        <v>1</v>
      </c>
      <c r="C29" s="281"/>
      <c r="D29" s="291" t="s">
        <v>1743</v>
      </c>
      <c r="E29" s="291" t="s">
        <v>1744</v>
      </c>
      <c r="F29" s="292"/>
      <c r="G29" s="6" t="s">
        <v>1711</v>
      </c>
      <c r="H29" s="13" t="s">
        <v>20</v>
      </c>
      <c r="I29" s="284"/>
    </row>
    <row r="30" customFormat="false" ht="14.25" hidden="false" customHeight="false" outlineLevel="0" collapsed="false">
      <c r="A30" s="16" t="b">
        <f aca="false">FALSE()</f>
        <v>0</v>
      </c>
      <c r="B30" s="16" t="b">
        <f aca="false">TRUE()</f>
        <v>1</v>
      </c>
      <c r="C30" s="281"/>
      <c r="D30" s="291"/>
      <c r="E30" s="291" t="s">
        <v>1745</v>
      </c>
      <c r="F30" s="292"/>
      <c r="G30" s="6" t="s">
        <v>1711</v>
      </c>
      <c r="H30" s="13" t="s">
        <v>20</v>
      </c>
      <c r="I30" s="284"/>
    </row>
    <row r="31" customFormat="false" ht="14.25" hidden="false" customHeight="true" outlineLevel="0" collapsed="false">
      <c r="A31" s="16" t="b">
        <f aca="false">FALSE()</f>
        <v>0</v>
      </c>
      <c r="B31" s="16" t="b">
        <f aca="false">TRUE()</f>
        <v>1</v>
      </c>
      <c r="C31" s="281" t="s">
        <v>1746</v>
      </c>
      <c r="D31" s="280" t="s">
        <v>1747</v>
      </c>
      <c r="E31" s="280"/>
      <c r="F31" s="280"/>
      <c r="G31" s="6" t="s">
        <v>1711</v>
      </c>
      <c r="H31" s="13" t="s">
        <v>20</v>
      </c>
      <c r="I31" s="284"/>
    </row>
    <row r="32" customFormat="false" ht="14.25" hidden="false" customHeight="true" outlineLevel="0" collapsed="false">
      <c r="A32" s="16" t="b">
        <f aca="false">FALSE()</f>
        <v>0</v>
      </c>
      <c r="B32" s="16" t="b">
        <f aca="false">TRUE()</f>
        <v>1</v>
      </c>
      <c r="C32" s="281" t="s">
        <v>1748</v>
      </c>
      <c r="D32" s="280" t="s">
        <v>1749</v>
      </c>
      <c r="E32" s="280"/>
      <c r="F32" s="280"/>
      <c r="G32" s="6" t="s">
        <v>1711</v>
      </c>
      <c r="H32" s="13" t="s">
        <v>20</v>
      </c>
      <c r="I32" s="284"/>
    </row>
    <row r="33" customFormat="false" ht="128.25" hidden="false" customHeight="true" outlineLevel="0" collapsed="false">
      <c r="A33" s="16" t="b">
        <f aca="false">FALSE()</f>
        <v>0</v>
      </c>
      <c r="B33" s="16" t="b">
        <f aca="false">TRUE()</f>
        <v>1</v>
      </c>
      <c r="C33" s="281" t="s">
        <v>1750</v>
      </c>
      <c r="D33" s="280" t="s">
        <v>1751</v>
      </c>
      <c r="E33" s="280"/>
      <c r="F33" s="280"/>
      <c r="G33" s="6" t="s">
        <v>1711</v>
      </c>
      <c r="H33" s="13" t="s">
        <v>20</v>
      </c>
      <c r="I33" s="284"/>
    </row>
    <row r="34" customFormat="false" ht="153" hidden="false" customHeight="true" outlineLevel="0" collapsed="false">
      <c r="A34" s="16" t="b">
        <f aca="false">FALSE()</f>
        <v>0</v>
      </c>
      <c r="B34" s="16" t="b">
        <f aca="false">TRUE()</f>
        <v>1</v>
      </c>
      <c r="C34" s="281" t="s">
        <v>1752</v>
      </c>
      <c r="D34" s="280" t="s">
        <v>1753</v>
      </c>
      <c r="E34" s="280"/>
      <c r="F34" s="280"/>
      <c r="G34" s="6" t="s">
        <v>1711</v>
      </c>
      <c r="H34" s="13" t="s">
        <v>20</v>
      </c>
      <c r="I34" s="284"/>
    </row>
    <row r="35" customFormat="false" ht="14.25" hidden="false" customHeight="false" outlineLevel="0" collapsed="false">
      <c r="C35" s="19" t="s">
        <v>37</v>
      </c>
      <c r="D35" s="19" t="s">
        <v>1754</v>
      </c>
      <c r="E35" s="18"/>
      <c r="F35" s="18"/>
      <c r="G35" s="18"/>
      <c r="H35" s="18"/>
      <c r="I35" s="19"/>
    </row>
    <row r="36" customFormat="false" ht="14.25" hidden="false" customHeight="true" outlineLevel="0" collapsed="false">
      <c r="D36" s="19" t="s">
        <v>1003</v>
      </c>
      <c r="E36" s="18"/>
      <c r="F36" s="18"/>
      <c r="G36" s="18"/>
      <c r="H36" s="18"/>
      <c r="I36" s="19"/>
    </row>
    <row r="37" customFormat="false" ht="14.25" hidden="false" customHeight="true" outlineLevel="0" collapsed="false">
      <c r="D37" s="19" t="s">
        <v>1755</v>
      </c>
      <c r="E37" s="18"/>
      <c r="F37" s="18"/>
      <c r="G37" s="18"/>
      <c r="H37" s="18"/>
      <c r="I37" s="19"/>
    </row>
    <row r="38" customFormat="false" ht="14.25" hidden="false" customHeight="false" outlineLevel="0" collapsed="false">
      <c r="D38" s="19" t="s">
        <v>1756</v>
      </c>
      <c r="E38" s="18"/>
      <c r="F38" s="18"/>
      <c r="G38" s="18"/>
      <c r="H38" s="18"/>
      <c r="I38" s="19"/>
    </row>
    <row r="39" customFormat="false" ht="14.25" hidden="false" customHeight="false" outlineLevel="0" collapsed="false">
      <c r="D39" s="19" t="s">
        <v>1757</v>
      </c>
    </row>
    <row r="40" customFormat="false" ht="14.25" hidden="false" customHeight="false" outlineLevel="0" collapsed="false">
      <c r="D40" s="19" t="s">
        <v>1002</v>
      </c>
    </row>
  </sheetData>
  <mergeCells count="15">
    <mergeCell ref="D1:E1"/>
    <mergeCell ref="D2:E2"/>
    <mergeCell ref="D4:E4"/>
    <mergeCell ref="D5:E5"/>
    <mergeCell ref="D7:F7"/>
    <mergeCell ref="D9:F9"/>
    <mergeCell ref="D15:F15"/>
    <mergeCell ref="D21:F21"/>
    <mergeCell ref="D25:F25"/>
    <mergeCell ref="D26:F26"/>
    <mergeCell ref="D27:F27"/>
    <mergeCell ref="D31:F31"/>
    <mergeCell ref="D32:F32"/>
    <mergeCell ref="D33:F33"/>
    <mergeCell ref="D34:F34"/>
  </mergeCells>
  <conditionalFormatting sqref="H7:H34">
    <cfRule type="cellIs" priority="2" operator="equal" aboveAverage="0" equalAverage="0" bottom="0" percent="0" rank="0" text="" dxfId="198">
      <formula>"Y"</formula>
    </cfRule>
  </conditionalFormatting>
  <dataValidations count="1">
    <dataValidation allowBlank="true" errorStyle="stop" operator="between" showDropDown="false" showErrorMessage="true" showInputMessage="true" sqref="A2:B2 D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D7D31"/>
    <pageSetUpPr fitToPage="false"/>
  </sheetPr>
  <dimension ref="C1:J74"/>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L11" activeCellId="0" sqref="L11"/>
    </sheetView>
  </sheetViews>
  <sheetFormatPr defaultColWidth="9.1796875" defaultRowHeight="14.25" zeroHeight="false" outlineLevelRow="0" outlineLevelCol="0"/>
  <cols>
    <col collapsed="false" customWidth="true" hidden="true" outlineLevel="0" max="1" min="1" style="293" width="18.54"/>
    <col collapsed="false" customWidth="true" hidden="true" outlineLevel="0" max="2" min="2" style="293" width="21.45"/>
    <col collapsed="false" customWidth="true" hidden="true" outlineLevel="0" max="3" min="3" style="293" width="18.54"/>
    <col collapsed="false" customWidth="true" hidden="true" outlineLevel="0" max="5" min="4" style="293" width="12.45"/>
    <col collapsed="false" customWidth="true" hidden="false" outlineLevel="0" max="6" min="6" style="293" width="21"/>
    <col collapsed="false" customWidth="true" hidden="false" outlineLevel="0" max="7" min="7" style="293" width="64.54"/>
    <col collapsed="false" customWidth="true" hidden="false" outlineLevel="0" max="8" min="8" style="293" width="29.45"/>
    <col collapsed="false" customWidth="true" hidden="false" outlineLevel="0" max="9" min="9" style="293" width="14"/>
    <col collapsed="false" customWidth="true" hidden="false" outlineLevel="0" max="10" min="10" style="293" width="13.45"/>
    <col collapsed="false" customWidth="true" hidden="false" outlineLevel="0" max="11" min="11" style="293" width="14.45"/>
    <col collapsed="false" customWidth="false" hidden="false" outlineLevel="0" max="16384" min="12" style="293" width="9.18"/>
  </cols>
  <sheetData>
    <row r="1" customFormat="false" ht="14.25" hidden="false" customHeight="false" outlineLevel="0" collapsed="false">
      <c r="C1" s="294"/>
      <c r="D1" s="294"/>
      <c r="E1" s="294"/>
      <c r="F1" s="25" t="s">
        <v>1</v>
      </c>
      <c r="G1" s="295" t="str">
        <f aca="false">IF(Metadata!B1="","No series name entered",Metadata!B1)</f>
        <v>HP EliteBook 865 164 inch G10 Notebook PC</v>
      </c>
      <c r="H1" s="295"/>
    </row>
    <row r="2" customFormat="false" ht="14.25" hidden="false" customHeight="false" outlineLevel="0" collapsed="false">
      <c r="F2" s="296" t="s">
        <v>2</v>
      </c>
      <c r="G2" s="297" t="s">
        <v>42</v>
      </c>
      <c r="H2" s="297"/>
    </row>
    <row r="3" customFormat="false" ht="14.25" hidden="false" customHeight="false" outlineLevel="0" collapsed="false">
      <c r="F3" s="296" t="s">
        <v>43</v>
      </c>
      <c r="G3" s="298" t="str">
        <f aca="false">Metadata!B2</f>
        <v>Lox16</v>
      </c>
    </row>
    <row r="4" customFormat="false" ht="14.25" hidden="false" customHeight="false" outlineLevel="0" collapsed="false">
      <c r="F4" s="22" t="s">
        <v>45</v>
      </c>
      <c r="G4" s="22"/>
      <c r="H4" s="22"/>
      <c r="I4" s="22"/>
      <c r="J4" s="22"/>
    </row>
    <row r="5" customFormat="false" ht="14.25" hidden="false" customHeight="false" outlineLevel="0" collapsed="false">
      <c r="F5" s="23" t="s">
        <v>46</v>
      </c>
      <c r="G5" s="23"/>
      <c r="H5" s="23"/>
      <c r="I5" s="23"/>
      <c r="J5" s="23"/>
    </row>
    <row r="6" customFormat="false" ht="28.5" hidden="false" customHeight="false" outlineLevel="0" collapsed="false">
      <c r="F6" s="24" t="s">
        <v>1758</v>
      </c>
      <c r="G6" s="24" t="s">
        <v>1759</v>
      </c>
      <c r="H6" s="24" t="s">
        <v>1760</v>
      </c>
      <c r="I6" s="24" t="s">
        <v>12</v>
      </c>
      <c r="J6" s="25" t="s">
        <v>1708</v>
      </c>
    </row>
    <row r="7" customFormat="false" ht="14.25" hidden="false" customHeight="false" outlineLevel="0" collapsed="false">
      <c r="F7" s="299" t="s">
        <v>552</v>
      </c>
      <c r="G7" s="300" t="s">
        <v>1761</v>
      </c>
      <c r="H7" s="300" t="s">
        <v>1762</v>
      </c>
      <c r="I7" s="301" t="s">
        <v>1763</v>
      </c>
      <c r="J7" s="13" t="s">
        <v>127</v>
      </c>
    </row>
    <row r="8" customFormat="false" ht="14.25" hidden="false" customHeight="false" outlineLevel="0" collapsed="false">
      <c r="F8" s="302" t="s">
        <v>1145</v>
      </c>
      <c r="G8" s="303" t="s">
        <v>1764</v>
      </c>
      <c r="H8" s="303" t="s">
        <v>1765</v>
      </c>
      <c r="I8" s="304" t="s">
        <v>1763</v>
      </c>
      <c r="J8" s="13" t="s">
        <v>127</v>
      </c>
    </row>
    <row r="9" customFormat="false" ht="14.25" hidden="false" customHeight="false" outlineLevel="0" collapsed="false">
      <c r="F9" s="302" t="s">
        <v>1145</v>
      </c>
      <c r="G9" s="303" t="s">
        <v>1766</v>
      </c>
      <c r="H9" s="303" t="s">
        <v>1767</v>
      </c>
      <c r="I9" s="304" t="s">
        <v>1763</v>
      </c>
      <c r="J9" s="13" t="s">
        <v>127</v>
      </c>
    </row>
    <row r="10" customFormat="false" ht="14.25" hidden="false" customHeight="false" outlineLevel="0" collapsed="false">
      <c r="F10" s="302" t="s">
        <v>1768</v>
      </c>
      <c r="G10" s="303" t="s">
        <v>1769</v>
      </c>
      <c r="H10" s="303" t="s">
        <v>1770</v>
      </c>
      <c r="I10" s="304" t="s">
        <v>1763</v>
      </c>
      <c r="J10" s="13" t="s">
        <v>127</v>
      </c>
    </row>
    <row r="11" customFormat="false" ht="14.25" hidden="false" customHeight="false" outlineLevel="0" collapsed="false">
      <c r="F11" s="302" t="s">
        <v>1145</v>
      </c>
      <c r="G11" s="303" t="s">
        <v>1771</v>
      </c>
      <c r="H11" s="303" t="s">
        <v>1772</v>
      </c>
      <c r="I11" s="304" t="s">
        <v>1763</v>
      </c>
      <c r="J11" s="13" t="s">
        <v>127</v>
      </c>
    </row>
    <row r="12" customFormat="false" ht="14.25" hidden="false" customHeight="false" outlineLevel="0" collapsed="false">
      <c r="F12" s="20" t="s">
        <v>1773</v>
      </c>
      <c r="G12" s="20" t="s">
        <v>357</v>
      </c>
      <c r="H12" s="20" t="s">
        <v>1774</v>
      </c>
      <c r="I12" s="6" t="s">
        <v>1763</v>
      </c>
      <c r="J12" s="13" t="s">
        <v>127</v>
      </c>
    </row>
    <row r="13" customFormat="false" ht="14.25" hidden="false" customHeight="false" outlineLevel="0" collapsed="false">
      <c r="F13" s="20"/>
      <c r="G13" s="20" t="s">
        <v>1775</v>
      </c>
      <c r="H13" s="20" t="s">
        <v>1776</v>
      </c>
      <c r="I13" s="6" t="s">
        <v>1763</v>
      </c>
      <c r="J13" s="13" t="s">
        <v>127</v>
      </c>
    </row>
    <row r="14" customFormat="false" ht="14.25" hidden="false" customHeight="false" outlineLevel="0" collapsed="false">
      <c r="F14" s="20"/>
      <c r="G14" s="20" t="s">
        <v>375</v>
      </c>
      <c r="H14" s="20" t="s">
        <v>1777</v>
      </c>
      <c r="I14" s="6" t="s">
        <v>1763</v>
      </c>
      <c r="J14" s="13" t="s">
        <v>127</v>
      </c>
    </row>
    <row r="15" customFormat="false" ht="14.25" hidden="false" customHeight="false" outlineLevel="0" collapsed="false">
      <c r="F15" s="20"/>
      <c r="G15" s="20" t="s">
        <v>1778</v>
      </c>
      <c r="H15" s="20" t="s">
        <v>1779</v>
      </c>
      <c r="I15" s="6" t="s">
        <v>1763</v>
      </c>
      <c r="J15" s="13" t="s">
        <v>127</v>
      </c>
    </row>
    <row r="16" customFormat="false" ht="14.25" hidden="false" customHeight="false" outlineLevel="0" collapsed="false">
      <c r="F16" s="299" t="s">
        <v>1780</v>
      </c>
      <c r="G16" s="300" t="s">
        <v>1781</v>
      </c>
      <c r="H16" s="300" t="s">
        <v>1782</v>
      </c>
      <c r="I16" s="6" t="s">
        <v>1763</v>
      </c>
      <c r="J16" s="13" t="s">
        <v>127</v>
      </c>
    </row>
    <row r="17" customFormat="false" ht="14.25" hidden="false" customHeight="false" outlineLevel="0" collapsed="false">
      <c r="F17" s="302" t="s">
        <v>1145</v>
      </c>
      <c r="G17" s="303" t="s">
        <v>1783</v>
      </c>
      <c r="H17" s="303" t="s">
        <v>1784</v>
      </c>
      <c r="I17" s="6" t="s">
        <v>1763</v>
      </c>
      <c r="J17" s="13" t="s">
        <v>127</v>
      </c>
    </row>
    <row r="18" customFormat="false" ht="14.25" hidden="false" customHeight="false" outlineLevel="0" collapsed="false">
      <c r="F18" s="302" t="s">
        <v>1145</v>
      </c>
      <c r="G18" s="303" t="s">
        <v>1785</v>
      </c>
      <c r="H18" s="303" t="s">
        <v>1786</v>
      </c>
      <c r="I18" s="6" t="s">
        <v>1763</v>
      </c>
      <c r="J18" s="13" t="s">
        <v>127</v>
      </c>
    </row>
    <row r="19" customFormat="false" ht="14.25" hidden="false" customHeight="false" outlineLevel="0" collapsed="false">
      <c r="F19" s="302" t="s">
        <v>1145</v>
      </c>
      <c r="G19" s="303" t="s">
        <v>1787</v>
      </c>
      <c r="H19" s="303" t="s">
        <v>1788</v>
      </c>
      <c r="I19" s="6" t="s">
        <v>1763</v>
      </c>
      <c r="J19" s="13" t="s">
        <v>127</v>
      </c>
    </row>
    <row r="20" customFormat="false" ht="14.25" hidden="false" customHeight="false" outlineLevel="0" collapsed="false">
      <c r="F20" s="299" t="s">
        <v>1789</v>
      </c>
      <c r="G20" s="300" t="s">
        <v>1790</v>
      </c>
      <c r="H20" s="300" t="s">
        <v>1791</v>
      </c>
      <c r="I20" s="6" t="s">
        <v>1763</v>
      </c>
      <c r="J20" s="13" t="s">
        <v>127</v>
      </c>
    </row>
    <row r="21" customFormat="false" ht="14.25" hidden="false" customHeight="false" outlineLevel="0" collapsed="false">
      <c r="F21" s="302" t="s">
        <v>1145</v>
      </c>
      <c r="G21" s="303" t="s">
        <v>1792</v>
      </c>
      <c r="H21" s="303" t="s">
        <v>1793</v>
      </c>
      <c r="I21" s="6" t="s">
        <v>1763</v>
      </c>
      <c r="J21" s="13" t="s">
        <v>127</v>
      </c>
    </row>
    <row r="22" customFormat="false" ht="14.25" hidden="false" customHeight="false" outlineLevel="0" collapsed="false">
      <c r="F22" s="302" t="s">
        <v>1145</v>
      </c>
      <c r="G22" s="303" t="s">
        <v>1794</v>
      </c>
      <c r="H22" s="303" t="s">
        <v>1795</v>
      </c>
      <c r="I22" s="6" t="s">
        <v>1763</v>
      </c>
      <c r="J22" s="13" t="s">
        <v>127</v>
      </c>
    </row>
    <row r="23" customFormat="false" ht="14.25" hidden="false" customHeight="false" outlineLevel="0" collapsed="false">
      <c r="F23" s="302" t="s">
        <v>1145</v>
      </c>
      <c r="G23" s="303" t="s">
        <v>1796</v>
      </c>
      <c r="H23" s="303" t="s">
        <v>1797</v>
      </c>
      <c r="I23" s="6" t="s">
        <v>1763</v>
      </c>
      <c r="J23" s="13" t="s">
        <v>127</v>
      </c>
    </row>
    <row r="24" customFormat="false" ht="14.25" hidden="false" customHeight="false" outlineLevel="0" collapsed="false">
      <c r="F24" s="302" t="s">
        <v>1798</v>
      </c>
      <c r="G24" s="303" t="s">
        <v>1799</v>
      </c>
      <c r="H24" s="303" t="s">
        <v>1800</v>
      </c>
      <c r="I24" s="6" t="s">
        <v>1763</v>
      </c>
      <c r="J24" s="13" t="s">
        <v>127</v>
      </c>
    </row>
    <row r="25" customFormat="false" ht="14.25" hidden="false" customHeight="false" outlineLevel="0" collapsed="false">
      <c r="F25" s="302" t="s">
        <v>904</v>
      </c>
      <c r="G25" s="303" t="s">
        <v>1801</v>
      </c>
      <c r="H25" s="303" t="s">
        <v>1802</v>
      </c>
      <c r="I25" s="6" t="s">
        <v>1763</v>
      </c>
      <c r="J25" s="13" t="s">
        <v>127</v>
      </c>
    </row>
    <row r="26" customFormat="false" ht="14.25" hidden="false" customHeight="false" outlineLevel="0" collapsed="false">
      <c r="F26" s="302" t="s">
        <v>1145</v>
      </c>
      <c r="G26" s="303" t="s">
        <v>1803</v>
      </c>
      <c r="H26" s="303" t="s">
        <v>1804</v>
      </c>
      <c r="I26" s="6" t="s">
        <v>1763</v>
      </c>
      <c r="J26" s="13" t="s">
        <v>127</v>
      </c>
    </row>
    <row r="27" customFormat="false" ht="14.25" hidden="false" customHeight="false" outlineLevel="0" collapsed="false">
      <c r="F27" s="302" t="s">
        <v>1145</v>
      </c>
      <c r="G27" s="303" t="s">
        <v>1805</v>
      </c>
      <c r="H27" s="303" t="s">
        <v>1806</v>
      </c>
      <c r="I27" s="6" t="s">
        <v>1763</v>
      </c>
      <c r="J27" s="13" t="s">
        <v>127</v>
      </c>
    </row>
    <row r="28" customFormat="false" ht="14.25" hidden="false" customHeight="false" outlineLevel="0" collapsed="false">
      <c r="F28" s="302" t="s">
        <v>1145</v>
      </c>
      <c r="G28" s="303" t="s">
        <v>1807</v>
      </c>
      <c r="H28" s="303" t="s">
        <v>1808</v>
      </c>
      <c r="I28" s="6" t="s">
        <v>1763</v>
      </c>
      <c r="J28" s="13" t="s">
        <v>127</v>
      </c>
    </row>
    <row r="29" customFormat="false" ht="14.25" hidden="false" customHeight="false" outlineLevel="0" collapsed="false">
      <c r="F29" s="302" t="s">
        <v>1145</v>
      </c>
      <c r="G29" s="303" t="s">
        <v>1809</v>
      </c>
      <c r="H29" s="303" t="s">
        <v>1810</v>
      </c>
      <c r="I29" s="6" t="s">
        <v>1763</v>
      </c>
      <c r="J29" s="13" t="s">
        <v>127</v>
      </c>
    </row>
    <row r="30" customFormat="false" ht="14.25" hidden="false" customHeight="false" outlineLevel="0" collapsed="false">
      <c r="F30" s="302" t="s">
        <v>1145</v>
      </c>
      <c r="G30" s="303" t="s">
        <v>1811</v>
      </c>
      <c r="H30" s="303" t="s">
        <v>1812</v>
      </c>
      <c r="I30" s="6" t="s">
        <v>1763</v>
      </c>
      <c r="J30" s="13" t="s">
        <v>127</v>
      </c>
    </row>
    <row r="31" customFormat="false" ht="14.25" hidden="false" customHeight="false" outlineLevel="0" collapsed="false">
      <c r="F31" s="302" t="s">
        <v>1813</v>
      </c>
      <c r="G31" s="303" t="s">
        <v>1814</v>
      </c>
      <c r="H31" s="303" t="s">
        <v>1815</v>
      </c>
      <c r="I31" s="6" t="s">
        <v>1763</v>
      </c>
      <c r="J31" s="13" t="s">
        <v>127</v>
      </c>
    </row>
    <row r="32" customFormat="false" ht="14.25" hidden="false" customHeight="false" outlineLevel="0" collapsed="false">
      <c r="F32" s="302" t="s">
        <v>1145</v>
      </c>
      <c r="G32" s="303" t="s">
        <v>1816</v>
      </c>
      <c r="H32" s="303" t="s">
        <v>1817</v>
      </c>
      <c r="I32" s="6" t="s">
        <v>1763</v>
      </c>
      <c r="J32" s="13" t="s">
        <v>127</v>
      </c>
    </row>
    <row r="33" customFormat="false" ht="14.25" hidden="false" customHeight="false" outlineLevel="0" collapsed="false">
      <c r="F33" s="302" t="s">
        <v>1145</v>
      </c>
      <c r="G33" s="303" t="s">
        <v>1818</v>
      </c>
      <c r="H33" s="303" t="s">
        <v>1819</v>
      </c>
      <c r="I33" s="6" t="s">
        <v>1763</v>
      </c>
      <c r="J33" s="13" t="s">
        <v>127</v>
      </c>
    </row>
    <row r="34" customFormat="false" ht="14.25" hidden="false" customHeight="false" outlineLevel="0" collapsed="false">
      <c r="F34" s="302" t="s">
        <v>1145</v>
      </c>
      <c r="G34" s="303" t="s">
        <v>1820</v>
      </c>
      <c r="H34" s="303" t="s">
        <v>1821</v>
      </c>
      <c r="I34" s="6" t="s">
        <v>1763</v>
      </c>
      <c r="J34" s="13" t="s">
        <v>127</v>
      </c>
    </row>
    <row r="35" customFormat="false" ht="14.25" hidden="false" customHeight="false" outlineLevel="0" collapsed="false">
      <c r="F35" s="302" t="s">
        <v>1145</v>
      </c>
      <c r="G35" s="303" t="s">
        <v>1822</v>
      </c>
      <c r="H35" s="303" t="s">
        <v>1823</v>
      </c>
      <c r="I35" s="6" t="s">
        <v>1763</v>
      </c>
      <c r="J35" s="13" t="s">
        <v>127</v>
      </c>
    </row>
    <row r="36" customFormat="false" ht="14.25" hidden="false" customHeight="false" outlineLevel="0" collapsed="false">
      <c r="F36" s="302" t="s">
        <v>1145</v>
      </c>
      <c r="G36" s="303" t="s">
        <v>1824</v>
      </c>
      <c r="H36" s="303" t="s">
        <v>1825</v>
      </c>
      <c r="I36" s="6" t="s">
        <v>1763</v>
      </c>
      <c r="J36" s="13" t="s">
        <v>127</v>
      </c>
    </row>
    <row r="37" customFormat="false" ht="14.25" hidden="false" customHeight="false" outlineLevel="0" collapsed="false">
      <c r="F37" s="302" t="s">
        <v>1145</v>
      </c>
      <c r="G37" s="303" t="s">
        <v>1826</v>
      </c>
      <c r="H37" s="303" t="s">
        <v>1827</v>
      </c>
      <c r="I37" s="6" t="s">
        <v>1763</v>
      </c>
      <c r="J37" s="13" t="s">
        <v>127</v>
      </c>
    </row>
    <row r="38" customFormat="false" ht="14.25" hidden="false" customHeight="false" outlineLevel="0" collapsed="false">
      <c r="F38" s="302" t="s">
        <v>1145</v>
      </c>
      <c r="G38" s="303" t="s">
        <v>1828</v>
      </c>
      <c r="H38" s="303" t="s">
        <v>1829</v>
      </c>
      <c r="I38" s="6" t="s">
        <v>1763</v>
      </c>
      <c r="J38" s="13" t="s">
        <v>127</v>
      </c>
    </row>
    <row r="39" customFormat="false" ht="14.25" hidden="false" customHeight="false" outlineLevel="0" collapsed="false">
      <c r="F39" s="302" t="s">
        <v>1145</v>
      </c>
      <c r="G39" s="303" t="s">
        <v>1830</v>
      </c>
      <c r="H39" s="303" t="s">
        <v>1831</v>
      </c>
      <c r="I39" s="6" t="s">
        <v>1763</v>
      </c>
      <c r="J39" s="13" t="s">
        <v>127</v>
      </c>
    </row>
    <row r="40" customFormat="false" ht="14.25" hidden="false" customHeight="false" outlineLevel="0" collapsed="false">
      <c r="F40" s="302" t="s">
        <v>1145</v>
      </c>
      <c r="G40" s="303" t="s">
        <v>1832</v>
      </c>
      <c r="H40" s="303" t="s">
        <v>1833</v>
      </c>
      <c r="I40" s="6" t="s">
        <v>1763</v>
      </c>
      <c r="J40" s="13" t="s">
        <v>127</v>
      </c>
    </row>
    <row r="41" customFormat="false" ht="14.25" hidden="false" customHeight="false" outlineLevel="0" collapsed="false">
      <c r="F41" s="302" t="s">
        <v>1145</v>
      </c>
      <c r="G41" s="303" t="s">
        <v>1834</v>
      </c>
      <c r="H41" s="303" t="s">
        <v>1835</v>
      </c>
      <c r="I41" s="6" t="s">
        <v>1763</v>
      </c>
      <c r="J41" s="13" t="s">
        <v>127</v>
      </c>
    </row>
    <row r="42" customFormat="false" ht="14.25" hidden="false" customHeight="false" outlineLevel="0" collapsed="false">
      <c r="F42" s="302" t="s">
        <v>1145</v>
      </c>
      <c r="G42" s="303" t="s">
        <v>1836</v>
      </c>
      <c r="H42" s="303" t="s">
        <v>1837</v>
      </c>
      <c r="I42" s="6" t="s">
        <v>1763</v>
      </c>
      <c r="J42" s="13" t="s">
        <v>127</v>
      </c>
    </row>
    <row r="43" customFormat="false" ht="14.25" hidden="false" customHeight="false" outlineLevel="0" collapsed="false">
      <c r="F43" s="302" t="s">
        <v>1838</v>
      </c>
      <c r="G43" s="303" t="s">
        <v>1839</v>
      </c>
      <c r="H43" s="303" t="s">
        <v>1840</v>
      </c>
      <c r="I43" s="6" t="s">
        <v>1763</v>
      </c>
      <c r="J43" s="13" t="s">
        <v>127</v>
      </c>
    </row>
    <row r="44" customFormat="false" ht="14.25" hidden="false" customHeight="false" outlineLevel="0" collapsed="false">
      <c r="F44" s="302" t="s">
        <v>1145</v>
      </c>
      <c r="G44" s="303" t="s">
        <v>1841</v>
      </c>
      <c r="H44" s="303" t="s">
        <v>1842</v>
      </c>
      <c r="I44" s="6" t="s">
        <v>1763</v>
      </c>
      <c r="J44" s="13" t="s">
        <v>127</v>
      </c>
    </row>
    <row r="45" customFormat="false" ht="13.5" hidden="false" customHeight="true" outlineLevel="0" collapsed="false">
      <c r="F45" s="302" t="s">
        <v>1145</v>
      </c>
      <c r="G45" s="303" t="s">
        <v>1843</v>
      </c>
      <c r="H45" s="303" t="s">
        <v>1844</v>
      </c>
      <c r="I45" s="6" t="s">
        <v>1763</v>
      </c>
      <c r="J45" s="13" t="s">
        <v>127</v>
      </c>
    </row>
    <row r="46" customFormat="false" ht="14.25" hidden="false" customHeight="false" outlineLevel="0" collapsed="false">
      <c r="F46" s="302" t="s">
        <v>1145</v>
      </c>
      <c r="G46" s="303" t="s">
        <v>1845</v>
      </c>
      <c r="H46" s="305" t="s">
        <v>1846</v>
      </c>
      <c r="I46" s="6" t="s">
        <v>1763</v>
      </c>
      <c r="J46" s="13" t="s">
        <v>127</v>
      </c>
    </row>
    <row r="47" customFormat="false" ht="14.25" hidden="false" customHeight="false" outlineLevel="0" collapsed="false">
      <c r="F47" s="302" t="s">
        <v>1145</v>
      </c>
      <c r="G47" s="303" t="s">
        <v>1847</v>
      </c>
      <c r="H47" s="303" t="s">
        <v>1848</v>
      </c>
      <c r="I47" s="6" t="s">
        <v>1763</v>
      </c>
      <c r="J47" s="13" t="s">
        <v>127</v>
      </c>
    </row>
    <row r="48" customFormat="false" ht="14.25" hidden="false" customHeight="false" outlineLevel="0" collapsed="false">
      <c r="F48" s="302" t="s">
        <v>1145</v>
      </c>
      <c r="G48" s="303" t="s">
        <v>1849</v>
      </c>
      <c r="H48" s="303" t="s">
        <v>1850</v>
      </c>
      <c r="I48" s="6" t="s">
        <v>1763</v>
      </c>
      <c r="J48" s="13" t="s">
        <v>127</v>
      </c>
    </row>
    <row r="49" customFormat="false" ht="14.25" hidden="false" customHeight="false" outlineLevel="0" collapsed="false">
      <c r="F49" s="302" t="s">
        <v>1145</v>
      </c>
      <c r="G49" s="303" t="s">
        <v>1851</v>
      </c>
      <c r="H49" s="303" t="s">
        <v>1852</v>
      </c>
      <c r="I49" s="6" t="s">
        <v>1763</v>
      </c>
      <c r="J49" s="13" t="s">
        <v>127</v>
      </c>
    </row>
    <row r="50" customFormat="false" ht="14.25" hidden="false" customHeight="false" outlineLevel="0" collapsed="false">
      <c r="F50" s="302" t="s">
        <v>1145</v>
      </c>
      <c r="G50" s="303" t="s">
        <v>1853</v>
      </c>
      <c r="H50" s="303" t="s">
        <v>1854</v>
      </c>
      <c r="I50" s="6" t="s">
        <v>1763</v>
      </c>
      <c r="J50" s="13" t="s">
        <v>127</v>
      </c>
    </row>
    <row r="51" customFormat="false" ht="14.25" hidden="false" customHeight="false" outlineLevel="0" collapsed="false">
      <c r="F51" s="302" t="s">
        <v>1145</v>
      </c>
      <c r="G51" s="303" t="s">
        <v>1855</v>
      </c>
      <c r="H51" s="303" t="s">
        <v>1856</v>
      </c>
      <c r="I51" s="6" t="s">
        <v>1763</v>
      </c>
      <c r="J51" s="13" t="s">
        <v>127</v>
      </c>
    </row>
    <row r="52" customFormat="false" ht="14.25" hidden="false" customHeight="false" outlineLevel="0" collapsed="false">
      <c r="F52" s="302" t="s">
        <v>1145</v>
      </c>
      <c r="G52" s="303" t="s">
        <v>1857</v>
      </c>
      <c r="H52" s="303" t="s">
        <v>1858</v>
      </c>
      <c r="I52" s="6" t="s">
        <v>1763</v>
      </c>
      <c r="J52" s="13" t="s">
        <v>127</v>
      </c>
    </row>
    <row r="53" customFormat="false" ht="14.25" hidden="false" customHeight="false" outlineLevel="0" collapsed="false">
      <c r="F53" s="302" t="s">
        <v>1145</v>
      </c>
      <c r="G53" s="303" t="s">
        <v>1859</v>
      </c>
      <c r="H53" s="303" t="s">
        <v>1860</v>
      </c>
      <c r="I53" s="6" t="s">
        <v>1763</v>
      </c>
      <c r="J53" s="13" t="s">
        <v>127</v>
      </c>
    </row>
    <row r="54" customFormat="false" ht="14.25" hidden="false" customHeight="false" outlineLevel="0" collapsed="false">
      <c r="F54" s="302" t="s">
        <v>1145</v>
      </c>
      <c r="G54" s="303" t="s">
        <v>1861</v>
      </c>
      <c r="H54" s="303" t="s">
        <v>1862</v>
      </c>
      <c r="I54" s="6" t="s">
        <v>1763</v>
      </c>
      <c r="J54" s="13" t="s">
        <v>127</v>
      </c>
    </row>
    <row r="55" customFormat="false" ht="14.25" hidden="false" customHeight="false" outlineLevel="0" collapsed="false">
      <c r="F55" s="302" t="s">
        <v>816</v>
      </c>
      <c r="G55" s="303" t="s">
        <v>1863</v>
      </c>
      <c r="H55" s="303" t="s">
        <v>1864</v>
      </c>
      <c r="I55" s="6" t="s">
        <v>1763</v>
      </c>
      <c r="J55" s="13" t="s">
        <v>127</v>
      </c>
    </row>
    <row r="56" customFormat="false" ht="14.25" hidden="false" customHeight="false" outlineLevel="0" collapsed="false">
      <c r="F56" s="302" t="s">
        <v>1145</v>
      </c>
      <c r="G56" s="303" t="s">
        <v>1865</v>
      </c>
      <c r="H56" s="303" t="s">
        <v>1866</v>
      </c>
      <c r="I56" s="6" t="s">
        <v>1763</v>
      </c>
      <c r="J56" s="13" t="s">
        <v>127</v>
      </c>
    </row>
    <row r="57" customFormat="false" ht="14.25" hidden="false" customHeight="false" outlineLevel="0" collapsed="false">
      <c r="F57" s="302" t="s">
        <v>1145</v>
      </c>
      <c r="G57" s="303" t="s">
        <v>1867</v>
      </c>
      <c r="H57" s="303" t="s">
        <v>1868</v>
      </c>
      <c r="I57" s="6" t="s">
        <v>1763</v>
      </c>
      <c r="J57" s="13" t="s">
        <v>127</v>
      </c>
    </row>
    <row r="58" customFormat="false" ht="14.25" hidden="false" customHeight="false" outlineLevel="0" collapsed="false">
      <c r="F58" s="302" t="s">
        <v>1869</v>
      </c>
      <c r="G58" s="303" t="s">
        <v>1870</v>
      </c>
      <c r="H58" s="303" t="s">
        <v>1871</v>
      </c>
      <c r="I58" s="6" t="s">
        <v>1763</v>
      </c>
      <c r="J58" s="13" t="s">
        <v>127</v>
      </c>
    </row>
    <row r="59" customFormat="false" ht="14.25" hidden="false" customHeight="false" outlineLevel="0" collapsed="false">
      <c r="F59" s="302" t="s">
        <v>1145</v>
      </c>
      <c r="G59" s="303" t="s">
        <v>1872</v>
      </c>
      <c r="H59" s="303" t="s">
        <v>1873</v>
      </c>
      <c r="I59" s="6" t="s">
        <v>1763</v>
      </c>
      <c r="J59" s="13" t="s">
        <v>127</v>
      </c>
    </row>
    <row r="60" customFormat="false" ht="14.25" hidden="false" customHeight="false" outlineLevel="0" collapsed="false">
      <c r="F60" s="302" t="s">
        <v>1145</v>
      </c>
      <c r="G60" s="303" t="s">
        <v>1874</v>
      </c>
      <c r="H60" s="303" t="s">
        <v>1875</v>
      </c>
      <c r="I60" s="6" t="s">
        <v>1763</v>
      </c>
      <c r="J60" s="13" t="s">
        <v>127</v>
      </c>
    </row>
    <row r="61" customFormat="false" ht="14.25" hidden="false" customHeight="false" outlineLevel="0" collapsed="false">
      <c r="F61" s="302" t="s">
        <v>1145</v>
      </c>
      <c r="G61" s="303" t="s">
        <v>1876</v>
      </c>
      <c r="H61" s="303" t="s">
        <v>1877</v>
      </c>
      <c r="I61" s="6" t="s">
        <v>1763</v>
      </c>
      <c r="J61" s="13" t="s">
        <v>127</v>
      </c>
    </row>
    <row r="62" customFormat="false" ht="14.25" hidden="false" customHeight="false" outlineLevel="0" collapsed="false">
      <c r="F62" s="302" t="s">
        <v>1145</v>
      </c>
      <c r="G62" s="303" t="s">
        <v>1878</v>
      </c>
      <c r="H62" s="303" t="s">
        <v>1879</v>
      </c>
      <c r="I62" s="6" t="s">
        <v>1763</v>
      </c>
      <c r="J62" s="13" t="s">
        <v>127</v>
      </c>
    </row>
    <row r="63" customFormat="false" ht="14.25" hidden="false" customHeight="false" outlineLevel="0" collapsed="false">
      <c r="F63" s="302" t="s">
        <v>1145</v>
      </c>
      <c r="G63" s="303" t="s">
        <v>1880</v>
      </c>
      <c r="H63" s="303" t="s">
        <v>1881</v>
      </c>
      <c r="I63" s="6" t="s">
        <v>1763</v>
      </c>
      <c r="J63" s="13" t="s">
        <v>127</v>
      </c>
    </row>
    <row r="64" customFormat="false" ht="14.25" hidden="false" customHeight="false" outlineLevel="0" collapsed="false">
      <c r="F64" s="20"/>
      <c r="G64" s="20"/>
      <c r="H64" s="20"/>
      <c r="I64" s="6"/>
      <c r="J64" s="13"/>
    </row>
    <row r="65" customFormat="false" ht="14.25" hidden="false" customHeight="false" outlineLevel="0" collapsed="false">
      <c r="F65" s="20"/>
      <c r="G65" s="20"/>
      <c r="H65" s="20"/>
      <c r="I65" s="6"/>
      <c r="J65" s="13"/>
    </row>
    <row r="66" customFormat="false" ht="14.25" hidden="false" customHeight="false" outlineLevel="0" collapsed="false">
      <c r="F66" s="20"/>
      <c r="G66" s="20"/>
      <c r="H66" s="20"/>
      <c r="I66" s="6"/>
      <c r="J66" s="13"/>
    </row>
    <row r="67" customFormat="false" ht="14.25" hidden="false" customHeight="false" outlineLevel="0" collapsed="false">
      <c r="F67" s="20"/>
      <c r="G67" s="20"/>
      <c r="H67" s="20"/>
      <c r="I67" s="6"/>
      <c r="J67" s="13"/>
    </row>
    <row r="68" customFormat="false" ht="14.25" hidden="false" customHeight="false" outlineLevel="0" collapsed="false">
      <c r="F68" s="20"/>
      <c r="G68" s="20"/>
      <c r="H68" s="20"/>
      <c r="I68" s="6"/>
      <c r="J68" s="13"/>
    </row>
    <row r="69" customFormat="false" ht="14.25" hidden="false" customHeight="false" outlineLevel="0" collapsed="false">
      <c r="F69" s="20"/>
      <c r="G69" s="20"/>
      <c r="H69" s="20"/>
      <c r="I69" s="6"/>
      <c r="J69" s="13"/>
    </row>
    <row r="70" customFormat="false" ht="14.25" hidden="false" customHeight="false" outlineLevel="0" collapsed="false">
      <c r="F70" s="20"/>
      <c r="G70" s="20"/>
      <c r="H70" s="20"/>
      <c r="I70" s="6"/>
      <c r="J70" s="13"/>
    </row>
    <row r="71" customFormat="false" ht="14.25" hidden="false" customHeight="false" outlineLevel="0" collapsed="false">
      <c r="F71" s="20"/>
      <c r="G71" s="20"/>
      <c r="H71" s="20"/>
      <c r="I71" s="6"/>
      <c r="J71" s="13"/>
    </row>
    <row r="72" customFormat="false" ht="14.25" hidden="false" customHeight="false" outlineLevel="0" collapsed="false">
      <c r="F72" s="20"/>
      <c r="G72" s="20"/>
      <c r="H72" s="20"/>
      <c r="I72" s="6"/>
      <c r="J72" s="13"/>
    </row>
    <row r="73" customFormat="false" ht="14.25" hidden="false" customHeight="false" outlineLevel="0" collapsed="false">
      <c r="F73" s="20"/>
      <c r="G73" s="20"/>
      <c r="H73" s="20"/>
      <c r="I73" s="6"/>
      <c r="J73" s="13"/>
    </row>
    <row r="74" customFormat="false" ht="14.25" hidden="false" customHeight="false" outlineLevel="0" collapsed="false">
      <c r="F74" s="20"/>
      <c r="G74" s="20"/>
      <c r="H74" s="20"/>
      <c r="I74" s="6"/>
      <c r="J74" s="13"/>
    </row>
  </sheetData>
  <mergeCells count="4">
    <mergeCell ref="G1:H1"/>
    <mergeCell ref="G2:H2"/>
    <mergeCell ref="G4:H4"/>
    <mergeCell ref="G5:H5"/>
  </mergeCells>
  <conditionalFormatting sqref="J7:J74">
    <cfRule type="cellIs" priority="2" operator="equal" aboveAverage="0" equalAverage="0" bottom="0" percent="0" rank="0" text="" dxfId="199">
      <formula>"Y"</formula>
    </cfRule>
  </conditionalFormatting>
  <dataValidations count="1">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ColWidth="8.5390625" defaultRowHeight="14.25" zeroHeight="false" outlineLevelRow="0" outlineLevelCol="0"/>
  <cols>
    <col collapsed="false" customWidth="true" hidden="false" outlineLevel="0" max="1" min="1" style="0" width="18.54"/>
    <col collapsed="false" customWidth="true" hidden="false" outlineLevel="0" max="2" min="2" style="0" width="21.45"/>
    <col collapsed="false" customWidth="true" hidden="false" outlineLevel="0" max="3" min="3" style="0" width="18.54"/>
    <col collapsed="false" customWidth="true" hidden="false" outlineLevel="0" max="5" min="4" style="0" width="12.45"/>
    <col collapsed="false" customWidth="true" hidden="false" outlineLevel="0" max="6" min="6" style="0" width="21"/>
    <col collapsed="false" customWidth="true" hidden="false" outlineLevel="0" max="7" min="7" style="0" width="64.54"/>
    <col collapsed="false" customWidth="true" hidden="false" outlineLevel="0" max="8" min="8" style="0" width="27.18"/>
    <col collapsed="false" customWidth="true" hidden="false" outlineLevel="0" max="9" min="9" style="0" width="12.18"/>
    <col collapsed="false" customWidth="true" hidden="false" outlineLevel="0" max="10" min="10" style="0" width="13.18"/>
    <col collapsed="false" customWidth="true" hidden="false" outlineLevel="0" max="11" min="11" style="0" width="19.54"/>
  </cols>
  <sheetData>
    <row r="1" customFormat="false" ht="14.25" hidden="false" customHeight="false" outlineLevel="0" collapsed="false">
      <c r="C1" s="2"/>
      <c r="D1" s="2"/>
      <c r="E1" s="2"/>
      <c r="F1" s="3" t="s">
        <v>1</v>
      </c>
      <c r="G1" s="4" t="str">
        <f aca="false">IF(Metadata!B1="","No series name entered",Metadata!B1)</f>
        <v>HP EliteBook 865 164 inch G10 Notebook PC</v>
      </c>
      <c r="H1" s="4"/>
    </row>
    <row r="2" customFormat="false" ht="14.25" hidden="false" customHeight="false" outlineLevel="0" collapsed="false">
      <c r="F2" s="5" t="s">
        <v>2</v>
      </c>
      <c r="G2" s="6" t="s">
        <v>3</v>
      </c>
      <c r="H2" s="6"/>
    </row>
    <row r="4" customFormat="false" ht="28.5" hidden="false" customHeight="false" outlineLevel="0" collapsed="false">
      <c r="A4" s="3" t="s">
        <v>4</v>
      </c>
      <c r="B4" s="3" t="s">
        <v>5</v>
      </c>
      <c r="C4" s="3" t="s">
        <v>6</v>
      </c>
      <c r="D4" s="3" t="s">
        <v>7</v>
      </c>
      <c r="E4" s="3" t="s">
        <v>8</v>
      </c>
      <c r="F4" s="3" t="s">
        <v>9</v>
      </c>
      <c r="G4" s="3" t="s">
        <v>10</v>
      </c>
      <c r="H4" s="3" t="s">
        <v>11</v>
      </c>
      <c r="I4" s="3" t="s">
        <v>12</v>
      </c>
      <c r="J4" s="3" t="s">
        <v>13</v>
      </c>
      <c r="K4" s="3" t="s">
        <v>14</v>
      </c>
    </row>
    <row r="5" customFormat="false" ht="14.25" hidden="false" customHeight="false" outlineLevel="0" collapsed="false">
      <c r="A5" s="7"/>
      <c r="B5" s="8" t="s">
        <v>15</v>
      </c>
      <c r="C5" s="8"/>
      <c r="D5" s="8" t="b">
        <f aca="false">FALSE()</f>
        <v>0</v>
      </c>
      <c r="E5" s="8" t="b">
        <f aca="false">TRUE()</f>
        <v>1</v>
      </c>
      <c r="F5" s="9" t="s">
        <v>16</v>
      </c>
      <c r="G5" s="9"/>
      <c r="H5" s="9"/>
      <c r="I5" s="9"/>
      <c r="J5" s="9"/>
      <c r="K5" s="9"/>
    </row>
    <row r="6" customFormat="false" ht="14.25" hidden="false" customHeight="false" outlineLevel="0" collapsed="false">
      <c r="A6" s="10"/>
      <c r="B6" s="11" t="s">
        <v>17</v>
      </c>
      <c r="C6" s="11"/>
      <c r="D6" s="11" t="b">
        <f aca="false">FALSE()</f>
        <v>0</v>
      </c>
      <c r="E6" s="11" t="b">
        <f aca="false">TRUE()</f>
        <v>1</v>
      </c>
      <c r="F6" s="12" t="s">
        <v>18</v>
      </c>
      <c r="G6" s="12"/>
      <c r="H6" s="12" t="s">
        <v>19</v>
      </c>
      <c r="I6" s="12"/>
      <c r="J6" s="13" t="s">
        <v>20</v>
      </c>
      <c r="K6" s="14"/>
    </row>
    <row r="7" customFormat="false" ht="14.25" hidden="false" customHeight="false" outlineLevel="0" collapsed="false">
      <c r="A7" s="15" t="b">
        <f aca="false">TRUE()</f>
        <v>1</v>
      </c>
      <c r="B7" s="16" t="s">
        <v>21</v>
      </c>
      <c r="C7" s="16"/>
      <c r="D7" s="16" t="b">
        <f aca="false">FALSE()</f>
        <v>0</v>
      </c>
      <c r="E7" s="16" t="b">
        <f aca="false">TRUE()</f>
        <v>1</v>
      </c>
      <c r="F7" s="6" t="s">
        <v>22</v>
      </c>
      <c r="G7" s="6" t="s">
        <v>23</v>
      </c>
      <c r="H7" s="14"/>
      <c r="I7" s="6"/>
      <c r="J7" s="6"/>
      <c r="K7" s="14"/>
    </row>
    <row r="8" customFormat="false" ht="14.25" hidden="false" customHeight="false" outlineLevel="0" collapsed="false">
      <c r="A8" s="15" t="b">
        <f aca="false">TRUE()</f>
        <v>1</v>
      </c>
      <c r="B8" s="16" t="s">
        <v>21</v>
      </c>
      <c r="C8" s="16"/>
      <c r="D8" s="16" t="b">
        <f aca="false">FALSE()</f>
        <v>0</v>
      </c>
      <c r="E8" s="16" t="b">
        <f aca="false">TRUE()</f>
        <v>1</v>
      </c>
      <c r="F8" s="6" t="s">
        <v>22</v>
      </c>
      <c r="G8" s="6" t="s">
        <v>23</v>
      </c>
      <c r="H8" s="14"/>
      <c r="I8" s="6"/>
      <c r="J8" s="6"/>
      <c r="K8" s="14"/>
    </row>
    <row r="9" customFormat="false" ht="14.25" hidden="false" customHeight="false" outlineLevel="0" collapsed="false">
      <c r="A9" s="15" t="b">
        <f aca="false">FALSE()</f>
        <v>0</v>
      </c>
      <c r="B9" s="16" t="s">
        <v>24</v>
      </c>
      <c r="C9" s="16"/>
      <c r="D9" s="16" t="b">
        <f aca="false">FALSE()</f>
        <v>0</v>
      </c>
      <c r="E9" s="16" t="b">
        <f aca="false">TRUE()</f>
        <v>1</v>
      </c>
      <c r="F9" s="6" t="s">
        <v>25</v>
      </c>
      <c r="G9" s="6" t="n">
        <v>1</v>
      </c>
      <c r="H9" s="14"/>
      <c r="I9" s="6"/>
      <c r="J9" s="6"/>
      <c r="K9" s="14"/>
    </row>
    <row r="10" customFormat="false" ht="14.25" hidden="false" customHeight="false" outlineLevel="0" collapsed="false">
      <c r="A10" s="15" t="b">
        <f aca="false">FALSE()</f>
        <v>0</v>
      </c>
      <c r="B10" s="16" t="s">
        <v>26</v>
      </c>
      <c r="C10" s="16"/>
      <c r="D10" s="16" t="b">
        <f aca="false">FALSE()</f>
        <v>0</v>
      </c>
      <c r="E10" s="16" t="b">
        <f aca="false">TRUE()</f>
        <v>1</v>
      </c>
      <c r="F10" s="6" t="s">
        <v>27</v>
      </c>
      <c r="G10" s="6"/>
      <c r="H10" s="14"/>
      <c r="I10" s="6"/>
      <c r="J10" s="6"/>
      <c r="K10" s="14"/>
    </row>
    <row r="11" customFormat="false" ht="14.25" hidden="false" customHeight="false" outlineLevel="0" collapsed="false">
      <c r="A11" s="15" t="b">
        <f aca="false">TRUE()</f>
        <v>1</v>
      </c>
      <c r="B11" s="16" t="s">
        <v>28</v>
      </c>
      <c r="C11" s="16"/>
      <c r="D11" s="16" t="b">
        <f aca="false">FALSE()</f>
        <v>0</v>
      </c>
      <c r="E11" s="16" t="b">
        <f aca="false">TRUE()</f>
        <v>1</v>
      </c>
      <c r="F11" s="6" t="s">
        <v>29</v>
      </c>
      <c r="G11" s="6" t="s">
        <v>30</v>
      </c>
      <c r="H11" s="14"/>
      <c r="I11" s="6"/>
      <c r="J11" s="6"/>
      <c r="K11" s="14"/>
    </row>
    <row r="12" customFormat="false" ht="14.25" hidden="false" customHeight="false" outlineLevel="0" collapsed="false">
      <c r="A12" s="17"/>
      <c r="B12" s="18" t="s">
        <v>31</v>
      </c>
      <c r="C12" s="18"/>
      <c r="D12" s="18" t="b">
        <f aca="false">FALSE()</f>
        <v>0</v>
      </c>
      <c r="E12" s="18" t="b">
        <f aca="false">TRUE()</f>
        <v>1</v>
      </c>
      <c r="F12" s="19" t="s">
        <v>32</v>
      </c>
      <c r="G12" s="19"/>
      <c r="H12" s="19"/>
      <c r="I12" s="19"/>
      <c r="J12" s="19"/>
      <c r="K12" s="19"/>
    </row>
    <row r="13" customFormat="false" ht="14.25" hidden="false" customHeight="false" outlineLevel="0" collapsed="false">
      <c r="A13" s="15" t="b">
        <f aca="false">FALSE()</f>
        <v>0</v>
      </c>
      <c r="B13" s="16" t="s">
        <v>33</v>
      </c>
      <c r="C13" s="16"/>
      <c r="D13" s="16" t="b">
        <f aca="false">FALSE()</f>
        <v>0</v>
      </c>
      <c r="E13" s="16" t="b">
        <f aca="false">TRUE()</f>
        <v>1</v>
      </c>
      <c r="F13" s="6" t="s">
        <v>34</v>
      </c>
      <c r="G13" s="20"/>
      <c r="H13" s="14"/>
      <c r="I13" s="6"/>
      <c r="J13" s="13" t="s">
        <v>20</v>
      </c>
      <c r="K13" s="14"/>
    </row>
    <row r="14" customFormat="false" ht="14.25" hidden="false" customHeight="false" outlineLevel="0" collapsed="false">
      <c r="A14" s="15" t="b">
        <f aca="false">TRUE()</f>
        <v>1</v>
      </c>
      <c r="B14" s="16" t="s">
        <v>35</v>
      </c>
      <c r="C14" s="16"/>
      <c r="D14" s="16" t="b">
        <f aca="false">FALSE()</f>
        <v>0</v>
      </c>
      <c r="E14" s="16" t="b">
        <f aca="false">TRUE()</f>
        <v>1</v>
      </c>
      <c r="F14" s="6"/>
      <c r="G14" s="20"/>
      <c r="H14" s="14"/>
      <c r="I14" s="6"/>
      <c r="J14" s="13" t="s">
        <v>20</v>
      </c>
      <c r="K14" s="14"/>
    </row>
    <row r="15" customFormat="false" ht="14.25" hidden="false" customHeight="false" outlineLevel="0" collapsed="false">
      <c r="A15" s="15" t="b">
        <f aca="false">FALSE()</f>
        <v>0</v>
      </c>
      <c r="B15" s="16" t="s">
        <v>35</v>
      </c>
      <c r="C15" s="16"/>
      <c r="D15" s="16" t="b">
        <f aca="false">FALSE()</f>
        <v>0</v>
      </c>
      <c r="E15" s="16" t="b">
        <f aca="false">TRUE()</f>
        <v>1</v>
      </c>
      <c r="F15" s="6"/>
      <c r="G15" s="20"/>
      <c r="H15" s="14"/>
      <c r="I15" s="6"/>
      <c r="J15" s="13" t="s">
        <v>20</v>
      </c>
      <c r="K15" s="14"/>
    </row>
    <row r="16" customFormat="false" ht="14.25" hidden="false" customHeight="false" outlineLevel="0" collapsed="false">
      <c r="A16" s="15" t="b">
        <f aca="false">FALSE()</f>
        <v>0</v>
      </c>
      <c r="B16" s="16" t="s">
        <v>35</v>
      </c>
      <c r="C16" s="16"/>
      <c r="D16" s="16" t="b">
        <f aca="false">FALSE()</f>
        <v>0</v>
      </c>
      <c r="E16" s="16" t="b">
        <f aca="false">TRUE()</f>
        <v>1</v>
      </c>
      <c r="F16" s="6"/>
      <c r="G16" s="20"/>
      <c r="H16" s="14"/>
      <c r="I16" s="6"/>
      <c r="J16" s="13" t="s">
        <v>20</v>
      </c>
      <c r="K16" s="14"/>
    </row>
    <row r="17" customFormat="false" ht="14.25" hidden="false" customHeight="false" outlineLevel="0" collapsed="false">
      <c r="A17" s="15" t="b">
        <f aca="false">FALSE()</f>
        <v>0</v>
      </c>
      <c r="B17" s="16" t="s">
        <v>35</v>
      </c>
      <c r="C17" s="16"/>
      <c r="D17" s="16" t="b">
        <f aca="false">FALSE()</f>
        <v>0</v>
      </c>
      <c r="E17" s="16" t="b">
        <f aca="false">TRUE()</f>
        <v>1</v>
      </c>
      <c r="F17" s="6"/>
      <c r="G17" s="20"/>
      <c r="H17" s="14"/>
      <c r="I17" s="6"/>
      <c r="J17" s="13" t="s">
        <v>20</v>
      </c>
      <c r="K17" s="14"/>
    </row>
    <row r="18" customFormat="false" ht="14.25" hidden="false" customHeight="false" outlineLevel="0" collapsed="false">
      <c r="A18" s="15" t="b">
        <f aca="false">FALSE()</f>
        <v>0</v>
      </c>
      <c r="B18" s="16" t="s">
        <v>35</v>
      </c>
      <c r="C18" s="16"/>
      <c r="D18" s="16" t="b">
        <f aca="false">FALSE()</f>
        <v>0</v>
      </c>
      <c r="E18" s="16" t="b">
        <f aca="false">TRUE()</f>
        <v>1</v>
      </c>
      <c r="F18" s="6"/>
      <c r="G18" s="20"/>
      <c r="H18" s="14"/>
      <c r="I18" s="6"/>
      <c r="J18" s="13" t="s">
        <v>20</v>
      </c>
      <c r="K18" s="14"/>
    </row>
    <row r="19" customFormat="false" ht="14.25" hidden="false" customHeight="false" outlineLevel="0" collapsed="false">
      <c r="A19" s="15" t="b">
        <f aca="false">FALSE()</f>
        <v>0</v>
      </c>
      <c r="B19" s="16" t="s">
        <v>35</v>
      </c>
      <c r="C19" s="16"/>
      <c r="D19" s="16" t="b">
        <f aca="false">FALSE()</f>
        <v>0</v>
      </c>
      <c r="E19" s="16" t="b">
        <f aca="false">TRUE()</f>
        <v>1</v>
      </c>
      <c r="F19" s="6"/>
      <c r="G19" s="20"/>
      <c r="H19" s="14"/>
      <c r="I19" s="6"/>
      <c r="J19" s="13" t="s">
        <v>20</v>
      </c>
      <c r="K19" s="14"/>
    </row>
    <row r="20" customFormat="false" ht="14.25" hidden="false" customHeight="false" outlineLevel="0" collapsed="false">
      <c r="A20" s="15" t="b">
        <f aca="false">FALSE()</f>
        <v>0</v>
      </c>
      <c r="B20" s="16" t="s">
        <v>35</v>
      </c>
      <c r="C20" s="16"/>
      <c r="D20" s="16" t="b">
        <f aca="false">FALSE()</f>
        <v>0</v>
      </c>
      <c r="E20" s="16" t="b">
        <f aca="false">TRUE()</f>
        <v>1</v>
      </c>
      <c r="F20" s="6"/>
      <c r="G20" s="20"/>
      <c r="H20" s="14"/>
      <c r="I20" s="6"/>
      <c r="J20" s="13" t="s">
        <v>20</v>
      </c>
      <c r="K20" s="14"/>
    </row>
    <row r="21" customFormat="false" ht="14.25" hidden="false" customHeight="false" outlineLevel="0" collapsed="false">
      <c r="A21" s="15" t="b">
        <f aca="false">FALSE()</f>
        <v>0</v>
      </c>
      <c r="B21" s="16" t="s">
        <v>33</v>
      </c>
      <c r="C21" s="16"/>
      <c r="D21" s="16" t="b">
        <f aca="false">FALSE()</f>
        <v>0</v>
      </c>
      <c r="E21" s="16" t="b">
        <f aca="false">TRUE()</f>
        <v>1</v>
      </c>
      <c r="F21" s="6" t="s">
        <v>34</v>
      </c>
      <c r="G21" s="20"/>
      <c r="H21" s="14"/>
      <c r="I21" s="6"/>
      <c r="J21" s="13" t="s">
        <v>20</v>
      </c>
      <c r="K21" s="14"/>
    </row>
    <row r="22" customFormat="false" ht="14.25" hidden="false" customHeight="false" outlineLevel="0" collapsed="false">
      <c r="A22" s="15" t="b">
        <f aca="false">FALSE()</f>
        <v>0</v>
      </c>
      <c r="B22" s="16" t="s">
        <v>35</v>
      </c>
      <c r="C22" s="16"/>
      <c r="D22" s="16" t="b">
        <f aca="false">FALSE()</f>
        <v>0</v>
      </c>
      <c r="E22" s="16" t="b">
        <f aca="false">TRUE()</f>
        <v>1</v>
      </c>
      <c r="F22" s="6"/>
      <c r="G22" s="20"/>
      <c r="H22" s="14"/>
      <c r="I22" s="6"/>
      <c r="J22" s="13" t="s">
        <v>20</v>
      </c>
      <c r="K22" s="14"/>
    </row>
    <row r="23" customFormat="false" ht="14.25" hidden="false" customHeight="false" outlineLevel="0" collapsed="false">
      <c r="A23" s="15" t="b">
        <f aca="false">FALSE()</f>
        <v>0</v>
      </c>
      <c r="B23" s="16" t="s">
        <v>35</v>
      </c>
      <c r="C23" s="16"/>
      <c r="D23" s="16" t="b">
        <f aca="false">FALSE()</f>
        <v>0</v>
      </c>
      <c r="E23" s="16" t="b">
        <f aca="false">TRUE()</f>
        <v>1</v>
      </c>
      <c r="F23" s="6"/>
      <c r="G23" s="20"/>
      <c r="H23" s="14"/>
      <c r="I23" s="6"/>
      <c r="J23" s="13" t="s">
        <v>20</v>
      </c>
      <c r="K23" s="14"/>
    </row>
    <row r="24" customFormat="false" ht="14.25" hidden="false" customHeight="false" outlineLevel="0" collapsed="false">
      <c r="A24" s="15" t="b">
        <f aca="false">FALSE()</f>
        <v>0</v>
      </c>
      <c r="B24" s="16" t="s">
        <v>35</v>
      </c>
      <c r="C24" s="16"/>
      <c r="D24" s="16" t="b">
        <f aca="false">FALSE()</f>
        <v>0</v>
      </c>
      <c r="E24" s="16" t="b">
        <f aca="false">TRUE()</f>
        <v>1</v>
      </c>
      <c r="F24" s="6"/>
      <c r="G24" s="20"/>
      <c r="H24" s="14"/>
      <c r="I24" s="6"/>
      <c r="J24" s="13" t="s">
        <v>20</v>
      </c>
      <c r="K24" s="14"/>
    </row>
    <row r="25" customFormat="false" ht="14.25" hidden="false" customHeight="false" outlineLevel="0" collapsed="false">
      <c r="A25" s="15" t="b">
        <f aca="false">FALSE()</f>
        <v>0</v>
      </c>
      <c r="B25" s="16" t="s">
        <v>35</v>
      </c>
      <c r="C25" s="16"/>
      <c r="D25" s="16" t="b">
        <f aca="false">FALSE()</f>
        <v>0</v>
      </c>
      <c r="E25" s="16" t="b">
        <f aca="false">TRUE()</f>
        <v>1</v>
      </c>
      <c r="F25" s="6"/>
      <c r="G25" s="20"/>
      <c r="H25" s="14"/>
      <c r="I25" s="6"/>
      <c r="J25" s="13" t="s">
        <v>20</v>
      </c>
      <c r="K25" s="14"/>
    </row>
    <row r="26" customFormat="false" ht="14.25" hidden="false" customHeight="false" outlineLevel="0" collapsed="false">
      <c r="A26" s="17"/>
      <c r="B26" s="18" t="s">
        <v>36</v>
      </c>
      <c r="C26" s="18"/>
      <c r="D26" s="18" t="b">
        <f aca="false">FALSE()</f>
        <v>0</v>
      </c>
      <c r="E26" s="18" t="b">
        <f aca="false">TRUE()</f>
        <v>1</v>
      </c>
      <c r="F26" s="19" t="s">
        <v>37</v>
      </c>
      <c r="G26" s="19"/>
      <c r="H26" s="19"/>
      <c r="I26" s="19"/>
      <c r="J26" s="19"/>
      <c r="K26" s="19"/>
    </row>
    <row r="27" customFormat="false" ht="14.25" hidden="false" customHeight="false" outlineLevel="0" collapsed="false">
      <c r="A27" s="15" t="b">
        <f aca="false">FALSE()</f>
        <v>0</v>
      </c>
      <c r="B27" s="16" t="s">
        <v>38</v>
      </c>
      <c r="C27" s="16"/>
      <c r="D27" s="16" t="b">
        <f aca="false">FALSE()</f>
        <v>0</v>
      </c>
      <c r="E27" s="16" t="b">
        <f aca="false">TRUE()</f>
        <v>1</v>
      </c>
      <c r="F27" s="6"/>
      <c r="G27" s="20"/>
      <c r="H27" s="14"/>
      <c r="I27" s="6"/>
      <c r="J27" s="13" t="s">
        <v>20</v>
      </c>
      <c r="K27" s="14"/>
    </row>
    <row r="28" customFormat="false" ht="14.25" hidden="false" customHeight="false" outlineLevel="0" collapsed="false">
      <c r="A28" s="15" t="b">
        <f aca="false">FALSE()</f>
        <v>0</v>
      </c>
      <c r="B28" s="16" t="s">
        <v>38</v>
      </c>
      <c r="C28" s="16"/>
      <c r="D28" s="16" t="b">
        <f aca="false">FALSE()</f>
        <v>0</v>
      </c>
      <c r="E28" s="16" t="b">
        <f aca="false">TRUE()</f>
        <v>1</v>
      </c>
      <c r="F28" s="6"/>
      <c r="G28" s="20"/>
      <c r="H28" s="14"/>
      <c r="I28" s="6"/>
      <c r="J28" s="13" t="s">
        <v>20</v>
      </c>
      <c r="K28" s="14"/>
    </row>
    <row r="29" customFormat="false" ht="14.25" hidden="false" customHeight="false" outlineLevel="0" collapsed="false">
      <c r="A29" s="17"/>
      <c r="B29" s="18" t="s">
        <v>39</v>
      </c>
      <c r="C29" s="18"/>
      <c r="D29" s="18" t="b">
        <f aca="false">FALSE()</f>
        <v>0</v>
      </c>
      <c r="E29" s="18" t="b">
        <f aca="false">TRUE()</f>
        <v>1</v>
      </c>
      <c r="F29" s="19" t="s">
        <v>40</v>
      </c>
      <c r="G29" s="19"/>
      <c r="H29" s="19"/>
      <c r="I29" s="19"/>
      <c r="J29" s="19"/>
      <c r="K29" s="19"/>
    </row>
    <row r="30" customFormat="false" ht="14.25" hidden="false" customHeight="false" outlineLevel="0" collapsed="false">
      <c r="A30" s="15" t="b">
        <f aca="false">FALSE()</f>
        <v>0</v>
      </c>
      <c r="B30" s="16" t="s">
        <v>41</v>
      </c>
      <c r="C30" s="16"/>
      <c r="D30" s="16" t="b">
        <f aca="false">FALSE()</f>
        <v>0</v>
      </c>
      <c r="E30" s="16" t="b">
        <f aca="false">TRUE()</f>
        <v>1</v>
      </c>
      <c r="F30" s="6"/>
      <c r="G30" s="20"/>
      <c r="H30" s="14"/>
      <c r="I30" s="6"/>
      <c r="J30" s="13" t="s">
        <v>20</v>
      </c>
      <c r="K30" s="14"/>
    </row>
    <row r="31" customFormat="false" ht="14.25" hidden="false" customHeight="false" outlineLevel="0" collapsed="false">
      <c r="A31" s="15" t="b">
        <f aca="false">FALSE()</f>
        <v>0</v>
      </c>
      <c r="B31" s="16" t="s">
        <v>41</v>
      </c>
      <c r="C31" s="16"/>
      <c r="D31" s="16" t="b">
        <f aca="false">FALSE()</f>
        <v>0</v>
      </c>
      <c r="E31" s="16" t="b">
        <f aca="false">TRUE()</f>
        <v>1</v>
      </c>
      <c r="F31" s="6"/>
      <c r="G31" s="20"/>
      <c r="H31" s="14"/>
      <c r="I31" s="6"/>
      <c r="J31" s="13" t="s">
        <v>20</v>
      </c>
      <c r="K31" s="14"/>
    </row>
    <row r="32" customFormat="false" ht="14.25" hidden="false" customHeight="false" outlineLevel="0" collapsed="false">
      <c r="A32" s="15" t="b">
        <f aca="false">FALSE()</f>
        <v>0</v>
      </c>
      <c r="B32" s="16" t="s">
        <v>41</v>
      </c>
      <c r="C32" s="16"/>
      <c r="D32" s="16" t="b">
        <f aca="false">FALSE()</f>
        <v>0</v>
      </c>
      <c r="E32" s="16" t="b">
        <f aca="false">TRUE()</f>
        <v>1</v>
      </c>
      <c r="F32" s="6"/>
      <c r="G32" s="20"/>
      <c r="H32" s="14"/>
      <c r="I32" s="6"/>
      <c r="J32" s="13" t="s">
        <v>20</v>
      </c>
      <c r="K32" s="14"/>
    </row>
  </sheetData>
  <mergeCells count="2">
    <mergeCell ref="G1:H1"/>
    <mergeCell ref="G2:H2"/>
  </mergeCells>
  <conditionalFormatting sqref="J6">
    <cfRule type="cellIs" priority="2" operator="equal" aboveAverage="0" equalAverage="0" bottom="0" percent="0" rank="0" text="" dxfId="0">
      <formula>"Y"</formula>
    </cfRule>
  </conditionalFormatting>
  <conditionalFormatting sqref="J30:J32">
    <cfRule type="cellIs" priority="3" operator="equal" aboveAverage="0" equalAverage="0" bottom="0" percent="0" rank="0" text="" dxfId="1">
      <formula>"Y"</formula>
    </cfRule>
  </conditionalFormatting>
  <conditionalFormatting sqref="J27:J28">
    <cfRule type="cellIs" priority="4" operator="equal" aboveAverage="0" equalAverage="0" bottom="0" percent="0" rank="0" text="" dxfId="2">
      <formula>"Y"</formula>
    </cfRule>
  </conditionalFormatting>
  <conditionalFormatting sqref="J13:J25">
    <cfRule type="cellIs" priority="5" operator="equal" aboveAverage="0" equalAverage="0" bottom="0" percent="0" rank="0" text="" dxfId="3">
      <formula>"Y"</formula>
    </cfRule>
  </conditionalFormatting>
  <dataValidations count="3">
    <dataValidation allowBlank="true" errorStyle="stop" operator="between" showDropDown="false" showErrorMessage="true" showInputMessage="true" sqref="C2:E2 G2:H2" type="list">
      <formula1>SectionNames</formula1>
      <formula2>0</formula2>
    </dataValidation>
    <dataValidation allowBlank="true" errorStyle="stop" operator="between" showDropDown="false" showErrorMessage="true" showInputMessage="true" sqref="G11" type="list">
      <formula1>"None,Numbered,Bullets"</formula1>
      <formula2>0</formula2>
    </dataValidation>
    <dataValidation allowBlank="true" errorStyle="stop" operator="between" showDropDown="false" showErrorMessage="true" showInputMessage="true" sqref="G7:G8" type="list">
      <formula1>TableTypeNames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F1:K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8.5390625" defaultRowHeight="14.25" zeroHeight="false" outlineLevelRow="0" outlineLevelCol="0"/>
  <cols>
    <col collapsed="false" customWidth="true" hidden="false" outlineLevel="0" max="5" min="1" style="0" width="18.54"/>
    <col collapsed="false" customWidth="true" hidden="false" outlineLevel="0" max="6" min="6" style="0" width="17.54"/>
    <col collapsed="false" customWidth="true" hidden="false" outlineLevel="0" max="8" min="7" style="0" width="23.82"/>
    <col collapsed="false" customWidth="true" hidden="false" outlineLevel="0" max="9" min="9" style="0" width="16.18"/>
    <col collapsed="false" customWidth="true" hidden="false" outlineLevel="0" max="10" min="10" style="0" width="12.54"/>
    <col collapsed="false" customWidth="true" hidden="false" outlineLevel="0" max="11" min="11" style="0" width="18.81"/>
    <col collapsed="false" customWidth="true" hidden="true" outlineLevel="0" max="16" min="14" style="0" width="9.14"/>
  </cols>
  <sheetData>
    <row r="1" customFormat="false" ht="14.25" hidden="false" customHeight="false" outlineLevel="0" collapsed="false">
      <c r="F1" s="3" t="s">
        <v>1</v>
      </c>
      <c r="G1" s="4" t="str">
        <f aca="false">IF(Metadata!B1="","No series name entered",Metadata!B1)</f>
        <v>HP EliteBook 865 164 inch G10 Notebook PC</v>
      </c>
      <c r="H1" s="4"/>
    </row>
    <row r="2" customFormat="false" ht="14.25" hidden="false" customHeight="false" outlineLevel="0" collapsed="false">
      <c r="F2" s="5" t="s">
        <v>2</v>
      </c>
      <c r="G2" s="6" t="s">
        <v>42</v>
      </c>
      <c r="H2" s="6"/>
    </row>
    <row r="3" customFormat="false" ht="14.25" hidden="false" customHeight="true" outlineLevel="0" collapsed="false">
      <c r="F3" s="5" t="s">
        <v>43</v>
      </c>
      <c r="G3" s="21" t="s">
        <v>44</v>
      </c>
      <c r="H3" s="21"/>
    </row>
    <row r="4" customFormat="false" ht="14.25" hidden="false" customHeight="false" outlineLevel="0" collapsed="false">
      <c r="F4" s="22" t="s">
        <v>45</v>
      </c>
      <c r="G4" s="22"/>
      <c r="H4" s="22"/>
      <c r="I4" s="22"/>
      <c r="J4" s="22"/>
      <c r="K4" s="22"/>
    </row>
    <row r="5" customFormat="false" ht="14.25" hidden="false" customHeight="false" outlineLevel="0" collapsed="false">
      <c r="F5" s="23" t="s">
        <v>46</v>
      </c>
      <c r="G5" s="23"/>
      <c r="H5" s="23"/>
      <c r="I5" s="23"/>
      <c r="J5" s="23"/>
      <c r="K5" s="23"/>
    </row>
    <row r="6" customFormat="false" ht="28.5" hidden="false" customHeight="false" outlineLevel="0" collapsed="false">
      <c r="F6" s="24" t="s">
        <v>47</v>
      </c>
      <c r="G6" s="24" t="s">
        <v>47</v>
      </c>
      <c r="H6" s="24" t="s">
        <v>47</v>
      </c>
      <c r="I6" s="24" t="s">
        <v>47</v>
      </c>
      <c r="J6" s="25" t="s">
        <v>48</v>
      </c>
      <c r="K6" s="25" t="s">
        <v>14</v>
      </c>
    </row>
    <row r="7" customFormat="false" ht="14.25" hidden="false" customHeight="false" outlineLevel="0" collapsed="false">
      <c r="F7" s="26"/>
      <c r="G7" s="26"/>
      <c r="H7" s="26"/>
      <c r="I7" s="26"/>
      <c r="J7" s="13" t="s">
        <v>20</v>
      </c>
      <c r="K7" s="14"/>
    </row>
    <row r="8" customFormat="false" ht="14.25" hidden="false" customHeight="false" outlineLevel="0" collapsed="false">
      <c r="F8" s="26"/>
      <c r="G8" s="26"/>
      <c r="H8" s="26"/>
      <c r="I8" s="26"/>
      <c r="J8" s="13" t="s">
        <v>20</v>
      </c>
      <c r="K8" s="14"/>
    </row>
    <row r="9" customFormat="false" ht="14.25" hidden="false" customHeight="false" outlineLevel="0" collapsed="false">
      <c r="F9" s="26"/>
      <c r="G9" s="26"/>
      <c r="H9" s="26"/>
      <c r="I9" s="26"/>
      <c r="J9" s="13" t="s">
        <v>20</v>
      </c>
      <c r="K9" s="14"/>
    </row>
    <row r="10" customFormat="false" ht="14.25" hidden="false" customHeight="false" outlineLevel="0" collapsed="false">
      <c r="F10" s="26"/>
      <c r="G10" s="26"/>
      <c r="H10" s="26"/>
      <c r="I10" s="26"/>
      <c r="J10" s="13" t="s">
        <v>20</v>
      </c>
      <c r="K10" s="14"/>
    </row>
  </sheetData>
  <mergeCells count="5">
    <mergeCell ref="G1:H1"/>
    <mergeCell ref="G2:H2"/>
    <mergeCell ref="G3:H3"/>
    <mergeCell ref="G4:I4"/>
    <mergeCell ref="G5:I5"/>
  </mergeCells>
  <conditionalFormatting sqref="J7:J10">
    <cfRule type="cellIs" priority="2" operator="equal" aboveAverage="0" equalAverage="0" bottom="0" percent="0" rank="0" text="" dxfId="4">
      <formula>"Y"</formula>
    </cfRule>
  </conditionalFormatting>
  <dataValidations count="1">
    <dataValidation allowBlank="true" errorStyle="stop" operator="between" showDropDown="false" showErrorMessage="true" showInputMessage="true" sqref="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546A"/>
    <pageSetUpPr fitToPage="false"/>
  </sheetPr>
  <dimension ref="A1:AE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390625" defaultRowHeight="14.25" zeroHeight="false" outlineLevelRow="0" outlineLevelCol="0"/>
  <cols>
    <col collapsed="false" customWidth="true" hidden="false" outlineLevel="0" max="1" min="1" style="0" width="24.54"/>
    <col collapsed="false" customWidth="true" hidden="false" outlineLevel="0" max="2" min="2" style="0" width="15.54"/>
    <col collapsed="false" customWidth="true" hidden="false" outlineLevel="0" max="3" min="3" style="0" width="9.18"/>
    <col collapsed="false" customWidth="true" hidden="false" outlineLevel="0" max="4" min="4" style="0" width="8.82"/>
    <col collapsed="false" customWidth="true" hidden="false" outlineLevel="0" max="5" min="5" style="0" width="22.54"/>
    <col collapsed="false" customWidth="true" hidden="false" outlineLevel="0" max="6" min="6" style="0" width="31.81"/>
    <col collapsed="false" customWidth="true" hidden="false" outlineLevel="0" max="23" min="7" style="0" width="9.18"/>
    <col collapsed="false" customWidth="true" hidden="false" outlineLevel="0" max="27" min="27" style="0" width="22.45"/>
    <col collapsed="false" customWidth="true" hidden="false" outlineLevel="0" max="29" min="29" style="0" width="30.18"/>
    <col collapsed="false" customWidth="true" hidden="false" outlineLevel="0" max="31" min="31" style="0" width="10.45"/>
  </cols>
  <sheetData>
    <row r="1" customFormat="false" ht="14.25" hidden="false" customHeight="false" outlineLevel="0" collapsed="false">
      <c r="A1" s="27" t="s">
        <v>49</v>
      </c>
      <c r="B1" s="28" t="s">
        <v>50</v>
      </c>
      <c r="AA1" s="29" t="s">
        <v>51</v>
      </c>
      <c r="AC1" s="29" t="s">
        <v>52</v>
      </c>
      <c r="AE1" s="29" t="s">
        <v>53</v>
      </c>
    </row>
    <row r="2" customFormat="false" ht="14.25" hidden="false" customHeight="false" outlineLevel="0" collapsed="false">
      <c r="A2" s="27" t="s">
        <v>54</v>
      </c>
      <c r="B2" s="28" t="s">
        <v>55</v>
      </c>
      <c r="AA2" s="0" t="s">
        <v>56</v>
      </c>
      <c r="AC2" s="0" t="s">
        <v>57</v>
      </c>
      <c r="AE2" s="30" t="b">
        <f aca="false">TRUE()</f>
        <v>1</v>
      </c>
    </row>
    <row r="3" customFormat="false" ht="14.25" hidden="false" customHeight="false" outlineLevel="0" collapsed="false">
      <c r="A3" s="27" t="s">
        <v>58</v>
      </c>
      <c r="B3" s="28" t="n">
        <v>0</v>
      </c>
      <c r="AA3" s="0" t="s">
        <v>59</v>
      </c>
      <c r="AC3" s="0" t="s">
        <v>60</v>
      </c>
    </row>
    <row r="4" customFormat="false" ht="14.25" hidden="false" customHeight="false" outlineLevel="0" collapsed="false">
      <c r="A4" s="27" t="s">
        <v>61</v>
      </c>
      <c r="B4" s="28" t="n">
        <v>0</v>
      </c>
      <c r="AA4" s="0" t="s">
        <v>3</v>
      </c>
      <c r="AC4" s="0" t="s">
        <v>62</v>
      </c>
    </row>
    <row r="5" customFormat="false" ht="14.25" hidden="false" customHeight="false" outlineLevel="0" collapsed="false">
      <c r="A5" s="31" t="s">
        <v>63</v>
      </c>
      <c r="B5" s="28" t="n">
        <v>1</v>
      </c>
      <c r="AA5" s="0" t="s">
        <v>42</v>
      </c>
      <c r="AC5" s="0" t="s">
        <v>23</v>
      </c>
    </row>
    <row r="6" customFormat="false" ht="14.25" hidden="false" customHeight="false" outlineLevel="0" collapsed="false">
      <c r="A6" s="32"/>
      <c r="B6" s="32"/>
      <c r="AA6" s="0" t="s">
        <v>64</v>
      </c>
    </row>
    <row r="7" customFormat="false" ht="28.5" hidden="false" customHeight="false" outlineLevel="0" collapsed="false">
      <c r="A7" s="31" t="s">
        <v>65</v>
      </c>
      <c r="B7" s="28" t="s">
        <v>66</v>
      </c>
      <c r="E7" s="31" t="s">
        <v>67</v>
      </c>
      <c r="F7" s="33"/>
    </row>
    <row r="8" customFormat="false" ht="14.25" hidden="false" customHeight="false" outlineLevel="0" collapsed="false">
      <c r="A8" s="31" t="s">
        <v>68</v>
      </c>
      <c r="B8" s="28" t="s">
        <v>69</v>
      </c>
      <c r="E8" s="31" t="s">
        <v>70</v>
      </c>
      <c r="F8" s="6"/>
    </row>
    <row r="9" customFormat="false" ht="43.5" hidden="false" customHeight="false" outlineLevel="0" collapsed="false">
      <c r="A9" s="34" t="s">
        <v>71</v>
      </c>
      <c r="B9" s="28" t="s">
        <v>72</v>
      </c>
      <c r="E9" s="35" t="s">
        <v>73</v>
      </c>
      <c r="F9" s="33"/>
    </row>
    <row r="10" customFormat="false" ht="14.25" hidden="false" customHeight="false" outlineLevel="0" collapsed="false">
      <c r="A10" s="36" t="s">
        <v>74</v>
      </c>
      <c r="B10" s="6"/>
    </row>
    <row r="12" customFormat="false" ht="14.25" hidden="false" customHeight="false" outlineLevel="0" collapsed="false">
      <c r="A12" s="37" t="s">
        <v>75</v>
      </c>
      <c r="B12" s="38" t="b">
        <f aca="false">FALSE()</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Button 1">
              <controlPr defaultSize="0" print="false" autoFill="0" autoPict="0" macro="module.DisplayInfo">
                <anchor moveWithCells="true" sizeWithCells="false">
                  <from>
                    <xdr:col>0</xdr:col>
                    <xdr:colOff>904680</xdr:colOff>
                    <xdr:row>12</xdr:row>
                    <xdr:rowOff>162000</xdr:rowOff>
                  </from>
                  <to>
                    <xdr:col>1</xdr:col>
                    <xdr:colOff>847440</xdr:colOff>
                    <xdr:row>14</xdr:row>
                    <xdr:rowOff>47520</xdr:rowOff>
                  </to>
                </anchor>
              </controlPr>
            </control>
          </mc:Choice>
        </mc:AlternateContent>
      </controls>
    </mc:Choice>
  </mc:AlternateContent>
  <tableParts>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G20" activeCellId="0" sqref="G20"/>
    </sheetView>
  </sheetViews>
  <sheetFormatPr defaultColWidth="8.5390625" defaultRowHeight="14.25" zeroHeight="false" outlineLevelRow="0" outlineLevelCol="0"/>
  <cols>
    <col collapsed="false" customWidth="true" hidden="true" outlineLevel="0" max="1" min="1" style="0" width="11.18"/>
    <col collapsed="false" customWidth="true" hidden="true" outlineLevel="0" max="2" min="2" style="0" width="14.18"/>
    <col collapsed="false" customWidth="true" hidden="true" outlineLevel="0" max="3" min="3" style="0" width="12.81"/>
    <col collapsed="false" customWidth="true" hidden="true" outlineLevel="0" max="4" min="4" style="0" width="9.18"/>
    <col collapsed="false" customWidth="true" hidden="true" outlineLevel="0" max="5" min="5" style="0" width="13.18"/>
    <col collapsed="false" customWidth="true" hidden="false" outlineLevel="0" max="6" min="6" style="0" width="26.54"/>
    <col collapsed="false" customWidth="true" hidden="false" outlineLevel="0" max="7" min="7" style="0" width="47.18"/>
    <col collapsed="false" customWidth="true" hidden="false" outlineLevel="0" max="8" min="8" style="0" width="44.82"/>
  </cols>
  <sheetData>
    <row r="1" customFormat="false" ht="14.25" hidden="false" customHeight="false" outlineLevel="0" collapsed="false">
      <c r="C1" s="2"/>
      <c r="D1" s="2"/>
      <c r="E1" s="2"/>
      <c r="F1" s="3" t="s">
        <v>1</v>
      </c>
      <c r="G1" s="4" t="str">
        <f aca="false">IF(Metadata!B1="","No series name entered",Metadata!B1)</f>
        <v>HP EliteBook 865 164 inch G10 Notebook PC</v>
      </c>
      <c r="H1" s="4"/>
    </row>
    <row r="2" customFormat="false" ht="14.25" hidden="false" customHeight="false" outlineLevel="0" collapsed="false">
      <c r="F2" s="5" t="s">
        <v>2</v>
      </c>
      <c r="G2" s="6" t="s">
        <v>3</v>
      </c>
      <c r="H2" s="6"/>
    </row>
    <row r="4" customFormat="false" ht="14.25" hidden="false" customHeight="false" outlineLevel="0" collapsed="false">
      <c r="A4" s="3" t="s">
        <v>4</v>
      </c>
      <c r="B4" s="3" t="s">
        <v>5</v>
      </c>
      <c r="C4" s="3" t="s">
        <v>6</v>
      </c>
      <c r="D4" s="3" t="s">
        <v>76</v>
      </c>
      <c r="E4" s="3" t="s">
        <v>77</v>
      </c>
      <c r="F4" s="3" t="s">
        <v>9</v>
      </c>
      <c r="G4" s="3" t="s">
        <v>10</v>
      </c>
      <c r="H4" s="3" t="s">
        <v>78</v>
      </c>
    </row>
    <row r="5" customFormat="false" ht="14.25" hidden="false" customHeight="false" outlineLevel="0" collapsed="false">
      <c r="A5" s="7"/>
      <c r="B5" s="8" t="s">
        <v>15</v>
      </c>
      <c r="C5" s="8"/>
      <c r="D5" s="8" t="b">
        <f aca="false">FALSE()</f>
        <v>0</v>
      </c>
      <c r="E5" s="8" t="b">
        <f aca="false">TRUE()</f>
        <v>1</v>
      </c>
      <c r="F5" s="9" t="s">
        <v>79</v>
      </c>
      <c r="G5" s="9"/>
      <c r="H5" s="9"/>
    </row>
    <row r="6" customFormat="false" ht="14.25" hidden="false" customHeight="false" outlineLevel="0" collapsed="false">
      <c r="A6" s="10"/>
      <c r="B6" s="11" t="s">
        <v>17</v>
      </c>
      <c r="C6" s="11"/>
      <c r="D6" s="11" t="b">
        <f aca="false">FALSE()</f>
        <v>0</v>
      </c>
      <c r="E6" s="11" t="b">
        <f aca="false">TRUE()</f>
        <v>1</v>
      </c>
      <c r="F6" s="12" t="s">
        <v>18</v>
      </c>
      <c r="G6" s="12"/>
      <c r="H6" s="12"/>
    </row>
    <row r="7" customFormat="false" ht="14.25" hidden="true" customHeight="false" outlineLevel="0" collapsed="false">
      <c r="A7" s="15" t="b">
        <f aca="false">TRUE()</f>
        <v>1</v>
      </c>
      <c r="B7" s="16" t="s">
        <v>21</v>
      </c>
      <c r="C7" s="16"/>
      <c r="D7" s="16" t="b">
        <f aca="false">FALSE()</f>
        <v>0</v>
      </c>
      <c r="E7" s="16" t="b">
        <f aca="false">TRUE()</f>
        <v>1</v>
      </c>
      <c r="F7" s="6" t="s">
        <v>22</v>
      </c>
      <c r="G7" s="6" t="s">
        <v>23</v>
      </c>
      <c r="H7" s="6"/>
    </row>
    <row r="8" customFormat="false" ht="14.25" hidden="true" customHeight="false" outlineLevel="0" collapsed="false">
      <c r="A8" s="15" t="b">
        <f aca="false">FALSE()</f>
        <v>0</v>
      </c>
      <c r="B8" s="16" t="s">
        <v>24</v>
      </c>
      <c r="C8" s="16"/>
      <c r="D8" s="16" t="b">
        <f aca="false">FALSE()</f>
        <v>0</v>
      </c>
      <c r="E8" s="16" t="b">
        <f aca="false">TRUE()</f>
        <v>1</v>
      </c>
      <c r="F8" s="6" t="s">
        <v>25</v>
      </c>
      <c r="G8" s="6" t="n">
        <v>1</v>
      </c>
      <c r="H8" s="6"/>
    </row>
    <row r="9" customFormat="false" ht="14.25" hidden="true" customHeight="false" outlineLevel="0" collapsed="false">
      <c r="A9" s="15" t="b">
        <f aca="false">FALSE()</f>
        <v>0</v>
      </c>
      <c r="B9" s="16" t="s">
        <v>26</v>
      </c>
      <c r="C9" s="16"/>
      <c r="D9" s="16" t="b">
        <f aca="false">FALSE()</f>
        <v>0</v>
      </c>
      <c r="E9" s="16" t="b">
        <f aca="false">TRUE()</f>
        <v>1</v>
      </c>
      <c r="F9" s="6" t="s">
        <v>27</v>
      </c>
      <c r="G9" s="6"/>
      <c r="H9" s="6"/>
    </row>
    <row r="10" customFormat="false" ht="14.25" hidden="true" customHeight="false" outlineLevel="0" collapsed="false">
      <c r="A10" s="15" t="b">
        <f aca="false">TRUE()</f>
        <v>1</v>
      </c>
      <c r="B10" s="16" t="s">
        <v>28</v>
      </c>
      <c r="C10" s="16"/>
      <c r="D10" s="16" t="b">
        <f aca="false">FALSE()</f>
        <v>0</v>
      </c>
      <c r="E10" s="16" t="b">
        <f aca="false">TRUE()</f>
        <v>1</v>
      </c>
      <c r="F10" s="6" t="s">
        <v>29</v>
      </c>
      <c r="G10" s="6" t="s">
        <v>30</v>
      </c>
      <c r="H10" s="6"/>
    </row>
    <row r="11" customFormat="false" ht="14.25" hidden="true" customHeight="false" outlineLevel="0" collapsed="false">
      <c r="A11" s="17"/>
      <c r="B11" s="18" t="s">
        <v>31</v>
      </c>
      <c r="C11" s="18"/>
      <c r="D11" s="18" t="b">
        <f aca="false">FALSE()</f>
        <v>0</v>
      </c>
      <c r="E11" s="18" t="b">
        <f aca="false">TRUE()</f>
        <v>1</v>
      </c>
      <c r="F11" s="19" t="s">
        <v>32</v>
      </c>
      <c r="G11" s="19"/>
      <c r="H11" s="19"/>
    </row>
    <row r="12" customFormat="false" ht="14.25" hidden="false" customHeight="false" outlineLevel="0" collapsed="false">
      <c r="A12" s="15" t="b">
        <f aca="false">FALSE()</f>
        <v>0</v>
      </c>
      <c r="B12" s="16" t="s">
        <v>33</v>
      </c>
      <c r="C12" s="16"/>
      <c r="D12" s="16" t="b">
        <f aca="false">FALSE()</f>
        <v>0</v>
      </c>
      <c r="E12" s="16" t="b">
        <f aca="false">TRUE()</f>
        <v>1</v>
      </c>
      <c r="F12" s="6" t="s">
        <v>34</v>
      </c>
      <c r="G12" s="6"/>
      <c r="H12" s="6"/>
    </row>
    <row r="13" customFormat="false" ht="14.25" hidden="false" customHeight="false" outlineLevel="0" collapsed="false">
      <c r="A13" s="15" t="b">
        <f aca="false">TRUE()</f>
        <v>1</v>
      </c>
      <c r="B13" s="16" t="s">
        <v>35</v>
      </c>
      <c r="C13" s="16"/>
      <c r="D13" s="16" t="b">
        <f aca="false">FALSE()</f>
        <v>0</v>
      </c>
      <c r="E13" s="16" t="b">
        <f aca="false">TRUE()</f>
        <v>1</v>
      </c>
      <c r="F13" s="6"/>
      <c r="G13" s="6"/>
      <c r="H13" s="6"/>
    </row>
    <row r="14" customFormat="false" ht="14.25" hidden="false" customHeight="false" outlineLevel="0" collapsed="false">
      <c r="A14" s="15" t="b">
        <f aca="false">FALSE()</f>
        <v>0</v>
      </c>
      <c r="B14" s="16" t="s">
        <v>35</v>
      </c>
      <c r="C14" s="16"/>
      <c r="D14" s="16" t="b">
        <f aca="false">FALSE()</f>
        <v>0</v>
      </c>
      <c r="E14" s="16" t="b">
        <f aca="false">TRUE()</f>
        <v>1</v>
      </c>
      <c r="F14" s="6"/>
      <c r="G14" s="6"/>
      <c r="H14" s="6"/>
    </row>
    <row r="15" customFormat="false" ht="14.25" hidden="false" customHeight="false" outlineLevel="0" collapsed="false">
      <c r="A15" s="15" t="b">
        <f aca="false">FALSE()</f>
        <v>0</v>
      </c>
      <c r="B15" s="16" t="s">
        <v>35</v>
      </c>
      <c r="C15" s="16"/>
      <c r="D15" s="16" t="b">
        <f aca="false">FALSE()</f>
        <v>0</v>
      </c>
      <c r="E15" s="16" t="b">
        <f aca="false">TRUE()</f>
        <v>1</v>
      </c>
      <c r="F15" s="6"/>
      <c r="G15" s="6"/>
      <c r="H15" s="6"/>
    </row>
    <row r="16" customFormat="false" ht="14.25" hidden="false" customHeight="false" outlineLevel="0" collapsed="false">
      <c r="A16" s="15" t="b">
        <f aca="false">FALSE()</f>
        <v>0</v>
      </c>
      <c r="B16" s="16" t="s">
        <v>35</v>
      </c>
      <c r="C16" s="16"/>
      <c r="D16" s="16" t="b">
        <f aca="false">FALSE()</f>
        <v>0</v>
      </c>
      <c r="E16" s="16" t="b">
        <f aca="false">TRUE()</f>
        <v>1</v>
      </c>
      <c r="F16" s="6"/>
      <c r="G16" s="6"/>
      <c r="H16" s="6"/>
    </row>
    <row r="17" customFormat="false" ht="14.25" hidden="false" customHeight="false" outlineLevel="0" collapsed="false">
      <c r="A17" s="15" t="b">
        <f aca="false">FALSE()</f>
        <v>0</v>
      </c>
      <c r="B17" s="16" t="s">
        <v>35</v>
      </c>
      <c r="C17" s="16"/>
      <c r="D17" s="16" t="b">
        <f aca="false">FALSE()</f>
        <v>0</v>
      </c>
      <c r="E17" s="16" t="b">
        <f aca="false">TRUE()</f>
        <v>1</v>
      </c>
      <c r="F17" s="6"/>
      <c r="G17" s="6"/>
      <c r="H17" s="6"/>
    </row>
    <row r="18" customFormat="false" ht="14.25" hidden="false" customHeight="false" outlineLevel="0" collapsed="false">
      <c r="A18" s="15" t="b">
        <f aca="false">FALSE()</f>
        <v>0</v>
      </c>
      <c r="B18" s="16" t="s">
        <v>35</v>
      </c>
      <c r="C18" s="16"/>
      <c r="D18" s="16" t="b">
        <f aca="false">FALSE()</f>
        <v>0</v>
      </c>
      <c r="E18" s="16" t="b">
        <f aca="false">TRUE()</f>
        <v>1</v>
      </c>
      <c r="F18" s="6"/>
      <c r="G18" s="6"/>
      <c r="H18" s="6"/>
    </row>
    <row r="19" customFormat="false" ht="14.25" hidden="false" customHeight="false" outlineLevel="0" collapsed="false">
      <c r="A19" s="15" t="b">
        <f aca="false">FALSE()</f>
        <v>0</v>
      </c>
      <c r="B19" s="16" t="s">
        <v>35</v>
      </c>
      <c r="C19" s="16"/>
      <c r="D19" s="16" t="b">
        <f aca="false">FALSE()</f>
        <v>0</v>
      </c>
      <c r="E19" s="16" t="b">
        <f aca="false">TRUE()</f>
        <v>1</v>
      </c>
      <c r="F19" s="6"/>
      <c r="G19" s="6"/>
      <c r="H19" s="6"/>
    </row>
    <row r="20" customFormat="false" ht="14.25" hidden="false" customHeight="false" outlineLevel="0" collapsed="false">
      <c r="A20" s="15" t="b">
        <f aca="false">FALSE()</f>
        <v>0</v>
      </c>
      <c r="B20" s="16" t="s">
        <v>33</v>
      </c>
      <c r="C20" s="16"/>
      <c r="D20" s="16" t="b">
        <f aca="false">FALSE()</f>
        <v>0</v>
      </c>
      <c r="E20" s="16" t="b">
        <f aca="false">TRUE()</f>
        <v>1</v>
      </c>
      <c r="F20" s="6" t="s">
        <v>34</v>
      </c>
      <c r="G20" s="6"/>
      <c r="H20" s="6"/>
    </row>
    <row r="21" customFormat="false" ht="14.25" hidden="false" customHeight="false" outlineLevel="0" collapsed="false">
      <c r="A21" s="15" t="b">
        <f aca="false">FALSE()</f>
        <v>0</v>
      </c>
      <c r="B21" s="16" t="s">
        <v>35</v>
      </c>
      <c r="C21" s="16"/>
      <c r="D21" s="16" t="b">
        <f aca="false">FALSE()</f>
        <v>0</v>
      </c>
      <c r="E21" s="16" t="b">
        <f aca="false">TRUE()</f>
        <v>1</v>
      </c>
      <c r="F21" s="6"/>
      <c r="G21" s="6"/>
      <c r="H21" s="6"/>
    </row>
    <row r="22" customFormat="false" ht="14.25" hidden="false" customHeight="false" outlineLevel="0" collapsed="false">
      <c r="A22" s="15" t="b">
        <f aca="false">FALSE()</f>
        <v>0</v>
      </c>
      <c r="B22" s="16" t="s">
        <v>35</v>
      </c>
      <c r="C22" s="16"/>
      <c r="D22" s="16" t="b">
        <f aca="false">FALSE()</f>
        <v>0</v>
      </c>
      <c r="E22" s="16" t="b">
        <f aca="false">TRUE()</f>
        <v>1</v>
      </c>
      <c r="F22" s="6"/>
      <c r="G22" s="6"/>
      <c r="H22" s="6"/>
    </row>
    <row r="23" customFormat="false" ht="14.25" hidden="false" customHeight="false" outlineLevel="0" collapsed="false">
      <c r="A23" s="15" t="b">
        <f aca="false">FALSE()</f>
        <v>0</v>
      </c>
      <c r="B23" s="16" t="s">
        <v>35</v>
      </c>
      <c r="C23" s="16"/>
      <c r="D23" s="16" t="b">
        <f aca="false">FALSE()</f>
        <v>0</v>
      </c>
      <c r="E23" s="16" t="b">
        <f aca="false">TRUE()</f>
        <v>1</v>
      </c>
      <c r="F23" s="6"/>
      <c r="G23" s="6"/>
      <c r="H23" s="6"/>
    </row>
    <row r="24" customFormat="false" ht="14.25" hidden="false" customHeight="false" outlineLevel="0" collapsed="false">
      <c r="A24" s="15" t="b">
        <f aca="false">FALSE()</f>
        <v>0</v>
      </c>
      <c r="B24" s="16" t="s">
        <v>35</v>
      </c>
      <c r="C24" s="16"/>
      <c r="D24" s="16" t="b">
        <f aca="false">FALSE()</f>
        <v>0</v>
      </c>
      <c r="E24" s="16" t="b">
        <f aca="false">TRUE()</f>
        <v>1</v>
      </c>
      <c r="F24" s="6"/>
      <c r="G24" s="6"/>
      <c r="H24" s="6"/>
    </row>
    <row r="25" customFormat="false" ht="14.25" hidden="false" customHeight="false" outlineLevel="0" collapsed="false">
      <c r="A25" s="17"/>
      <c r="B25" s="18" t="s">
        <v>36</v>
      </c>
      <c r="C25" s="18"/>
      <c r="D25" s="18" t="b">
        <f aca="false">FALSE()</f>
        <v>0</v>
      </c>
      <c r="E25" s="18" t="b">
        <f aca="false">TRUE()</f>
        <v>1</v>
      </c>
      <c r="F25" s="19" t="s">
        <v>37</v>
      </c>
      <c r="G25" s="19"/>
      <c r="H25" s="19"/>
    </row>
    <row r="26" customFormat="false" ht="14.25" hidden="false" customHeight="false" outlineLevel="0" collapsed="false">
      <c r="A26" s="15" t="b">
        <f aca="false">FALSE()</f>
        <v>0</v>
      </c>
      <c r="B26" s="16" t="s">
        <v>38</v>
      </c>
      <c r="C26" s="16"/>
      <c r="D26" s="16" t="b">
        <f aca="false">FALSE()</f>
        <v>0</v>
      </c>
      <c r="E26" s="16" t="b">
        <f aca="false">TRUE()</f>
        <v>1</v>
      </c>
      <c r="F26" s="6"/>
      <c r="G26" s="6"/>
      <c r="H26" s="6"/>
    </row>
    <row r="27" customFormat="false" ht="14.25" hidden="false" customHeight="false" outlineLevel="0" collapsed="false">
      <c r="A27" s="15" t="b">
        <f aca="false">FALSE()</f>
        <v>0</v>
      </c>
      <c r="B27" s="16" t="s">
        <v>38</v>
      </c>
      <c r="C27" s="16"/>
      <c r="D27" s="16" t="b">
        <f aca="false">FALSE()</f>
        <v>0</v>
      </c>
      <c r="E27" s="16" t="b">
        <f aca="false">TRUE()</f>
        <v>1</v>
      </c>
      <c r="F27" s="6"/>
      <c r="G27" s="6"/>
      <c r="H27" s="6"/>
    </row>
    <row r="28" customFormat="false" ht="14.25" hidden="false" customHeight="false" outlineLevel="0" collapsed="false">
      <c r="A28" s="17"/>
      <c r="B28" s="18" t="s">
        <v>39</v>
      </c>
      <c r="C28" s="18"/>
      <c r="D28" s="18" t="b">
        <f aca="false">FALSE()</f>
        <v>0</v>
      </c>
      <c r="E28" s="18" t="b">
        <f aca="false">TRUE()</f>
        <v>1</v>
      </c>
      <c r="F28" s="19" t="s">
        <v>40</v>
      </c>
      <c r="G28" s="19"/>
      <c r="H28" s="19"/>
    </row>
    <row r="29" customFormat="false" ht="14.25" hidden="false" customHeight="false" outlineLevel="0" collapsed="false">
      <c r="A29" s="15" t="b">
        <f aca="false">FALSE()</f>
        <v>0</v>
      </c>
      <c r="B29" s="16" t="s">
        <v>41</v>
      </c>
      <c r="C29" s="16"/>
      <c r="D29" s="16" t="b">
        <f aca="false">FALSE()</f>
        <v>0</v>
      </c>
      <c r="E29" s="16" t="b">
        <f aca="false">TRUE()</f>
        <v>1</v>
      </c>
      <c r="F29" s="6"/>
      <c r="G29" s="6"/>
      <c r="H29" s="6"/>
    </row>
    <row r="30" customFormat="false" ht="14.25" hidden="false" customHeight="false" outlineLevel="0" collapsed="false">
      <c r="A30" s="15" t="b">
        <f aca="false">FALSE()</f>
        <v>0</v>
      </c>
      <c r="B30" s="16" t="s">
        <v>41</v>
      </c>
      <c r="C30" s="16"/>
      <c r="D30" s="16" t="b">
        <f aca="false">FALSE()</f>
        <v>0</v>
      </c>
      <c r="E30" s="16" t="b">
        <f aca="false">TRUE()</f>
        <v>1</v>
      </c>
      <c r="F30" s="6"/>
      <c r="G30" s="6"/>
      <c r="H30" s="6"/>
    </row>
    <row r="31" customFormat="false" ht="14.25" hidden="false" customHeight="false" outlineLevel="0" collapsed="false">
      <c r="A31" s="15" t="b">
        <f aca="false">FALSE()</f>
        <v>0</v>
      </c>
      <c r="B31" s="16" t="s">
        <v>41</v>
      </c>
      <c r="C31" s="16"/>
      <c r="D31" s="16" t="b">
        <f aca="false">FALSE()</f>
        <v>0</v>
      </c>
      <c r="E31" s="16" t="b">
        <f aca="false">TRUE()</f>
        <v>1</v>
      </c>
      <c r="F31" s="6"/>
      <c r="G31" s="6"/>
      <c r="H31" s="6"/>
    </row>
  </sheetData>
  <mergeCells count="2">
    <mergeCell ref="G1:H1"/>
    <mergeCell ref="G2:H2"/>
  </mergeCells>
  <dataValidations count="3">
    <dataValidation allowBlank="true" errorStyle="stop" operator="between" showDropDown="false" showErrorMessage="true" showInputMessage="true" sqref="G7" type="list">
      <formula1>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546A"/>
    <pageSetUpPr fitToPage="false"/>
  </sheetPr>
  <dimension ref="A1:D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28" activeCellId="0" sqref="D28"/>
    </sheetView>
  </sheetViews>
  <sheetFormatPr defaultColWidth="8.5390625" defaultRowHeight="14.25" zeroHeight="false" outlineLevelRow="0" outlineLevelCol="0"/>
  <cols>
    <col collapsed="false" customWidth="true" hidden="false" outlineLevel="0" max="1" min="1" style="0" width="17.54"/>
    <col collapsed="false" customWidth="true" hidden="false" outlineLevel="0" max="2" min="2" style="0" width="23.82"/>
    <col collapsed="false" customWidth="true" hidden="false" outlineLevel="0" max="3" min="3" style="0" width="23"/>
    <col collapsed="false" customWidth="true" hidden="false" outlineLevel="0" max="4" min="4" style="0" width="27.82"/>
  </cols>
  <sheetData>
    <row r="1" customFormat="false" ht="14.25" hidden="false" customHeight="false" outlineLevel="0" collapsed="false">
      <c r="A1" s="3" t="s">
        <v>1</v>
      </c>
      <c r="B1" s="4" t="str">
        <f aca="false">IF(Metadata!B1="","No series name entered",Metadata!B1)</f>
        <v>HP EliteBook 865 164 inch G10 Notebook PC</v>
      </c>
      <c r="C1" s="4"/>
    </row>
    <row r="2" customFormat="false" ht="14.25" hidden="false" customHeight="false" outlineLevel="0" collapsed="false">
      <c r="A2" s="5" t="s">
        <v>2</v>
      </c>
      <c r="B2" s="6" t="s">
        <v>64</v>
      </c>
      <c r="C2" s="6"/>
    </row>
    <row r="4" customFormat="false" ht="14.25" hidden="false" customHeight="false" outlineLevel="0" collapsed="false">
      <c r="A4" s="22" t="s">
        <v>45</v>
      </c>
      <c r="B4" s="22"/>
      <c r="C4" s="22"/>
      <c r="D4" s="22"/>
    </row>
    <row r="5" customFormat="false" ht="14.25" hidden="false" customHeight="false" outlineLevel="0" collapsed="false">
      <c r="A5" s="23" t="s">
        <v>46</v>
      </c>
      <c r="B5" s="23"/>
      <c r="C5" s="23"/>
      <c r="D5" s="23"/>
    </row>
    <row r="6" customFormat="false" ht="14.25" hidden="false" customHeight="false" outlineLevel="0" collapsed="false">
      <c r="A6" s="24" t="s">
        <v>80</v>
      </c>
      <c r="B6" s="24" t="s">
        <v>81</v>
      </c>
      <c r="C6" s="24" t="s">
        <v>82</v>
      </c>
      <c r="D6" s="24" t="s">
        <v>83</v>
      </c>
    </row>
    <row r="7" customFormat="false" ht="14.25" hidden="false" customHeight="false" outlineLevel="0" collapsed="false">
      <c r="A7" s="26"/>
      <c r="B7" s="26"/>
      <c r="C7" s="26"/>
      <c r="D7" s="26"/>
    </row>
    <row r="8" customFormat="false" ht="14.25" hidden="false" customHeight="false" outlineLevel="0" collapsed="false">
      <c r="A8" s="26"/>
      <c r="B8" s="26"/>
      <c r="C8" s="26"/>
      <c r="D8" s="26"/>
    </row>
    <row r="9" customFormat="false" ht="14.25" hidden="false" customHeight="false" outlineLevel="0" collapsed="false">
      <c r="A9" s="26"/>
      <c r="B9" s="26"/>
      <c r="C9" s="26"/>
      <c r="D9" s="26"/>
    </row>
    <row r="10" customFormat="false" ht="14.25" hidden="false" customHeight="false" outlineLevel="0" collapsed="false">
      <c r="A10" s="26"/>
      <c r="B10" s="26"/>
      <c r="C10" s="26"/>
      <c r="D10" s="26"/>
    </row>
  </sheetData>
  <mergeCells count="4">
    <mergeCell ref="B1:C1"/>
    <mergeCell ref="B2:C2"/>
    <mergeCell ref="B4:D4"/>
    <mergeCell ref="B5:D5"/>
  </mergeCells>
  <dataValidations count="1">
    <dataValidation allowBlank="true" errorStyle="stop" operator="between" showDropDown="false" showErrorMessage="true" showInputMessage="true" sqref="B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J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8.5390625" defaultRowHeight="14.25" zeroHeight="false" outlineLevelRow="0" outlineLevelCol="0"/>
  <cols>
    <col collapsed="false" customWidth="true" hidden="false" outlineLevel="0" max="10" min="1" style="0" width="18.81"/>
  </cols>
  <sheetData>
    <row r="2" customFormat="false" ht="14.25" hidden="false" customHeight="false" outlineLevel="0" collapsed="false">
      <c r="A2" s="39" t="s">
        <v>84</v>
      </c>
      <c r="B2" s="40" t="n">
        <v>43831</v>
      </c>
      <c r="C2" s="0" t="s">
        <v>85</v>
      </c>
    </row>
    <row r="3" customFormat="false" ht="14.25" hidden="false" customHeight="false" outlineLevel="0" collapsed="false">
      <c r="A3" s="41" t="s">
        <v>86</v>
      </c>
      <c r="B3" s="42" t="n">
        <v>43831</v>
      </c>
      <c r="C3" s="0" t="s">
        <v>85</v>
      </c>
    </row>
    <row r="4" customFormat="false" ht="19.5" hidden="false" customHeight="false" outlineLevel="0" collapsed="false">
      <c r="B4" s="43" t="s">
        <v>87</v>
      </c>
      <c r="C4" s="43"/>
      <c r="D4" s="43"/>
      <c r="E4" s="43"/>
      <c r="F4" s="43"/>
      <c r="G4" s="43"/>
      <c r="H4" s="43"/>
    </row>
    <row r="5" customFormat="false" ht="14.25" hidden="false" customHeight="false" outlineLevel="0" collapsed="false">
      <c r="A5" s="44" t="s">
        <v>88</v>
      </c>
      <c r="B5" s="45" t="s">
        <v>89</v>
      </c>
      <c r="C5" s="45" t="s">
        <v>90</v>
      </c>
      <c r="D5" s="45" t="s">
        <v>91</v>
      </c>
      <c r="E5" s="45" t="s">
        <v>92</v>
      </c>
      <c r="F5" s="45" t="s">
        <v>93</v>
      </c>
      <c r="G5" s="45" t="s">
        <v>94</v>
      </c>
      <c r="H5" s="45" t="s">
        <v>95</v>
      </c>
      <c r="I5" s="46"/>
      <c r="J5" s="47"/>
    </row>
    <row r="6" customFormat="false" ht="52.5" hidden="false" customHeight="false" outlineLevel="0" collapsed="false">
      <c r="B6" s="48" t="s">
        <v>96</v>
      </c>
      <c r="C6" s="48" t="s">
        <v>97</v>
      </c>
      <c r="D6" s="48" t="s">
        <v>98</v>
      </c>
      <c r="E6" s="48" t="s">
        <v>99</v>
      </c>
      <c r="F6" s="48" t="s">
        <v>100</v>
      </c>
      <c r="G6" s="48" t="s">
        <v>101</v>
      </c>
      <c r="H6" s="48" t="s">
        <v>102</v>
      </c>
      <c r="I6" s="49"/>
      <c r="J6" s="50"/>
    </row>
    <row r="7" customFormat="false" ht="14.25" hidden="false" customHeight="false" outlineLevel="0" collapsed="false">
      <c r="A7" s="51" t="s">
        <v>103</v>
      </c>
      <c r="B7" s="52" t="n">
        <f aca="false">B2-133</f>
        <v>43698</v>
      </c>
      <c r="C7" s="52" t="n">
        <f aca="false">B2-126</f>
        <v>43705</v>
      </c>
      <c r="D7" s="52" t="n">
        <f aca="false">B2-112</f>
        <v>43719</v>
      </c>
      <c r="E7" s="52" t="n">
        <f aca="false">B2-105</f>
        <v>43726</v>
      </c>
      <c r="F7" s="52" t="n">
        <f aca="false">B2-84</f>
        <v>43747</v>
      </c>
      <c r="G7" s="52" t="n">
        <f aca="false">B2-77</f>
        <v>43754</v>
      </c>
      <c r="H7" s="52" t="n">
        <f aca="false">B2-70</f>
        <v>43761</v>
      </c>
      <c r="I7" s="53"/>
      <c r="J7" s="53"/>
    </row>
    <row r="8" customFormat="false" ht="14.25" hidden="false" customHeight="false" outlineLevel="0" collapsed="false">
      <c r="A8" s="51" t="s">
        <v>104</v>
      </c>
      <c r="B8" s="54"/>
      <c r="C8" s="54"/>
      <c r="D8" s="54"/>
      <c r="E8" s="54"/>
      <c r="F8" s="54"/>
      <c r="G8" s="54"/>
      <c r="H8" s="54"/>
      <c r="I8" s="55"/>
      <c r="J8" s="55"/>
    </row>
    <row r="9" customFormat="false" ht="14.25" hidden="false" customHeight="false" outlineLevel="0" collapsed="false">
      <c r="B9" s="56"/>
      <c r="C9" s="56"/>
      <c r="D9" s="56"/>
      <c r="E9" s="56"/>
      <c r="F9" s="56"/>
      <c r="G9" s="57"/>
      <c r="H9" s="56"/>
      <c r="I9" s="56"/>
      <c r="J9" s="56"/>
    </row>
    <row r="11" customFormat="false" ht="19.5" hidden="false" customHeight="true" outlineLevel="0" collapsed="false">
      <c r="B11" s="58" t="s">
        <v>105</v>
      </c>
      <c r="C11" s="58"/>
      <c r="D11" s="58"/>
      <c r="E11" s="58"/>
      <c r="F11" s="58"/>
      <c r="G11" s="58"/>
      <c r="H11" s="58"/>
      <c r="I11" s="58"/>
      <c r="J11" s="58"/>
    </row>
    <row r="12" customFormat="false" ht="14.25" hidden="false" customHeight="false" outlineLevel="0" collapsed="false">
      <c r="A12" s="44" t="s">
        <v>106</v>
      </c>
      <c r="B12" s="59" t="s">
        <v>89</v>
      </c>
      <c r="C12" s="59" t="s">
        <v>90</v>
      </c>
      <c r="D12" s="59" t="s">
        <v>91</v>
      </c>
      <c r="E12" s="59" t="s">
        <v>92</v>
      </c>
      <c r="F12" s="59" t="s">
        <v>93</v>
      </c>
      <c r="G12" s="59" t="s">
        <v>94</v>
      </c>
      <c r="H12" s="59" t="s">
        <v>95</v>
      </c>
      <c r="I12" s="59" t="s">
        <v>107</v>
      </c>
      <c r="J12" s="59" t="s">
        <v>108</v>
      </c>
    </row>
    <row r="13" customFormat="false" ht="52.5" hidden="false" customHeight="false" outlineLevel="0" collapsed="false">
      <c r="B13" s="60" t="s">
        <v>96</v>
      </c>
      <c r="C13" s="60" t="s">
        <v>109</v>
      </c>
      <c r="D13" s="60" t="s">
        <v>110</v>
      </c>
      <c r="E13" s="60" t="s">
        <v>99</v>
      </c>
      <c r="F13" s="60" t="s">
        <v>100</v>
      </c>
      <c r="G13" s="60" t="s">
        <v>101</v>
      </c>
      <c r="H13" s="60" t="s">
        <v>102</v>
      </c>
      <c r="I13" s="61" t="s">
        <v>111</v>
      </c>
      <c r="J13" s="60" t="s">
        <v>112</v>
      </c>
    </row>
    <row r="14" customFormat="false" ht="14.25" hidden="false" customHeight="false" outlineLevel="0" collapsed="false">
      <c r="A14" s="51" t="s">
        <v>103</v>
      </c>
      <c r="B14" s="52" t="n">
        <f aca="false">B3-133</f>
        <v>43698</v>
      </c>
      <c r="C14" s="52" t="n">
        <f aca="false">B3-126</f>
        <v>43705</v>
      </c>
      <c r="D14" s="52" t="n">
        <f aca="false">B3-112</f>
        <v>43719</v>
      </c>
      <c r="E14" s="52" t="n">
        <f aca="false">B3-105</f>
        <v>43726</v>
      </c>
      <c r="F14" s="52" t="n">
        <f aca="false">B3-84</f>
        <v>43747</v>
      </c>
      <c r="G14" s="52" t="n">
        <f aca="false">B3-77</f>
        <v>43754</v>
      </c>
      <c r="H14" s="52" t="n">
        <f aca="false">B3-70</f>
        <v>43761</v>
      </c>
      <c r="I14" s="52" t="n">
        <f aca="false">B3-66.5</f>
        <v>43764.5</v>
      </c>
      <c r="J14" s="52" t="n">
        <f aca="false">B3-63</f>
        <v>43768</v>
      </c>
    </row>
    <row r="15" customFormat="false" ht="14.25" hidden="false" customHeight="false" outlineLevel="0" collapsed="false">
      <c r="A15" s="51" t="s">
        <v>104</v>
      </c>
      <c r="B15" s="62"/>
      <c r="C15" s="62"/>
      <c r="D15" s="62"/>
      <c r="E15" s="62"/>
      <c r="F15" s="62"/>
      <c r="G15" s="62"/>
      <c r="H15" s="62"/>
      <c r="I15" s="62"/>
      <c r="J15" s="62"/>
    </row>
  </sheetData>
  <mergeCells count="2">
    <mergeCell ref="B4:H4"/>
    <mergeCell ref="B11:J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E79"/>
    <pageSetUpPr fitToPage="false"/>
  </sheetPr>
  <dimension ref="A1:W614"/>
  <sheetViews>
    <sheetView showFormulas="false" showGridLines="true" showRowColHeaders="true" showZeros="true" rightToLeft="false" tabSelected="true" showOutlineSymbols="true" defaultGridColor="true" view="normal" topLeftCell="F1" colorId="64" zoomScale="75" zoomScaleNormal="75" zoomScalePageLayoutView="100" workbookViewId="0">
      <selection pane="topLeft" activeCell="S148" activeCellId="0" sqref="S148"/>
    </sheetView>
  </sheetViews>
  <sheetFormatPr defaultColWidth="8.81640625" defaultRowHeight="14.25" zeroHeight="false" outlineLevelRow="0" outlineLevelCol="0"/>
  <cols>
    <col collapsed="false" customWidth="true" hidden="true" outlineLevel="0" max="1" min="1" style="32" width="18.54"/>
    <col collapsed="false" customWidth="true" hidden="true" outlineLevel="0" max="2" min="2" style="32" width="21.45"/>
    <col collapsed="false" customWidth="true" hidden="true" outlineLevel="0" max="3" min="3" style="32" width="18.54"/>
    <col collapsed="false" customWidth="true" hidden="true" outlineLevel="0" max="5" min="4" style="32" width="12.45"/>
    <col collapsed="false" customWidth="true" hidden="false" outlineLevel="0" max="6" min="6" style="63" width="13.54"/>
    <col collapsed="false" customWidth="true" hidden="false" outlineLevel="0" max="7" min="7" style="32" width="20.45"/>
    <col collapsed="false" customWidth="true" hidden="false" outlineLevel="0" max="8" min="8" style="32" width="7.18"/>
    <col collapsed="false" customWidth="true" hidden="false" outlineLevel="0" max="9" min="9" style="32" width="8.27"/>
    <col collapsed="false" customWidth="true" hidden="false" outlineLevel="0" max="10" min="10" style="32" width="8"/>
    <col collapsed="false" customWidth="true" hidden="false" outlineLevel="0" max="11" min="11" style="32" width="8.45"/>
    <col collapsed="false" customWidth="false" hidden="false" outlineLevel="0" max="12" min="12" style="32" width="8.82"/>
    <col collapsed="false" customWidth="true" hidden="false" outlineLevel="0" max="13" min="13" style="32" width="18"/>
    <col collapsed="false" customWidth="true" hidden="false" outlineLevel="0" max="15" min="14" style="32" width="8.45"/>
    <col collapsed="false" customWidth="true" hidden="false" outlineLevel="0" max="16" min="16" style="32" width="7.73"/>
    <col collapsed="false" customWidth="true" hidden="false" outlineLevel="0" max="17" min="17" style="32" width="11.54"/>
    <col collapsed="false" customWidth="true" hidden="false" outlineLevel="0" max="18" min="18" style="32" width="55.34"/>
    <col collapsed="false" customWidth="true" hidden="false" outlineLevel="0" max="19" min="19" style="64" width="85.81"/>
    <col collapsed="false" customWidth="true" hidden="false" outlineLevel="0" max="20" min="20" style="63" width="13.45"/>
    <col collapsed="false" customWidth="true" hidden="false" outlineLevel="0" max="21" min="21" style="32" width="13.81"/>
    <col collapsed="false" customWidth="true" hidden="false" outlineLevel="0" max="22" min="22" style="32" width="30"/>
    <col collapsed="false" customWidth="true" hidden="false" outlineLevel="0" max="23" min="23" style="32" width="23.54"/>
    <col collapsed="false" customWidth="true" hidden="false" outlineLevel="0" max="150" min="24" style="32" width="9.18"/>
    <col collapsed="false" customWidth="false" hidden="false" outlineLevel="0" max="16384" min="151" style="32" width="8.82"/>
  </cols>
  <sheetData>
    <row r="1" customFormat="false" ht="28.5" hidden="false" customHeight="false" outlineLevel="0" collapsed="false">
      <c r="C1" s="65"/>
      <c r="D1" s="66"/>
      <c r="E1" s="65"/>
      <c r="F1" s="67" t="s">
        <v>1</v>
      </c>
      <c r="G1" s="68" t="str">
        <f aca="false">IF(Metadata!B1="","No series name entered",Metadata!B1)</f>
        <v>HP EliteBook 865 164 inch G10 Notebook PC</v>
      </c>
      <c r="H1" s="68"/>
      <c r="I1" s="68"/>
      <c r="J1" s="68"/>
      <c r="K1" s="68"/>
      <c r="L1" s="68"/>
      <c r="M1" s="68"/>
      <c r="N1" s="68"/>
      <c r="O1" s="68"/>
      <c r="P1" s="68"/>
      <c r="Q1" s="68"/>
      <c r="R1" s="68"/>
      <c r="S1" s="68"/>
    </row>
    <row r="2" customFormat="false" ht="14.25" hidden="false" customHeight="false" outlineLevel="0" collapsed="false">
      <c r="F2" s="69" t="s">
        <v>2</v>
      </c>
      <c r="G2" s="28" t="s">
        <v>59</v>
      </c>
      <c r="H2" s="28"/>
      <c r="I2" s="28"/>
      <c r="J2" s="28"/>
      <c r="K2" s="28"/>
      <c r="L2" s="28"/>
      <c r="M2" s="28"/>
      <c r="N2" s="28"/>
      <c r="O2" s="28"/>
      <c r="P2" s="28"/>
      <c r="Q2" s="28"/>
      <c r="R2" s="28"/>
      <c r="S2" s="28"/>
    </row>
    <row r="3" customFormat="false" ht="14.25" hidden="false" customHeight="false" outlineLevel="0" collapsed="false">
      <c r="F3" s="69" t="s">
        <v>43</v>
      </c>
      <c r="G3" s="70" t="str">
        <f aca="false">Metadata!B2</f>
        <v>Lox16</v>
      </c>
      <c r="H3" s="70"/>
      <c r="I3" s="70"/>
      <c r="J3" s="70"/>
      <c r="K3" s="70"/>
      <c r="L3" s="70"/>
      <c r="M3" s="70"/>
      <c r="N3" s="70"/>
      <c r="O3" s="70"/>
      <c r="P3" s="70"/>
      <c r="Q3" s="70"/>
      <c r="R3" s="70"/>
    </row>
    <row r="4" customFormat="false" ht="28.5" hidden="false" customHeight="true" outlineLevel="0" collapsed="false">
      <c r="A4" s="67" t="s">
        <v>4</v>
      </c>
      <c r="B4" s="67" t="s">
        <v>5</v>
      </c>
      <c r="C4" s="67" t="s">
        <v>6</v>
      </c>
      <c r="D4" s="67" t="s">
        <v>113</v>
      </c>
      <c r="E4" s="67" t="s">
        <v>114</v>
      </c>
      <c r="F4" s="67" t="s">
        <v>9</v>
      </c>
      <c r="G4" s="67" t="s">
        <v>10</v>
      </c>
      <c r="H4" s="67"/>
      <c r="I4" s="67"/>
      <c r="J4" s="67"/>
      <c r="K4" s="67"/>
      <c r="L4" s="67"/>
      <c r="M4" s="67"/>
      <c r="N4" s="67"/>
      <c r="O4" s="67"/>
      <c r="P4" s="67"/>
      <c r="Q4" s="67"/>
      <c r="R4" s="67"/>
      <c r="S4" s="71" t="s">
        <v>115</v>
      </c>
      <c r="T4" s="67" t="s">
        <v>12</v>
      </c>
      <c r="U4" s="24" t="s">
        <v>13</v>
      </c>
      <c r="V4" s="24" t="s">
        <v>14</v>
      </c>
    </row>
    <row r="5" customFormat="false" ht="14.25" hidden="false" customHeight="false" outlineLevel="0" collapsed="false">
      <c r="A5" s="72"/>
      <c r="B5" s="73" t="s">
        <v>15</v>
      </c>
      <c r="C5" s="73"/>
      <c r="D5" s="73" t="b">
        <f aca="false">FALSE()</f>
        <v>0</v>
      </c>
      <c r="E5" s="73" t="b">
        <f aca="false">TRUE()</f>
        <v>1</v>
      </c>
      <c r="F5" s="73"/>
      <c r="G5" s="74" t="s">
        <v>116</v>
      </c>
      <c r="H5" s="74"/>
      <c r="I5" s="74"/>
      <c r="J5" s="74"/>
      <c r="K5" s="74"/>
      <c r="L5" s="74"/>
      <c r="M5" s="74"/>
      <c r="N5" s="74"/>
      <c r="O5" s="74"/>
      <c r="P5" s="74"/>
      <c r="Q5" s="74"/>
      <c r="R5" s="74"/>
      <c r="S5" s="75"/>
      <c r="T5" s="73"/>
      <c r="U5" s="74"/>
      <c r="V5" s="74"/>
    </row>
    <row r="6" customFormat="false" ht="14.25" hidden="false" customHeight="false" outlineLevel="0" collapsed="false">
      <c r="A6" s="76"/>
      <c r="B6" s="77" t="s">
        <v>17</v>
      </c>
      <c r="C6" s="77"/>
      <c r="D6" s="77" t="b">
        <f aca="false">FALSE()</f>
        <v>0</v>
      </c>
      <c r="E6" s="77" t="b">
        <f aca="false">TRUE()</f>
        <v>1</v>
      </c>
      <c r="F6" s="77" t="s">
        <v>18</v>
      </c>
      <c r="G6" s="78"/>
      <c r="H6" s="78"/>
      <c r="I6" s="78"/>
      <c r="J6" s="78"/>
      <c r="K6" s="79"/>
      <c r="L6" s="79"/>
      <c r="M6" s="79"/>
      <c r="N6" s="79"/>
      <c r="O6" s="79"/>
      <c r="P6" s="79"/>
      <c r="Q6" s="79"/>
      <c r="R6" s="80"/>
      <c r="S6" s="81"/>
      <c r="T6" s="77"/>
      <c r="U6" s="82"/>
      <c r="V6" s="82"/>
    </row>
    <row r="7" customFormat="false" ht="14.25" hidden="true" customHeight="false" outlineLevel="0" collapsed="false">
      <c r="A7" s="83" t="b">
        <f aca="false">TRUE()</f>
        <v>1</v>
      </c>
      <c r="B7" s="84" t="s">
        <v>21</v>
      </c>
      <c r="C7" s="84"/>
      <c r="D7" s="84" t="b">
        <f aca="false">FALSE()</f>
        <v>0</v>
      </c>
      <c r="E7" s="84" t="b">
        <f aca="false">TRUE()</f>
        <v>1</v>
      </c>
      <c r="F7" s="33" t="s">
        <v>22</v>
      </c>
      <c r="G7" s="28" t="s">
        <v>57</v>
      </c>
      <c r="H7" s="28"/>
      <c r="I7" s="28"/>
      <c r="J7" s="28"/>
      <c r="K7" s="28"/>
      <c r="L7" s="28"/>
      <c r="M7" s="28"/>
      <c r="N7" s="28"/>
      <c r="O7" s="28"/>
      <c r="P7" s="28"/>
      <c r="Q7" s="28"/>
      <c r="R7" s="28"/>
      <c r="S7" s="85"/>
      <c r="T7" s="33"/>
      <c r="U7" s="28"/>
      <c r="V7" s="86"/>
    </row>
    <row r="8" customFormat="false" ht="14.25" hidden="true" customHeight="false" outlineLevel="0" collapsed="false">
      <c r="A8" s="83" t="b">
        <f aca="false">FALSE()</f>
        <v>0</v>
      </c>
      <c r="B8" s="84" t="s">
        <v>24</v>
      </c>
      <c r="C8" s="84"/>
      <c r="D8" s="84" t="b">
        <f aca="false">FALSE()</f>
        <v>0</v>
      </c>
      <c r="E8" s="84" t="b">
        <f aca="false">TRUE()</f>
        <v>1</v>
      </c>
      <c r="F8" s="33" t="s">
        <v>25</v>
      </c>
      <c r="G8" s="28" t="n">
        <v>1</v>
      </c>
      <c r="H8" s="28"/>
      <c r="I8" s="28"/>
      <c r="J8" s="28"/>
      <c r="K8" s="28"/>
      <c r="L8" s="28"/>
      <c r="M8" s="28"/>
      <c r="N8" s="28"/>
      <c r="O8" s="28"/>
      <c r="P8" s="28"/>
      <c r="Q8" s="28"/>
      <c r="R8" s="28"/>
      <c r="S8" s="85"/>
      <c r="T8" s="33"/>
      <c r="U8" s="28"/>
      <c r="V8" s="86"/>
    </row>
    <row r="9" customFormat="false" ht="14.25" hidden="true" customHeight="false" outlineLevel="0" collapsed="false">
      <c r="A9" s="83" t="b">
        <f aca="false">FALSE()</f>
        <v>0</v>
      </c>
      <c r="B9" s="84" t="s">
        <v>26</v>
      </c>
      <c r="C9" s="84"/>
      <c r="D9" s="84" t="b">
        <f aca="false">FALSE()</f>
        <v>0</v>
      </c>
      <c r="E9" s="84" t="b">
        <f aca="false">TRUE()</f>
        <v>1</v>
      </c>
      <c r="F9" s="33" t="s">
        <v>27</v>
      </c>
      <c r="G9" s="28"/>
      <c r="H9" s="28"/>
      <c r="I9" s="28"/>
      <c r="J9" s="28"/>
      <c r="K9" s="28"/>
      <c r="L9" s="28"/>
      <c r="M9" s="28"/>
      <c r="N9" s="28"/>
      <c r="O9" s="28"/>
      <c r="P9" s="28"/>
      <c r="Q9" s="28"/>
      <c r="R9" s="28"/>
      <c r="S9" s="85"/>
      <c r="T9" s="33"/>
      <c r="U9" s="28"/>
      <c r="V9" s="86"/>
    </row>
    <row r="10" customFormat="false" ht="14.25" hidden="true" customHeight="false" outlineLevel="0" collapsed="false">
      <c r="A10" s="83" t="b">
        <f aca="false">TRUE()</f>
        <v>1</v>
      </c>
      <c r="B10" s="84" t="s">
        <v>28</v>
      </c>
      <c r="C10" s="84"/>
      <c r="D10" s="84" t="b">
        <f aca="false">FALSE()</f>
        <v>0</v>
      </c>
      <c r="E10" s="84" t="b">
        <f aca="false">TRUE()</f>
        <v>1</v>
      </c>
      <c r="F10" s="33" t="s">
        <v>29</v>
      </c>
      <c r="G10" s="28" t="s">
        <v>30</v>
      </c>
      <c r="H10" s="28"/>
      <c r="I10" s="28"/>
      <c r="J10" s="28"/>
      <c r="K10" s="28"/>
      <c r="L10" s="28"/>
      <c r="M10" s="28"/>
      <c r="N10" s="28"/>
      <c r="O10" s="28"/>
      <c r="P10" s="28"/>
      <c r="Q10" s="28"/>
      <c r="R10" s="28"/>
      <c r="S10" s="85"/>
      <c r="T10" s="33"/>
      <c r="U10" s="28"/>
      <c r="V10" s="86"/>
    </row>
    <row r="11" customFormat="false" ht="14.25" hidden="true" customHeight="false" outlineLevel="0" collapsed="false">
      <c r="A11" s="87"/>
      <c r="B11" s="88" t="s">
        <v>31</v>
      </c>
      <c r="C11" s="88"/>
      <c r="D11" s="88" t="b">
        <f aca="false">FALSE()</f>
        <v>0</v>
      </c>
      <c r="E11" s="88" t="b">
        <f aca="false">TRUE()</f>
        <v>1</v>
      </c>
      <c r="F11" s="88" t="s">
        <v>32</v>
      </c>
      <c r="G11" s="89"/>
      <c r="H11" s="89"/>
      <c r="I11" s="89"/>
      <c r="J11" s="89"/>
      <c r="K11" s="89"/>
      <c r="L11" s="89"/>
      <c r="M11" s="89"/>
      <c r="N11" s="89"/>
      <c r="O11" s="89"/>
      <c r="P11" s="89"/>
      <c r="Q11" s="89"/>
      <c r="R11" s="89"/>
      <c r="S11" s="90"/>
      <c r="T11" s="88"/>
      <c r="U11" s="89"/>
      <c r="V11" s="89"/>
    </row>
    <row r="12" customFormat="false" ht="25.5" hidden="false" customHeight="true" outlineLevel="0" collapsed="false">
      <c r="A12" s="83" t="b">
        <f aca="false">TRUE()</f>
        <v>1</v>
      </c>
      <c r="B12" s="84" t="s">
        <v>35</v>
      </c>
      <c r="C12" s="84"/>
      <c r="D12" s="84" t="b">
        <f aca="false">FALSE()</f>
        <v>0</v>
      </c>
      <c r="E12" s="84" t="b">
        <f aca="false">TRUE()</f>
        <v>1</v>
      </c>
      <c r="F12" s="33"/>
      <c r="G12" s="91" t="str">
        <f aca="false">Metadata!B1</f>
        <v>HP EliteBook 865 164 inch G10 Notebook PC</v>
      </c>
      <c r="H12" s="91"/>
      <c r="I12" s="91"/>
      <c r="J12" s="91"/>
      <c r="K12" s="91"/>
      <c r="L12" s="91"/>
      <c r="M12" s="91"/>
      <c r="N12" s="91"/>
      <c r="O12" s="91"/>
      <c r="P12" s="91"/>
      <c r="Q12" s="91"/>
      <c r="R12" s="91"/>
      <c r="S12" s="85"/>
      <c r="T12" s="33"/>
      <c r="U12" s="28"/>
      <c r="V12" s="86"/>
    </row>
    <row r="13" customFormat="false" ht="28.5" hidden="false" customHeight="true" outlineLevel="0" collapsed="false">
      <c r="A13" s="67" t="s">
        <v>4</v>
      </c>
      <c r="B13" s="67" t="s">
        <v>5</v>
      </c>
      <c r="C13" s="67" t="s">
        <v>6</v>
      </c>
      <c r="D13" s="67" t="s">
        <v>113</v>
      </c>
      <c r="E13" s="67" t="s">
        <v>114</v>
      </c>
      <c r="F13" s="67" t="s">
        <v>9</v>
      </c>
      <c r="G13" s="92" t="s">
        <v>10</v>
      </c>
      <c r="H13" s="92"/>
      <c r="I13" s="93"/>
      <c r="J13" s="93"/>
      <c r="K13" s="93"/>
      <c r="L13" s="93"/>
      <c r="M13" s="93"/>
      <c r="N13" s="93"/>
      <c r="O13" s="93"/>
      <c r="P13" s="93"/>
      <c r="Q13" s="93"/>
      <c r="R13" s="94"/>
      <c r="S13" s="71"/>
      <c r="T13" s="67" t="s">
        <v>12</v>
      </c>
      <c r="U13" s="24" t="s">
        <v>13</v>
      </c>
      <c r="V13" s="24" t="s">
        <v>14</v>
      </c>
    </row>
    <row r="14" customFormat="false" ht="14.25" hidden="false" customHeight="true" outlineLevel="0" collapsed="false">
      <c r="A14" s="76"/>
      <c r="B14" s="77" t="s">
        <v>17</v>
      </c>
      <c r="C14" s="77"/>
      <c r="D14" s="77" t="b">
        <f aca="false">FALSE()</f>
        <v>0</v>
      </c>
      <c r="E14" s="77" t="b">
        <f aca="false">TRUE()</f>
        <v>1</v>
      </c>
      <c r="F14" s="77" t="s">
        <v>18</v>
      </c>
      <c r="G14" s="81" t="s">
        <v>117</v>
      </c>
      <c r="H14" s="81"/>
      <c r="I14" s="81"/>
      <c r="J14" s="81"/>
      <c r="K14" s="81"/>
      <c r="L14" s="81"/>
      <c r="M14" s="81"/>
      <c r="N14" s="81"/>
      <c r="O14" s="81"/>
      <c r="P14" s="81"/>
      <c r="Q14" s="81"/>
      <c r="R14" s="81"/>
      <c r="S14" s="81"/>
      <c r="T14" s="77"/>
      <c r="U14" s="77"/>
      <c r="V14" s="77"/>
    </row>
    <row r="15" customFormat="false" ht="14.25" hidden="true" customHeight="false" outlineLevel="0" collapsed="false">
      <c r="A15" s="83" t="b">
        <f aca="false">TRUE()</f>
        <v>1</v>
      </c>
      <c r="B15" s="84" t="s">
        <v>21</v>
      </c>
      <c r="C15" s="84"/>
      <c r="D15" s="84" t="b">
        <f aca="false">FALSE()</f>
        <v>0</v>
      </c>
      <c r="E15" s="84" t="b">
        <f aca="false">TRUE()</f>
        <v>1</v>
      </c>
      <c r="F15" s="33" t="s">
        <v>22</v>
      </c>
      <c r="G15" s="28" t="s">
        <v>57</v>
      </c>
      <c r="H15" s="28"/>
      <c r="I15" s="28"/>
      <c r="J15" s="28"/>
      <c r="K15" s="28"/>
      <c r="L15" s="28"/>
      <c r="M15" s="28"/>
      <c r="N15" s="28"/>
      <c r="O15" s="28"/>
      <c r="P15" s="28"/>
      <c r="Q15" s="28"/>
      <c r="R15" s="28"/>
      <c r="S15" s="85"/>
      <c r="T15" s="33"/>
      <c r="U15" s="28"/>
      <c r="V15" s="86"/>
    </row>
    <row r="16" customFormat="false" ht="14.25" hidden="true" customHeight="false" outlineLevel="0" collapsed="false">
      <c r="A16" s="83" t="b">
        <f aca="false">FALSE()</f>
        <v>0</v>
      </c>
      <c r="B16" s="84" t="s">
        <v>24</v>
      </c>
      <c r="C16" s="84"/>
      <c r="D16" s="84" t="b">
        <f aca="false">FALSE()</f>
        <v>0</v>
      </c>
      <c r="E16" s="84" t="b">
        <f aca="false">TRUE()</f>
        <v>1</v>
      </c>
      <c r="F16" s="33" t="s">
        <v>25</v>
      </c>
      <c r="G16" s="28" t="n">
        <v>1</v>
      </c>
      <c r="H16" s="28"/>
      <c r="I16" s="28"/>
      <c r="J16" s="28"/>
      <c r="K16" s="28"/>
      <c r="L16" s="28"/>
      <c r="M16" s="28"/>
      <c r="N16" s="28"/>
      <c r="O16" s="28"/>
      <c r="P16" s="28"/>
      <c r="Q16" s="28"/>
      <c r="R16" s="28"/>
      <c r="S16" s="85"/>
      <c r="T16" s="33"/>
      <c r="U16" s="28"/>
      <c r="V16" s="86"/>
    </row>
    <row r="17" customFormat="false" ht="14.25" hidden="true" customHeight="false" outlineLevel="0" collapsed="false">
      <c r="A17" s="83" t="b">
        <f aca="false">FALSE()</f>
        <v>0</v>
      </c>
      <c r="B17" s="84" t="s">
        <v>26</v>
      </c>
      <c r="C17" s="84"/>
      <c r="D17" s="84" t="b">
        <f aca="false">FALSE()</f>
        <v>0</v>
      </c>
      <c r="E17" s="84" t="b">
        <f aca="false">TRUE()</f>
        <v>1</v>
      </c>
      <c r="F17" s="33" t="s">
        <v>27</v>
      </c>
      <c r="G17" s="28"/>
      <c r="H17" s="28"/>
      <c r="I17" s="28"/>
      <c r="J17" s="28"/>
      <c r="K17" s="28"/>
      <c r="L17" s="28"/>
      <c r="M17" s="28"/>
      <c r="N17" s="28"/>
      <c r="O17" s="28"/>
      <c r="P17" s="28"/>
      <c r="Q17" s="28"/>
      <c r="R17" s="28"/>
      <c r="S17" s="85"/>
      <c r="T17" s="33"/>
      <c r="U17" s="28"/>
      <c r="V17" s="86"/>
    </row>
    <row r="18" customFormat="false" ht="14.25" hidden="true" customHeight="false" outlineLevel="0" collapsed="false">
      <c r="A18" s="83" t="b">
        <f aca="false">TRUE()</f>
        <v>1</v>
      </c>
      <c r="B18" s="84" t="s">
        <v>28</v>
      </c>
      <c r="C18" s="84"/>
      <c r="D18" s="84" t="b">
        <f aca="false">FALSE()</f>
        <v>0</v>
      </c>
      <c r="E18" s="84" t="b">
        <f aca="false">TRUE()</f>
        <v>1</v>
      </c>
      <c r="F18" s="33" t="s">
        <v>29</v>
      </c>
      <c r="G18" s="28" t="s">
        <v>30</v>
      </c>
      <c r="H18" s="28"/>
      <c r="I18" s="28"/>
      <c r="J18" s="28"/>
      <c r="K18" s="28"/>
      <c r="L18" s="28"/>
      <c r="M18" s="28"/>
      <c r="N18" s="28"/>
      <c r="O18" s="28"/>
      <c r="P18" s="28"/>
      <c r="Q18" s="28"/>
      <c r="R18" s="28"/>
      <c r="S18" s="85"/>
      <c r="T18" s="33"/>
      <c r="U18" s="28"/>
      <c r="V18" s="86"/>
    </row>
    <row r="19" customFormat="false" ht="28.5" hidden="false" customHeight="false" outlineLevel="0" collapsed="false">
      <c r="A19" s="83" t="b">
        <f aca="false">FALSE()</f>
        <v>0</v>
      </c>
      <c r="B19" s="84" t="s">
        <v>118</v>
      </c>
      <c r="C19" s="84" t="s">
        <v>119</v>
      </c>
      <c r="D19" s="84" t="b">
        <f aca="false">TRUE()</f>
        <v>1</v>
      </c>
      <c r="E19" s="84" t="b">
        <f aca="false">TRUE()</f>
        <v>1</v>
      </c>
      <c r="F19" s="33" t="s">
        <v>47</v>
      </c>
      <c r="G19" s="95"/>
      <c r="H19" s="95"/>
      <c r="I19" s="95"/>
      <c r="J19" s="95"/>
      <c r="K19" s="95"/>
      <c r="L19" s="95"/>
      <c r="M19" s="95"/>
      <c r="N19" s="95"/>
      <c r="O19" s="95"/>
      <c r="P19" s="95"/>
      <c r="Q19" s="95"/>
      <c r="R19" s="95"/>
      <c r="S19" s="85"/>
      <c r="T19" s="96" t="s">
        <v>120</v>
      </c>
      <c r="U19" s="13" t="s">
        <v>20</v>
      </c>
      <c r="V19" s="86"/>
    </row>
    <row r="20" customFormat="false" ht="14.25" hidden="true" customHeight="false" outlineLevel="0" collapsed="false">
      <c r="A20" s="87"/>
      <c r="B20" s="88" t="s">
        <v>31</v>
      </c>
      <c r="C20" s="88"/>
      <c r="D20" s="84" t="b">
        <f aca="false">TRUE()</f>
        <v>1</v>
      </c>
      <c r="E20" s="88" t="b">
        <f aca="false">TRUE()</f>
        <v>1</v>
      </c>
      <c r="F20" s="88" t="s">
        <v>32</v>
      </c>
      <c r="G20" s="89"/>
      <c r="H20" s="89"/>
      <c r="I20" s="89"/>
      <c r="J20" s="89"/>
      <c r="K20" s="89"/>
      <c r="L20" s="89"/>
      <c r="M20" s="89"/>
      <c r="N20" s="89"/>
      <c r="O20" s="89"/>
      <c r="P20" s="89"/>
      <c r="Q20" s="89"/>
      <c r="R20" s="89"/>
      <c r="S20" s="90" t="s">
        <v>121</v>
      </c>
      <c r="T20" s="88"/>
      <c r="U20" s="88"/>
      <c r="V20" s="88"/>
    </row>
    <row r="21" customFormat="false" ht="28.5" hidden="false" customHeight="false" outlineLevel="0" collapsed="false">
      <c r="A21" s="83" t="b">
        <f aca="false">TRUE()</f>
        <v>1</v>
      </c>
      <c r="B21" s="84" t="s">
        <v>122</v>
      </c>
      <c r="C21" s="84"/>
      <c r="D21" s="84" t="b">
        <f aca="false">TRUE()</f>
        <v>1</v>
      </c>
      <c r="E21" s="84" t="b">
        <f aca="false">TRUE()</f>
        <v>1</v>
      </c>
      <c r="F21" s="33" t="s">
        <v>123</v>
      </c>
      <c r="G21" s="97" t="s">
        <v>124</v>
      </c>
      <c r="H21" s="97"/>
      <c r="I21" s="97"/>
      <c r="J21" s="97"/>
      <c r="K21" s="97"/>
      <c r="L21" s="97"/>
      <c r="M21" s="97"/>
      <c r="N21" s="97"/>
      <c r="O21" s="97"/>
      <c r="P21" s="97"/>
      <c r="Q21" s="97"/>
      <c r="R21" s="97"/>
      <c r="S21" s="85" t="s">
        <v>125</v>
      </c>
      <c r="T21" s="33" t="s">
        <v>126</v>
      </c>
      <c r="U21" s="13" t="s">
        <v>127</v>
      </c>
      <c r="V21" s="86"/>
    </row>
    <row r="22" customFormat="false" ht="28.5" hidden="false" customHeight="false" outlineLevel="0" collapsed="false">
      <c r="A22" s="83" t="b">
        <f aca="false">FALSE()</f>
        <v>0</v>
      </c>
      <c r="B22" s="84" t="s">
        <v>128</v>
      </c>
      <c r="C22" s="84"/>
      <c r="D22" s="84" t="b">
        <f aca="false">TRUE()</f>
        <v>1</v>
      </c>
      <c r="E22" s="84" t="b">
        <f aca="false">TRUE()</f>
        <v>1</v>
      </c>
      <c r="F22" s="33" t="s">
        <v>129</v>
      </c>
      <c r="G22" s="97" t="s">
        <v>130</v>
      </c>
      <c r="H22" s="97"/>
      <c r="I22" s="97"/>
      <c r="J22" s="97"/>
      <c r="K22" s="97"/>
      <c r="L22" s="97"/>
      <c r="M22" s="97"/>
      <c r="N22" s="97"/>
      <c r="O22" s="97"/>
      <c r="P22" s="97"/>
      <c r="Q22" s="97"/>
      <c r="R22" s="97"/>
      <c r="S22" s="85" t="s">
        <v>131</v>
      </c>
      <c r="T22" s="33" t="s">
        <v>126</v>
      </c>
      <c r="U22" s="13" t="s">
        <v>127</v>
      </c>
      <c r="V22" s="86"/>
    </row>
    <row r="23" customFormat="false" ht="28.5" hidden="false" customHeight="false" outlineLevel="0" collapsed="false">
      <c r="A23" s="83" t="b">
        <f aca="false">FALSE()</f>
        <v>0</v>
      </c>
      <c r="B23" s="84" t="s">
        <v>132</v>
      </c>
      <c r="C23" s="84"/>
      <c r="D23" s="84" t="b">
        <f aca="false">TRUE()</f>
        <v>1</v>
      </c>
      <c r="E23" s="84" t="b">
        <f aca="false">TRUE()</f>
        <v>1</v>
      </c>
      <c r="F23" s="33" t="s">
        <v>133</v>
      </c>
      <c r="G23" s="97" t="s">
        <v>134</v>
      </c>
      <c r="H23" s="97"/>
      <c r="I23" s="97"/>
      <c r="J23" s="97"/>
      <c r="K23" s="97"/>
      <c r="L23" s="97"/>
      <c r="M23" s="97"/>
      <c r="N23" s="97"/>
      <c r="O23" s="97"/>
      <c r="P23" s="97"/>
      <c r="Q23" s="97"/>
      <c r="R23" s="97"/>
      <c r="S23" s="85" t="s">
        <v>135</v>
      </c>
      <c r="T23" s="33" t="s">
        <v>126</v>
      </c>
      <c r="U23" s="13" t="s">
        <v>127</v>
      </c>
      <c r="V23" s="86"/>
    </row>
    <row r="24" customFormat="false" ht="28.5" hidden="false" customHeight="false" outlineLevel="0" collapsed="false">
      <c r="A24" s="83" t="b">
        <f aca="false">FALSE()</f>
        <v>0</v>
      </c>
      <c r="B24" s="84" t="s">
        <v>136</v>
      </c>
      <c r="C24" s="84"/>
      <c r="D24" s="84" t="b">
        <f aca="false">TRUE()</f>
        <v>1</v>
      </c>
      <c r="E24" s="84" t="b">
        <f aca="false">TRUE()</f>
        <v>1</v>
      </c>
      <c r="F24" s="33" t="s">
        <v>137</v>
      </c>
      <c r="G24" s="97" t="s">
        <v>138</v>
      </c>
      <c r="H24" s="97"/>
      <c r="I24" s="97"/>
      <c r="J24" s="97"/>
      <c r="K24" s="97"/>
      <c r="L24" s="97"/>
      <c r="M24" s="97"/>
      <c r="N24" s="97"/>
      <c r="O24" s="97"/>
      <c r="P24" s="97"/>
      <c r="Q24" s="97"/>
      <c r="R24" s="97"/>
      <c r="S24" s="85" t="s">
        <v>139</v>
      </c>
      <c r="T24" s="33" t="s">
        <v>126</v>
      </c>
      <c r="U24" s="13" t="s">
        <v>127</v>
      </c>
      <c r="V24" s="86"/>
    </row>
    <row r="25" customFormat="false" ht="44.25" hidden="false" customHeight="true" outlineLevel="0" collapsed="false">
      <c r="A25" s="83"/>
      <c r="B25" s="84"/>
      <c r="C25" s="84"/>
      <c r="D25" s="84"/>
      <c r="E25" s="84"/>
      <c r="F25" s="33" t="s">
        <v>140</v>
      </c>
      <c r="G25" s="98" t="s">
        <v>141</v>
      </c>
      <c r="H25" s="98"/>
      <c r="I25" s="98"/>
      <c r="J25" s="98"/>
      <c r="K25" s="98"/>
      <c r="L25" s="98"/>
      <c r="M25" s="98"/>
      <c r="N25" s="98"/>
      <c r="O25" s="98"/>
      <c r="P25" s="98"/>
      <c r="Q25" s="98"/>
      <c r="R25" s="98"/>
      <c r="S25" s="85" t="s">
        <v>142</v>
      </c>
      <c r="T25" s="33" t="s">
        <v>126</v>
      </c>
      <c r="U25" s="13" t="s">
        <v>127</v>
      </c>
      <c r="V25" s="86"/>
    </row>
    <row r="26" customFormat="false" ht="38.25" hidden="false" customHeight="true" outlineLevel="0" collapsed="false">
      <c r="A26" s="83" t="b">
        <f aca="false">FALSE()</f>
        <v>0</v>
      </c>
      <c r="B26" s="84" t="s">
        <v>143</v>
      </c>
      <c r="C26" s="84"/>
      <c r="D26" s="84" t="b">
        <f aca="false">TRUE()</f>
        <v>1</v>
      </c>
      <c r="E26" s="84" t="b">
        <f aca="false">TRUE()</f>
        <v>1</v>
      </c>
      <c r="F26" s="33" t="s">
        <v>144</v>
      </c>
      <c r="G26" s="97" t="s">
        <v>145</v>
      </c>
      <c r="H26" s="97"/>
      <c r="I26" s="97"/>
      <c r="J26" s="97"/>
      <c r="K26" s="97"/>
      <c r="L26" s="97"/>
      <c r="M26" s="97"/>
      <c r="N26" s="97"/>
      <c r="O26" s="97"/>
      <c r="P26" s="97"/>
      <c r="Q26" s="97"/>
      <c r="R26" s="97"/>
      <c r="S26" s="85" t="s">
        <v>146</v>
      </c>
      <c r="T26" s="33" t="s">
        <v>126</v>
      </c>
      <c r="U26" s="13" t="s">
        <v>127</v>
      </c>
      <c r="V26" s="86"/>
    </row>
    <row r="27" customFormat="false" ht="28.5" hidden="false" customHeight="false" outlineLevel="0" collapsed="false">
      <c r="A27" s="83" t="b">
        <f aca="false">FALSE()</f>
        <v>0</v>
      </c>
      <c r="B27" s="84" t="s">
        <v>147</v>
      </c>
      <c r="C27" s="84"/>
      <c r="D27" s="84" t="b">
        <f aca="false">TRUE()</f>
        <v>1</v>
      </c>
      <c r="E27" s="84" t="b">
        <f aca="false">TRUE()</f>
        <v>1</v>
      </c>
      <c r="F27" s="33" t="s">
        <v>148</v>
      </c>
      <c r="G27" s="97" t="s">
        <v>149</v>
      </c>
      <c r="H27" s="97"/>
      <c r="I27" s="97"/>
      <c r="J27" s="97"/>
      <c r="K27" s="97"/>
      <c r="L27" s="97"/>
      <c r="M27" s="97"/>
      <c r="N27" s="97"/>
      <c r="O27" s="97"/>
      <c r="P27" s="97"/>
      <c r="Q27" s="97"/>
      <c r="R27" s="97"/>
      <c r="S27" s="85" t="s">
        <v>150</v>
      </c>
      <c r="T27" s="33" t="s">
        <v>126</v>
      </c>
      <c r="U27" s="13" t="s">
        <v>127</v>
      </c>
      <c r="V27" s="86"/>
    </row>
    <row r="28" customFormat="false" ht="28.5" hidden="false" customHeight="false" outlineLevel="0" collapsed="false">
      <c r="A28" s="83" t="b">
        <f aca="false">FALSE()</f>
        <v>0</v>
      </c>
      <c r="B28" s="84" t="s">
        <v>147</v>
      </c>
      <c r="C28" s="84"/>
      <c r="D28" s="84" t="b">
        <f aca="false">TRUE()</f>
        <v>1</v>
      </c>
      <c r="E28" s="84" t="b">
        <f aca="false">TRUE()</f>
        <v>1</v>
      </c>
      <c r="F28" s="33" t="s">
        <v>151</v>
      </c>
      <c r="G28" s="99"/>
      <c r="H28" s="99"/>
      <c r="I28" s="99"/>
      <c r="J28" s="99"/>
      <c r="K28" s="99"/>
      <c r="L28" s="99"/>
      <c r="M28" s="99"/>
      <c r="N28" s="99"/>
      <c r="O28" s="99"/>
      <c r="P28" s="99"/>
      <c r="Q28" s="99"/>
      <c r="R28" s="99"/>
      <c r="S28" s="85" t="s">
        <v>152</v>
      </c>
      <c r="T28" s="33" t="s">
        <v>153</v>
      </c>
      <c r="U28" s="13" t="s">
        <v>20</v>
      </c>
      <c r="V28" s="86"/>
    </row>
    <row r="29" customFormat="false" ht="28.5" hidden="false" customHeight="false" outlineLevel="0" collapsed="false">
      <c r="A29" s="83" t="b">
        <f aca="false">FALSE()</f>
        <v>0</v>
      </c>
      <c r="B29" s="84" t="s">
        <v>147</v>
      </c>
      <c r="C29" s="84"/>
      <c r="D29" s="84" t="b">
        <f aca="false">TRUE()</f>
        <v>1</v>
      </c>
      <c r="E29" s="84" t="b">
        <f aca="false">TRUE()</f>
        <v>1</v>
      </c>
      <c r="F29" s="33" t="s">
        <v>154</v>
      </c>
      <c r="G29" s="99"/>
      <c r="H29" s="99"/>
      <c r="I29" s="99"/>
      <c r="J29" s="99"/>
      <c r="K29" s="99"/>
      <c r="L29" s="99"/>
      <c r="M29" s="99"/>
      <c r="N29" s="99"/>
      <c r="O29" s="99"/>
      <c r="P29" s="99"/>
      <c r="Q29" s="99"/>
      <c r="R29" s="99"/>
      <c r="S29" s="85" t="s">
        <v>155</v>
      </c>
      <c r="T29" s="33" t="s">
        <v>153</v>
      </c>
      <c r="U29" s="13" t="s">
        <v>20</v>
      </c>
      <c r="V29" s="86"/>
    </row>
    <row r="30" customFormat="false" ht="28.5" hidden="false" customHeight="false" outlineLevel="0" collapsed="false">
      <c r="A30" s="83" t="b">
        <f aca="false">FALSE()</f>
        <v>0</v>
      </c>
      <c r="B30" s="84" t="s">
        <v>147</v>
      </c>
      <c r="C30" s="84"/>
      <c r="D30" s="84" t="b">
        <f aca="false">TRUE()</f>
        <v>1</v>
      </c>
      <c r="E30" s="84" t="b">
        <f aca="false">TRUE()</f>
        <v>1</v>
      </c>
      <c r="F30" s="33" t="s">
        <v>156</v>
      </c>
      <c r="G30" s="99"/>
      <c r="H30" s="99"/>
      <c r="I30" s="99"/>
      <c r="J30" s="99"/>
      <c r="K30" s="99"/>
      <c r="L30" s="99"/>
      <c r="M30" s="99"/>
      <c r="N30" s="99"/>
      <c r="O30" s="99"/>
      <c r="P30" s="99"/>
      <c r="Q30" s="99"/>
      <c r="R30" s="99"/>
      <c r="S30" s="85"/>
      <c r="T30" s="33" t="s">
        <v>153</v>
      </c>
      <c r="U30" s="13" t="s">
        <v>20</v>
      </c>
      <c r="V30" s="86"/>
    </row>
    <row r="31" customFormat="false" ht="28.5" hidden="false" customHeight="false" outlineLevel="0" collapsed="false">
      <c r="A31" s="83" t="b">
        <f aca="false">FALSE()</f>
        <v>0</v>
      </c>
      <c r="B31" s="84" t="s">
        <v>147</v>
      </c>
      <c r="C31" s="84"/>
      <c r="D31" s="84" t="b">
        <f aca="false">TRUE()</f>
        <v>1</v>
      </c>
      <c r="E31" s="84" t="b">
        <f aca="false">TRUE()</f>
        <v>1</v>
      </c>
      <c r="F31" s="33" t="s">
        <v>157</v>
      </c>
      <c r="G31" s="99"/>
      <c r="H31" s="99"/>
      <c r="I31" s="99"/>
      <c r="J31" s="99"/>
      <c r="K31" s="99"/>
      <c r="L31" s="99"/>
      <c r="M31" s="99"/>
      <c r="N31" s="99"/>
      <c r="O31" s="99"/>
      <c r="P31" s="99"/>
      <c r="Q31" s="99"/>
      <c r="R31" s="99"/>
      <c r="S31" s="85"/>
      <c r="T31" s="33" t="s">
        <v>153</v>
      </c>
      <c r="U31" s="13" t="s">
        <v>20</v>
      </c>
      <c r="V31" s="86"/>
    </row>
    <row r="32" customFormat="false" ht="14.25" hidden="false" customHeight="false" outlineLevel="0" collapsed="false">
      <c r="A32" s="87"/>
      <c r="B32" s="88" t="s">
        <v>36</v>
      </c>
      <c r="C32" s="88"/>
      <c r="D32" s="88" t="b">
        <f aca="false">TRUE()</f>
        <v>1</v>
      </c>
      <c r="E32" s="88" t="b">
        <f aca="false">TRUE()</f>
        <v>1</v>
      </c>
      <c r="F32" s="88" t="s">
        <v>37</v>
      </c>
      <c r="G32" s="100"/>
      <c r="H32" s="100"/>
      <c r="I32" s="100"/>
      <c r="J32" s="100"/>
      <c r="K32" s="100"/>
      <c r="L32" s="100"/>
      <c r="M32" s="100"/>
      <c r="N32" s="100"/>
      <c r="O32" s="100"/>
      <c r="P32" s="100"/>
      <c r="Q32" s="100"/>
      <c r="R32" s="100"/>
      <c r="S32" s="90" t="s">
        <v>121</v>
      </c>
      <c r="T32" s="88"/>
      <c r="U32" s="88"/>
      <c r="V32" s="88"/>
    </row>
    <row r="33" customFormat="false" ht="72" hidden="false" customHeight="true" outlineLevel="0" collapsed="false">
      <c r="A33" s="83" t="b">
        <f aca="false">FALSE()</f>
        <v>0</v>
      </c>
      <c r="B33" s="84" t="s">
        <v>38</v>
      </c>
      <c r="C33" s="84"/>
      <c r="D33" s="84" t="b">
        <f aca="false">TRUE()</f>
        <v>1</v>
      </c>
      <c r="E33" s="84" t="b">
        <f aca="false">TRUE()</f>
        <v>1</v>
      </c>
      <c r="F33" s="33"/>
      <c r="G33" s="101" t="s">
        <v>158</v>
      </c>
      <c r="H33" s="101"/>
      <c r="I33" s="101"/>
      <c r="J33" s="101"/>
      <c r="K33" s="101"/>
      <c r="L33" s="101"/>
      <c r="M33" s="101"/>
      <c r="N33" s="101"/>
      <c r="O33" s="101"/>
      <c r="P33" s="101"/>
      <c r="Q33" s="101"/>
      <c r="R33" s="101"/>
      <c r="S33" s="85" t="s">
        <v>159</v>
      </c>
      <c r="T33" s="33" t="s">
        <v>160</v>
      </c>
      <c r="U33" s="13" t="s">
        <v>20</v>
      </c>
      <c r="V33" s="102" t="s">
        <v>161</v>
      </c>
    </row>
    <row r="34" customFormat="false" ht="28.5" hidden="false" customHeight="true" outlineLevel="0" collapsed="false">
      <c r="A34" s="83"/>
      <c r="B34" s="84"/>
      <c r="C34" s="84"/>
      <c r="D34" s="84"/>
      <c r="E34" s="84"/>
      <c r="F34" s="33"/>
      <c r="G34" s="101" t="s">
        <v>162</v>
      </c>
      <c r="H34" s="101"/>
      <c r="I34" s="101"/>
      <c r="J34" s="101"/>
      <c r="K34" s="101"/>
      <c r="L34" s="101"/>
      <c r="M34" s="101"/>
      <c r="N34" s="101"/>
      <c r="O34" s="101"/>
      <c r="P34" s="101"/>
      <c r="Q34" s="101"/>
      <c r="R34" s="101"/>
      <c r="S34" s="85" t="s">
        <v>163</v>
      </c>
      <c r="T34" s="33" t="s">
        <v>160</v>
      </c>
      <c r="U34" s="103"/>
      <c r="V34" s="102"/>
    </row>
    <row r="35" customFormat="false" ht="57.75" hidden="false" customHeight="false" outlineLevel="0" collapsed="false">
      <c r="A35" s="83" t="b">
        <f aca="false">FALSE()</f>
        <v>0</v>
      </c>
      <c r="B35" s="84" t="s">
        <v>38</v>
      </c>
      <c r="C35" s="84"/>
      <c r="D35" s="84" t="b">
        <f aca="false">TRUE()</f>
        <v>1</v>
      </c>
      <c r="E35" s="84" t="b">
        <f aca="false">TRUE()</f>
        <v>1</v>
      </c>
      <c r="F35" s="33"/>
      <c r="G35" s="104"/>
      <c r="H35" s="104"/>
      <c r="I35" s="104"/>
      <c r="J35" s="104"/>
      <c r="K35" s="104"/>
      <c r="L35" s="104"/>
      <c r="M35" s="104"/>
      <c r="N35" s="104"/>
      <c r="O35" s="104"/>
      <c r="P35" s="104"/>
      <c r="Q35" s="104"/>
      <c r="R35" s="104"/>
      <c r="S35" s="85" t="s">
        <v>164</v>
      </c>
      <c r="T35" s="33" t="s">
        <v>160</v>
      </c>
      <c r="U35" s="103" t="s">
        <v>20</v>
      </c>
      <c r="V35" s="86"/>
    </row>
    <row r="36" customFormat="false" ht="14.25" hidden="false" customHeight="false" outlineLevel="0" collapsed="false">
      <c r="A36" s="83"/>
      <c r="B36" s="84"/>
      <c r="C36" s="84"/>
      <c r="D36" s="84"/>
      <c r="E36" s="84"/>
      <c r="F36" s="33"/>
      <c r="G36" s="104"/>
      <c r="H36" s="104"/>
      <c r="I36" s="104"/>
      <c r="J36" s="104"/>
      <c r="K36" s="104"/>
      <c r="L36" s="104"/>
      <c r="M36" s="104"/>
      <c r="N36" s="104"/>
      <c r="O36" s="104"/>
      <c r="P36" s="104"/>
      <c r="Q36" s="104"/>
      <c r="R36" s="104"/>
      <c r="S36" s="85"/>
      <c r="T36" s="33"/>
      <c r="U36" s="103"/>
      <c r="V36" s="86"/>
    </row>
    <row r="37" customFormat="false" ht="14.25" hidden="false" customHeight="false" outlineLevel="0" collapsed="false">
      <c r="A37" s="87"/>
      <c r="B37" s="88" t="s">
        <v>39</v>
      </c>
      <c r="C37" s="88"/>
      <c r="D37" s="88" t="b">
        <f aca="false">TRUE()</f>
        <v>1</v>
      </c>
      <c r="E37" s="88" t="b">
        <f aca="false">TRUE()</f>
        <v>1</v>
      </c>
      <c r="F37" s="88" t="s">
        <v>40</v>
      </c>
      <c r="G37" s="100"/>
      <c r="H37" s="100"/>
      <c r="I37" s="100"/>
      <c r="J37" s="100"/>
      <c r="K37" s="100"/>
      <c r="L37" s="100"/>
      <c r="M37" s="100"/>
      <c r="N37" s="100"/>
      <c r="O37" s="100"/>
      <c r="P37" s="100"/>
      <c r="Q37" s="100"/>
      <c r="R37" s="100"/>
      <c r="S37" s="90"/>
      <c r="T37" s="88"/>
      <c r="U37" s="13"/>
      <c r="V37" s="86"/>
    </row>
    <row r="38" customFormat="false" ht="14.25" hidden="false" customHeight="false" outlineLevel="0" collapsed="false">
      <c r="A38" s="87"/>
      <c r="B38" s="88"/>
      <c r="C38" s="88"/>
      <c r="D38" s="88"/>
      <c r="E38" s="88"/>
      <c r="F38" s="33" t="s">
        <v>165</v>
      </c>
      <c r="G38" s="105"/>
      <c r="H38" s="105"/>
      <c r="I38" s="105"/>
      <c r="J38" s="105"/>
      <c r="K38" s="105"/>
      <c r="L38" s="105"/>
      <c r="M38" s="105"/>
      <c r="N38" s="105"/>
      <c r="O38" s="105"/>
      <c r="P38" s="105"/>
      <c r="Q38" s="105"/>
      <c r="R38" s="105"/>
      <c r="S38" s="106"/>
      <c r="T38" s="33"/>
      <c r="U38" s="28"/>
      <c r="V38" s="28"/>
    </row>
    <row r="39" customFormat="false" ht="28.5" hidden="false" customHeight="false" outlineLevel="0" collapsed="false">
      <c r="A39" s="83" t="b">
        <f aca="false">FALSE()</f>
        <v>0</v>
      </c>
      <c r="B39" s="84" t="s">
        <v>41</v>
      </c>
      <c r="C39" s="84"/>
      <c r="D39" s="84" t="b">
        <f aca="false">FALSE()</f>
        <v>0</v>
      </c>
      <c r="E39" s="84" t="b">
        <f aca="false">TRUE()</f>
        <v>1</v>
      </c>
      <c r="F39" s="33" t="s">
        <v>166</v>
      </c>
      <c r="G39" s="107"/>
      <c r="H39" s="107"/>
      <c r="I39" s="107"/>
      <c r="J39" s="107"/>
      <c r="K39" s="107"/>
      <c r="L39" s="107"/>
      <c r="M39" s="107"/>
      <c r="N39" s="107"/>
      <c r="O39" s="107"/>
      <c r="P39" s="107"/>
      <c r="Q39" s="107"/>
      <c r="R39" s="107"/>
      <c r="S39" s="106" t="s">
        <v>167</v>
      </c>
      <c r="T39" s="33" t="s">
        <v>160</v>
      </c>
      <c r="U39" s="13" t="s">
        <v>20</v>
      </c>
      <c r="V39" s="86"/>
    </row>
    <row r="40" customFormat="false" ht="28.5" hidden="false" customHeight="false" outlineLevel="0" collapsed="false">
      <c r="A40" s="67" t="s">
        <v>4</v>
      </c>
      <c r="B40" s="67" t="s">
        <v>5</v>
      </c>
      <c r="C40" s="67" t="s">
        <v>6</v>
      </c>
      <c r="D40" s="67" t="s">
        <v>113</v>
      </c>
      <c r="E40" s="67" t="s">
        <v>114</v>
      </c>
      <c r="F40" s="67" t="s">
        <v>9</v>
      </c>
      <c r="G40" s="67" t="s">
        <v>10</v>
      </c>
      <c r="H40" s="24"/>
      <c r="I40" s="24"/>
      <c r="J40" s="24"/>
      <c r="K40" s="24"/>
      <c r="L40" s="24"/>
      <c r="M40" s="24"/>
      <c r="N40" s="24"/>
      <c r="O40" s="24"/>
      <c r="P40" s="24"/>
      <c r="Q40" s="24"/>
      <c r="R40" s="24"/>
      <c r="S40" s="71"/>
      <c r="T40" s="67" t="s">
        <v>12</v>
      </c>
      <c r="U40" s="24" t="s">
        <v>13</v>
      </c>
      <c r="V40" s="24" t="s">
        <v>14</v>
      </c>
    </row>
    <row r="41" customFormat="false" ht="14.25" hidden="false" customHeight="false" outlineLevel="0" collapsed="false">
      <c r="A41" s="72"/>
      <c r="B41" s="73" t="s">
        <v>15</v>
      </c>
      <c r="C41" s="73"/>
      <c r="D41" s="73" t="b">
        <f aca="false">FALSE()</f>
        <v>0</v>
      </c>
      <c r="E41" s="73" t="b">
        <f aca="false">TRUE()</f>
        <v>1</v>
      </c>
      <c r="F41" s="73" t="s">
        <v>16</v>
      </c>
      <c r="G41" s="74" t="s">
        <v>168</v>
      </c>
      <c r="H41" s="108"/>
      <c r="I41" s="108"/>
      <c r="J41" s="108"/>
      <c r="K41" s="108"/>
      <c r="L41" s="108"/>
      <c r="M41" s="108"/>
      <c r="N41" s="108"/>
      <c r="O41" s="108"/>
      <c r="P41" s="108"/>
      <c r="Q41" s="108"/>
      <c r="R41" s="108"/>
      <c r="S41" s="75"/>
      <c r="T41" s="73"/>
      <c r="U41" s="74"/>
      <c r="V41" s="74"/>
    </row>
    <row r="42" customFormat="false" ht="14.25" hidden="false" customHeight="false" outlineLevel="0" collapsed="false">
      <c r="A42" s="76"/>
      <c r="B42" s="77" t="s">
        <v>17</v>
      </c>
      <c r="C42" s="77"/>
      <c r="D42" s="77" t="b">
        <f aca="false">FALSE()</f>
        <v>0</v>
      </c>
      <c r="E42" s="77" t="b">
        <f aca="false">TRUE()</f>
        <v>1</v>
      </c>
      <c r="F42" s="77" t="s">
        <v>18</v>
      </c>
      <c r="G42" s="77"/>
      <c r="H42" s="77"/>
      <c r="I42" s="77"/>
      <c r="J42" s="77"/>
      <c r="K42" s="77"/>
      <c r="L42" s="77"/>
      <c r="M42" s="77"/>
      <c r="N42" s="77"/>
      <c r="O42" s="77"/>
      <c r="P42" s="77"/>
      <c r="Q42" s="77"/>
      <c r="R42" s="77"/>
      <c r="S42" s="81"/>
      <c r="T42" s="77"/>
      <c r="U42" s="77"/>
      <c r="V42" s="82"/>
    </row>
    <row r="43" customFormat="false" ht="14.25" hidden="true" customHeight="false" outlineLevel="0" collapsed="false">
      <c r="A43" s="83" t="b">
        <f aca="false">TRUE()</f>
        <v>1</v>
      </c>
      <c r="B43" s="84" t="s">
        <v>21</v>
      </c>
      <c r="C43" s="84"/>
      <c r="D43" s="84" t="b">
        <f aca="false">FALSE()</f>
        <v>0</v>
      </c>
      <c r="E43" s="84" t="b">
        <f aca="false">TRUE()</f>
        <v>1</v>
      </c>
      <c r="F43" s="33" t="s">
        <v>22</v>
      </c>
      <c r="G43" s="28" t="s">
        <v>57</v>
      </c>
      <c r="H43" s="95"/>
      <c r="I43" s="95"/>
      <c r="J43" s="95"/>
      <c r="K43" s="95"/>
      <c r="L43" s="95"/>
      <c r="M43" s="95"/>
      <c r="N43" s="95"/>
      <c r="O43" s="95"/>
      <c r="P43" s="95"/>
      <c r="Q43" s="95"/>
      <c r="R43" s="95"/>
      <c r="S43" s="85"/>
      <c r="T43" s="33"/>
      <c r="U43" s="28"/>
      <c r="V43" s="86"/>
    </row>
    <row r="44" customFormat="false" ht="14.25" hidden="true" customHeight="false" outlineLevel="0" collapsed="false">
      <c r="A44" s="83" t="b">
        <f aca="false">FALSE()</f>
        <v>0</v>
      </c>
      <c r="B44" s="84" t="s">
        <v>24</v>
      </c>
      <c r="C44" s="84"/>
      <c r="D44" s="84" t="b">
        <f aca="false">FALSE()</f>
        <v>0</v>
      </c>
      <c r="E44" s="84" t="b">
        <f aca="false">TRUE()</f>
        <v>1</v>
      </c>
      <c r="F44" s="33" t="s">
        <v>25</v>
      </c>
      <c r="G44" s="28" t="n">
        <v>1</v>
      </c>
      <c r="H44" s="95"/>
      <c r="I44" s="95"/>
      <c r="J44" s="95"/>
      <c r="K44" s="95"/>
      <c r="L44" s="95"/>
      <c r="M44" s="95"/>
      <c r="N44" s="95"/>
      <c r="O44" s="95"/>
      <c r="P44" s="95"/>
      <c r="Q44" s="95"/>
      <c r="R44" s="95"/>
      <c r="S44" s="85"/>
      <c r="T44" s="33"/>
      <c r="U44" s="28"/>
      <c r="V44" s="86"/>
    </row>
    <row r="45" customFormat="false" ht="14.25" hidden="true" customHeight="false" outlineLevel="0" collapsed="false">
      <c r="A45" s="83" t="b">
        <f aca="false">FALSE()</f>
        <v>0</v>
      </c>
      <c r="B45" s="84" t="s">
        <v>26</v>
      </c>
      <c r="C45" s="84"/>
      <c r="D45" s="84" t="b">
        <f aca="false">FALSE()</f>
        <v>0</v>
      </c>
      <c r="E45" s="84" t="b">
        <f aca="false">TRUE()</f>
        <v>1</v>
      </c>
      <c r="F45" s="33" t="s">
        <v>27</v>
      </c>
      <c r="G45" s="28"/>
      <c r="H45" s="95"/>
      <c r="I45" s="95"/>
      <c r="J45" s="95"/>
      <c r="K45" s="95"/>
      <c r="L45" s="95"/>
      <c r="M45" s="95"/>
      <c r="N45" s="95"/>
      <c r="O45" s="95"/>
      <c r="P45" s="95"/>
      <c r="Q45" s="95"/>
      <c r="R45" s="95"/>
      <c r="S45" s="85"/>
      <c r="T45" s="33"/>
      <c r="U45" s="28"/>
      <c r="V45" s="86"/>
    </row>
    <row r="46" customFormat="false" ht="14.25" hidden="true" customHeight="false" outlineLevel="0" collapsed="false">
      <c r="A46" s="83" t="b">
        <f aca="false">TRUE()</f>
        <v>1</v>
      </c>
      <c r="B46" s="84" t="s">
        <v>28</v>
      </c>
      <c r="C46" s="84"/>
      <c r="D46" s="84" t="b">
        <f aca="false">FALSE()</f>
        <v>0</v>
      </c>
      <c r="E46" s="84" t="b">
        <f aca="false">TRUE()</f>
        <v>1</v>
      </c>
      <c r="F46" s="33" t="s">
        <v>29</v>
      </c>
      <c r="G46" s="28" t="s">
        <v>30</v>
      </c>
      <c r="H46" s="95"/>
      <c r="I46" s="95"/>
      <c r="J46" s="95"/>
      <c r="K46" s="95"/>
      <c r="L46" s="95"/>
      <c r="M46" s="95"/>
      <c r="N46" s="95"/>
      <c r="O46" s="95"/>
      <c r="P46" s="95"/>
      <c r="Q46" s="95"/>
      <c r="R46" s="95"/>
      <c r="S46" s="85"/>
      <c r="T46" s="33"/>
      <c r="U46" s="28"/>
      <c r="V46" s="86"/>
    </row>
    <row r="47" customFormat="false" ht="28.5" hidden="false" customHeight="false" outlineLevel="0" collapsed="false">
      <c r="A47" s="83" t="b">
        <f aca="false">FALSE()</f>
        <v>0</v>
      </c>
      <c r="B47" s="84" t="s">
        <v>118</v>
      </c>
      <c r="C47" s="84" t="s">
        <v>119</v>
      </c>
      <c r="D47" s="84" t="b">
        <f aca="false">FALSE()</f>
        <v>0</v>
      </c>
      <c r="E47" s="84" t="b">
        <f aca="false">TRUE()</f>
        <v>1</v>
      </c>
      <c r="F47" s="33" t="s">
        <v>47</v>
      </c>
      <c r="G47" s="95"/>
      <c r="H47" s="95"/>
      <c r="I47" s="95"/>
      <c r="J47" s="95"/>
      <c r="K47" s="95"/>
      <c r="L47" s="95"/>
      <c r="M47" s="95"/>
      <c r="N47" s="95"/>
      <c r="O47" s="95"/>
      <c r="P47" s="95"/>
      <c r="Q47" s="95"/>
      <c r="R47" s="95"/>
      <c r="S47" s="95"/>
      <c r="T47" s="33" t="s">
        <v>120</v>
      </c>
      <c r="U47" s="13" t="s">
        <v>20</v>
      </c>
      <c r="V47" s="86"/>
    </row>
    <row r="48" customFormat="false" ht="14.25" hidden="true" customHeight="false" outlineLevel="0" collapsed="false">
      <c r="A48" s="87"/>
      <c r="B48" s="88" t="s">
        <v>31</v>
      </c>
      <c r="C48" s="88"/>
      <c r="D48" s="88" t="b">
        <f aca="false">FALSE()</f>
        <v>0</v>
      </c>
      <c r="E48" s="88" t="b">
        <f aca="false">TRUE()</f>
        <v>1</v>
      </c>
      <c r="F48" s="88" t="s">
        <v>32</v>
      </c>
      <c r="G48" s="89"/>
      <c r="H48" s="100"/>
      <c r="I48" s="100"/>
      <c r="J48" s="100"/>
      <c r="K48" s="100"/>
      <c r="L48" s="100"/>
      <c r="M48" s="100"/>
      <c r="N48" s="100"/>
      <c r="O48" s="100"/>
      <c r="P48" s="100"/>
      <c r="Q48" s="100"/>
      <c r="R48" s="100"/>
      <c r="S48" s="90" t="s">
        <v>121</v>
      </c>
      <c r="T48" s="88"/>
      <c r="U48" s="89"/>
      <c r="V48" s="89"/>
    </row>
    <row r="49" customFormat="false" ht="30" hidden="false" customHeight="true" outlineLevel="0" collapsed="false">
      <c r="A49" s="87"/>
      <c r="B49" s="88"/>
      <c r="C49" s="88"/>
      <c r="D49" s="88"/>
      <c r="E49" s="88"/>
      <c r="F49" s="33"/>
      <c r="G49" s="89"/>
      <c r="H49" s="100"/>
      <c r="I49" s="100"/>
      <c r="J49" s="100"/>
      <c r="K49" s="100"/>
      <c r="L49" s="100"/>
      <c r="M49" s="109" t="s">
        <v>169</v>
      </c>
      <c r="N49" s="109"/>
      <c r="O49" s="110" t="s">
        <v>170</v>
      </c>
      <c r="P49" s="110"/>
      <c r="Q49" s="100"/>
      <c r="R49" s="100"/>
      <c r="S49" s="111"/>
      <c r="T49" s="33"/>
      <c r="U49" s="13"/>
      <c r="V49" s="86"/>
    </row>
    <row r="50" customFormat="false" ht="59.25" hidden="false" customHeight="true" outlineLevel="0" collapsed="false">
      <c r="A50" s="87"/>
      <c r="B50" s="88"/>
      <c r="C50" s="88"/>
      <c r="D50" s="88"/>
      <c r="E50" s="88"/>
      <c r="F50" s="33"/>
      <c r="G50" s="109" t="s">
        <v>171</v>
      </c>
      <c r="H50" s="109" t="s">
        <v>172</v>
      </c>
      <c r="I50" s="109" t="s">
        <v>173</v>
      </c>
      <c r="J50" s="109" t="s">
        <v>174</v>
      </c>
      <c r="K50" s="109" t="s">
        <v>175</v>
      </c>
      <c r="L50" s="109" t="s">
        <v>176</v>
      </c>
      <c r="M50" s="109" t="s">
        <v>177</v>
      </c>
      <c r="N50" s="109" t="s">
        <v>178</v>
      </c>
      <c r="O50" s="109" t="s">
        <v>177</v>
      </c>
      <c r="P50" s="109" t="s">
        <v>178</v>
      </c>
      <c r="Q50" s="109" t="s">
        <v>179</v>
      </c>
      <c r="R50" s="109" t="s">
        <v>180</v>
      </c>
      <c r="S50" s="111"/>
      <c r="T50" s="33"/>
      <c r="U50" s="13"/>
      <c r="V50" s="86"/>
    </row>
    <row r="51" customFormat="false" ht="78.75" hidden="false" customHeight="true" outlineLevel="0" collapsed="false">
      <c r="A51" s="87"/>
      <c r="B51" s="88"/>
      <c r="C51" s="88"/>
      <c r="D51" s="88"/>
      <c r="E51" s="88"/>
      <c r="F51" s="112" t="s">
        <v>181</v>
      </c>
      <c r="G51" s="113" t="s">
        <v>182</v>
      </c>
      <c r="H51" s="114" t="n">
        <v>14</v>
      </c>
      <c r="I51" s="115" t="n">
        <v>6</v>
      </c>
      <c r="J51" s="115" t="n">
        <v>8</v>
      </c>
      <c r="K51" s="115" t="n">
        <v>20</v>
      </c>
      <c r="L51" s="115" t="s">
        <v>183</v>
      </c>
      <c r="M51" s="115" t="s">
        <v>184</v>
      </c>
      <c r="N51" s="115" t="s">
        <v>185</v>
      </c>
      <c r="O51" s="115" t="s">
        <v>186</v>
      </c>
      <c r="P51" s="115" t="s">
        <v>187</v>
      </c>
      <c r="Q51" s="115" t="s">
        <v>188</v>
      </c>
      <c r="R51" s="115"/>
      <c r="S51" s="111" t="s">
        <v>189</v>
      </c>
      <c r="T51" s="33"/>
      <c r="U51" s="13"/>
      <c r="V51" s="86"/>
    </row>
    <row r="52" customFormat="false" ht="59.25" hidden="false" customHeight="true" outlineLevel="0" collapsed="false">
      <c r="A52" s="87"/>
      <c r="B52" s="88"/>
      <c r="C52" s="88"/>
      <c r="D52" s="88"/>
      <c r="E52" s="88"/>
      <c r="F52" s="112" t="s">
        <v>181</v>
      </c>
      <c r="G52" s="113" t="s">
        <v>190</v>
      </c>
      <c r="H52" s="114" t="n">
        <v>10</v>
      </c>
      <c r="I52" s="115" t="n">
        <v>2</v>
      </c>
      <c r="J52" s="115" t="n">
        <v>8</v>
      </c>
      <c r="K52" s="115" t="n">
        <v>12</v>
      </c>
      <c r="L52" s="115" t="s">
        <v>191</v>
      </c>
      <c r="M52" s="115" t="s">
        <v>192</v>
      </c>
      <c r="N52" s="115" t="s">
        <v>193</v>
      </c>
      <c r="O52" s="115" t="s">
        <v>187</v>
      </c>
      <c r="P52" s="115" t="s">
        <v>194</v>
      </c>
      <c r="Q52" s="115"/>
      <c r="R52" s="115" t="s">
        <v>188</v>
      </c>
      <c r="S52" s="111" t="s">
        <v>195</v>
      </c>
      <c r="T52" s="33"/>
      <c r="U52" s="13"/>
      <c r="V52" s="86"/>
    </row>
    <row r="53" customFormat="false" ht="14.25" hidden="false" customHeight="false" outlineLevel="0" collapsed="false">
      <c r="A53" s="83" t="b">
        <f aca="false">TRUE()</f>
        <v>1</v>
      </c>
      <c r="B53" s="84" t="s">
        <v>196</v>
      </c>
      <c r="C53" s="84"/>
      <c r="D53" s="84" t="b">
        <f aca="false">TRUE()</f>
        <v>1</v>
      </c>
      <c r="E53" s="84" t="b">
        <f aca="false">TRUE()</f>
        <v>1</v>
      </c>
      <c r="F53" s="88" t="s">
        <v>32</v>
      </c>
      <c r="G53" s="89"/>
      <c r="H53" s="100"/>
      <c r="I53" s="100"/>
      <c r="J53" s="100"/>
      <c r="K53" s="100"/>
      <c r="L53" s="100"/>
      <c r="M53" s="100"/>
      <c r="N53" s="116"/>
      <c r="O53" s="116"/>
      <c r="P53" s="116"/>
      <c r="Q53" s="116"/>
      <c r="R53" s="116"/>
      <c r="S53" s="111"/>
      <c r="T53" s="33" t="s">
        <v>153</v>
      </c>
      <c r="U53" s="13" t="s">
        <v>127</v>
      </c>
      <c r="V53" s="86"/>
    </row>
    <row r="54" customFormat="false" ht="57.75" hidden="false" customHeight="false" outlineLevel="0" collapsed="false">
      <c r="A54" s="83" t="b">
        <f aca="false">TRUE()</f>
        <v>1</v>
      </c>
      <c r="B54" s="84" t="s">
        <v>196</v>
      </c>
      <c r="C54" s="84"/>
      <c r="D54" s="84" t="b">
        <f aca="false">TRUE()</f>
        <v>1</v>
      </c>
      <c r="E54" s="84" t="b">
        <f aca="false">TRUE()</f>
        <v>1</v>
      </c>
      <c r="F54" s="88" t="s">
        <v>32</v>
      </c>
      <c r="G54" s="109" t="s">
        <v>171</v>
      </c>
      <c r="H54" s="109" t="s">
        <v>172</v>
      </c>
      <c r="I54" s="109" t="s">
        <v>175</v>
      </c>
      <c r="J54" s="109" t="s">
        <v>176</v>
      </c>
      <c r="K54" s="109" t="s">
        <v>197</v>
      </c>
      <c r="L54" s="109" t="s">
        <v>170</v>
      </c>
      <c r="M54" s="109" t="s">
        <v>198</v>
      </c>
      <c r="N54" s="116"/>
      <c r="O54" s="116"/>
      <c r="P54" s="116"/>
      <c r="Q54" s="116"/>
      <c r="R54" s="116"/>
      <c r="S54" s="111"/>
      <c r="T54" s="33" t="s">
        <v>153</v>
      </c>
      <c r="U54" s="13" t="s">
        <v>127</v>
      </c>
      <c r="V54" s="86"/>
    </row>
    <row r="55" customFormat="false" ht="28.5" hidden="false" customHeight="false" outlineLevel="0" collapsed="false">
      <c r="A55" s="83" t="b">
        <f aca="false">TRUE()</f>
        <v>1</v>
      </c>
      <c r="B55" s="84" t="s">
        <v>196</v>
      </c>
      <c r="C55" s="84"/>
      <c r="D55" s="84" t="b">
        <f aca="false">TRUE()</f>
        <v>1</v>
      </c>
      <c r="E55" s="84" t="b">
        <f aca="false">TRUE()</f>
        <v>1</v>
      </c>
      <c r="F55" s="33" t="s">
        <v>199</v>
      </c>
      <c r="G55" s="116" t="s">
        <v>200</v>
      </c>
      <c r="H55" s="117" t="s">
        <v>201</v>
      </c>
      <c r="I55" s="117" t="n">
        <v>16</v>
      </c>
      <c r="J55" s="117" t="s">
        <v>202</v>
      </c>
      <c r="K55" s="117" t="s">
        <v>203</v>
      </c>
      <c r="L55" s="117" t="s">
        <v>204</v>
      </c>
      <c r="M55" s="117" t="s">
        <v>188</v>
      </c>
      <c r="N55" s="116"/>
      <c r="O55" s="116"/>
      <c r="P55" s="116"/>
      <c r="Q55" s="116"/>
      <c r="R55" s="116"/>
      <c r="S55" s="111"/>
      <c r="T55" s="33" t="s">
        <v>153</v>
      </c>
      <c r="U55" s="13" t="s">
        <v>127</v>
      </c>
      <c r="V55" s="86"/>
    </row>
    <row r="56" customFormat="false" ht="28.5" hidden="false" customHeight="false" outlineLevel="0" collapsed="false">
      <c r="A56" s="83" t="b">
        <f aca="false">TRUE()</f>
        <v>1</v>
      </c>
      <c r="B56" s="84" t="s">
        <v>196</v>
      </c>
      <c r="C56" s="84"/>
      <c r="D56" s="84" t="b">
        <f aca="false">TRUE()</f>
        <v>1</v>
      </c>
      <c r="E56" s="84" t="b">
        <f aca="false">TRUE()</f>
        <v>1</v>
      </c>
      <c r="F56" s="33" t="s">
        <v>205</v>
      </c>
      <c r="G56" s="116" t="s">
        <v>206</v>
      </c>
      <c r="H56" s="117" t="s">
        <v>201</v>
      </c>
      <c r="I56" s="117" t="n">
        <v>16</v>
      </c>
      <c r="J56" s="117" t="s">
        <v>202</v>
      </c>
      <c r="K56" s="117" t="s">
        <v>207</v>
      </c>
      <c r="L56" s="117" t="s">
        <v>208</v>
      </c>
      <c r="M56" s="117" t="s">
        <v>188</v>
      </c>
      <c r="N56" s="116"/>
      <c r="O56" s="116"/>
      <c r="P56" s="116"/>
      <c r="Q56" s="116"/>
      <c r="R56" s="116"/>
      <c r="S56" s="111"/>
      <c r="T56" s="33" t="s">
        <v>153</v>
      </c>
      <c r="U56" s="13" t="s">
        <v>127</v>
      </c>
      <c r="V56" s="86"/>
    </row>
    <row r="57" customFormat="false" ht="28.5" hidden="false" customHeight="false" outlineLevel="0" collapsed="false">
      <c r="A57" s="83" t="b">
        <f aca="false">TRUE()</f>
        <v>1</v>
      </c>
      <c r="B57" s="84" t="s">
        <v>196</v>
      </c>
      <c r="C57" s="84"/>
      <c r="D57" s="84" t="b">
        <f aca="false">TRUE()</f>
        <v>1</v>
      </c>
      <c r="E57" s="84" t="b">
        <f aca="false">TRUE()</f>
        <v>1</v>
      </c>
      <c r="F57" s="33" t="s">
        <v>209</v>
      </c>
      <c r="G57" s="116" t="s">
        <v>210</v>
      </c>
      <c r="H57" s="117" t="s">
        <v>201</v>
      </c>
      <c r="I57" s="117" t="n">
        <v>16</v>
      </c>
      <c r="J57" s="117" t="s">
        <v>202</v>
      </c>
      <c r="K57" s="117" t="s">
        <v>207</v>
      </c>
      <c r="L57" s="117" t="s">
        <v>211</v>
      </c>
      <c r="M57" s="117" t="s">
        <v>188</v>
      </c>
      <c r="N57" s="116"/>
      <c r="O57" s="116"/>
      <c r="P57" s="116"/>
      <c r="Q57" s="116"/>
      <c r="R57" s="116"/>
      <c r="S57" s="111"/>
      <c r="T57" s="33" t="s">
        <v>153</v>
      </c>
      <c r="U57" s="13" t="s">
        <v>127</v>
      </c>
      <c r="V57" s="86"/>
    </row>
    <row r="58" customFormat="false" ht="28.5" hidden="false" customHeight="false" outlineLevel="0" collapsed="false">
      <c r="A58" s="83" t="b">
        <f aca="false">TRUE()</f>
        <v>1</v>
      </c>
      <c r="B58" s="84" t="s">
        <v>196</v>
      </c>
      <c r="C58" s="84"/>
      <c r="D58" s="84" t="b">
        <f aca="false">TRUE()</f>
        <v>1</v>
      </c>
      <c r="E58" s="84" t="b">
        <f aca="false">TRUE()</f>
        <v>1</v>
      </c>
      <c r="F58" s="33" t="s">
        <v>212</v>
      </c>
      <c r="G58" s="116" t="s">
        <v>213</v>
      </c>
      <c r="H58" s="117" t="s">
        <v>214</v>
      </c>
      <c r="I58" s="117" t="n">
        <v>12</v>
      </c>
      <c r="J58" s="117" t="s">
        <v>202</v>
      </c>
      <c r="K58" s="117" t="s">
        <v>215</v>
      </c>
      <c r="L58" s="117" t="s">
        <v>216</v>
      </c>
      <c r="M58" s="117" t="s">
        <v>188</v>
      </c>
      <c r="N58" s="116"/>
      <c r="O58" s="116"/>
      <c r="P58" s="116"/>
      <c r="Q58" s="116"/>
      <c r="R58" s="116"/>
      <c r="S58" s="111"/>
      <c r="T58" s="33" t="s">
        <v>153</v>
      </c>
      <c r="U58" s="13" t="s">
        <v>127</v>
      </c>
      <c r="V58" s="86"/>
    </row>
    <row r="59" customFormat="false" ht="31.5" hidden="false" customHeight="true" outlineLevel="0" collapsed="false">
      <c r="A59" s="83" t="b">
        <f aca="false">TRUE()</f>
        <v>1</v>
      </c>
      <c r="B59" s="84" t="s">
        <v>196</v>
      </c>
      <c r="C59" s="84"/>
      <c r="D59" s="84" t="b">
        <f aca="false">TRUE()</f>
        <v>1</v>
      </c>
      <c r="E59" s="84" t="b">
        <f aca="false">TRUE()</f>
        <v>1</v>
      </c>
      <c r="F59" s="33" t="s">
        <v>217</v>
      </c>
      <c r="G59" s="116" t="s">
        <v>218</v>
      </c>
      <c r="H59" s="117" t="s">
        <v>201</v>
      </c>
      <c r="I59" s="117" t="n">
        <v>16</v>
      </c>
      <c r="J59" s="117" t="s">
        <v>202</v>
      </c>
      <c r="K59" s="117" t="s">
        <v>207</v>
      </c>
      <c r="L59" s="117" t="s">
        <v>211</v>
      </c>
      <c r="M59" s="117"/>
      <c r="N59" s="116"/>
      <c r="O59" s="116"/>
      <c r="P59" s="116"/>
      <c r="Q59" s="116"/>
      <c r="R59" s="116"/>
      <c r="S59" s="111"/>
      <c r="T59" s="33" t="s">
        <v>153</v>
      </c>
      <c r="U59" s="13" t="s">
        <v>127</v>
      </c>
      <c r="V59" s="86"/>
    </row>
    <row r="60" customFormat="false" ht="32.25" hidden="false" customHeight="true" outlineLevel="0" collapsed="false">
      <c r="A60" s="83" t="b">
        <f aca="false">TRUE()</f>
        <v>1</v>
      </c>
      <c r="B60" s="84" t="s">
        <v>196</v>
      </c>
      <c r="C60" s="84"/>
      <c r="D60" s="84" t="b">
        <f aca="false">TRUE()</f>
        <v>1</v>
      </c>
      <c r="E60" s="84" t="b">
        <f aca="false">TRUE()</f>
        <v>1</v>
      </c>
      <c r="F60" s="33" t="s">
        <v>219</v>
      </c>
      <c r="G60" s="116" t="s">
        <v>220</v>
      </c>
      <c r="H60" s="117" t="s">
        <v>214</v>
      </c>
      <c r="I60" s="117" t="n">
        <v>12</v>
      </c>
      <c r="J60" s="117" t="s">
        <v>202</v>
      </c>
      <c r="K60" s="117" t="s">
        <v>215</v>
      </c>
      <c r="L60" s="117" t="s">
        <v>216</v>
      </c>
      <c r="M60" s="116"/>
      <c r="N60" s="116"/>
      <c r="O60" s="116"/>
      <c r="P60" s="116"/>
      <c r="Q60" s="116"/>
      <c r="R60" s="116"/>
      <c r="S60" s="111"/>
      <c r="T60" s="33" t="s">
        <v>153</v>
      </c>
      <c r="U60" s="13" t="s">
        <v>127</v>
      </c>
      <c r="V60" s="86"/>
    </row>
    <row r="61" customFormat="false" ht="14.25" hidden="false" customHeight="false" outlineLevel="0" collapsed="false">
      <c r="A61" s="83" t="b">
        <f aca="false">TRUE()</f>
        <v>1</v>
      </c>
      <c r="B61" s="84" t="s">
        <v>196</v>
      </c>
      <c r="C61" s="84"/>
      <c r="D61" s="84" t="b">
        <f aca="false">TRUE()</f>
        <v>1</v>
      </c>
      <c r="E61" s="84" t="b">
        <f aca="false">TRUE()</f>
        <v>1</v>
      </c>
      <c r="F61" s="33" t="s">
        <v>221</v>
      </c>
      <c r="G61" s="116"/>
      <c r="H61" s="116"/>
      <c r="I61" s="116"/>
      <c r="J61" s="116"/>
      <c r="K61" s="116"/>
      <c r="L61" s="116"/>
      <c r="M61" s="116"/>
      <c r="N61" s="116"/>
      <c r="O61" s="116"/>
      <c r="P61" s="116"/>
      <c r="Q61" s="116"/>
      <c r="R61" s="116"/>
      <c r="S61" s="85"/>
      <c r="T61" s="33" t="s">
        <v>153</v>
      </c>
      <c r="U61" s="13" t="s">
        <v>20</v>
      </c>
      <c r="V61" s="86"/>
    </row>
    <row r="62" customFormat="false" ht="14.25" hidden="false" customHeight="false" outlineLevel="0" collapsed="false">
      <c r="A62" s="83" t="b">
        <f aca="false">TRUE()</f>
        <v>1</v>
      </c>
      <c r="B62" s="84" t="s">
        <v>196</v>
      </c>
      <c r="C62" s="84"/>
      <c r="D62" s="84" t="b">
        <f aca="false">TRUE()</f>
        <v>1</v>
      </c>
      <c r="E62" s="84" t="b">
        <f aca="false">TRUE()</f>
        <v>1</v>
      </c>
      <c r="F62" s="33" t="s">
        <v>222</v>
      </c>
      <c r="G62" s="116"/>
      <c r="H62" s="116"/>
      <c r="I62" s="116"/>
      <c r="J62" s="116"/>
      <c r="K62" s="116"/>
      <c r="L62" s="116"/>
      <c r="M62" s="116"/>
      <c r="N62" s="116"/>
      <c r="O62" s="116"/>
      <c r="P62" s="116"/>
      <c r="Q62" s="116"/>
      <c r="R62" s="116"/>
      <c r="S62" s="85"/>
      <c r="T62" s="33" t="s">
        <v>153</v>
      </c>
      <c r="U62" s="13" t="s">
        <v>20</v>
      </c>
      <c r="V62" s="86"/>
    </row>
    <row r="63" customFormat="false" ht="30" hidden="false" customHeight="true" outlineLevel="0" collapsed="false">
      <c r="A63" s="83" t="b">
        <f aca="false">FALSE()</f>
        <v>0</v>
      </c>
      <c r="B63" s="84" t="s">
        <v>118</v>
      </c>
      <c r="C63" s="84"/>
      <c r="D63" s="84" t="b">
        <f aca="false">FALSE()</f>
        <v>0</v>
      </c>
      <c r="E63" s="84" t="b">
        <f aca="false">TRUE()</f>
        <v>1</v>
      </c>
      <c r="F63" s="33" t="s">
        <v>165</v>
      </c>
      <c r="G63" s="118" t="s">
        <v>223</v>
      </c>
      <c r="H63" s="118"/>
      <c r="I63" s="118"/>
      <c r="J63" s="118"/>
      <c r="K63" s="118"/>
      <c r="L63" s="118"/>
      <c r="M63" s="118"/>
      <c r="N63" s="118"/>
      <c r="O63" s="118"/>
      <c r="P63" s="118"/>
      <c r="Q63" s="118"/>
      <c r="R63" s="118"/>
      <c r="S63" s="85"/>
      <c r="T63" s="33"/>
      <c r="U63" s="13" t="s">
        <v>20</v>
      </c>
      <c r="V63" s="86"/>
    </row>
    <row r="64" customFormat="false" ht="28.5" hidden="false" customHeight="true" outlineLevel="0" collapsed="false">
      <c r="A64" s="83" t="b">
        <f aca="false">TRUE()</f>
        <v>1</v>
      </c>
      <c r="B64" s="84" t="s">
        <v>224</v>
      </c>
      <c r="C64" s="84"/>
      <c r="D64" s="84" t="b">
        <f aca="false">TRUE()</f>
        <v>1</v>
      </c>
      <c r="E64" s="84" t="b">
        <f aca="false">TRUE()</f>
        <v>1</v>
      </c>
      <c r="F64" s="33" t="s">
        <v>225</v>
      </c>
      <c r="G64" s="116" t="s">
        <v>226</v>
      </c>
      <c r="H64" s="116"/>
      <c r="I64" s="116"/>
      <c r="J64" s="116"/>
      <c r="K64" s="116"/>
      <c r="L64" s="116"/>
      <c r="M64" s="116"/>
      <c r="N64" s="116"/>
      <c r="O64" s="116"/>
      <c r="P64" s="116"/>
      <c r="Q64" s="116"/>
      <c r="R64" s="116"/>
      <c r="S64" s="85" t="s">
        <v>227</v>
      </c>
      <c r="T64" s="33" t="s">
        <v>153</v>
      </c>
      <c r="U64" s="13" t="s">
        <v>127</v>
      </c>
      <c r="V64" s="86"/>
    </row>
    <row r="65" customFormat="false" ht="28.5" hidden="false" customHeight="false" outlineLevel="0" collapsed="false">
      <c r="A65" s="83" t="b">
        <f aca="false">TRUE()</f>
        <v>1</v>
      </c>
      <c r="B65" s="84" t="s">
        <v>224</v>
      </c>
      <c r="C65" s="84"/>
      <c r="D65" s="84" t="b">
        <f aca="false">TRUE()</f>
        <v>1</v>
      </c>
      <c r="E65" s="84" t="b">
        <f aca="false">TRUE()</f>
        <v>1</v>
      </c>
      <c r="F65" s="33" t="s">
        <v>228</v>
      </c>
      <c r="G65" s="116"/>
      <c r="H65" s="116"/>
      <c r="I65" s="116"/>
      <c r="J65" s="116"/>
      <c r="K65" s="116"/>
      <c r="L65" s="116"/>
      <c r="M65" s="116"/>
      <c r="N65" s="116"/>
      <c r="O65" s="116"/>
      <c r="P65" s="116"/>
      <c r="Q65" s="116"/>
      <c r="R65" s="116"/>
      <c r="S65" s="85" t="s">
        <v>229</v>
      </c>
      <c r="T65" s="33" t="s">
        <v>153</v>
      </c>
      <c r="U65" s="13" t="s">
        <v>20</v>
      </c>
      <c r="V65" s="86"/>
    </row>
    <row r="66" customFormat="false" ht="28.5" hidden="false" customHeight="false" outlineLevel="0" collapsed="false">
      <c r="A66" s="83" t="b">
        <f aca="false">TRUE()</f>
        <v>1</v>
      </c>
      <c r="B66" s="84" t="s">
        <v>224</v>
      </c>
      <c r="C66" s="84"/>
      <c r="D66" s="84" t="b">
        <f aca="false">TRUE()</f>
        <v>1</v>
      </c>
      <c r="E66" s="84" t="b">
        <f aca="false">TRUE()</f>
        <v>1</v>
      </c>
      <c r="F66" s="33" t="s">
        <v>230</v>
      </c>
      <c r="G66" s="116"/>
      <c r="H66" s="116"/>
      <c r="I66" s="116"/>
      <c r="J66" s="116"/>
      <c r="K66" s="116"/>
      <c r="L66" s="116"/>
      <c r="M66" s="116"/>
      <c r="N66" s="116"/>
      <c r="O66" s="116"/>
      <c r="P66" s="116"/>
      <c r="Q66" s="116"/>
      <c r="R66" s="116"/>
      <c r="S66" s="85" t="s">
        <v>231</v>
      </c>
      <c r="T66" s="33" t="s">
        <v>153</v>
      </c>
      <c r="U66" s="13" t="s">
        <v>20</v>
      </c>
      <c r="V66" s="86"/>
    </row>
    <row r="67" customFormat="false" ht="28.5" hidden="false" customHeight="false" outlineLevel="0" collapsed="false">
      <c r="A67" s="83" t="b">
        <f aca="false">TRUE()</f>
        <v>1</v>
      </c>
      <c r="B67" s="84" t="s">
        <v>224</v>
      </c>
      <c r="C67" s="84"/>
      <c r="D67" s="84" t="b">
        <f aca="false">TRUE()</f>
        <v>1</v>
      </c>
      <c r="E67" s="84" t="b">
        <f aca="false">TRUE()</f>
        <v>1</v>
      </c>
      <c r="F67" s="33" t="s">
        <v>232</v>
      </c>
      <c r="G67" s="116"/>
      <c r="H67" s="116"/>
      <c r="I67" s="116"/>
      <c r="J67" s="116"/>
      <c r="K67" s="116"/>
      <c r="L67" s="116"/>
      <c r="M67" s="116"/>
      <c r="N67" s="116"/>
      <c r="O67" s="116"/>
      <c r="P67" s="116"/>
      <c r="Q67" s="116"/>
      <c r="R67" s="116"/>
      <c r="S67" s="85"/>
      <c r="T67" s="33" t="s">
        <v>153</v>
      </c>
      <c r="U67" s="13" t="s">
        <v>20</v>
      </c>
      <c r="V67" s="86"/>
    </row>
    <row r="68" customFormat="false" ht="28.5" hidden="false" customHeight="false" outlineLevel="0" collapsed="false">
      <c r="A68" s="83" t="b">
        <f aca="false">TRUE()</f>
        <v>1</v>
      </c>
      <c r="B68" s="84" t="s">
        <v>224</v>
      </c>
      <c r="C68" s="84"/>
      <c r="D68" s="84" t="b">
        <f aca="false">TRUE()</f>
        <v>1</v>
      </c>
      <c r="E68" s="84" t="b">
        <f aca="false">TRUE()</f>
        <v>1</v>
      </c>
      <c r="F68" s="33" t="s">
        <v>233</v>
      </c>
      <c r="G68" s="116"/>
      <c r="H68" s="116"/>
      <c r="I68" s="116"/>
      <c r="J68" s="116"/>
      <c r="K68" s="116"/>
      <c r="L68" s="116"/>
      <c r="M68" s="116"/>
      <c r="N68" s="116"/>
      <c r="O68" s="116"/>
      <c r="P68" s="116"/>
      <c r="Q68" s="116"/>
      <c r="R68" s="116"/>
      <c r="S68" s="85"/>
      <c r="T68" s="33" t="s">
        <v>153</v>
      </c>
      <c r="U68" s="13" t="s">
        <v>20</v>
      </c>
      <c r="V68" s="86"/>
    </row>
    <row r="69" customFormat="false" ht="28.5" hidden="false" customHeight="false" outlineLevel="0" collapsed="false">
      <c r="A69" s="83" t="b">
        <f aca="false">TRUE()</f>
        <v>1</v>
      </c>
      <c r="B69" s="84" t="s">
        <v>224</v>
      </c>
      <c r="C69" s="84"/>
      <c r="D69" s="84" t="b">
        <f aca="false">TRUE()</f>
        <v>1</v>
      </c>
      <c r="E69" s="84" t="b">
        <f aca="false">TRUE()</f>
        <v>1</v>
      </c>
      <c r="F69" s="33" t="s">
        <v>234</v>
      </c>
      <c r="G69" s="116"/>
      <c r="H69" s="116"/>
      <c r="I69" s="116"/>
      <c r="J69" s="116"/>
      <c r="K69" s="116"/>
      <c r="L69" s="116"/>
      <c r="M69" s="116"/>
      <c r="N69" s="116"/>
      <c r="O69" s="116"/>
      <c r="P69" s="116"/>
      <c r="Q69" s="116"/>
      <c r="R69" s="116"/>
      <c r="S69" s="85"/>
      <c r="T69" s="33" t="s">
        <v>153</v>
      </c>
      <c r="U69" s="13" t="s">
        <v>20</v>
      </c>
      <c r="V69" s="86"/>
    </row>
    <row r="70" customFormat="false" ht="28.5" hidden="false" customHeight="false" outlineLevel="0" collapsed="false">
      <c r="A70" s="83" t="b">
        <f aca="false">TRUE()</f>
        <v>1</v>
      </c>
      <c r="B70" s="84" t="s">
        <v>224</v>
      </c>
      <c r="C70" s="84"/>
      <c r="D70" s="84" t="b">
        <f aca="false">TRUE()</f>
        <v>1</v>
      </c>
      <c r="E70" s="84" t="b">
        <f aca="false">TRUE()</f>
        <v>1</v>
      </c>
      <c r="F70" s="33" t="s">
        <v>235</v>
      </c>
      <c r="G70" s="116"/>
      <c r="H70" s="116"/>
      <c r="I70" s="116"/>
      <c r="J70" s="116"/>
      <c r="K70" s="116"/>
      <c r="L70" s="116"/>
      <c r="M70" s="116"/>
      <c r="N70" s="116"/>
      <c r="O70" s="116"/>
      <c r="P70" s="116"/>
      <c r="Q70" s="116"/>
      <c r="R70" s="116"/>
      <c r="S70" s="85"/>
      <c r="T70" s="33" t="s">
        <v>153</v>
      </c>
      <c r="U70" s="13" t="s">
        <v>20</v>
      </c>
      <c r="V70" s="86"/>
    </row>
    <row r="71" customFormat="false" ht="28.5" hidden="false" customHeight="false" outlineLevel="0" collapsed="false">
      <c r="A71" s="83" t="b">
        <f aca="false">TRUE()</f>
        <v>1</v>
      </c>
      <c r="B71" s="84" t="s">
        <v>224</v>
      </c>
      <c r="C71" s="84"/>
      <c r="D71" s="84" t="b">
        <f aca="false">TRUE()</f>
        <v>1</v>
      </c>
      <c r="E71" s="84" t="b">
        <f aca="false">TRUE()</f>
        <v>1</v>
      </c>
      <c r="F71" s="33" t="s">
        <v>236</v>
      </c>
      <c r="G71" s="116"/>
      <c r="H71" s="116"/>
      <c r="I71" s="116"/>
      <c r="J71" s="116"/>
      <c r="K71" s="116"/>
      <c r="L71" s="116"/>
      <c r="M71" s="116"/>
      <c r="N71" s="116"/>
      <c r="O71" s="116"/>
      <c r="P71" s="116"/>
      <c r="Q71" s="116"/>
      <c r="R71" s="116"/>
      <c r="S71" s="85"/>
      <c r="T71" s="33" t="s">
        <v>153</v>
      </c>
      <c r="U71" s="13" t="s">
        <v>20</v>
      </c>
      <c r="V71" s="86"/>
    </row>
    <row r="72" customFormat="false" ht="28.5" hidden="false" customHeight="false" outlineLevel="0" collapsed="false">
      <c r="A72" s="83" t="b">
        <f aca="false">TRUE()</f>
        <v>1</v>
      </c>
      <c r="B72" s="84" t="s">
        <v>224</v>
      </c>
      <c r="C72" s="84"/>
      <c r="D72" s="84" t="b">
        <f aca="false">TRUE()</f>
        <v>1</v>
      </c>
      <c r="E72" s="84" t="b">
        <f aca="false">TRUE()</f>
        <v>1</v>
      </c>
      <c r="F72" s="33" t="s">
        <v>237</v>
      </c>
      <c r="G72" s="116"/>
      <c r="H72" s="116"/>
      <c r="I72" s="116"/>
      <c r="J72" s="116"/>
      <c r="K72" s="116"/>
      <c r="L72" s="116"/>
      <c r="M72" s="116"/>
      <c r="N72" s="116"/>
      <c r="O72" s="116"/>
      <c r="P72" s="116"/>
      <c r="Q72" s="116"/>
      <c r="R72" s="116"/>
      <c r="S72" s="85"/>
      <c r="T72" s="33" t="s">
        <v>153</v>
      </c>
      <c r="U72" s="13" t="s">
        <v>20</v>
      </c>
      <c r="V72" s="86"/>
    </row>
    <row r="73" customFormat="false" ht="28.5" hidden="false" customHeight="false" outlineLevel="0" collapsed="false">
      <c r="A73" s="83" t="b">
        <f aca="false">TRUE()</f>
        <v>1</v>
      </c>
      <c r="B73" s="84" t="s">
        <v>224</v>
      </c>
      <c r="C73" s="84"/>
      <c r="D73" s="84" t="b">
        <f aca="false">TRUE()</f>
        <v>1</v>
      </c>
      <c r="E73" s="84" t="b">
        <f aca="false">TRUE()</f>
        <v>1</v>
      </c>
      <c r="F73" s="33" t="s">
        <v>238</v>
      </c>
      <c r="G73" s="116"/>
      <c r="H73" s="116"/>
      <c r="I73" s="116"/>
      <c r="J73" s="116"/>
      <c r="K73" s="116"/>
      <c r="L73" s="116"/>
      <c r="M73" s="116"/>
      <c r="N73" s="116"/>
      <c r="O73" s="116"/>
      <c r="P73" s="116"/>
      <c r="Q73" s="116"/>
      <c r="R73" s="116"/>
      <c r="S73" s="85"/>
      <c r="T73" s="33" t="s">
        <v>153</v>
      </c>
      <c r="U73" s="13" t="s">
        <v>20</v>
      </c>
      <c r="V73" s="86"/>
    </row>
    <row r="74" customFormat="false" ht="14.25" hidden="false" customHeight="false" outlineLevel="0" collapsed="false">
      <c r="A74" s="87"/>
      <c r="B74" s="88" t="s">
        <v>36</v>
      </c>
      <c r="C74" s="88"/>
      <c r="D74" s="88" t="b">
        <f aca="false">FALSE()</f>
        <v>0</v>
      </c>
      <c r="E74" s="88" t="b">
        <f aca="false">TRUE()</f>
        <v>1</v>
      </c>
      <c r="F74" s="88" t="s">
        <v>37</v>
      </c>
      <c r="G74" s="100"/>
      <c r="H74" s="100"/>
      <c r="I74" s="100"/>
      <c r="J74" s="100"/>
      <c r="K74" s="100"/>
      <c r="L74" s="100"/>
      <c r="M74" s="100"/>
      <c r="N74" s="100"/>
      <c r="O74" s="100"/>
      <c r="P74" s="100"/>
      <c r="Q74" s="100"/>
      <c r="R74" s="100"/>
      <c r="S74" s="90" t="s">
        <v>121</v>
      </c>
      <c r="T74" s="88"/>
      <c r="U74" s="88"/>
      <c r="V74" s="88"/>
    </row>
    <row r="75" customFormat="false" ht="76.5" hidden="false" customHeight="true" outlineLevel="0" collapsed="false">
      <c r="A75" s="83" t="b">
        <f aca="false">FALSE()</f>
        <v>0</v>
      </c>
      <c r="B75" s="84" t="s">
        <v>38</v>
      </c>
      <c r="C75" s="84"/>
      <c r="D75" s="84" t="b">
        <f aca="false">TRUE()</f>
        <v>1</v>
      </c>
      <c r="E75" s="84" t="b">
        <f aca="false">TRUE()</f>
        <v>1</v>
      </c>
      <c r="F75" s="33"/>
      <c r="G75" s="119" t="s">
        <v>239</v>
      </c>
      <c r="H75" s="119"/>
      <c r="I75" s="119"/>
      <c r="J75" s="119"/>
      <c r="K75" s="119"/>
      <c r="L75" s="119"/>
      <c r="M75" s="119"/>
      <c r="N75" s="119"/>
      <c r="O75" s="119"/>
      <c r="P75" s="119"/>
      <c r="Q75" s="119"/>
      <c r="R75" s="119"/>
      <c r="S75" s="85" t="s">
        <v>240</v>
      </c>
      <c r="T75" s="33" t="s">
        <v>160</v>
      </c>
      <c r="U75" s="13" t="s">
        <v>20</v>
      </c>
      <c r="V75" s="102" t="s">
        <v>161</v>
      </c>
    </row>
    <row r="76" customFormat="false" ht="28.5" hidden="false" customHeight="true" outlineLevel="0" collapsed="false">
      <c r="A76" s="83" t="b">
        <f aca="false">FALSE()</f>
        <v>0</v>
      </c>
      <c r="B76" s="84" t="s">
        <v>38</v>
      </c>
      <c r="C76" s="84"/>
      <c r="D76" s="84" t="b">
        <f aca="false">TRUE()</f>
        <v>1</v>
      </c>
      <c r="E76" s="84" t="b">
        <f aca="false">TRUE()</f>
        <v>1</v>
      </c>
      <c r="F76" s="33"/>
      <c r="G76" s="119" t="s">
        <v>241</v>
      </c>
      <c r="H76" s="119"/>
      <c r="I76" s="119"/>
      <c r="J76" s="119"/>
      <c r="K76" s="119"/>
      <c r="L76" s="119"/>
      <c r="M76" s="119"/>
      <c r="N76" s="119"/>
      <c r="O76" s="119"/>
      <c r="P76" s="119"/>
      <c r="Q76" s="119"/>
      <c r="R76" s="119"/>
      <c r="S76" s="85" t="s">
        <v>242</v>
      </c>
      <c r="T76" s="33" t="s">
        <v>160</v>
      </c>
      <c r="U76" s="13" t="s">
        <v>20</v>
      </c>
      <c r="V76" s="102" t="s">
        <v>161</v>
      </c>
    </row>
    <row r="77" customFormat="false" ht="28.5" hidden="false" customHeight="true" outlineLevel="0" collapsed="false">
      <c r="A77" s="83" t="b">
        <f aca="false">FALSE()</f>
        <v>0</v>
      </c>
      <c r="B77" s="84" t="s">
        <v>38</v>
      </c>
      <c r="C77" s="84"/>
      <c r="D77" s="84" t="b">
        <f aca="false">TRUE()</f>
        <v>1</v>
      </c>
      <c r="E77" s="84" t="b">
        <f aca="false">TRUE()</f>
        <v>1</v>
      </c>
      <c r="F77" s="33"/>
      <c r="G77" s="119" t="s">
        <v>243</v>
      </c>
      <c r="H77" s="119"/>
      <c r="I77" s="119"/>
      <c r="J77" s="119"/>
      <c r="K77" s="119"/>
      <c r="L77" s="119"/>
      <c r="M77" s="119"/>
      <c r="N77" s="119"/>
      <c r="O77" s="119"/>
      <c r="P77" s="119"/>
      <c r="Q77" s="119"/>
      <c r="R77" s="119"/>
      <c r="S77" s="85" t="s">
        <v>244</v>
      </c>
      <c r="T77" s="33" t="s">
        <v>160</v>
      </c>
      <c r="U77" s="13" t="s">
        <v>20</v>
      </c>
      <c r="V77" s="102" t="s">
        <v>161</v>
      </c>
    </row>
    <row r="78" customFormat="false" ht="57.75" hidden="false" customHeight="true" outlineLevel="0" collapsed="false">
      <c r="A78" s="83"/>
      <c r="B78" s="84"/>
      <c r="C78" s="84"/>
      <c r="D78" s="84"/>
      <c r="E78" s="84"/>
      <c r="F78" s="33"/>
      <c r="G78" s="119" t="s">
        <v>245</v>
      </c>
      <c r="H78" s="119"/>
      <c r="I78" s="119"/>
      <c r="J78" s="119"/>
      <c r="K78" s="119"/>
      <c r="L78" s="119"/>
      <c r="M78" s="119"/>
      <c r="N78" s="119"/>
      <c r="O78" s="119"/>
      <c r="P78" s="119"/>
      <c r="Q78" s="119"/>
      <c r="R78" s="119"/>
      <c r="S78" s="85" t="s">
        <v>246</v>
      </c>
      <c r="T78" s="33" t="s">
        <v>160</v>
      </c>
      <c r="U78" s="13"/>
      <c r="V78" s="102"/>
    </row>
    <row r="79" customFormat="false" ht="28.5" hidden="false" customHeight="false" outlineLevel="0" collapsed="false">
      <c r="A79" s="83"/>
      <c r="B79" s="84"/>
      <c r="C79" s="84"/>
      <c r="D79" s="84"/>
      <c r="E79" s="84"/>
      <c r="F79" s="33"/>
      <c r="G79" s="120" t="s">
        <v>247</v>
      </c>
      <c r="H79" s="120"/>
      <c r="I79" s="120"/>
      <c r="J79" s="120"/>
      <c r="K79" s="120"/>
      <c r="L79" s="120"/>
      <c r="M79" s="120"/>
      <c r="N79" s="120"/>
      <c r="O79" s="120"/>
      <c r="P79" s="120"/>
      <c r="Q79" s="120"/>
      <c r="R79" s="120"/>
      <c r="S79" s="85" t="s">
        <v>248</v>
      </c>
      <c r="T79" s="33" t="s">
        <v>160</v>
      </c>
      <c r="U79" s="13"/>
      <c r="V79" s="102"/>
    </row>
    <row r="80" customFormat="false" ht="57.75" hidden="false" customHeight="false" outlineLevel="0" collapsed="false">
      <c r="A80" s="83"/>
      <c r="B80" s="84"/>
      <c r="C80" s="84"/>
      <c r="D80" s="84"/>
      <c r="E80" s="84"/>
      <c r="F80" s="33"/>
      <c r="G80" s="119"/>
      <c r="H80" s="119"/>
      <c r="I80" s="119"/>
      <c r="J80" s="119"/>
      <c r="K80" s="119"/>
      <c r="L80" s="119"/>
      <c r="M80" s="119"/>
      <c r="N80" s="119"/>
      <c r="O80" s="119"/>
      <c r="P80" s="119"/>
      <c r="Q80" s="119"/>
      <c r="R80" s="119"/>
      <c r="S80" s="85" t="s">
        <v>249</v>
      </c>
      <c r="T80" s="33"/>
      <c r="U80" s="13"/>
      <c r="V80" s="102"/>
    </row>
    <row r="81" customFormat="false" ht="57.75" hidden="false" customHeight="false" outlineLevel="0" collapsed="false">
      <c r="A81" s="83"/>
      <c r="B81" s="84"/>
      <c r="C81" s="84"/>
      <c r="D81" s="84"/>
      <c r="E81" s="84"/>
      <c r="F81" s="33"/>
      <c r="G81" s="104"/>
      <c r="H81" s="104"/>
      <c r="I81" s="104"/>
      <c r="J81" s="104"/>
      <c r="K81" s="104"/>
      <c r="L81" s="104"/>
      <c r="M81" s="104"/>
      <c r="N81" s="104"/>
      <c r="O81" s="104"/>
      <c r="P81" s="104"/>
      <c r="Q81" s="104"/>
      <c r="R81" s="104"/>
      <c r="S81" s="85" t="s">
        <v>250</v>
      </c>
      <c r="T81" s="33"/>
      <c r="U81" s="13"/>
      <c r="V81" s="102"/>
    </row>
    <row r="82" customFormat="false" ht="43.5" hidden="false" customHeight="false" outlineLevel="0" collapsed="false">
      <c r="A82" s="83" t="b">
        <f aca="false">FALSE()</f>
        <v>0</v>
      </c>
      <c r="B82" s="84" t="s">
        <v>38</v>
      </c>
      <c r="C82" s="84"/>
      <c r="D82" s="84" t="b">
        <f aca="false">TRUE()</f>
        <v>1</v>
      </c>
      <c r="E82" s="84" t="b">
        <f aca="false">TRUE()</f>
        <v>1</v>
      </c>
      <c r="F82" s="33"/>
      <c r="G82" s="104"/>
      <c r="H82" s="104"/>
      <c r="I82" s="104"/>
      <c r="J82" s="104"/>
      <c r="K82" s="104"/>
      <c r="L82" s="104"/>
      <c r="M82" s="104"/>
      <c r="N82" s="104"/>
      <c r="O82" s="104"/>
      <c r="P82" s="104"/>
      <c r="Q82" s="104"/>
      <c r="R82" s="104"/>
      <c r="S82" s="85" t="s">
        <v>251</v>
      </c>
      <c r="T82" s="33" t="s">
        <v>160</v>
      </c>
      <c r="U82" s="13" t="s">
        <v>20</v>
      </c>
      <c r="V82" s="102" t="s">
        <v>161</v>
      </c>
    </row>
    <row r="83" customFormat="false" ht="28.5" hidden="false" customHeight="true" outlineLevel="0" collapsed="false">
      <c r="A83" s="67" t="s">
        <v>4</v>
      </c>
      <c r="B83" s="67" t="s">
        <v>5</v>
      </c>
      <c r="C83" s="67" t="s">
        <v>6</v>
      </c>
      <c r="D83" s="67" t="s">
        <v>113</v>
      </c>
      <c r="E83" s="67" t="s">
        <v>114</v>
      </c>
      <c r="F83" s="67" t="s">
        <v>9</v>
      </c>
      <c r="G83" s="121" t="s">
        <v>10</v>
      </c>
      <c r="H83" s="121"/>
      <c r="I83" s="121"/>
      <c r="J83" s="121"/>
      <c r="K83" s="121"/>
      <c r="L83" s="121"/>
      <c r="M83" s="121"/>
      <c r="N83" s="121"/>
      <c r="O83" s="121"/>
      <c r="P83" s="121"/>
      <c r="Q83" s="121"/>
      <c r="R83" s="121"/>
      <c r="S83" s="71"/>
      <c r="T83" s="67" t="s">
        <v>12</v>
      </c>
      <c r="U83" s="24" t="s">
        <v>13</v>
      </c>
      <c r="V83" s="24" t="s">
        <v>14</v>
      </c>
    </row>
    <row r="84" customFormat="false" ht="14.25" hidden="false" customHeight="false" outlineLevel="0" collapsed="false">
      <c r="A84" s="72"/>
      <c r="B84" s="73" t="s">
        <v>15</v>
      </c>
      <c r="C84" s="73"/>
      <c r="D84" s="73" t="b">
        <f aca="false">FALSE()</f>
        <v>0</v>
      </c>
      <c r="E84" s="73" t="b">
        <f aca="false">TRUE()</f>
        <v>1</v>
      </c>
      <c r="F84" s="73"/>
      <c r="G84" s="122" t="s">
        <v>252</v>
      </c>
      <c r="H84" s="122"/>
      <c r="I84" s="122"/>
      <c r="J84" s="122"/>
      <c r="K84" s="122"/>
      <c r="L84" s="122"/>
      <c r="M84" s="122"/>
      <c r="N84" s="122"/>
      <c r="O84" s="122"/>
      <c r="P84" s="122"/>
      <c r="Q84" s="122"/>
      <c r="R84" s="122"/>
      <c r="S84" s="75"/>
      <c r="T84" s="73"/>
      <c r="U84" s="74"/>
      <c r="V84" s="74"/>
    </row>
    <row r="85" customFormat="false" ht="14.25" hidden="false" customHeight="false" outlineLevel="0" collapsed="false">
      <c r="A85" s="76"/>
      <c r="B85" s="77" t="s">
        <v>17</v>
      </c>
      <c r="C85" s="77"/>
      <c r="D85" s="77" t="b">
        <f aca="false">FALSE()</f>
        <v>0</v>
      </c>
      <c r="E85" s="77" t="b">
        <f aca="false">TRUE()</f>
        <v>1</v>
      </c>
      <c r="F85" s="77" t="s">
        <v>18</v>
      </c>
      <c r="G85" s="123"/>
      <c r="H85" s="123"/>
      <c r="I85" s="123"/>
      <c r="J85" s="123"/>
      <c r="K85" s="123"/>
      <c r="L85" s="123"/>
      <c r="M85" s="123"/>
      <c r="N85" s="123"/>
      <c r="O85" s="123"/>
      <c r="P85" s="123"/>
      <c r="Q85" s="123"/>
      <c r="R85" s="123"/>
      <c r="S85" s="81"/>
      <c r="T85" s="77"/>
      <c r="U85" s="77"/>
      <c r="V85" s="82"/>
    </row>
    <row r="86" customFormat="false" ht="14.25" hidden="true" customHeight="false" outlineLevel="0" collapsed="false">
      <c r="A86" s="83" t="b">
        <f aca="false">TRUE()</f>
        <v>1</v>
      </c>
      <c r="B86" s="84" t="s">
        <v>21</v>
      </c>
      <c r="C86" s="84"/>
      <c r="D86" s="84" t="b">
        <f aca="false">FALSE()</f>
        <v>0</v>
      </c>
      <c r="E86" s="84" t="b">
        <f aca="false">TRUE()</f>
        <v>1</v>
      </c>
      <c r="F86" s="33" t="s">
        <v>22</v>
      </c>
      <c r="G86" s="28" t="s">
        <v>57</v>
      </c>
      <c r="H86" s="28"/>
      <c r="I86" s="28"/>
      <c r="J86" s="28"/>
      <c r="K86" s="28"/>
      <c r="L86" s="28"/>
      <c r="M86" s="28"/>
      <c r="N86" s="28"/>
      <c r="O86" s="28"/>
      <c r="P86" s="28"/>
      <c r="Q86" s="28"/>
      <c r="R86" s="28"/>
      <c r="S86" s="85"/>
      <c r="T86" s="33"/>
      <c r="U86" s="28"/>
      <c r="V86" s="86"/>
    </row>
    <row r="87" customFormat="false" ht="14.25" hidden="true" customHeight="false" outlineLevel="0" collapsed="false">
      <c r="A87" s="83" t="b">
        <f aca="false">FALSE()</f>
        <v>0</v>
      </c>
      <c r="B87" s="84" t="s">
        <v>24</v>
      </c>
      <c r="C87" s="84"/>
      <c r="D87" s="84" t="b">
        <f aca="false">FALSE()</f>
        <v>0</v>
      </c>
      <c r="E87" s="84" t="b">
        <f aca="false">TRUE()</f>
        <v>1</v>
      </c>
      <c r="F87" s="33" t="s">
        <v>25</v>
      </c>
      <c r="G87" s="28" t="n">
        <v>1</v>
      </c>
      <c r="H87" s="28"/>
      <c r="I87" s="28"/>
      <c r="J87" s="28"/>
      <c r="K87" s="28"/>
      <c r="L87" s="28"/>
      <c r="M87" s="28"/>
      <c r="N87" s="28"/>
      <c r="O87" s="28"/>
      <c r="P87" s="28"/>
      <c r="Q87" s="28"/>
      <c r="R87" s="28"/>
      <c r="S87" s="85"/>
      <c r="T87" s="33"/>
      <c r="U87" s="28"/>
      <c r="V87" s="86"/>
    </row>
    <row r="88" customFormat="false" ht="14.25" hidden="true" customHeight="false" outlineLevel="0" collapsed="false">
      <c r="A88" s="83" t="b">
        <f aca="false">FALSE()</f>
        <v>0</v>
      </c>
      <c r="B88" s="84" t="s">
        <v>26</v>
      </c>
      <c r="C88" s="84"/>
      <c r="D88" s="84" t="b">
        <f aca="false">FALSE()</f>
        <v>0</v>
      </c>
      <c r="E88" s="84" t="b">
        <f aca="false">TRUE()</f>
        <v>1</v>
      </c>
      <c r="F88" s="33" t="s">
        <v>27</v>
      </c>
      <c r="G88" s="28"/>
      <c r="H88" s="28"/>
      <c r="I88" s="28"/>
      <c r="J88" s="28"/>
      <c r="K88" s="28"/>
      <c r="L88" s="28"/>
      <c r="M88" s="28"/>
      <c r="N88" s="28"/>
      <c r="O88" s="28"/>
      <c r="P88" s="28"/>
      <c r="Q88" s="28"/>
      <c r="R88" s="28"/>
      <c r="S88" s="85"/>
      <c r="T88" s="33"/>
      <c r="U88" s="28"/>
      <c r="V88" s="86"/>
    </row>
    <row r="89" customFormat="false" ht="14.25" hidden="true" customHeight="false" outlineLevel="0" collapsed="false">
      <c r="A89" s="83" t="b">
        <f aca="false">TRUE()</f>
        <v>1</v>
      </c>
      <c r="B89" s="84" t="s">
        <v>28</v>
      </c>
      <c r="C89" s="84"/>
      <c r="D89" s="84" t="b">
        <f aca="false">FALSE()</f>
        <v>0</v>
      </c>
      <c r="E89" s="84" t="b">
        <f aca="false">TRUE()</f>
        <v>1</v>
      </c>
      <c r="F89" s="33" t="s">
        <v>29</v>
      </c>
      <c r="G89" s="28" t="s">
        <v>30</v>
      </c>
      <c r="H89" s="28"/>
      <c r="I89" s="28"/>
      <c r="J89" s="28"/>
      <c r="K89" s="28"/>
      <c r="L89" s="28"/>
      <c r="M89" s="28"/>
      <c r="N89" s="28"/>
      <c r="O89" s="28"/>
      <c r="P89" s="28"/>
      <c r="Q89" s="28"/>
      <c r="R89" s="28"/>
      <c r="S89" s="85"/>
      <c r="T89" s="33"/>
      <c r="U89" s="28"/>
      <c r="V89" s="86"/>
    </row>
    <row r="90" customFormat="false" ht="28.5" hidden="false" customHeight="false" outlineLevel="0" collapsed="false">
      <c r="A90" s="83" t="b">
        <f aca="false">FALSE()</f>
        <v>0</v>
      </c>
      <c r="B90" s="84" t="s">
        <v>118</v>
      </c>
      <c r="C90" s="84" t="s">
        <v>119</v>
      </c>
      <c r="D90" s="84" t="b">
        <f aca="false">FALSE()</f>
        <v>0</v>
      </c>
      <c r="E90" s="84" t="b">
        <f aca="false">TRUE()</f>
        <v>1</v>
      </c>
      <c r="F90" s="33" t="s">
        <v>47</v>
      </c>
      <c r="G90" s="124" t="s">
        <v>252</v>
      </c>
      <c r="H90" s="124"/>
      <c r="I90" s="124"/>
      <c r="J90" s="124"/>
      <c r="K90" s="124"/>
      <c r="L90" s="124"/>
      <c r="M90" s="124"/>
      <c r="N90" s="124"/>
      <c r="O90" s="124"/>
      <c r="P90" s="124"/>
      <c r="Q90" s="124"/>
      <c r="R90" s="124"/>
      <c r="S90" s="85"/>
      <c r="T90" s="33" t="s">
        <v>120</v>
      </c>
      <c r="U90" s="13" t="s">
        <v>127</v>
      </c>
      <c r="V90" s="86"/>
    </row>
    <row r="91" customFormat="false" ht="14.25" hidden="true" customHeight="false" outlineLevel="0" collapsed="false">
      <c r="A91" s="87"/>
      <c r="B91" s="88" t="s">
        <v>31</v>
      </c>
      <c r="C91" s="88"/>
      <c r="D91" s="88" t="b">
        <f aca="false">FALSE()</f>
        <v>0</v>
      </c>
      <c r="E91" s="88" t="b">
        <f aca="false">TRUE()</f>
        <v>1</v>
      </c>
      <c r="F91" s="88" t="s">
        <v>32</v>
      </c>
      <c r="G91" s="89"/>
      <c r="H91" s="89"/>
      <c r="I91" s="89"/>
      <c r="J91" s="89"/>
      <c r="K91" s="89"/>
      <c r="L91" s="89"/>
      <c r="M91" s="89"/>
      <c r="N91" s="89"/>
      <c r="O91" s="89"/>
      <c r="P91" s="89"/>
      <c r="Q91" s="89"/>
      <c r="R91" s="89"/>
      <c r="S91" s="90" t="s">
        <v>121</v>
      </c>
      <c r="T91" s="88"/>
      <c r="U91" s="89"/>
      <c r="V91" s="89"/>
    </row>
    <row r="92" customFormat="false" ht="14.25" hidden="false" customHeight="true" outlineLevel="0" collapsed="false">
      <c r="A92" s="83" t="b">
        <f aca="false">TRUE()</f>
        <v>1</v>
      </c>
      <c r="B92" s="84" t="s">
        <v>253</v>
      </c>
      <c r="C92" s="84"/>
      <c r="D92" s="84" t="b">
        <f aca="false">TRUE()</f>
        <v>1</v>
      </c>
      <c r="E92" s="84" t="b">
        <f aca="false">TRUE()</f>
        <v>1</v>
      </c>
      <c r="F92" s="33" t="s">
        <v>252</v>
      </c>
      <c r="G92" s="125" t="s">
        <v>254</v>
      </c>
      <c r="H92" s="125"/>
      <c r="I92" s="125"/>
      <c r="J92" s="125"/>
      <c r="K92" s="125"/>
      <c r="L92" s="125"/>
      <c r="M92" s="125"/>
      <c r="N92" s="125"/>
      <c r="O92" s="125"/>
      <c r="P92" s="125"/>
      <c r="Q92" s="125"/>
      <c r="R92" s="125"/>
      <c r="S92" s="85" t="s">
        <v>254</v>
      </c>
      <c r="T92" s="33" t="s">
        <v>153</v>
      </c>
      <c r="U92" s="13" t="s">
        <v>127</v>
      </c>
      <c r="V92" s="86"/>
    </row>
    <row r="93" customFormat="false" ht="14.25" hidden="false" customHeight="false" outlineLevel="0" collapsed="false">
      <c r="A93" s="89"/>
      <c r="B93" s="88" t="s">
        <v>36</v>
      </c>
      <c r="C93" s="88"/>
      <c r="D93" s="88" t="b">
        <f aca="false">TRUE()</f>
        <v>1</v>
      </c>
      <c r="E93" s="88" t="b">
        <f aca="false">TRUE()</f>
        <v>1</v>
      </c>
      <c r="F93" s="88" t="s">
        <v>37</v>
      </c>
      <c r="G93" s="100"/>
      <c r="H93" s="100"/>
      <c r="I93" s="100"/>
      <c r="J93" s="100"/>
      <c r="K93" s="100"/>
      <c r="L93" s="100"/>
      <c r="M93" s="100"/>
      <c r="N93" s="100"/>
      <c r="O93" s="100"/>
      <c r="P93" s="100"/>
      <c r="Q93" s="100"/>
      <c r="R93" s="100"/>
      <c r="S93" s="90" t="s">
        <v>121</v>
      </c>
      <c r="T93" s="88"/>
      <c r="U93" s="88"/>
      <c r="V93" s="88"/>
    </row>
    <row r="94" customFormat="false" ht="28.5" hidden="false" customHeight="false" outlineLevel="0" collapsed="false">
      <c r="A94" s="83"/>
      <c r="B94" s="84"/>
      <c r="C94" s="84"/>
      <c r="D94" s="84"/>
      <c r="E94" s="84"/>
      <c r="F94" s="33"/>
      <c r="G94" s="104"/>
      <c r="H94" s="104"/>
      <c r="I94" s="104"/>
      <c r="J94" s="104"/>
      <c r="K94" s="104"/>
      <c r="L94" s="104"/>
      <c r="M94" s="104"/>
      <c r="N94" s="104"/>
      <c r="O94" s="104"/>
      <c r="P94" s="104"/>
      <c r="Q94" s="104"/>
      <c r="R94" s="104"/>
      <c r="S94" s="85"/>
      <c r="T94" s="33" t="s">
        <v>160</v>
      </c>
      <c r="U94" s="13" t="s">
        <v>20</v>
      </c>
      <c r="V94" s="126" t="s">
        <v>161</v>
      </c>
    </row>
    <row r="95" customFormat="false" ht="28.5" hidden="false" customHeight="true" outlineLevel="0" collapsed="false">
      <c r="A95" s="67" t="s">
        <v>4</v>
      </c>
      <c r="B95" s="67" t="s">
        <v>5</v>
      </c>
      <c r="C95" s="67" t="s">
        <v>6</v>
      </c>
      <c r="D95" s="67" t="s">
        <v>76</v>
      </c>
      <c r="E95" s="67" t="s">
        <v>77</v>
      </c>
      <c r="F95" s="67" t="s">
        <v>9</v>
      </c>
      <c r="G95" s="67" t="s">
        <v>10</v>
      </c>
      <c r="H95" s="67"/>
      <c r="I95" s="67"/>
      <c r="J95" s="67"/>
      <c r="K95" s="67"/>
      <c r="L95" s="67"/>
      <c r="M95" s="67"/>
      <c r="N95" s="67"/>
      <c r="O95" s="67"/>
      <c r="P95" s="67"/>
      <c r="Q95" s="67"/>
      <c r="R95" s="67"/>
      <c r="S95" s="71"/>
      <c r="T95" s="67" t="s">
        <v>12</v>
      </c>
      <c r="U95" s="24" t="s">
        <v>13</v>
      </c>
      <c r="V95" s="24" t="s">
        <v>14</v>
      </c>
    </row>
    <row r="96" customFormat="false" ht="14.25" hidden="false" customHeight="false" outlineLevel="0" collapsed="false">
      <c r="A96" s="72"/>
      <c r="B96" s="73" t="s">
        <v>15</v>
      </c>
      <c r="C96" s="73"/>
      <c r="D96" s="73" t="b">
        <f aca="false">FALSE()</f>
        <v>0</v>
      </c>
      <c r="E96" s="73" t="b">
        <f aca="false">TRUE()</f>
        <v>1</v>
      </c>
      <c r="F96" s="73"/>
      <c r="G96" s="74" t="s">
        <v>255</v>
      </c>
      <c r="H96" s="74"/>
      <c r="I96" s="74"/>
      <c r="J96" s="74"/>
      <c r="K96" s="74"/>
      <c r="L96" s="74"/>
      <c r="M96" s="74"/>
      <c r="N96" s="74"/>
      <c r="O96" s="74"/>
      <c r="P96" s="74"/>
      <c r="Q96" s="74"/>
      <c r="R96" s="74"/>
      <c r="S96" s="75"/>
      <c r="T96" s="73"/>
      <c r="U96" s="74"/>
      <c r="V96" s="74"/>
    </row>
    <row r="97" customFormat="false" ht="14.25" hidden="false" customHeight="false" outlineLevel="0" collapsed="false">
      <c r="A97" s="76"/>
      <c r="B97" s="77" t="s">
        <v>17</v>
      </c>
      <c r="C97" s="77"/>
      <c r="D97" s="77" t="b">
        <f aca="false">FALSE()</f>
        <v>0</v>
      </c>
      <c r="E97" s="77" t="b">
        <f aca="false">TRUE()</f>
        <v>1</v>
      </c>
      <c r="F97" s="77" t="s">
        <v>18</v>
      </c>
      <c r="G97" s="77"/>
      <c r="H97" s="77"/>
      <c r="I97" s="77"/>
      <c r="J97" s="77"/>
      <c r="K97" s="77"/>
      <c r="L97" s="77"/>
      <c r="M97" s="77"/>
      <c r="N97" s="77"/>
      <c r="O97" s="77"/>
      <c r="P97" s="77"/>
      <c r="Q97" s="77"/>
      <c r="R97" s="77"/>
      <c r="S97" s="81"/>
      <c r="T97" s="77"/>
      <c r="U97" s="77"/>
      <c r="V97" s="82"/>
    </row>
    <row r="98" customFormat="false" ht="14.25" hidden="true" customHeight="false" outlineLevel="0" collapsed="false">
      <c r="A98" s="83" t="b">
        <f aca="false">TRUE()</f>
        <v>1</v>
      </c>
      <c r="B98" s="84" t="s">
        <v>21</v>
      </c>
      <c r="C98" s="84"/>
      <c r="D98" s="84" t="b">
        <f aca="false">FALSE()</f>
        <v>0</v>
      </c>
      <c r="E98" s="84" t="b">
        <f aca="false">TRUE()</f>
        <v>1</v>
      </c>
      <c r="F98" s="33" t="s">
        <v>22</v>
      </c>
      <c r="G98" s="28" t="s">
        <v>57</v>
      </c>
      <c r="H98" s="28"/>
      <c r="I98" s="28"/>
      <c r="J98" s="28"/>
      <c r="K98" s="28"/>
      <c r="L98" s="28"/>
      <c r="M98" s="28"/>
      <c r="N98" s="28"/>
      <c r="O98" s="28"/>
      <c r="P98" s="28"/>
      <c r="Q98" s="28"/>
      <c r="R98" s="28"/>
      <c r="S98" s="85"/>
      <c r="T98" s="33"/>
      <c r="U98" s="28"/>
      <c r="V98" s="86"/>
    </row>
    <row r="99" customFormat="false" ht="14.25" hidden="true" customHeight="false" outlineLevel="0" collapsed="false">
      <c r="A99" s="83" t="b">
        <f aca="false">FALSE()</f>
        <v>0</v>
      </c>
      <c r="B99" s="84" t="s">
        <v>24</v>
      </c>
      <c r="C99" s="84"/>
      <c r="D99" s="84" t="b">
        <f aca="false">FALSE()</f>
        <v>0</v>
      </c>
      <c r="E99" s="84" t="b">
        <f aca="false">TRUE()</f>
        <v>1</v>
      </c>
      <c r="F99" s="33" t="s">
        <v>25</v>
      </c>
      <c r="G99" s="28" t="n">
        <v>1</v>
      </c>
      <c r="H99" s="28"/>
      <c r="I99" s="28"/>
      <c r="J99" s="28"/>
      <c r="K99" s="28"/>
      <c r="L99" s="28"/>
      <c r="M99" s="28"/>
      <c r="N99" s="28"/>
      <c r="O99" s="28"/>
      <c r="P99" s="28"/>
      <c r="Q99" s="28"/>
      <c r="R99" s="28"/>
      <c r="S99" s="85"/>
      <c r="T99" s="33"/>
      <c r="U99" s="28"/>
      <c r="V99" s="86"/>
    </row>
    <row r="100" customFormat="false" ht="14.25" hidden="true" customHeight="false" outlineLevel="0" collapsed="false">
      <c r="A100" s="83" t="b">
        <f aca="false">FALSE()</f>
        <v>0</v>
      </c>
      <c r="B100" s="84" t="s">
        <v>26</v>
      </c>
      <c r="C100" s="84"/>
      <c r="D100" s="84" t="b">
        <f aca="false">FALSE()</f>
        <v>0</v>
      </c>
      <c r="E100" s="84" t="b">
        <f aca="false">TRUE()</f>
        <v>1</v>
      </c>
      <c r="F100" s="33" t="s">
        <v>27</v>
      </c>
      <c r="G100" s="28"/>
      <c r="H100" s="28"/>
      <c r="I100" s="28"/>
      <c r="J100" s="28"/>
      <c r="K100" s="28"/>
      <c r="L100" s="28"/>
      <c r="M100" s="28"/>
      <c r="N100" s="28"/>
      <c r="O100" s="28"/>
      <c r="P100" s="28"/>
      <c r="Q100" s="28"/>
      <c r="R100" s="28"/>
      <c r="S100" s="85"/>
      <c r="T100" s="33"/>
      <c r="U100" s="28"/>
      <c r="V100" s="86"/>
    </row>
    <row r="101" customFormat="false" ht="14.25" hidden="true" customHeight="false" outlineLevel="0" collapsed="false">
      <c r="A101" s="83" t="b">
        <f aca="false">TRUE()</f>
        <v>1</v>
      </c>
      <c r="B101" s="84" t="s">
        <v>28</v>
      </c>
      <c r="C101" s="84"/>
      <c r="D101" s="84" t="b">
        <f aca="false">FALSE()</f>
        <v>0</v>
      </c>
      <c r="E101" s="84" t="b">
        <f aca="false">TRUE()</f>
        <v>1</v>
      </c>
      <c r="F101" s="33" t="s">
        <v>29</v>
      </c>
      <c r="G101" s="28" t="s">
        <v>30</v>
      </c>
      <c r="H101" s="28"/>
      <c r="I101" s="28"/>
      <c r="J101" s="28"/>
      <c r="K101" s="28"/>
      <c r="L101" s="28"/>
      <c r="M101" s="28"/>
      <c r="N101" s="28"/>
      <c r="O101" s="28"/>
      <c r="P101" s="28"/>
      <c r="Q101" s="28"/>
      <c r="R101" s="28"/>
      <c r="S101" s="85"/>
      <c r="T101" s="33"/>
      <c r="U101" s="28"/>
      <c r="V101" s="86"/>
    </row>
    <row r="102" customFormat="false" ht="28.5" hidden="false" customHeight="false" outlineLevel="0" collapsed="false">
      <c r="A102" s="83" t="b">
        <f aca="false">FALSE()</f>
        <v>0</v>
      </c>
      <c r="B102" s="84" t="s">
        <v>118</v>
      </c>
      <c r="C102" s="84" t="s">
        <v>119</v>
      </c>
      <c r="D102" s="84" t="b">
        <f aca="false">FALSE()</f>
        <v>0</v>
      </c>
      <c r="E102" s="84" t="b">
        <f aca="false">TRUE()</f>
        <v>1</v>
      </c>
      <c r="F102" s="33" t="s">
        <v>47</v>
      </c>
      <c r="G102" s="127"/>
      <c r="H102" s="127"/>
      <c r="I102" s="127"/>
      <c r="J102" s="127"/>
      <c r="K102" s="127"/>
      <c r="L102" s="127"/>
      <c r="M102" s="127"/>
      <c r="N102" s="127"/>
      <c r="O102" s="127"/>
      <c r="P102" s="127"/>
      <c r="Q102" s="127"/>
      <c r="R102" s="127"/>
      <c r="S102" s="85"/>
      <c r="T102" s="33" t="s">
        <v>120</v>
      </c>
      <c r="U102" s="13" t="s">
        <v>20</v>
      </c>
      <c r="V102" s="86"/>
    </row>
    <row r="103" customFormat="false" ht="14.25" hidden="true" customHeight="false" outlineLevel="0" collapsed="false">
      <c r="A103" s="87"/>
      <c r="B103" s="88" t="s">
        <v>31</v>
      </c>
      <c r="C103" s="88"/>
      <c r="D103" s="88" t="b">
        <f aca="false">FALSE()</f>
        <v>0</v>
      </c>
      <c r="E103" s="88" t="b">
        <f aca="false">TRUE()</f>
        <v>1</v>
      </c>
      <c r="F103" s="88" t="s">
        <v>32</v>
      </c>
      <c r="G103" s="89"/>
      <c r="H103" s="89"/>
      <c r="I103" s="89"/>
      <c r="J103" s="89"/>
      <c r="K103" s="89"/>
      <c r="L103" s="89"/>
      <c r="M103" s="89"/>
      <c r="N103" s="89"/>
      <c r="O103" s="89"/>
      <c r="P103" s="89"/>
      <c r="Q103" s="89"/>
      <c r="R103" s="89"/>
      <c r="S103" s="90" t="s">
        <v>121</v>
      </c>
      <c r="T103" s="88"/>
      <c r="U103" s="89"/>
      <c r="V103" s="89"/>
    </row>
    <row r="104" customFormat="false" ht="14.25" hidden="false" customHeight="false" outlineLevel="0" collapsed="false">
      <c r="A104" s="83" t="b">
        <f aca="false">FALSE()</f>
        <v>0</v>
      </c>
      <c r="B104" s="84" t="s">
        <v>256</v>
      </c>
      <c r="C104" s="84"/>
      <c r="D104" s="84" t="b">
        <f aca="false">TRUE()</f>
        <v>1</v>
      </c>
      <c r="E104" s="84" t="b">
        <f aca="false">TRUE()</f>
        <v>1</v>
      </c>
      <c r="F104" s="33" t="s">
        <v>34</v>
      </c>
      <c r="G104" s="128" t="s">
        <v>257</v>
      </c>
      <c r="H104" s="128"/>
      <c r="I104" s="128"/>
      <c r="J104" s="128"/>
      <c r="K104" s="128"/>
      <c r="L104" s="128"/>
      <c r="M104" s="128"/>
      <c r="N104" s="128"/>
      <c r="O104" s="128"/>
      <c r="P104" s="128"/>
      <c r="Q104" s="128"/>
      <c r="R104" s="128"/>
      <c r="S104" s="129"/>
      <c r="T104" s="33" t="s">
        <v>153</v>
      </c>
      <c r="U104" s="13" t="s">
        <v>20</v>
      </c>
      <c r="V104" s="86"/>
    </row>
    <row r="105" customFormat="false" ht="28.5" hidden="false" customHeight="true" outlineLevel="0" collapsed="false">
      <c r="A105" s="83" t="b">
        <f aca="false">TRUE()</f>
        <v>1</v>
      </c>
      <c r="B105" s="84" t="s">
        <v>258</v>
      </c>
      <c r="C105" s="84"/>
      <c r="D105" s="84" t="b">
        <f aca="false">TRUE()</f>
        <v>1</v>
      </c>
      <c r="E105" s="84" t="b">
        <f aca="false">TRUE()</f>
        <v>1</v>
      </c>
      <c r="F105" s="33" t="s">
        <v>259</v>
      </c>
      <c r="G105" s="125" t="s">
        <v>260</v>
      </c>
      <c r="H105" s="125"/>
      <c r="I105" s="125"/>
      <c r="J105" s="125"/>
      <c r="K105" s="125"/>
      <c r="L105" s="125"/>
      <c r="M105" s="125"/>
      <c r="N105" s="125"/>
      <c r="O105" s="125"/>
      <c r="P105" s="125"/>
      <c r="Q105" s="125"/>
      <c r="R105" s="125"/>
      <c r="S105" s="85" t="s">
        <v>261</v>
      </c>
      <c r="T105" s="33" t="s">
        <v>153</v>
      </c>
      <c r="U105" s="13" t="s">
        <v>127</v>
      </c>
      <c r="V105" s="86"/>
    </row>
    <row r="106" customFormat="false" ht="28.5" hidden="false" customHeight="false" outlineLevel="0" collapsed="false">
      <c r="A106" s="83" t="b">
        <f aca="false">TRUE()</f>
        <v>1</v>
      </c>
      <c r="B106" s="84" t="s">
        <v>258</v>
      </c>
      <c r="C106" s="84"/>
      <c r="D106" s="84" t="b">
        <f aca="false">TRUE()</f>
        <v>1</v>
      </c>
      <c r="E106" s="84" t="b">
        <f aca="false">TRUE()</f>
        <v>1</v>
      </c>
      <c r="F106" s="33" t="s">
        <v>262</v>
      </c>
      <c r="G106" s="125"/>
      <c r="H106" s="125"/>
      <c r="I106" s="125"/>
      <c r="J106" s="125"/>
      <c r="K106" s="125"/>
      <c r="L106" s="125"/>
      <c r="M106" s="125"/>
      <c r="N106" s="125"/>
      <c r="O106" s="125"/>
      <c r="P106" s="125"/>
      <c r="Q106" s="125"/>
      <c r="R106" s="125"/>
      <c r="S106" s="85" t="s">
        <v>263</v>
      </c>
      <c r="T106" s="33" t="s">
        <v>153</v>
      </c>
      <c r="U106" s="13" t="s">
        <v>20</v>
      </c>
      <c r="V106" s="86"/>
    </row>
    <row r="107" customFormat="false" ht="28.5" hidden="false" customHeight="false" outlineLevel="0" collapsed="false">
      <c r="A107" s="83" t="b">
        <f aca="false">TRUE()</f>
        <v>1</v>
      </c>
      <c r="B107" s="84" t="s">
        <v>258</v>
      </c>
      <c r="C107" s="84"/>
      <c r="D107" s="84" t="b">
        <f aca="false">TRUE()</f>
        <v>1</v>
      </c>
      <c r="E107" s="84" t="b">
        <f aca="false">TRUE()</f>
        <v>1</v>
      </c>
      <c r="F107" s="33" t="s">
        <v>264</v>
      </c>
      <c r="G107" s="125"/>
      <c r="H107" s="125"/>
      <c r="I107" s="125"/>
      <c r="J107" s="125"/>
      <c r="K107" s="125"/>
      <c r="L107" s="125"/>
      <c r="M107" s="125"/>
      <c r="N107" s="125"/>
      <c r="O107" s="125"/>
      <c r="P107" s="125"/>
      <c r="Q107" s="125"/>
      <c r="R107" s="125"/>
      <c r="S107" s="85" t="s">
        <v>265</v>
      </c>
      <c r="T107" s="33" t="s">
        <v>153</v>
      </c>
      <c r="U107" s="13" t="s">
        <v>20</v>
      </c>
      <c r="V107" s="86"/>
    </row>
    <row r="108" customFormat="false" ht="28.5" hidden="false" customHeight="false" outlineLevel="0" collapsed="false">
      <c r="A108" s="83" t="b">
        <f aca="false">TRUE()</f>
        <v>1</v>
      </c>
      <c r="B108" s="84" t="s">
        <v>258</v>
      </c>
      <c r="C108" s="84"/>
      <c r="D108" s="84" t="b">
        <f aca="false">TRUE()</f>
        <v>1</v>
      </c>
      <c r="E108" s="84" t="b">
        <f aca="false">TRUE()</f>
        <v>1</v>
      </c>
      <c r="F108" s="33" t="s">
        <v>266</v>
      </c>
      <c r="G108" s="125"/>
      <c r="H108" s="125"/>
      <c r="I108" s="125"/>
      <c r="J108" s="125"/>
      <c r="K108" s="125"/>
      <c r="L108" s="125"/>
      <c r="M108" s="125"/>
      <c r="N108" s="125"/>
      <c r="O108" s="125"/>
      <c r="P108" s="125"/>
      <c r="Q108" s="125"/>
      <c r="R108" s="125"/>
      <c r="S108" s="85" t="s">
        <v>267</v>
      </c>
      <c r="T108" s="33" t="s">
        <v>153</v>
      </c>
      <c r="U108" s="13" t="s">
        <v>20</v>
      </c>
      <c r="V108" s="86"/>
    </row>
    <row r="109" customFormat="false" ht="28.5" hidden="false" customHeight="false" outlineLevel="0" collapsed="false">
      <c r="A109" s="83" t="b">
        <f aca="false">TRUE()</f>
        <v>1</v>
      </c>
      <c r="B109" s="84" t="s">
        <v>258</v>
      </c>
      <c r="C109" s="84"/>
      <c r="D109" s="84" t="b">
        <f aca="false">TRUE()</f>
        <v>1</v>
      </c>
      <c r="E109" s="84" t="b">
        <f aca="false">TRUE()</f>
        <v>1</v>
      </c>
      <c r="F109" s="33" t="s">
        <v>268</v>
      </c>
      <c r="G109" s="107"/>
      <c r="H109" s="107"/>
      <c r="I109" s="107"/>
      <c r="J109" s="107"/>
      <c r="K109" s="107"/>
      <c r="L109" s="107"/>
      <c r="M109" s="107"/>
      <c r="N109" s="107"/>
      <c r="O109" s="107"/>
      <c r="P109" s="107"/>
      <c r="Q109" s="107"/>
      <c r="R109" s="107"/>
      <c r="S109" s="111" t="s">
        <v>269</v>
      </c>
      <c r="T109" s="33" t="s">
        <v>153</v>
      </c>
      <c r="U109" s="13" t="s">
        <v>20</v>
      </c>
      <c r="V109" s="86"/>
    </row>
    <row r="110" customFormat="false" ht="14.25" hidden="false" customHeight="true" outlineLevel="0" collapsed="false">
      <c r="A110" s="83" t="b">
        <f aca="false">TRUE()</f>
        <v>1</v>
      </c>
      <c r="B110" s="84" t="s">
        <v>270</v>
      </c>
      <c r="C110" s="84"/>
      <c r="D110" s="84" t="b">
        <f aca="false">TRUE()</f>
        <v>1</v>
      </c>
      <c r="E110" s="84" t="b">
        <f aca="false">TRUE()</f>
        <v>1</v>
      </c>
      <c r="F110" s="33" t="s">
        <v>34</v>
      </c>
      <c r="G110" s="130" t="s">
        <v>271</v>
      </c>
      <c r="H110" s="130"/>
      <c r="I110" s="130"/>
      <c r="J110" s="130"/>
      <c r="K110" s="130"/>
      <c r="L110" s="130"/>
      <c r="M110" s="130"/>
      <c r="N110" s="130"/>
      <c r="O110" s="130"/>
      <c r="P110" s="130"/>
      <c r="Q110" s="130"/>
      <c r="R110" s="130"/>
      <c r="S110" s="85"/>
      <c r="T110" s="33" t="s">
        <v>153</v>
      </c>
      <c r="U110" s="13" t="s">
        <v>20</v>
      </c>
      <c r="V110" s="86"/>
    </row>
    <row r="111" customFormat="false" ht="28.5" hidden="false" customHeight="false" outlineLevel="0" collapsed="false">
      <c r="A111" s="83" t="b">
        <f aca="false">TRUE()</f>
        <v>1</v>
      </c>
      <c r="B111" s="84" t="s">
        <v>272</v>
      </c>
      <c r="C111" s="84"/>
      <c r="D111" s="84" t="b">
        <f aca="false">TRUE()</f>
        <v>1</v>
      </c>
      <c r="E111" s="84" t="b">
        <f aca="false">TRUE()</f>
        <v>1</v>
      </c>
      <c r="F111" s="33" t="s">
        <v>273</v>
      </c>
      <c r="G111" s="125"/>
      <c r="H111" s="125"/>
      <c r="I111" s="125"/>
      <c r="J111" s="125"/>
      <c r="K111" s="125"/>
      <c r="L111" s="125"/>
      <c r="M111" s="125"/>
      <c r="N111" s="125"/>
      <c r="O111" s="125"/>
      <c r="P111" s="125"/>
      <c r="Q111" s="125"/>
      <c r="R111" s="125"/>
      <c r="S111" s="85" t="s">
        <v>274</v>
      </c>
      <c r="T111" s="33" t="s">
        <v>153</v>
      </c>
      <c r="U111" s="13" t="s">
        <v>20</v>
      </c>
      <c r="V111" s="86"/>
    </row>
    <row r="112" customFormat="false" ht="28.5" hidden="false" customHeight="false" outlineLevel="0" collapsed="false">
      <c r="A112" s="83" t="b">
        <f aca="false">TRUE()</f>
        <v>1</v>
      </c>
      <c r="B112" s="84" t="s">
        <v>272</v>
      </c>
      <c r="C112" s="84"/>
      <c r="D112" s="84" t="b">
        <f aca="false">FALSE()</f>
        <v>0</v>
      </c>
      <c r="E112" s="84" t="b">
        <f aca="false">TRUE()</f>
        <v>1</v>
      </c>
      <c r="F112" s="33" t="s">
        <v>275</v>
      </c>
      <c r="G112" s="131"/>
      <c r="H112" s="131"/>
      <c r="I112" s="131"/>
      <c r="J112" s="131"/>
      <c r="K112" s="131"/>
      <c r="L112" s="131"/>
      <c r="M112" s="131"/>
      <c r="N112" s="131"/>
      <c r="O112" s="131"/>
      <c r="P112" s="131"/>
      <c r="Q112" s="131"/>
      <c r="R112" s="131"/>
      <c r="S112" s="85" t="s">
        <v>276</v>
      </c>
      <c r="T112" s="33" t="s">
        <v>153</v>
      </c>
      <c r="U112" s="13" t="s">
        <v>20</v>
      </c>
      <c r="V112" s="86"/>
    </row>
    <row r="113" customFormat="false" ht="14.25" hidden="false" customHeight="true" outlineLevel="0" collapsed="false">
      <c r="A113" s="83" t="b">
        <f aca="false">TRUE()</f>
        <v>1</v>
      </c>
      <c r="B113" s="84" t="s">
        <v>35</v>
      </c>
      <c r="C113" s="84"/>
      <c r="D113" s="84" t="b">
        <f aca="false">FALSE()</f>
        <v>0</v>
      </c>
      <c r="E113" s="84" t="b">
        <f aca="false">TRUE()</f>
        <v>1</v>
      </c>
      <c r="F113" s="33" t="s">
        <v>34</v>
      </c>
      <c r="G113" s="132" t="s">
        <v>277</v>
      </c>
      <c r="H113" s="132"/>
      <c r="I113" s="132"/>
      <c r="J113" s="132"/>
      <c r="K113" s="132"/>
      <c r="L113" s="132"/>
      <c r="M113" s="132"/>
      <c r="N113" s="132"/>
      <c r="O113" s="132"/>
      <c r="P113" s="132"/>
      <c r="Q113" s="132"/>
      <c r="R113" s="132"/>
      <c r="S113" s="85"/>
      <c r="T113" s="33" t="s">
        <v>153</v>
      </c>
      <c r="U113" s="13" t="s">
        <v>20</v>
      </c>
      <c r="V113" s="86"/>
    </row>
    <row r="114" customFormat="false" ht="28.5" hidden="false" customHeight="true" outlineLevel="0" collapsed="false">
      <c r="A114" s="83" t="b">
        <f aca="false">FALSE()</f>
        <v>0</v>
      </c>
      <c r="B114" s="84" t="s">
        <v>33</v>
      </c>
      <c r="C114" s="84"/>
      <c r="D114" s="84" t="b">
        <f aca="false">FALSE()</f>
        <v>0</v>
      </c>
      <c r="E114" s="84" t="b">
        <f aca="false">TRUE()</f>
        <v>1</v>
      </c>
      <c r="F114" s="33" t="s">
        <v>278</v>
      </c>
      <c r="G114" s="125" t="s">
        <v>279</v>
      </c>
      <c r="H114" s="125"/>
      <c r="I114" s="125"/>
      <c r="J114" s="125"/>
      <c r="K114" s="125"/>
      <c r="L114" s="125"/>
      <c r="M114" s="125"/>
      <c r="N114" s="125"/>
      <c r="O114" s="125"/>
      <c r="P114" s="125"/>
      <c r="Q114" s="125"/>
      <c r="R114" s="125"/>
      <c r="S114" s="85" t="s">
        <v>280</v>
      </c>
      <c r="T114" s="33" t="s">
        <v>153</v>
      </c>
      <c r="U114" s="13" t="s">
        <v>127</v>
      </c>
      <c r="V114" s="86"/>
    </row>
    <row r="115" customFormat="false" ht="28.5" hidden="false" customHeight="false" outlineLevel="0" collapsed="false">
      <c r="A115" s="83" t="b">
        <f aca="false">FALSE()</f>
        <v>0</v>
      </c>
      <c r="B115" s="84" t="s">
        <v>35</v>
      </c>
      <c r="C115" s="84"/>
      <c r="D115" s="84" t="b">
        <f aca="false">FALSE()</f>
        <v>0</v>
      </c>
      <c r="E115" s="84" t="b">
        <f aca="false">TRUE()</f>
        <v>1</v>
      </c>
      <c r="F115" s="33" t="s">
        <v>281</v>
      </c>
      <c r="G115" s="116"/>
      <c r="H115" s="116"/>
      <c r="I115" s="116"/>
      <c r="J115" s="116"/>
      <c r="K115" s="116"/>
      <c r="L115" s="116"/>
      <c r="M115" s="116"/>
      <c r="N115" s="116"/>
      <c r="O115" s="116"/>
      <c r="P115" s="116"/>
      <c r="Q115" s="116"/>
      <c r="R115" s="116"/>
      <c r="S115" s="85" t="s">
        <v>282</v>
      </c>
      <c r="T115" s="33" t="s">
        <v>153</v>
      </c>
      <c r="U115" s="13" t="s">
        <v>20</v>
      </c>
      <c r="V115" s="86"/>
    </row>
    <row r="116" customFormat="false" ht="28.5" hidden="false" customHeight="false" outlineLevel="0" collapsed="false">
      <c r="A116" s="83" t="b">
        <f aca="false">FALSE()</f>
        <v>0</v>
      </c>
      <c r="B116" s="84" t="s">
        <v>35</v>
      </c>
      <c r="C116" s="84"/>
      <c r="D116" s="84" t="b">
        <f aca="false">FALSE()</f>
        <v>0</v>
      </c>
      <c r="E116" s="84" t="b">
        <f aca="false">TRUE()</f>
        <v>1</v>
      </c>
      <c r="F116" s="33" t="s">
        <v>283</v>
      </c>
      <c r="G116" s="131"/>
      <c r="H116" s="131"/>
      <c r="I116" s="131"/>
      <c r="J116" s="131"/>
      <c r="K116" s="131"/>
      <c r="L116" s="131"/>
      <c r="M116" s="131"/>
      <c r="N116" s="131"/>
      <c r="O116" s="131"/>
      <c r="P116" s="131"/>
      <c r="Q116" s="131"/>
      <c r="R116" s="131"/>
      <c r="S116" s="85"/>
      <c r="T116" s="33" t="s">
        <v>153</v>
      </c>
      <c r="U116" s="13" t="s">
        <v>20</v>
      </c>
      <c r="V116" s="86"/>
    </row>
    <row r="117" customFormat="false" ht="28.5" hidden="false" customHeight="false" outlineLevel="0" collapsed="false">
      <c r="A117" s="83" t="b">
        <f aca="false">FALSE()</f>
        <v>0</v>
      </c>
      <c r="B117" s="84" t="s">
        <v>35</v>
      </c>
      <c r="C117" s="84"/>
      <c r="D117" s="84" t="b">
        <f aca="false">FALSE()</f>
        <v>0</v>
      </c>
      <c r="E117" s="84" t="b">
        <f aca="false">TRUE()</f>
        <v>1</v>
      </c>
      <c r="F117" s="33" t="s">
        <v>284</v>
      </c>
      <c r="G117" s="125"/>
      <c r="H117" s="125"/>
      <c r="I117" s="125"/>
      <c r="J117" s="125"/>
      <c r="K117" s="125"/>
      <c r="L117" s="125"/>
      <c r="M117" s="125"/>
      <c r="N117" s="125"/>
      <c r="O117" s="125"/>
      <c r="P117" s="125"/>
      <c r="Q117" s="125"/>
      <c r="R117" s="125"/>
      <c r="S117" s="85"/>
      <c r="T117" s="33" t="s">
        <v>153</v>
      </c>
      <c r="U117" s="13" t="s">
        <v>20</v>
      </c>
      <c r="V117" s="86"/>
    </row>
    <row r="118" customFormat="false" ht="14.25" hidden="false" customHeight="false" outlineLevel="0" collapsed="false">
      <c r="A118" s="87"/>
      <c r="B118" s="88" t="s">
        <v>36</v>
      </c>
      <c r="C118" s="88"/>
      <c r="D118" s="88" t="b">
        <f aca="false">FALSE()</f>
        <v>0</v>
      </c>
      <c r="E118" s="88" t="b">
        <f aca="false">TRUE()</f>
        <v>1</v>
      </c>
      <c r="F118" s="88" t="s">
        <v>37</v>
      </c>
      <c r="G118" s="89"/>
      <c r="H118" s="89"/>
      <c r="I118" s="89"/>
      <c r="J118" s="89"/>
      <c r="K118" s="89"/>
      <c r="L118" s="89"/>
      <c r="M118" s="89"/>
      <c r="N118" s="89"/>
      <c r="O118" s="89"/>
      <c r="P118" s="89"/>
      <c r="Q118" s="89"/>
      <c r="R118" s="89"/>
      <c r="S118" s="90" t="s">
        <v>121</v>
      </c>
      <c r="T118" s="88"/>
      <c r="U118" s="89"/>
      <c r="V118" s="89"/>
    </row>
    <row r="119" customFormat="false" ht="28.5" hidden="false" customHeight="true" outlineLevel="0" collapsed="false">
      <c r="A119" s="83" t="b">
        <f aca="false">FALSE()</f>
        <v>0</v>
      </c>
      <c r="B119" s="84" t="s">
        <v>38</v>
      </c>
      <c r="C119" s="84"/>
      <c r="D119" s="84" t="b">
        <f aca="false">TRUE()</f>
        <v>1</v>
      </c>
      <c r="E119" s="84" t="b">
        <f aca="false">TRUE()</f>
        <v>1</v>
      </c>
      <c r="F119" s="33"/>
      <c r="G119" s="119" t="s">
        <v>285</v>
      </c>
      <c r="H119" s="119"/>
      <c r="I119" s="119"/>
      <c r="J119" s="119"/>
      <c r="K119" s="119"/>
      <c r="L119" s="119"/>
      <c r="M119" s="119"/>
      <c r="N119" s="119"/>
      <c r="O119" s="119"/>
      <c r="P119" s="119"/>
      <c r="Q119" s="119"/>
      <c r="R119" s="119"/>
      <c r="S119" s="85" t="s">
        <v>286</v>
      </c>
      <c r="T119" s="33" t="s">
        <v>160</v>
      </c>
      <c r="U119" s="13" t="s">
        <v>20</v>
      </c>
      <c r="V119" s="126" t="s">
        <v>161</v>
      </c>
    </row>
    <row r="120" customFormat="false" ht="72" hidden="false" customHeight="false" outlineLevel="0" collapsed="false">
      <c r="A120" s="83" t="b">
        <f aca="false">FALSE()</f>
        <v>0</v>
      </c>
      <c r="B120" s="84" t="s">
        <v>38</v>
      </c>
      <c r="C120" s="84"/>
      <c r="D120" s="84" t="b">
        <f aca="false">TRUE()</f>
        <v>1</v>
      </c>
      <c r="E120" s="84" t="b">
        <f aca="false">TRUE()</f>
        <v>1</v>
      </c>
      <c r="F120" s="33"/>
      <c r="G120" s="119"/>
      <c r="H120" s="119"/>
      <c r="I120" s="119"/>
      <c r="J120" s="119"/>
      <c r="K120" s="119"/>
      <c r="L120" s="119"/>
      <c r="M120" s="119"/>
      <c r="N120" s="119"/>
      <c r="O120" s="119"/>
      <c r="P120" s="119"/>
      <c r="Q120" s="119"/>
      <c r="R120" s="119"/>
      <c r="S120" s="85" t="s">
        <v>287</v>
      </c>
      <c r="T120" s="33" t="s">
        <v>160</v>
      </c>
      <c r="U120" s="13" t="s">
        <v>20</v>
      </c>
      <c r="V120" s="86"/>
    </row>
    <row r="121" customFormat="false" ht="72" hidden="false" customHeight="false" outlineLevel="0" collapsed="false">
      <c r="A121" s="83" t="b">
        <f aca="false">FALSE()</f>
        <v>0</v>
      </c>
      <c r="B121" s="84" t="s">
        <v>38</v>
      </c>
      <c r="C121" s="84"/>
      <c r="D121" s="84" t="b">
        <f aca="false">TRUE()</f>
        <v>1</v>
      </c>
      <c r="E121" s="84" t="b">
        <f aca="false">TRUE()</f>
        <v>1</v>
      </c>
      <c r="F121" s="33"/>
      <c r="G121" s="119"/>
      <c r="H121" s="119"/>
      <c r="I121" s="119"/>
      <c r="J121" s="119"/>
      <c r="K121" s="119"/>
      <c r="L121" s="119"/>
      <c r="M121" s="119"/>
      <c r="N121" s="119"/>
      <c r="O121" s="119"/>
      <c r="P121" s="119"/>
      <c r="Q121" s="119"/>
      <c r="R121" s="119"/>
      <c r="S121" s="85" t="s">
        <v>288</v>
      </c>
      <c r="T121" s="33" t="s">
        <v>160</v>
      </c>
      <c r="U121" s="13" t="s">
        <v>20</v>
      </c>
      <c r="V121" s="86"/>
    </row>
    <row r="122" customFormat="false" ht="43.5" hidden="false" customHeight="false" outlineLevel="0" collapsed="false">
      <c r="A122" s="83"/>
      <c r="B122" s="84"/>
      <c r="C122" s="84"/>
      <c r="D122" s="84"/>
      <c r="E122" s="84"/>
      <c r="F122" s="33"/>
      <c r="G122" s="119"/>
      <c r="H122" s="119"/>
      <c r="I122" s="119"/>
      <c r="J122" s="119"/>
      <c r="K122" s="119"/>
      <c r="L122" s="119"/>
      <c r="M122" s="119"/>
      <c r="N122" s="119"/>
      <c r="O122" s="119"/>
      <c r="P122" s="119"/>
      <c r="Q122" s="119"/>
      <c r="R122" s="119"/>
      <c r="S122" s="85" t="s">
        <v>289</v>
      </c>
      <c r="T122" s="33"/>
      <c r="U122" s="13"/>
      <c r="V122" s="86"/>
    </row>
    <row r="123" customFormat="false" ht="28.5" hidden="false" customHeight="true" outlineLevel="0" collapsed="false">
      <c r="A123" s="67" t="s">
        <v>4</v>
      </c>
      <c r="B123" s="67" t="s">
        <v>5</v>
      </c>
      <c r="C123" s="67" t="s">
        <v>6</v>
      </c>
      <c r="D123" s="67" t="s">
        <v>113</v>
      </c>
      <c r="E123" s="67" t="s">
        <v>114</v>
      </c>
      <c r="F123" s="67" t="s">
        <v>9</v>
      </c>
      <c r="G123" s="71" t="s">
        <v>10</v>
      </c>
      <c r="H123" s="71"/>
      <c r="I123" s="71"/>
      <c r="J123" s="71"/>
      <c r="K123" s="71"/>
      <c r="L123" s="71"/>
      <c r="M123" s="71"/>
      <c r="N123" s="71"/>
      <c r="O123" s="71"/>
      <c r="P123" s="71"/>
      <c r="Q123" s="71"/>
      <c r="R123" s="71"/>
      <c r="S123" s="71"/>
      <c r="T123" s="67" t="s">
        <v>12</v>
      </c>
      <c r="U123" s="24" t="s">
        <v>13</v>
      </c>
      <c r="V123" s="24" t="s">
        <v>14</v>
      </c>
    </row>
    <row r="124" customFormat="false" ht="14.25" hidden="false" customHeight="false" outlineLevel="0" collapsed="false">
      <c r="A124" s="72"/>
      <c r="B124" s="73" t="s">
        <v>15</v>
      </c>
      <c r="C124" s="73"/>
      <c r="D124" s="73" t="b">
        <f aca="false">FALSE()</f>
        <v>0</v>
      </c>
      <c r="E124" s="73" t="b">
        <f aca="false">TRUE()</f>
        <v>1</v>
      </c>
      <c r="F124" s="73"/>
      <c r="G124" s="74" t="s">
        <v>290</v>
      </c>
      <c r="H124" s="74"/>
      <c r="I124" s="74"/>
      <c r="J124" s="74"/>
      <c r="K124" s="74"/>
      <c r="L124" s="74"/>
      <c r="M124" s="74"/>
      <c r="N124" s="74"/>
      <c r="O124" s="74"/>
      <c r="P124" s="74"/>
      <c r="Q124" s="74"/>
      <c r="R124" s="74"/>
      <c r="S124" s="75"/>
      <c r="T124" s="73"/>
      <c r="U124" s="74"/>
      <c r="V124" s="74"/>
    </row>
    <row r="125" customFormat="false" ht="14.25" hidden="false" customHeight="true" outlineLevel="0" collapsed="false">
      <c r="A125" s="77"/>
      <c r="B125" s="77" t="s">
        <v>17</v>
      </c>
      <c r="C125" s="77"/>
      <c r="D125" s="77" t="b">
        <f aca="false">FALSE()</f>
        <v>0</v>
      </c>
      <c r="E125" s="77" t="b">
        <f aca="false">TRUE()</f>
        <v>1</v>
      </c>
      <c r="F125" s="77" t="s">
        <v>18</v>
      </c>
      <c r="G125" s="77" t="s">
        <v>291</v>
      </c>
      <c r="H125" s="77"/>
      <c r="I125" s="77"/>
      <c r="J125" s="77"/>
      <c r="K125" s="77"/>
      <c r="L125" s="77"/>
      <c r="M125" s="77"/>
      <c r="N125" s="77"/>
      <c r="O125" s="77"/>
      <c r="P125" s="77"/>
      <c r="Q125" s="77"/>
      <c r="R125" s="77"/>
      <c r="S125" s="81"/>
      <c r="T125" s="77"/>
      <c r="U125" s="77"/>
      <c r="V125" s="82"/>
    </row>
    <row r="126" customFormat="false" ht="14.25" hidden="true" customHeight="false" outlineLevel="0" collapsed="false">
      <c r="A126" s="83" t="b">
        <f aca="false">TRUE()</f>
        <v>1</v>
      </c>
      <c r="B126" s="84" t="s">
        <v>21</v>
      </c>
      <c r="C126" s="84"/>
      <c r="D126" s="84" t="b">
        <f aca="false">FALSE()</f>
        <v>0</v>
      </c>
      <c r="E126" s="84" t="b">
        <f aca="false">TRUE()</f>
        <v>1</v>
      </c>
      <c r="F126" s="33" t="s">
        <v>22</v>
      </c>
      <c r="G126" s="28" t="s">
        <v>57</v>
      </c>
      <c r="H126" s="28"/>
      <c r="I126" s="28"/>
      <c r="J126" s="28"/>
      <c r="K126" s="28"/>
      <c r="L126" s="28"/>
      <c r="M126" s="28"/>
      <c r="N126" s="28"/>
      <c r="O126" s="28"/>
      <c r="P126" s="28"/>
      <c r="Q126" s="28"/>
      <c r="R126" s="28"/>
      <c r="S126" s="85"/>
      <c r="T126" s="33"/>
      <c r="U126" s="28"/>
      <c r="V126" s="86"/>
    </row>
    <row r="127" customFormat="false" ht="14.25" hidden="true" customHeight="false" outlineLevel="0" collapsed="false">
      <c r="A127" s="83" t="b">
        <f aca="false">FALSE()</f>
        <v>0</v>
      </c>
      <c r="B127" s="84" t="s">
        <v>24</v>
      </c>
      <c r="C127" s="84"/>
      <c r="D127" s="84" t="b">
        <f aca="false">FALSE()</f>
        <v>0</v>
      </c>
      <c r="E127" s="84" t="b">
        <f aca="false">TRUE()</f>
        <v>1</v>
      </c>
      <c r="F127" s="33" t="s">
        <v>25</v>
      </c>
      <c r="G127" s="28" t="n">
        <v>1</v>
      </c>
      <c r="H127" s="28"/>
      <c r="I127" s="28"/>
      <c r="J127" s="28"/>
      <c r="K127" s="28"/>
      <c r="L127" s="28"/>
      <c r="M127" s="28"/>
      <c r="N127" s="28"/>
      <c r="O127" s="28"/>
      <c r="P127" s="28"/>
      <c r="Q127" s="28"/>
      <c r="R127" s="28"/>
      <c r="S127" s="85"/>
      <c r="T127" s="33"/>
      <c r="U127" s="28"/>
      <c r="V127" s="86"/>
    </row>
    <row r="128" customFormat="false" ht="14.25" hidden="true" customHeight="false" outlineLevel="0" collapsed="false">
      <c r="A128" s="83" t="b">
        <f aca="false">FALSE()</f>
        <v>0</v>
      </c>
      <c r="B128" s="84" t="s">
        <v>26</v>
      </c>
      <c r="C128" s="84"/>
      <c r="D128" s="84" t="b">
        <f aca="false">FALSE()</f>
        <v>0</v>
      </c>
      <c r="E128" s="84" t="b">
        <f aca="false">TRUE()</f>
        <v>1</v>
      </c>
      <c r="F128" s="33" t="s">
        <v>27</v>
      </c>
      <c r="G128" s="28"/>
      <c r="H128" s="28"/>
      <c r="I128" s="28"/>
      <c r="J128" s="28"/>
      <c r="K128" s="28"/>
      <c r="L128" s="28"/>
      <c r="M128" s="28"/>
      <c r="N128" s="28"/>
      <c r="O128" s="28"/>
      <c r="P128" s="28"/>
      <c r="Q128" s="28"/>
      <c r="R128" s="28"/>
      <c r="S128" s="85"/>
      <c r="T128" s="33"/>
      <c r="U128" s="28"/>
      <c r="V128" s="86"/>
    </row>
    <row r="129" customFormat="false" ht="14.25" hidden="true" customHeight="false" outlineLevel="0" collapsed="false">
      <c r="A129" s="83" t="b">
        <f aca="false">TRUE()</f>
        <v>1</v>
      </c>
      <c r="B129" s="84" t="s">
        <v>28</v>
      </c>
      <c r="C129" s="84"/>
      <c r="D129" s="84" t="b">
        <f aca="false">FALSE()</f>
        <v>0</v>
      </c>
      <c r="E129" s="84" t="b">
        <f aca="false">TRUE()</f>
        <v>1</v>
      </c>
      <c r="F129" s="33" t="s">
        <v>29</v>
      </c>
      <c r="G129" s="28" t="s">
        <v>30</v>
      </c>
      <c r="H129" s="28"/>
      <c r="I129" s="28"/>
      <c r="J129" s="28"/>
      <c r="K129" s="28"/>
      <c r="L129" s="28"/>
      <c r="M129" s="28"/>
      <c r="N129" s="28"/>
      <c r="O129" s="28"/>
      <c r="P129" s="28"/>
      <c r="Q129" s="28"/>
      <c r="R129" s="28"/>
      <c r="S129" s="85"/>
      <c r="T129" s="33"/>
      <c r="U129" s="28"/>
      <c r="V129" s="86"/>
    </row>
    <row r="130" customFormat="false" ht="28.5" hidden="false" customHeight="false" outlineLevel="0" collapsed="false">
      <c r="A130" s="83" t="b">
        <f aca="false">FALSE()</f>
        <v>0</v>
      </c>
      <c r="B130" s="84" t="s">
        <v>118</v>
      </c>
      <c r="C130" s="84" t="s">
        <v>119</v>
      </c>
      <c r="D130" s="84" t="b">
        <f aca="false">FALSE()</f>
        <v>0</v>
      </c>
      <c r="E130" s="84" t="b">
        <f aca="false">TRUE()</f>
        <v>1</v>
      </c>
      <c r="F130" s="33" t="s">
        <v>47</v>
      </c>
      <c r="G130" s="127"/>
      <c r="H130" s="127"/>
      <c r="I130" s="127"/>
      <c r="J130" s="127"/>
      <c r="K130" s="127"/>
      <c r="L130" s="127"/>
      <c r="M130" s="127"/>
      <c r="N130" s="127"/>
      <c r="O130" s="127"/>
      <c r="P130" s="127"/>
      <c r="Q130" s="127"/>
      <c r="R130" s="127"/>
      <c r="S130" s="85"/>
      <c r="T130" s="33" t="s">
        <v>120</v>
      </c>
      <c r="U130" s="13" t="s">
        <v>127</v>
      </c>
      <c r="V130" s="86"/>
    </row>
    <row r="131" customFormat="false" ht="14.25" hidden="true" customHeight="false" outlineLevel="0" collapsed="false">
      <c r="A131" s="87"/>
      <c r="B131" s="88" t="s">
        <v>31</v>
      </c>
      <c r="C131" s="88"/>
      <c r="D131" s="88" t="b">
        <f aca="false">FALSE()</f>
        <v>0</v>
      </c>
      <c r="E131" s="88" t="b">
        <f aca="false">TRUE()</f>
        <v>1</v>
      </c>
      <c r="F131" s="88" t="s">
        <v>32</v>
      </c>
      <c r="G131" s="89"/>
      <c r="H131" s="89"/>
      <c r="I131" s="89"/>
      <c r="J131" s="89"/>
      <c r="K131" s="89"/>
      <c r="L131" s="89"/>
      <c r="M131" s="89"/>
      <c r="N131" s="89"/>
      <c r="O131" s="89"/>
      <c r="P131" s="89"/>
      <c r="Q131" s="89"/>
      <c r="R131" s="89"/>
      <c r="S131" s="90" t="s">
        <v>121</v>
      </c>
      <c r="T131" s="88"/>
      <c r="U131" s="88"/>
      <c r="V131" s="88"/>
    </row>
    <row r="132" customFormat="false" ht="14.25" hidden="false" customHeight="false" outlineLevel="0" collapsed="false">
      <c r="A132" s="83" t="b">
        <f aca="false">FALSE()</f>
        <v>0</v>
      </c>
      <c r="B132" s="84" t="s">
        <v>33</v>
      </c>
      <c r="C132" s="84"/>
      <c r="D132" s="84" t="b">
        <f aca="false">FALSE()</f>
        <v>0</v>
      </c>
      <c r="E132" s="84" t="b">
        <f aca="false">TRUE()</f>
        <v>1</v>
      </c>
      <c r="F132" s="33" t="s">
        <v>34</v>
      </c>
      <c r="G132" s="133" t="s">
        <v>292</v>
      </c>
      <c r="H132" s="133"/>
      <c r="I132" s="133"/>
      <c r="J132" s="133"/>
      <c r="K132" s="133"/>
      <c r="L132" s="133"/>
      <c r="M132" s="133"/>
      <c r="N132" s="133"/>
      <c r="O132" s="133"/>
      <c r="P132" s="133"/>
      <c r="Q132" s="133"/>
      <c r="R132" s="133"/>
      <c r="S132" s="85"/>
      <c r="T132" s="33"/>
      <c r="U132" s="103" t="s">
        <v>127</v>
      </c>
      <c r="V132" s="86"/>
    </row>
    <row r="133" customFormat="false" ht="42" hidden="false" customHeight="true" outlineLevel="0" collapsed="false">
      <c r="A133" s="83"/>
      <c r="B133" s="84"/>
      <c r="C133" s="84"/>
      <c r="D133" s="84"/>
      <c r="E133" s="84"/>
      <c r="F133" s="33" t="s">
        <v>293</v>
      </c>
      <c r="G133" s="134" t="s">
        <v>294</v>
      </c>
      <c r="H133" s="134"/>
      <c r="I133" s="134"/>
      <c r="J133" s="134"/>
      <c r="K133" s="134"/>
      <c r="L133" s="134"/>
      <c r="M133" s="134"/>
      <c r="N133" s="134"/>
      <c r="O133" s="134"/>
      <c r="P133" s="134"/>
      <c r="Q133" s="134"/>
      <c r="R133" s="134"/>
      <c r="S133" s="85" t="s">
        <v>295</v>
      </c>
      <c r="T133" s="33"/>
      <c r="U133" s="103" t="s">
        <v>127</v>
      </c>
      <c r="V133" s="86"/>
    </row>
    <row r="134" customFormat="false" ht="42" hidden="false" customHeight="true" outlineLevel="0" collapsed="false">
      <c r="A134" s="83"/>
      <c r="B134" s="84"/>
      <c r="C134" s="84"/>
      <c r="D134" s="84"/>
      <c r="E134" s="84"/>
      <c r="F134" s="33" t="s">
        <v>296</v>
      </c>
      <c r="G134" s="134" t="s">
        <v>297</v>
      </c>
      <c r="H134" s="134"/>
      <c r="I134" s="134"/>
      <c r="J134" s="134"/>
      <c r="K134" s="134"/>
      <c r="L134" s="134"/>
      <c r="M134" s="134"/>
      <c r="N134" s="134"/>
      <c r="O134" s="134"/>
      <c r="P134" s="134"/>
      <c r="Q134" s="134"/>
      <c r="R134" s="134"/>
      <c r="S134" s="85"/>
      <c r="T134" s="33"/>
      <c r="U134" s="103" t="s">
        <v>127</v>
      </c>
      <c r="V134" s="86"/>
    </row>
    <row r="135" customFormat="false" ht="42" hidden="false" customHeight="true" outlineLevel="0" collapsed="false">
      <c r="A135" s="83"/>
      <c r="B135" s="84"/>
      <c r="C135" s="84"/>
      <c r="D135" s="84"/>
      <c r="E135" s="84"/>
      <c r="F135" s="33" t="s">
        <v>298</v>
      </c>
      <c r="G135" s="134" t="s">
        <v>299</v>
      </c>
      <c r="H135" s="134"/>
      <c r="I135" s="134"/>
      <c r="J135" s="134"/>
      <c r="K135" s="134"/>
      <c r="L135" s="134"/>
      <c r="M135" s="134"/>
      <c r="N135" s="134"/>
      <c r="O135" s="134"/>
      <c r="P135" s="134"/>
      <c r="Q135" s="134"/>
      <c r="R135" s="134"/>
      <c r="S135" s="85"/>
      <c r="T135" s="33"/>
      <c r="U135" s="103" t="s">
        <v>127</v>
      </c>
      <c r="V135" s="86"/>
    </row>
    <row r="136" customFormat="false" ht="42" hidden="false" customHeight="true" outlineLevel="0" collapsed="false">
      <c r="A136" s="83"/>
      <c r="B136" s="84"/>
      <c r="C136" s="84"/>
      <c r="D136" s="84"/>
      <c r="E136" s="84"/>
      <c r="F136" s="33" t="s">
        <v>300</v>
      </c>
      <c r="G136" s="134" t="s">
        <v>301</v>
      </c>
      <c r="H136" s="134"/>
      <c r="I136" s="134"/>
      <c r="J136" s="134"/>
      <c r="K136" s="134"/>
      <c r="L136" s="134"/>
      <c r="M136" s="134"/>
      <c r="N136" s="134"/>
      <c r="O136" s="134"/>
      <c r="P136" s="134"/>
      <c r="Q136" s="134"/>
      <c r="R136" s="134"/>
      <c r="S136" s="85"/>
      <c r="T136" s="33"/>
      <c r="U136" s="103" t="s">
        <v>127</v>
      </c>
      <c r="V136" s="86"/>
    </row>
    <row r="137" customFormat="false" ht="42" hidden="false" customHeight="true" outlineLevel="0" collapsed="false">
      <c r="A137" s="83"/>
      <c r="B137" s="84"/>
      <c r="C137" s="84"/>
      <c r="D137" s="84"/>
      <c r="E137" s="84"/>
      <c r="F137" s="33" t="s">
        <v>302</v>
      </c>
      <c r="G137" s="134" t="s">
        <v>303</v>
      </c>
      <c r="H137" s="134"/>
      <c r="I137" s="134"/>
      <c r="J137" s="134"/>
      <c r="K137" s="134"/>
      <c r="L137" s="134"/>
      <c r="M137" s="134"/>
      <c r="N137" s="134"/>
      <c r="O137" s="134"/>
      <c r="P137" s="134"/>
      <c r="Q137" s="134"/>
      <c r="R137" s="134"/>
      <c r="S137" s="85"/>
      <c r="T137" s="33"/>
      <c r="U137" s="103" t="s">
        <v>127</v>
      </c>
      <c r="V137" s="86"/>
    </row>
    <row r="138" customFormat="false" ht="42" hidden="false" customHeight="true" outlineLevel="0" collapsed="false">
      <c r="A138" s="83"/>
      <c r="B138" s="84"/>
      <c r="C138" s="84"/>
      <c r="D138" s="84"/>
      <c r="E138" s="84"/>
      <c r="F138" s="33" t="s">
        <v>304</v>
      </c>
      <c r="G138" s="135" t="s">
        <v>305</v>
      </c>
      <c r="H138" s="135"/>
      <c r="I138" s="135"/>
      <c r="J138" s="135"/>
      <c r="K138" s="135"/>
      <c r="L138" s="135"/>
      <c r="M138" s="135"/>
      <c r="N138" s="135"/>
      <c r="O138" s="135"/>
      <c r="P138" s="135"/>
      <c r="Q138" s="135"/>
      <c r="R138" s="135"/>
      <c r="S138" s="85"/>
      <c r="T138" s="33"/>
      <c r="U138" s="103" t="s">
        <v>127</v>
      </c>
      <c r="V138" s="86"/>
    </row>
    <row r="139" customFormat="false" ht="42" hidden="false" customHeight="true" outlineLevel="0" collapsed="false">
      <c r="A139" s="83"/>
      <c r="B139" s="84"/>
      <c r="C139" s="84"/>
      <c r="D139" s="84" t="b">
        <f aca="false">TRUE()</f>
        <v>1</v>
      </c>
      <c r="E139" s="84" t="b">
        <f aca="false">TRUE()</f>
        <v>1</v>
      </c>
      <c r="F139" s="33" t="s">
        <v>306</v>
      </c>
      <c r="G139" s="136" t="n">
        <v>0</v>
      </c>
      <c r="H139" s="137"/>
      <c r="I139" s="137"/>
      <c r="J139" s="137"/>
      <c r="K139" s="137"/>
      <c r="L139" s="137"/>
      <c r="M139" s="137"/>
      <c r="N139" s="137"/>
      <c r="O139" s="137"/>
      <c r="P139" s="137"/>
      <c r="Q139" s="137"/>
      <c r="R139" s="138"/>
      <c r="S139" s="85"/>
      <c r="T139" s="33"/>
      <c r="U139" s="103" t="s">
        <v>127</v>
      </c>
      <c r="V139" s="86"/>
    </row>
    <row r="140" customFormat="false" ht="42" hidden="false" customHeight="true" outlineLevel="0" collapsed="false">
      <c r="A140" s="83"/>
      <c r="B140" s="84"/>
      <c r="C140" s="84"/>
      <c r="D140" s="84" t="b">
        <f aca="false">TRUE()</f>
        <v>1</v>
      </c>
      <c r="E140" s="84" t="b">
        <f aca="false">TRUE()</f>
        <v>1</v>
      </c>
      <c r="F140" s="33" t="s">
        <v>307</v>
      </c>
      <c r="G140" s="136" t="s">
        <v>308</v>
      </c>
      <c r="H140" s="137"/>
      <c r="I140" s="137"/>
      <c r="J140" s="137"/>
      <c r="K140" s="137"/>
      <c r="L140" s="137"/>
      <c r="M140" s="137"/>
      <c r="N140" s="137"/>
      <c r="O140" s="137"/>
      <c r="P140" s="137"/>
      <c r="Q140" s="137"/>
      <c r="R140" s="138"/>
      <c r="S140" s="85" t="s">
        <v>309</v>
      </c>
      <c r="T140" s="33"/>
      <c r="U140" s="103" t="s">
        <v>127</v>
      </c>
      <c r="V140" s="86"/>
    </row>
    <row r="141" customFormat="false" ht="42" hidden="false" customHeight="true" outlineLevel="0" collapsed="false">
      <c r="A141" s="83" t="b">
        <f aca="false">TRUE()</f>
        <v>1</v>
      </c>
      <c r="B141" s="84" t="s">
        <v>310</v>
      </c>
      <c r="C141" s="84"/>
      <c r="D141" s="84" t="b">
        <f aca="false">TRUE()</f>
        <v>1</v>
      </c>
      <c r="E141" s="84" t="b">
        <f aca="false">TRUE()</f>
        <v>1</v>
      </c>
      <c r="F141" s="33" t="s">
        <v>311</v>
      </c>
      <c r="G141" s="139" t="s">
        <v>312</v>
      </c>
      <c r="H141" s="139"/>
      <c r="I141" s="139"/>
      <c r="J141" s="139"/>
      <c r="K141" s="139"/>
      <c r="L141" s="139"/>
      <c r="M141" s="139"/>
      <c r="N141" s="139"/>
      <c r="O141" s="139"/>
      <c r="P141" s="139"/>
      <c r="Q141" s="139"/>
      <c r="R141" s="139"/>
      <c r="S141" s="85"/>
      <c r="T141" s="33" t="s">
        <v>153</v>
      </c>
      <c r="U141" s="103" t="s">
        <v>127</v>
      </c>
      <c r="V141" s="86"/>
    </row>
    <row r="142" customFormat="false" ht="42" hidden="false" customHeight="true" outlineLevel="0" collapsed="false">
      <c r="A142" s="83" t="b">
        <f aca="false">TRUE()</f>
        <v>1</v>
      </c>
      <c r="B142" s="84" t="s">
        <v>310</v>
      </c>
      <c r="C142" s="84"/>
      <c r="D142" s="84" t="b">
        <f aca="false">TRUE()</f>
        <v>1</v>
      </c>
      <c r="E142" s="84" t="b">
        <f aca="false">TRUE()</f>
        <v>1</v>
      </c>
      <c r="F142" s="33" t="s">
        <v>313</v>
      </c>
      <c r="G142" s="97" t="s">
        <v>314</v>
      </c>
      <c r="H142" s="97"/>
      <c r="I142" s="97"/>
      <c r="J142" s="97"/>
      <c r="K142" s="97"/>
      <c r="L142" s="97"/>
      <c r="M142" s="97"/>
      <c r="N142" s="97"/>
      <c r="O142" s="97"/>
      <c r="P142" s="97"/>
      <c r="Q142" s="97"/>
      <c r="R142" s="97"/>
      <c r="S142" s="85" t="s">
        <v>315</v>
      </c>
      <c r="T142" s="33" t="s">
        <v>153</v>
      </c>
      <c r="U142" s="103" t="s">
        <v>127</v>
      </c>
      <c r="V142" s="86"/>
    </row>
    <row r="143" customFormat="false" ht="42" hidden="false" customHeight="true" outlineLevel="0" collapsed="false">
      <c r="A143" s="83" t="b">
        <f aca="false">TRUE()</f>
        <v>1</v>
      </c>
      <c r="B143" s="84" t="s">
        <v>310</v>
      </c>
      <c r="C143" s="84"/>
      <c r="D143" s="84" t="b">
        <f aca="false">TRUE()</f>
        <v>1</v>
      </c>
      <c r="E143" s="84" t="b">
        <f aca="false">TRUE()</f>
        <v>1</v>
      </c>
      <c r="F143" s="33" t="s">
        <v>316</v>
      </c>
      <c r="G143" s="97" t="s">
        <v>317</v>
      </c>
      <c r="H143" s="97"/>
      <c r="I143" s="97"/>
      <c r="J143" s="97"/>
      <c r="K143" s="97"/>
      <c r="L143" s="97"/>
      <c r="M143" s="97"/>
      <c r="N143" s="97"/>
      <c r="O143" s="97"/>
      <c r="P143" s="97"/>
      <c r="Q143" s="97"/>
      <c r="R143" s="97"/>
      <c r="S143" s="85"/>
      <c r="T143" s="33" t="s">
        <v>153</v>
      </c>
      <c r="U143" s="103" t="s">
        <v>127</v>
      </c>
      <c r="V143" s="86"/>
    </row>
    <row r="144" customFormat="false" ht="42" hidden="false" customHeight="true" outlineLevel="0" collapsed="false">
      <c r="A144" s="83"/>
      <c r="B144" s="84"/>
      <c r="C144" s="84"/>
      <c r="D144" s="84"/>
      <c r="E144" s="84"/>
      <c r="F144" s="33" t="s">
        <v>318</v>
      </c>
      <c r="G144" s="98" t="s">
        <v>319</v>
      </c>
      <c r="H144" s="98"/>
      <c r="I144" s="98"/>
      <c r="J144" s="98"/>
      <c r="K144" s="98"/>
      <c r="L144" s="98"/>
      <c r="M144" s="98"/>
      <c r="N144" s="98"/>
      <c r="O144" s="98"/>
      <c r="P144" s="98"/>
      <c r="Q144" s="98"/>
      <c r="R144" s="98"/>
      <c r="S144" s="85"/>
      <c r="T144" s="33" t="s">
        <v>153</v>
      </c>
      <c r="U144" s="103" t="s">
        <v>127</v>
      </c>
      <c r="V144" s="86"/>
    </row>
    <row r="145" customFormat="false" ht="42" hidden="false" customHeight="true" outlineLevel="0" collapsed="false">
      <c r="A145" s="83"/>
      <c r="B145" s="84"/>
      <c r="C145" s="84"/>
      <c r="D145" s="84"/>
      <c r="E145" s="84"/>
      <c r="F145" s="33"/>
      <c r="G145" s="98"/>
      <c r="H145" s="98"/>
      <c r="I145" s="98"/>
      <c r="J145" s="98"/>
      <c r="K145" s="98"/>
      <c r="L145" s="98"/>
      <c r="M145" s="98"/>
      <c r="N145" s="98"/>
      <c r="O145" s="98"/>
      <c r="P145" s="98"/>
      <c r="Q145" s="98"/>
      <c r="R145" s="98"/>
      <c r="S145" s="85"/>
      <c r="T145" s="33"/>
      <c r="U145" s="103"/>
      <c r="V145" s="86"/>
    </row>
    <row r="146" customFormat="false" ht="42" hidden="false" customHeight="true" outlineLevel="0" collapsed="false">
      <c r="A146" s="83"/>
      <c r="B146" s="84"/>
      <c r="C146" s="84"/>
      <c r="D146" s="84"/>
      <c r="E146" s="84"/>
      <c r="F146" s="33"/>
      <c r="G146" s="98"/>
      <c r="H146" s="98"/>
      <c r="I146" s="98"/>
      <c r="J146" s="98"/>
      <c r="K146" s="98"/>
      <c r="L146" s="98"/>
      <c r="M146" s="98"/>
      <c r="N146" s="98"/>
      <c r="O146" s="98"/>
      <c r="P146" s="98"/>
      <c r="Q146" s="98"/>
      <c r="R146" s="98"/>
      <c r="S146" s="85"/>
      <c r="T146" s="33"/>
      <c r="U146" s="103"/>
      <c r="V146" s="86"/>
    </row>
    <row r="147" customFormat="false" ht="14.25" hidden="false" customHeight="false" outlineLevel="0" collapsed="false">
      <c r="A147" s="83" t="b">
        <f aca="false">FALSE()</f>
        <v>0</v>
      </c>
      <c r="B147" s="84" t="s">
        <v>33</v>
      </c>
      <c r="C147" s="84"/>
      <c r="D147" s="84" t="b">
        <f aca="false">FALSE()</f>
        <v>0</v>
      </c>
      <c r="E147" s="84" t="b">
        <f aca="false">TRUE()</f>
        <v>1</v>
      </c>
      <c r="F147" s="33" t="s">
        <v>34</v>
      </c>
      <c r="G147" s="133" t="s">
        <v>320</v>
      </c>
      <c r="H147" s="133"/>
      <c r="I147" s="133"/>
      <c r="J147" s="133"/>
      <c r="K147" s="133"/>
      <c r="L147" s="133"/>
      <c r="M147" s="133"/>
      <c r="N147" s="133"/>
      <c r="O147" s="133"/>
      <c r="P147" s="133"/>
      <c r="Q147" s="133"/>
      <c r="R147" s="133"/>
      <c r="S147" s="85"/>
      <c r="T147" s="33"/>
      <c r="U147" s="13" t="s">
        <v>127</v>
      </c>
      <c r="V147" s="86"/>
    </row>
    <row r="148" customFormat="false" ht="14.25" hidden="false" customHeight="true" outlineLevel="0" collapsed="false">
      <c r="A148" s="83" t="b">
        <f aca="false">FALSE()</f>
        <v>0</v>
      </c>
      <c r="B148" s="84" t="s">
        <v>310</v>
      </c>
      <c r="C148" s="84"/>
      <c r="D148" s="84" t="b">
        <f aca="false">TRUE()</f>
        <v>1</v>
      </c>
      <c r="E148" s="84" t="b">
        <f aca="false">TRUE()</f>
        <v>1</v>
      </c>
      <c r="F148" s="33" t="s">
        <v>321</v>
      </c>
      <c r="G148" s="116" t="s">
        <v>322</v>
      </c>
      <c r="H148" s="116"/>
      <c r="I148" s="116"/>
      <c r="J148" s="116"/>
      <c r="K148" s="116"/>
      <c r="L148" s="116"/>
      <c r="M148" s="116"/>
      <c r="N148" s="116"/>
      <c r="O148" s="116"/>
      <c r="P148" s="116"/>
      <c r="Q148" s="116"/>
      <c r="R148" s="116"/>
      <c r="S148" s="85" t="s">
        <v>323</v>
      </c>
      <c r="T148" s="33" t="s">
        <v>153</v>
      </c>
      <c r="U148" s="103" t="s">
        <v>127</v>
      </c>
      <c r="V148" s="86"/>
    </row>
    <row r="149" customFormat="false" ht="14.25" hidden="false" customHeight="true" outlineLevel="0" collapsed="false">
      <c r="A149" s="83" t="b">
        <f aca="false">FALSE()</f>
        <v>0</v>
      </c>
      <c r="B149" s="84" t="s">
        <v>310</v>
      </c>
      <c r="C149" s="84"/>
      <c r="D149" s="84" t="b">
        <f aca="false">TRUE()</f>
        <v>1</v>
      </c>
      <c r="E149" s="84" t="b">
        <f aca="false">TRUE()</f>
        <v>1</v>
      </c>
      <c r="F149" s="33" t="s">
        <v>324</v>
      </c>
      <c r="G149" s="140" t="s">
        <v>325</v>
      </c>
      <c r="H149" s="140"/>
      <c r="I149" s="140"/>
      <c r="J149" s="140"/>
      <c r="K149" s="140"/>
      <c r="L149" s="140"/>
      <c r="M149" s="140"/>
      <c r="N149" s="140"/>
      <c r="O149" s="140"/>
      <c r="P149" s="140"/>
      <c r="Q149" s="140"/>
      <c r="R149" s="140"/>
      <c r="S149" s="85"/>
      <c r="T149" s="33" t="s">
        <v>153</v>
      </c>
      <c r="U149" s="103" t="s">
        <v>127</v>
      </c>
      <c r="V149" s="86"/>
    </row>
    <row r="150" customFormat="false" ht="14.25" hidden="false" customHeight="false" outlineLevel="0" collapsed="false">
      <c r="A150" s="83" t="b">
        <f aca="false">FALSE()</f>
        <v>0</v>
      </c>
      <c r="B150" s="84" t="s">
        <v>310</v>
      </c>
      <c r="C150" s="84"/>
      <c r="D150" s="84" t="b">
        <f aca="false">TRUE()</f>
        <v>1</v>
      </c>
      <c r="E150" s="84" t="b">
        <f aca="false">TRUE()</f>
        <v>1</v>
      </c>
      <c r="F150" s="33" t="s">
        <v>326</v>
      </c>
      <c r="G150" s="140"/>
      <c r="H150" s="140"/>
      <c r="I150" s="140"/>
      <c r="J150" s="140"/>
      <c r="K150" s="140"/>
      <c r="L150" s="140"/>
      <c r="M150" s="140"/>
      <c r="N150" s="140"/>
      <c r="O150" s="140"/>
      <c r="P150" s="140"/>
      <c r="Q150" s="140"/>
      <c r="R150" s="140"/>
      <c r="S150" s="85"/>
      <c r="T150" s="33" t="s">
        <v>153</v>
      </c>
      <c r="U150" s="103" t="s">
        <v>20</v>
      </c>
      <c r="V150" s="86"/>
    </row>
    <row r="151" customFormat="false" ht="60" hidden="false" customHeight="true" outlineLevel="0" collapsed="false">
      <c r="A151" s="83"/>
      <c r="B151" s="84"/>
      <c r="C151" s="84"/>
      <c r="D151" s="84" t="b">
        <f aca="false">TRUE()</f>
        <v>1</v>
      </c>
      <c r="E151" s="84" t="b">
        <f aca="false">TRUE()</f>
        <v>1</v>
      </c>
      <c r="F151" s="33" t="s">
        <v>327</v>
      </c>
      <c r="G151" s="140"/>
      <c r="H151" s="140"/>
      <c r="I151" s="140"/>
      <c r="J151" s="140"/>
      <c r="K151" s="140"/>
      <c r="L151" s="140"/>
      <c r="M151" s="140"/>
      <c r="N151" s="140"/>
      <c r="O151" s="140"/>
      <c r="P151" s="140"/>
      <c r="Q151" s="140"/>
      <c r="R151" s="140"/>
      <c r="S151" s="85"/>
      <c r="T151" s="33" t="s">
        <v>153</v>
      </c>
      <c r="U151" s="103" t="s">
        <v>20</v>
      </c>
      <c r="V151" s="86"/>
    </row>
    <row r="152" customFormat="false" ht="14.25" hidden="false" customHeight="false" outlineLevel="0" collapsed="false">
      <c r="A152" s="83" t="b">
        <f aca="false">FALSE()</f>
        <v>0</v>
      </c>
      <c r="B152" s="84" t="s">
        <v>33</v>
      </c>
      <c r="C152" s="84"/>
      <c r="D152" s="84" t="b">
        <f aca="false">TRUE()</f>
        <v>1</v>
      </c>
      <c r="E152" s="84" t="b">
        <f aca="false">TRUE()</f>
        <v>1</v>
      </c>
      <c r="F152" s="33" t="s">
        <v>34</v>
      </c>
      <c r="G152" s="128"/>
      <c r="H152" s="128"/>
      <c r="I152" s="128"/>
      <c r="J152" s="128"/>
      <c r="K152" s="128"/>
      <c r="L152" s="128"/>
      <c r="M152" s="128"/>
      <c r="N152" s="128"/>
      <c r="O152" s="128"/>
      <c r="P152" s="128"/>
      <c r="Q152" s="128"/>
      <c r="R152" s="128"/>
      <c r="S152" s="85"/>
      <c r="T152" s="33" t="s">
        <v>153</v>
      </c>
      <c r="U152" s="103" t="s">
        <v>20</v>
      </c>
      <c r="V152" s="86"/>
    </row>
    <row r="153" customFormat="false" ht="14.25" hidden="false" customHeight="false" outlineLevel="0" collapsed="false">
      <c r="A153" s="83" t="b">
        <f aca="false">FALSE()</f>
        <v>0</v>
      </c>
      <c r="B153" s="84" t="s">
        <v>310</v>
      </c>
      <c r="C153" s="84"/>
      <c r="D153" s="84" t="b">
        <f aca="false">TRUE()</f>
        <v>1</v>
      </c>
      <c r="E153" s="84" t="b">
        <f aca="false">TRUE()</f>
        <v>1</v>
      </c>
      <c r="F153" s="33" t="s">
        <v>328</v>
      </c>
      <c r="G153" s="140"/>
      <c r="H153" s="140"/>
      <c r="I153" s="140"/>
      <c r="J153" s="140"/>
      <c r="K153" s="140"/>
      <c r="L153" s="140"/>
      <c r="M153" s="140"/>
      <c r="N153" s="140"/>
      <c r="O153" s="140"/>
      <c r="P153" s="140"/>
      <c r="Q153" s="140"/>
      <c r="R153" s="140"/>
      <c r="S153" s="85"/>
      <c r="T153" s="33" t="s">
        <v>153</v>
      </c>
      <c r="U153" s="103" t="s">
        <v>20</v>
      </c>
      <c r="V153" s="86"/>
    </row>
    <row r="154" customFormat="false" ht="14.25" hidden="false" customHeight="false" outlineLevel="0" collapsed="false">
      <c r="A154" s="83" t="b">
        <f aca="false">FALSE()</f>
        <v>0</v>
      </c>
      <c r="B154" s="84" t="s">
        <v>310</v>
      </c>
      <c r="C154" s="84"/>
      <c r="D154" s="84" t="b">
        <f aca="false">TRUE()</f>
        <v>1</v>
      </c>
      <c r="E154" s="84" t="b">
        <f aca="false">TRUE()</f>
        <v>1</v>
      </c>
      <c r="F154" s="33" t="s">
        <v>329</v>
      </c>
      <c r="G154" s="141"/>
      <c r="H154" s="141"/>
      <c r="I154" s="141"/>
      <c r="J154" s="141"/>
      <c r="K154" s="141"/>
      <c r="L154" s="141"/>
      <c r="M154" s="141"/>
      <c r="N154" s="141"/>
      <c r="O154" s="141"/>
      <c r="P154" s="141"/>
      <c r="Q154" s="141"/>
      <c r="R154" s="141"/>
      <c r="S154" s="85"/>
      <c r="T154" s="33" t="s">
        <v>153</v>
      </c>
      <c r="U154" s="103" t="s">
        <v>20</v>
      </c>
      <c r="V154" s="86"/>
    </row>
    <row r="155" customFormat="false" ht="14.25" hidden="false" customHeight="false" outlineLevel="0" collapsed="false">
      <c r="A155" s="83" t="b">
        <f aca="false">FALSE()</f>
        <v>0</v>
      </c>
      <c r="B155" s="84" t="s">
        <v>310</v>
      </c>
      <c r="C155" s="84"/>
      <c r="D155" s="84" t="b">
        <f aca="false">TRUE()</f>
        <v>1</v>
      </c>
      <c r="E155" s="84" t="b">
        <f aca="false">TRUE()</f>
        <v>1</v>
      </c>
      <c r="F155" s="33" t="s">
        <v>34</v>
      </c>
      <c r="G155" s="128" t="s">
        <v>330</v>
      </c>
      <c r="H155" s="128"/>
      <c r="I155" s="128"/>
      <c r="J155" s="128"/>
      <c r="K155" s="128"/>
      <c r="L155" s="128"/>
      <c r="M155" s="128"/>
      <c r="N155" s="128"/>
      <c r="O155" s="128"/>
      <c r="P155" s="128"/>
      <c r="Q155" s="128"/>
      <c r="R155" s="128"/>
      <c r="S155" s="85"/>
      <c r="T155" s="33" t="s">
        <v>153</v>
      </c>
      <c r="U155" s="103" t="s">
        <v>20</v>
      </c>
      <c r="V155" s="86"/>
    </row>
    <row r="156" customFormat="false" ht="14.25" hidden="false" customHeight="false" outlineLevel="0" collapsed="false">
      <c r="A156" s="83" t="b">
        <f aca="false">FALSE()</f>
        <v>0</v>
      </c>
      <c r="B156" s="84" t="s">
        <v>310</v>
      </c>
      <c r="C156" s="84"/>
      <c r="D156" s="84" t="b">
        <f aca="false">TRUE()</f>
        <v>1</v>
      </c>
      <c r="E156" s="84" t="b">
        <f aca="false">TRUE()</f>
        <v>1</v>
      </c>
      <c r="F156" s="33" t="s">
        <v>331</v>
      </c>
      <c r="G156" s="140"/>
      <c r="H156" s="140"/>
      <c r="I156" s="140"/>
      <c r="J156" s="140"/>
      <c r="K156" s="140"/>
      <c r="L156" s="140"/>
      <c r="M156" s="140"/>
      <c r="N156" s="140"/>
      <c r="O156" s="140"/>
      <c r="P156" s="140"/>
      <c r="Q156" s="140"/>
      <c r="R156" s="140"/>
      <c r="S156" s="85" t="s">
        <v>332</v>
      </c>
      <c r="T156" s="33" t="s">
        <v>153</v>
      </c>
      <c r="U156" s="103" t="s">
        <v>20</v>
      </c>
      <c r="V156" s="86"/>
    </row>
    <row r="157" customFormat="false" ht="14.25" hidden="false" customHeight="false" outlineLevel="0" collapsed="false">
      <c r="A157" s="83" t="b">
        <f aca="false">FALSE()</f>
        <v>0</v>
      </c>
      <c r="B157" s="84" t="s">
        <v>33</v>
      </c>
      <c r="C157" s="84"/>
      <c r="D157" s="84" t="b">
        <f aca="false">TRUE()</f>
        <v>1</v>
      </c>
      <c r="E157" s="84" t="b">
        <f aca="false">TRUE()</f>
        <v>1</v>
      </c>
      <c r="F157" s="33" t="s">
        <v>34</v>
      </c>
      <c r="G157" s="128" t="s">
        <v>333</v>
      </c>
      <c r="H157" s="128"/>
      <c r="I157" s="128"/>
      <c r="J157" s="128"/>
      <c r="K157" s="128"/>
      <c r="L157" s="128"/>
      <c r="M157" s="128"/>
      <c r="N157" s="128"/>
      <c r="O157" s="128"/>
      <c r="P157" s="128"/>
      <c r="Q157" s="128"/>
      <c r="R157" s="128"/>
      <c r="S157" s="85"/>
      <c r="T157" s="33" t="s">
        <v>153</v>
      </c>
      <c r="U157" s="103" t="s">
        <v>20</v>
      </c>
      <c r="V157" s="86"/>
    </row>
    <row r="158" customFormat="false" ht="14.25" hidden="false" customHeight="true" outlineLevel="0" collapsed="false">
      <c r="A158" s="83" t="b">
        <f aca="false">FALSE()</f>
        <v>0</v>
      </c>
      <c r="B158" s="84" t="s">
        <v>310</v>
      </c>
      <c r="C158" s="84"/>
      <c r="D158" s="84" t="b">
        <f aca="false">FALSE()</f>
        <v>0</v>
      </c>
      <c r="E158" s="84" t="b">
        <f aca="false">TRUE()</f>
        <v>1</v>
      </c>
      <c r="F158" s="33" t="s">
        <v>334</v>
      </c>
      <c r="G158" s="140" t="s">
        <v>335</v>
      </c>
      <c r="H158" s="140"/>
      <c r="I158" s="140"/>
      <c r="J158" s="140"/>
      <c r="K158" s="140"/>
      <c r="L158" s="140"/>
      <c r="M158" s="140"/>
      <c r="N158" s="140"/>
      <c r="O158" s="140"/>
      <c r="P158" s="140"/>
      <c r="Q158" s="140"/>
      <c r="R158" s="140"/>
      <c r="S158" s="85" t="s">
        <v>336</v>
      </c>
      <c r="T158" s="33" t="s">
        <v>153</v>
      </c>
      <c r="U158" s="103" t="s">
        <v>127</v>
      </c>
      <c r="V158" s="86"/>
    </row>
    <row r="159" customFormat="false" ht="14.25" hidden="false" customHeight="false" outlineLevel="0" collapsed="false">
      <c r="A159" s="83" t="b">
        <f aca="false">FALSE()</f>
        <v>0</v>
      </c>
      <c r="B159" s="84" t="s">
        <v>310</v>
      </c>
      <c r="C159" s="84"/>
      <c r="D159" s="84" t="b">
        <f aca="false">TRUE()</f>
        <v>1</v>
      </c>
      <c r="E159" s="84" t="b">
        <f aca="false">TRUE()</f>
        <v>1</v>
      </c>
      <c r="F159" s="33" t="s">
        <v>337</v>
      </c>
      <c r="G159" s="141"/>
      <c r="H159" s="141"/>
      <c r="I159" s="141"/>
      <c r="J159" s="141"/>
      <c r="K159" s="141"/>
      <c r="L159" s="141"/>
      <c r="M159" s="141"/>
      <c r="N159" s="141"/>
      <c r="O159" s="141"/>
      <c r="P159" s="141"/>
      <c r="Q159" s="141"/>
      <c r="R159" s="141"/>
      <c r="S159" s="85" t="s">
        <v>338</v>
      </c>
      <c r="T159" s="33" t="s">
        <v>153</v>
      </c>
      <c r="U159" s="103" t="s">
        <v>20</v>
      </c>
      <c r="V159" s="86"/>
    </row>
    <row r="160" customFormat="false" ht="14.25" hidden="false" customHeight="false" outlineLevel="0" collapsed="false">
      <c r="A160" s="83" t="b">
        <f aca="false">FALSE()</f>
        <v>0</v>
      </c>
      <c r="B160" s="84" t="s">
        <v>310</v>
      </c>
      <c r="C160" s="84"/>
      <c r="D160" s="84" t="b">
        <f aca="false">FALSE()</f>
        <v>0</v>
      </c>
      <c r="E160" s="84" t="b">
        <f aca="false">TRUE()</f>
        <v>1</v>
      </c>
      <c r="F160" s="33" t="s">
        <v>34</v>
      </c>
      <c r="G160" s="128" t="s">
        <v>339</v>
      </c>
      <c r="H160" s="128"/>
      <c r="I160" s="128"/>
      <c r="J160" s="128"/>
      <c r="K160" s="128"/>
      <c r="L160" s="128"/>
      <c r="M160" s="128"/>
      <c r="N160" s="128"/>
      <c r="O160" s="128"/>
      <c r="P160" s="128"/>
      <c r="Q160" s="128"/>
      <c r="R160" s="128"/>
      <c r="S160" s="85"/>
      <c r="T160" s="33" t="s">
        <v>153</v>
      </c>
      <c r="U160" s="103" t="s">
        <v>20</v>
      </c>
      <c r="V160" s="86"/>
    </row>
    <row r="161" customFormat="false" ht="14.25" hidden="false" customHeight="true" outlineLevel="0" collapsed="false">
      <c r="A161" s="83" t="b">
        <f aca="false">FALSE()</f>
        <v>0</v>
      </c>
      <c r="B161" s="84" t="s">
        <v>310</v>
      </c>
      <c r="C161" s="84"/>
      <c r="D161" s="84" t="b">
        <f aca="false">TRUE()</f>
        <v>1</v>
      </c>
      <c r="E161" s="84" t="b">
        <f aca="false">TRUE()</f>
        <v>1</v>
      </c>
      <c r="F161" s="33" t="s">
        <v>340</v>
      </c>
      <c r="G161" s="140" t="s">
        <v>341</v>
      </c>
      <c r="H161" s="140"/>
      <c r="I161" s="140"/>
      <c r="J161" s="140"/>
      <c r="K161" s="140"/>
      <c r="L161" s="140"/>
      <c r="M161" s="140"/>
      <c r="N161" s="140"/>
      <c r="O161" s="140"/>
      <c r="P161" s="140"/>
      <c r="Q161" s="140"/>
      <c r="R161" s="140"/>
      <c r="S161" s="85" t="s">
        <v>342</v>
      </c>
      <c r="T161" s="33" t="s">
        <v>153</v>
      </c>
      <c r="U161" s="103" t="s">
        <v>127</v>
      </c>
      <c r="V161" s="86"/>
    </row>
    <row r="162" customFormat="false" ht="14.25" hidden="false" customHeight="false" outlineLevel="0" collapsed="false">
      <c r="A162" s="83" t="b">
        <f aca="false">FALSE()</f>
        <v>0</v>
      </c>
      <c r="B162" s="84" t="s">
        <v>310</v>
      </c>
      <c r="C162" s="84"/>
      <c r="D162" s="84" t="b">
        <f aca="false">TRUE()</f>
        <v>1</v>
      </c>
      <c r="E162" s="84" t="b">
        <f aca="false">TRUE()</f>
        <v>1</v>
      </c>
      <c r="F162" s="33" t="s">
        <v>343</v>
      </c>
      <c r="G162" s="140"/>
      <c r="H162" s="140"/>
      <c r="I162" s="140"/>
      <c r="J162" s="140"/>
      <c r="K162" s="140"/>
      <c r="L162" s="140"/>
      <c r="M162" s="140"/>
      <c r="N162" s="140"/>
      <c r="O162" s="140"/>
      <c r="P162" s="140"/>
      <c r="Q162" s="140"/>
      <c r="R162" s="140"/>
      <c r="S162" s="85" t="s">
        <v>344</v>
      </c>
      <c r="T162" s="33" t="s">
        <v>153</v>
      </c>
      <c r="U162" s="103" t="s">
        <v>20</v>
      </c>
      <c r="V162" s="86"/>
    </row>
    <row r="163" customFormat="false" ht="14.25" hidden="false" customHeight="false" outlineLevel="0" collapsed="false">
      <c r="A163" s="83" t="b">
        <f aca="false">FALSE()</f>
        <v>0</v>
      </c>
      <c r="B163" s="84" t="s">
        <v>33</v>
      </c>
      <c r="C163" s="84"/>
      <c r="D163" s="84" t="b">
        <f aca="false">FALSE()</f>
        <v>0</v>
      </c>
      <c r="E163" s="84" t="b">
        <f aca="false">FALSE()</f>
        <v>0</v>
      </c>
      <c r="F163" s="33" t="s">
        <v>34</v>
      </c>
      <c r="G163" s="128" t="s">
        <v>345</v>
      </c>
      <c r="H163" s="128"/>
      <c r="I163" s="128"/>
      <c r="J163" s="128"/>
      <c r="K163" s="128"/>
      <c r="L163" s="128"/>
      <c r="M163" s="128"/>
      <c r="N163" s="128"/>
      <c r="O163" s="128"/>
      <c r="P163" s="128"/>
      <c r="Q163" s="128"/>
      <c r="R163" s="128"/>
      <c r="S163" s="85"/>
      <c r="T163" s="33" t="s">
        <v>153</v>
      </c>
      <c r="U163" s="103" t="s">
        <v>20</v>
      </c>
      <c r="V163" s="86"/>
    </row>
    <row r="164" customFormat="false" ht="28.5" hidden="false" customHeight="true" outlineLevel="0" collapsed="false">
      <c r="A164" s="83" t="b">
        <f aca="false">FALSE()</f>
        <v>0</v>
      </c>
      <c r="B164" s="84" t="s">
        <v>346</v>
      </c>
      <c r="C164" s="84"/>
      <c r="D164" s="84" t="b">
        <f aca="false">TRUE()</f>
        <v>1</v>
      </c>
      <c r="E164" s="84" t="b">
        <f aca="false">FALSE()</f>
        <v>0</v>
      </c>
      <c r="F164" s="33" t="s">
        <v>347</v>
      </c>
      <c r="G164" s="142" t="s">
        <v>348</v>
      </c>
      <c r="H164" s="142"/>
      <c r="I164" s="142"/>
      <c r="J164" s="142"/>
      <c r="K164" s="142"/>
      <c r="L164" s="142"/>
      <c r="M164" s="142"/>
      <c r="N164" s="142"/>
      <c r="O164" s="142"/>
      <c r="P164" s="142"/>
      <c r="Q164" s="142"/>
      <c r="R164" s="142"/>
      <c r="S164" s="85" t="s">
        <v>349</v>
      </c>
      <c r="T164" s="33" t="s">
        <v>153</v>
      </c>
      <c r="U164" s="103" t="s">
        <v>127</v>
      </c>
      <c r="V164" s="86"/>
    </row>
    <row r="165" customFormat="false" ht="28.5" hidden="false" customHeight="true" outlineLevel="0" collapsed="false">
      <c r="A165" s="83" t="b">
        <f aca="false">FALSE()</f>
        <v>0</v>
      </c>
      <c r="B165" s="84" t="s">
        <v>350</v>
      </c>
      <c r="C165" s="84"/>
      <c r="D165" s="84" t="b">
        <f aca="false">TRUE()</f>
        <v>1</v>
      </c>
      <c r="E165" s="84" t="b">
        <f aca="false">FALSE()</f>
        <v>0</v>
      </c>
      <c r="F165" s="33" t="s">
        <v>351</v>
      </c>
      <c r="G165" s="142" t="s">
        <v>352</v>
      </c>
      <c r="H165" s="142"/>
      <c r="I165" s="142"/>
      <c r="J165" s="142"/>
      <c r="K165" s="142"/>
      <c r="L165" s="142"/>
      <c r="M165" s="142"/>
      <c r="N165" s="142"/>
      <c r="O165" s="142"/>
      <c r="P165" s="142"/>
      <c r="Q165" s="142"/>
      <c r="R165" s="142"/>
      <c r="S165" s="85" t="s">
        <v>353</v>
      </c>
      <c r="T165" s="33" t="s">
        <v>153</v>
      </c>
      <c r="U165" s="103" t="s">
        <v>127</v>
      </c>
      <c r="V165" s="86"/>
    </row>
    <row r="166" customFormat="false" ht="28.5" hidden="false" customHeight="false" outlineLevel="0" collapsed="false">
      <c r="A166" s="83"/>
      <c r="B166" s="84"/>
      <c r="C166" s="84"/>
      <c r="D166" s="84"/>
      <c r="E166" s="84"/>
      <c r="F166" s="73" t="s">
        <v>354</v>
      </c>
      <c r="G166" s="74" t="s">
        <v>355</v>
      </c>
      <c r="H166" s="74"/>
      <c r="I166" s="74"/>
      <c r="J166" s="74"/>
      <c r="K166" s="74"/>
      <c r="L166" s="74"/>
      <c r="M166" s="74"/>
      <c r="N166" s="74"/>
      <c r="O166" s="74"/>
      <c r="P166" s="74"/>
      <c r="Q166" s="74"/>
      <c r="R166" s="74"/>
      <c r="S166" s="75"/>
      <c r="T166" s="73"/>
      <c r="U166" s="74"/>
      <c r="V166" s="74"/>
    </row>
    <row r="167" customFormat="false" ht="42" hidden="false" customHeight="true" outlineLevel="0" collapsed="false">
      <c r="A167" s="83"/>
      <c r="B167" s="84"/>
      <c r="C167" s="84"/>
      <c r="D167" s="84"/>
      <c r="E167" s="84"/>
      <c r="F167" s="143" t="s">
        <v>356</v>
      </c>
      <c r="G167" s="142" t="s">
        <v>357</v>
      </c>
      <c r="H167" s="142"/>
      <c r="I167" s="142"/>
      <c r="J167" s="142"/>
      <c r="K167" s="142"/>
      <c r="L167" s="142"/>
      <c r="M167" s="142"/>
      <c r="N167" s="142"/>
      <c r="O167" s="142"/>
      <c r="P167" s="142"/>
      <c r="Q167" s="142"/>
      <c r="R167" s="142"/>
      <c r="S167" s="85" t="s">
        <v>358</v>
      </c>
      <c r="T167" s="33"/>
      <c r="U167" s="103" t="s">
        <v>127</v>
      </c>
      <c r="V167" s="86"/>
    </row>
    <row r="168" customFormat="false" ht="84" hidden="false" customHeight="false" outlineLevel="0" collapsed="false">
      <c r="A168" s="83"/>
      <c r="B168" s="84"/>
      <c r="C168" s="84"/>
      <c r="D168" s="84"/>
      <c r="E168" s="84"/>
      <c r="F168" s="144" t="s">
        <v>359</v>
      </c>
      <c r="G168" s="142" t="n">
        <v>4</v>
      </c>
      <c r="H168" s="142"/>
      <c r="I168" s="142"/>
      <c r="J168" s="142"/>
      <c r="K168" s="142"/>
      <c r="L168" s="142"/>
      <c r="M168" s="142"/>
      <c r="N168" s="142"/>
      <c r="O168" s="142"/>
      <c r="P168" s="142"/>
      <c r="Q168" s="142"/>
      <c r="R168" s="142"/>
      <c r="S168" s="85" t="n">
        <v>3</v>
      </c>
      <c r="T168" s="33"/>
      <c r="U168" s="103" t="s">
        <v>127</v>
      </c>
      <c r="V168" s="86"/>
    </row>
    <row r="169" customFormat="false" ht="27.75" hidden="false" customHeight="true" outlineLevel="0" collapsed="false">
      <c r="A169" s="83"/>
      <c r="B169" s="84"/>
      <c r="C169" s="84"/>
      <c r="D169" s="84"/>
      <c r="E169" s="84"/>
      <c r="F169" s="144" t="s">
        <v>360</v>
      </c>
      <c r="G169" s="142" t="s">
        <v>361</v>
      </c>
      <c r="H169" s="142"/>
      <c r="I169" s="142"/>
      <c r="J169" s="142"/>
      <c r="K169" s="142"/>
      <c r="L169" s="142"/>
      <c r="M169" s="142"/>
      <c r="N169" s="142"/>
      <c r="O169" s="142"/>
      <c r="P169" s="142"/>
      <c r="Q169" s="142"/>
      <c r="R169" s="142"/>
      <c r="S169" s="85" t="s">
        <v>362</v>
      </c>
      <c r="T169" s="33"/>
      <c r="U169" s="103" t="s">
        <v>127</v>
      </c>
      <c r="V169" s="86"/>
    </row>
    <row r="170" customFormat="false" ht="27.75" hidden="false" customHeight="true" outlineLevel="0" collapsed="false">
      <c r="A170" s="83"/>
      <c r="B170" s="84"/>
      <c r="C170" s="84"/>
      <c r="D170" s="84"/>
      <c r="E170" s="84"/>
      <c r="F170" s="144" t="s">
        <v>363</v>
      </c>
      <c r="G170" s="142" t="s">
        <v>364</v>
      </c>
      <c r="H170" s="142"/>
      <c r="I170" s="142"/>
      <c r="J170" s="142"/>
      <c r="K170" s="142"/>
      <c r="L170" s="142"/>
      <c r="M170" s="142"/>
      <c r="N170" s="142"/>
      <c r="O170" s="142"/>
      <c r="P170" s="142"/>
      <c r="Q170" s="142"/>
      <c r="R170" s="142"/>
      <c r="S170" s="85" t="s">
        <v>365</v>
      </c>
      <c r="T170" s="33"/>
      <c r="U170" s="103" t="s">
        <v>127</v>
      </c>
      <c r="V170" s="86"/>
    </row>
    <row r="171" customFormat="false" ht="27.75" hidden="false" customHeight="true" outlineLevel="0" collapsed="false">
      <c r="A171" s="83"/>
      <c r="B171" s="84"/>
      <c r="C171" s="84"/>
      <c r="D171" s="84"/>
      <c r="E171" s="84"/>
      <c r="F171" s="145" t="s">
        <v>366</v>
      </c>
      <c r="G171" s="142" t="s">
        <v>367</v>
      </c>
      <c r="H171" s="142"/>
      <c r="I171" s="142"/>
      <c r="J171" s="142"/>
      <c r="K171" s="142"/>
      <c r="L171" s="142"/>
      <c r="M171" s="142"/>
      <c r="N171" s="142"/>
      <c r="O171" s="142"/>
      <c r="P171" s="142"/>
      <c r="Q171" s="142"/>
      <c r="R171" s="142"/>
      <c r="S171" s="85" t="s">
        <v>368</v>
      </c>
      <c r="T171" s="33"/>
      <c r="U171" s="103" t="s">
        <v>127</v>
      </c>
      <c r="V171" s="86"/>
    </row>
    <row r="172" customFormat="false" ht="42" hidden="false" customHeight="true" outlineLevel="0" collapsed="false">
      <c r="A172" s="83"/>
      <c r="B172" s="84"/>
      <c r="C172" s="84"/>
      <c r="D172" s="84"/>
      <c r="E172" s="84"/>
      <c r="F172" s="144" t="s">
        <v>369</v>
      </c>
      <c r="G172" s="142" t="s">
        <v>370</v>
      </c>
      <c r="H172" s="142"/>
      <c r="I172" s="142"/>
      <c r="J172" s="142"/>
      <c r="K172" s="142"/>
      <c r="L172" s="142"/>
      <c r="M172" s="142"/>
      <c r="N172" s="142"/>
      <c r="O172" s="142"/>
      <c r="P172" s="142"/>
      <c r="Q172" s="142"/>
      <c r="R172" s="142"/>
      <c r="S172" s="85" t="s">
        <v>371</v>
      </c>
      <c r="T172" s="33"/>
      <c r="U172" s="103" t="s">
        <v>127</v>
      </c>
      <c r="V172" s="86"/>
    </row>
    <row r="173" customFormat="false" ht="84" hidden="false" customHeight="true" outlineLevel="0" collapsed="false">
      <c r="A173" s="83"/>
      <c r="B173" s="84"/>
      <c r="C173" s="84"/>
      <c r="D173" s="84"/>
      <c r="E173" s="84"/>
      <c r="F173" s="144" t="s">
        <v>359</v>
      </c>
      <c r="G173" s="142" t="n">
        <v>4</v>
      </c>
      <c r="H173" s="142"/>
      <c r="I173" s="142"/>
      <c r="J173" s="142"/>
      <c r="K173" s="142"/>
      <c r="L173" s="142"/>
      <c r="M173" s="142"/>
      <c r="N173" s="142"/>
      <c r="O173" s="142"/>
      <c r="P173" s="142"/>
      <c r="Q173" s="142"/>
      <c r="R173" s="142"/>
      <c r="S173" s="85" t="n">
        <v>3</v>
      </c>
      <c r="T173" s="33"/>
      <c r="U173" s="103" t="s">
        <v>127</v>
      </c>
      <c r="V173" s="86"/>
    </row>
    <row r="174" customFormat="false" ht="43.5" hidden="false" customHeight="true" outlineLevel="0" collapsed="false">
      <c r="A174" s="83"/>
      <c r="B174" s="84"/>
      <c r="C174" s="84"/>
      <c r="D174" s="84"/>
      <c r="E174" s="84"/>
      <c r="F174" s="144" t="s">
        <v>360</v>
      </c>
      <c r="G174" s="142" t="s">
        <v>361</v>
      </c>
      <c r="H174" s="142"/>
      <c r="I174" s="142"/>
      <c r="J174" s="142"/>
      <c r="K174" s="142"/>
      <c r="L174" s="142"/>
      <c r="M174" s="142"/>
      <c r="N174" s="142"/>
      <c r="O174" s="142"/>
      <c r="P174" s="142"/>
      <c r="Q174" s="142"/>
      <c r="R174" s="142"/>
      <c r="S174" s="85" t="s">
        <v>372</v>
      </c>
      <c r="T174" s="33"/>
      <c r="U174" s="103" t="s">
        <v>127</v>
      </c>
      <c r="V174" s="86"/>
    </row>
    <row r="175" customFormat="false" ht="27.75" hidden="false" customHeight="true" outlineLevel="0" collapsed="false">
      <c r="A175" s="83"/>
      <c r="B175" s="84"/>
      <c r="C175" s="84"/>
      <c r="D175" s="84"/>
      <c r="E175" s="84"/>
      <c r="F175" s="144" t="s">
        <v>363</v>
      </c>
      <c r="G175" s="142" t="s">
        <v>364</v>
      </c>
      <c r="H175" s="142"/>
      <c r="I175" s="142"/>
      <c r="J175" s="142"/>
      <c r="K175" s="142"/>
      <c r="L175" s="142"/>
      <c r="M175" s="142"/>
      <c r="N175" s="142"/>
      <c r="O175" s="142"/>
      <c r="P175" s="142"/>
      <c r="Q175" s="142"/>
      <c r="R175" s="142"/>
      <c r="S175" s="85" t="s">
        <v>373</v>
      </c>
      <c r="T175" s="33"/>
      <c r="U175" s="103" t="s">
        <v>127</v>
      </c>
      <c r="V175" s="86"/>
    </row>
    <row r="176" customFormat="false" ht="27.75" hidden="false" customHeight="true" outlineLevel="0" collapsed="false">
      <c r="A176" s="83"/>
      <c r="B176" s="84"/>
      <c r="C176" s="84"/>
      <c r="D176" s="84"/>
      <c r="E176" s="84"/>
      <c r="F176" s="145" t="s">
        <v>366</v>
      </c>
      <c r="G176" s="142" t="s">
        <v>367</v>
      </c>
      <c r="H176" s="142"/>
      <c r="I176" s="142"/>
      <c r="J176" s="142"/>
      <c r="K176" s="142"/>
      <c r="L176" s="142"/>
      <c r="M176" s="142"/>
      <c r="N176" s="142"/>
      <c r="O176" s="142"/>
      <c r="P176" s="142"/>
      <c r="Q176" s="142"/>
      <c r="R176" s="142"/>
      <c r="S176" s="85"/>
      <c r="T176" s="33"/>
      <c r="U176" s="103" t="s">
        <v>127</v>
      </c>
      <c r="V176" s="86"/>
    </row>
    <row r="177" customFormat="false" ht="41.25" hidden="false" customHeight="true" outlineLevel="0" collapsed="false">
      <c r="A177" s="83"/>
      <c r="B177" s="84"/>
      <c r="C177" s="84"/>
      <c r="D177" s="84"/>
      <c r="E177" s="84"/>
      <c r="F177" s="144" t="s">
        <v>374</v>
      </c>
      <c r="G177" s="142" t="s">
        <v>375</v>
      </c>
      <c r="H177" s="142"/>
      <c r="I177" s="142"/>
      <c r="J177" s="142"/>
      <c r="K177" s="142"/>
      <c r="L177" s="142"/>
      <c r="M177" s="142"/>
      <c r="N177" s="142"/>
      <c r="O177" s="142"/>
      <c r="P177" s="142"/>
      <c r="Q177" s="142"/>
      <c r="R177" s="142"/>
      <c r="S177" s="85" t="s">
        <v>376</v>
      </c>
      <c r="T177" s="33"/>
      <c r="U177" s="103" t="s">
        <v>127</v>
      </c>
      <c r="V177" s="86"/>
    </row>
    <row r="178" customFormat="false" ht="84" hidden="false" customHeight="false" outlineLevel="0" collapsed="false">
      <c r="A178" s="83"/>
      <c r="B178" s="84"/>
      <c r="C178" s="84"/>
      <c r="D178" s="84"/>
      <c r="E178" s="84"/>
      <c r="F178" s="144" t="s">
        <v>359</v>
      </c>
      <c r="G178" s="142" t="n">
        <v>3</v>
      </c>
      <c r="H178" s="142"/>
      <c r="I178" s="142"/>
      <c r="J178" s="142"/>
      <c r="K178" s="142"/>
      <c r="L178" s="142"/>
      <c r="M178" s="142"/>
      <c r="N178" s="142"/>
      <c r="O178" s="142"/>
      <c r="P178" s="142"/>
      <c r="Q178" s="142"/>
      <c r="R178" s="142"/>
      <c r="S178" s="85" t="n">
        <v>3</v>
      </c>
      <c r="T178" s="33"/>
      <c r="U178" s="103" t="s">
        <v>127</v>
      </c>
      <c r="V178" s="86"/>
    </row>
    <row r="179" customFormat="false" ht="28.5" hidden="false" customHeight="true" outlineLevel="0" collapsed="false">
      <c r="A179" s="83"/>
      <c r="B179" s="84"/>
      <c r="C179" s="84"/>
      <c r="D179" s="84"/>
      <c r="E179" s="84"/>
      <c r="F179" s="144" t="s">
        <v>360</v>
      </c>
      <c r="G179" s="142" t="s">
        <v>377</v>
      </c>
      <c r="H179" s="142"/>
      <c r="I179" s="142"/>
      <c r="J179" s="142"/>
      <c r="K179" s="142"/>
      <c r="L179" s="142"/>
      <c r="M179" s="142"/>
      <c r="N179" s="142"/>
      <c r="O179" s="142"/>
      <c r="P179" s="142"/>
      <c r="Q179" s="142"/>
      <c r="R179" s="142"/>
      <c r="S179" s="85" t="s">
        <v>378</v>
      </c>
      <c r="T179" s="33"/>
      <c r="U179" s="103" t="s">
        <v>127</v>
      </c>
      <c r="V179" s="86"/>
    </row>
    <row r="180" customFormat="false" ht="27.75" hidden="false" customHeight="true" outlineLevel="0" collapsed="false">
      <c r="A180" s="83"/>
      <c r="B180" s="84"/>
      <c r="C180" s="84"/>
      <c r="D180" s="84"/>
      <c r="E180" s="84"/>
      <c r="F180" s="144" t="s">
        <v>363</v>
      </c>
      <c r="G180" s="142" t="s">
        <v>373</v>
      </c>
      <c r="H180" s="142"/>
      <c r="I180" s="142"/>
      <c r="J180" s="142"/>
      <c r="K180" s="142"/>
      <c r="L180" s="142"/>
      <c r="M180" s="142"/>
      <c r="N180" s="142"/>
      <c r="O180" s="142"/>
      <c r="P180" s="142"/>
      <c r="Q180" s="142"/>
      <c r="R180" s="142"/>
      <c r="S180" s="85" t="s">
        <v>373</v>
      </c>
      <c r="T180" s="33"/>
      <c r="U180" s="103" t="s">
        <v>127</v>
      </c>
      <c r="V180" s="86"/>
    </row>
    <row r="181" customFormat="false" ht="27.75" hidden="false" customHeight="true" outlineLevel="0" collapsed="false">
      <c r="A181" s="83"/>
      <c r="B181" s="84"/>
      <c r="C181" s="84"/>
      <c r="D181" s="84"/>
      <c r="E181" s="84"/>
      <c r="F181" s="145" t="s">
        <v>366</v>
      </c>
      <c r="G181" s="142" t="s">
        <v>379</v>
      </c>
      <c r="H181" s="142"/>
      <c r="I181" s="142"/>
      <c r="J181" s="142"/>
      <c r="K181" s="142"/>
      <c r="L181" s="142"/>
      <c r="M181" s="142"/>
      <c r="N181" s="142"/>
      <c r="O181" s="142"/>
      <c r="P181" s="142"/>
      <c r="Q181" s="142"/>
      <c r="R181" s="142"/>
      <c r="S181" s="85"/>
      <c r="T181" s="33"/>
      <c r="U181" s="103" t="s">
        <v>127</v>
      </c>
      <c r="V181" s="86"/>
    </row>
    <row r="182" customFormat="false" ht="42" hidden="false" customHeight="true" outlineLevel="0" collapsed="false">
      <c r="A182" s="83"/>
      <c r="B182" s="84"/>
      <c r="C182" s="84"/>
      <c r="D182" s="84"/>
      <c r="E182" s="84"/>
      <c r="F182" s="144" t="s">
        <v>380</v>
      </c>
      <c r="G182" s="142" t="s">
        <v>381</v>
      </c>
      <c r="H182" s="142"/>
      <c r="I182" s="142"/>
      <c r="J182" s="142"/>
      <c r="K182" s="142"/>
      <c r="L182" s="142"/>
      <c r="M182" s="142"/>
      <c r="N182" s="142"/>
      <c r="O182" s="142"/>
      <c r="P182" s="142"/>
      <c r="Q182" s="142"/>
      <c r="R182" s="142"/>
      <c r="S182" s="85" t="s">
        <v>382</v>
      </c>
      <c r="T182" s="33"/>
      <c r="U182" s="103" t="s">
        <v>127</v>
      </c>
      <c r="V182" s="86"/>
    </row>
    <row r="183" customFormat="false" ht="84" hidden="false" customHeight="false" outlineLevel="0" collapsed="false">
      <c r="A183" s="83"/>
      <c r="B183" s="84"/>
      <c r="C183" s="84"/>
      <c r="D183" s="84"/>
      <c r="E183" s="84"/>
      <c r="F183" s="144" t="s">
        <v>359</v>
      </c>
      <c r="G183" s="142" t="n">
        <v>3</v>
      </c>
      <c r="H183" s="142"/>
      <c r="I183" s="142"/>
      <c r="J183" s="142"/>
      <c r="K183" s="142"/>
      <c r="L183" s="142"/>
      <c r="M183" s="142"/>
      <c r="N183" s="142"/>
      <c r="O183" s="142"/>
      <c r="P183" s="142"/>
      <c r="Q183" s="142"/>
      <c r="R183" s="142"/>
      <c r="S183" s="85" t="n">
        <v>2</v>
      </c>
      <c r="T183" s="33"/>
      <c r="U183" s="103" t="s">
        <v>127</v>
      </c>
      <c r="V183" s="86"/>
    </row>
    <row r="184" customFormat="false" ht="33.75" hidden="false" customHeight="true" outlineLevel="0" collapsed="false">
      <c r="A184" s="83"/>
      <c r="B184" s="84"/>
      <c r="C184" s="84"/>
      <c r="D184" s="84"/>
      <c r="E184" s="84"/>
      <c r="F184" s="144" t="s">
        <v>360</v>
      </c>
      <c r="G184" s="142" t="s">
        <v>378</v>
      </c>
      <c r="H184" s="142"/>
      <c r="I184" s="142"/>
      <c r="J184" s="142"/>
      <c r="K184" s="142"/>
      <c r="L184" s="142"/>
      <c r="M184" s="142"/>
      <c r="N184" s="142"/>
      <c r="O184" s="142"/>
      <c r="P184" s="142"/>
      <c r="Q184" s="142"/>
      <c r="R184" s="142"/>
      <c r="S184" s="85" t="s">
        <v>383</v>
      </c>
      <c r="T184" s="33"/>
      <c r="U184" s="103" t="s">
        <v>127</v>
      </c>
      <c r="V184" s="86"/>
    </row>
    <row r="185" customFormat="false" ht="27.75" hidden="false" customHeight="true" outlineLevel="0" collapsed="false">
      <c r="A185" s="83"/>
      <c r="B185" s="84"/>
      <c r="C185" s="84"/>
      <c r="D185" s="84"/>
      <c r="E185" s="84"/>
      <c r="F185" s="144" t="s">
        <v>363</v>
      </c>
      <c r="G185" s="142" t="s">
        <v>373</v>
      </c>
      <c r="H185" s="142"/>
      <c r="I185" s="142"/>
      <c r="J185" s="142"/>
      <c r="K185" s="142"/>
      <c r="L185" s="142"/>
      <c r="M185" s="142"/>
      <c r="N185" s="142"/>
      <c r="O185" s="142"/>
      <c r="P185" s="142"/>
      <c r="Q185" s="142"/>
      <c r="R185" s="142"/>
      <c r="S185" s="85" t="s">
        <v>384</v>
      </c>
      <c r="T185" s="33"/>
      <c r="U185" s="103" t="s">
        <v>127</v>
      </c>
      <c r="V185" s="86"/>
    </row>
    <row r="186" customFormat="false" ht="43.5" hidden="false" customHeight="true" outlineLevel="0" collapsed="false">
      <c r="A186" s="83"/>
      <c r="B186" s="84"/>
      <c r="C186" s="84"/>
      <c r="D186" s="84"/>
      <c r="E186" s="84"/>
      <c r="F186" s="145" t="s">
        <v>366</v>
      </c>
      <c r="G186" s="142" t="s">
        <v>385</v>
      </c>
      <c r="H186" s="142"/>
      <c r="I186" s="142"/>
      <c r="J186" s="142"/>
      <c r="K186" s="142"/>
      <c r="L186" s="142"/>
      <c r="M186" s="142"/>
      <c r="N186" s="142"/>
      <c r="O186" s="142"/>
      <c r="P186" s="142"/>
      <c r="Q186" s="142"/>
      <c r="R186" s="142"/>
      <c r="S186" s="85" t="s">
        <v>386</v>
      </c>
      <c r="T186" s="33"/>
      <c r="U186" s="103" t="s">
        <v>127</v>
      </c>
      <c r="V186" s="86"/>
    </row>
    <row r="187" customFormat="false" ht="14.25" hidden="false" customHeight="false" outlineLevel="0" collapsed="false">
      <c r="A187" s="89"/>
      <c r="B187" s="89" t="s">
        <v>38</v>
      </c>
      <c r="C187" s="89"/>
      <c r="D187" s="89" t="b">
        <f aca="false">FALSE()</f>
        <v>0</v>
      </c>
      <c r="E187" s="89" t="b">
        <f aca="false">TRUE()</f>
        <v>1</v>
      </c>
      <c r="F187" s="88" t="s">
        <v>37</v>
      </c>
      <c r="G187" s="89"/>
      <c r="H187" s="89"/>
      <c r="I187" s="89"/>
      <c r="J187" s="89"/>
      <c r="K187" s="89"/>
      <c r="L187" s="89"/>
      <c r="M187" s="89"/>
      <c r="N187" s="89"/>
      <c r="O187" s="89"/>
      <c r="P187" s="89"/>
      <c r="Q187" s="89"/>
      <c r="R187" s="89"/>
      <c r="S187" s="90" t="s">
        <v>121</v>
      </c>
      <c r="T187" s="88"/>
      <c r="U187" s="89"/>
      <c r="V187" s="89"/>
    </row>
    <row r="188" customFormat="false" ht="33.75" hidden="false" customHeight="true" outlineLevel="0" collapsed="false">
      <c r="A188" s="83" t="b">
        <f aca="false">FALSE()</f>
        <v>0</v>
      </c>
      <c r="B188" s="84" t="s">
        <v>38</v>
      </c>
      <c r="C188" s="84"/>
      <c r="D188" s="84" t="b">
        <f aca="false">TRUE()</f>
        <v>1</v>
      </c>
      <c r="E188" s="84" t="b">
        <f aca="false">TRUE()</f>
        <v>1</v>
      </c>
      <c r="F188" s="33"/>
      <c r="G188" s="119"/>
      <c r="H188" s="119"/>
      <c r="I188" s="119"/>
      <c r="J188" s="119"/>
      <c r="K188" s="119"/>
      <c r="L188" s="119"/>
      <c r="M188" s="119"/>
      <c r="N188" s="119"/>
      <c r="O188" s="119"/>
      <c r="P188" s="119"/>
      <c r="Q188" s="119"/>
      <c r="R188" s="119"/>
      <c r="S188" s="85" t="s">
        <v>286</v>
      </c>
      <c r="T188" s="33" t="s">
        <v>160</v>
      </c>
      <c r="U188" s="103" t="s">
        <v>20</v>
      </c>
      <c r="V188" s="126" t="s">
        <v>161</v>
      </c>
    </row>
    <row r="189" customFormat="false" ht="28.5" hidden="false" customHeight="false" outlineLevel="0" collapsed="false">
      <c r="A189" s="83" t="b">
        <f aca="false">TRUE()</f>
        <v>1</v>
      </c>
      <c r="B189" s="84" t="s">
        <v>38</v>
      </c>
      <c r="C189" s="84"/>
      <c r="D189" s="84" t="b">
        <f aca="false">TRUE()</f>
        <v>1</v>
      </c>
      <c r="E189" s="84" t="b">
        <f aca="false">TRUE()</f>
        <v>1</v>
      </c>
      <c r="F189" s="33"/>
      <c r="G189" s="119"/>
      <c r="H189" s="119"/>
      <c r="I189" s="119"/>
      <c r="J189" s="119"/>
      <c r="K189" s="119"/>
      <c r="L189" s="119"/>
      <c r="M189" s="119"/>
      <c r="N189" s="119"/>
      <c r="O189" s="119"/>
      <c r="P189" s="119"/>
      <c r="Q189" s="119"/>
      <c r="R189" s="119"/>
      <c r="S189" s="85" t="s">
        <v>387</v>
      </c>
      <c r="T189" s="33" t="s">
        <v>160</v>
      </c>
      <c r="U189" s="103" t="s">
        <v>20</v>
      </c>
      <c r="V189" s="126" t="s">
        <v>161</v>
      </c>
    </row>
    <row r="190" customFormat="false" ht="28.5" hidden="false" customHeight="false" outlineLevel="0" collapsed="false">
      <c r="A190" s="83" t="b">
        <f aca="false">TRUE()</f>
        <v>1</v>
      </c>
      <c r="B190" s="84" t="s">
        <v>38</v>
      </c>
      <c r="C190" s="84"/>
      <c r="D190" s="84" t="b">
        <f aca="false">TRUE()</f>
        <v>1</v>
      </c>
      <c r="E190" s="84" t="b">
        <f aca="false">TRUE()</f>
        <v>1</v>
      </c>
      <c r="F190" s="33"/>
      <c r="G190" s="119"/>
      <c r="H190" s="119"/>
      <c r="I190" s="119"/>
      <c r="J190" s="119"/>
      <c r="K190" s="119"/>
      <c r="L190" s="119"/>
      <c r="M190" s="119"/>
      <c r="N190" s="119"/>
      <c r="O190" s="119"/>
      <c r="P190" s="119"/>
      <c r="Q190" s="119"/>
      <c r="R190" s="119"/>
      <c r="S190" s="85" t="s">
        <v>338</v>
      </c>
      <c r="T190" s="33" t="s">
        <v>160</v>
      </c>
      <c r="U190" s="103" t="s">
        <v>20</v>
      </c>
      <c r="V190" s="126" t="s">
        <v>161</v>
      </c>
    </row>
    <row r="191" customFormat="false" ht="28.5" hidden="false" customHeight="false" outlineLevel="0" collapsed="false">
      <c r="A191" s="83" t="b">
        <f aca="false">TRUE()</f>
        <v>1</v>
      </c>
      <c r="B191" s="84" t="s">
        <v>38</v>
      </c>
      <c r="C191" s="84"/>
      <c r="D191" s="84" t="b">
        <f aca="false">TRUE()</f>
        <v>1</v>
      </c>
      <c r="E191" s="84" t="b">
        <f aca="false">TRUE()</f>
        <v>1</v>
      </c>
      <c r="F191" s="33"/>
      <c r="G191" s="119"/>
      <c r="H191" s="119"/>
      <c r="I191" s="119"/>
      <c r="J191" s="119"/>
      <c r="K191" s="119"/>
      <c r="L191" s="119"/>
      <c r="M191" s="119"/>
      <c r="N191" s="119"/>
      <c r="O191" s="119"/>
      <c r="P191" s="119"/>
      <c r="Q191" s="119"/>
      <c r="R191" s="119"/>
      <c r="S191" s="85" t="s">
        <v>388</v>
      </c>
      <c r="T191" s="33" t="s">
        <v>160</v>
      </c>
      <c r="U191" s="103" t="s">
        <v>20</v>
      </c>
      <c r="V191" s="126" t="s">
        <v>161</v>
      </c>
    </row>
    <row r="192" customFormat="false" ht="14.25" hidden="false" customHeight="false" outlineLevel="0" collapsed="false">
      <c r="A192" s="83"/>
      <c r="B192" s="84"/>
      <c r="C192" s="84"/>
      <c r="D192" s="84" t="b">
        <f aca="false">TRUE()</f>
        <v>1</v>
      </c>
      <c r="E192" s="84" t="b">
        <f aca="false">TRUE()</f>
        <v>1</v>
      </c>
      <c r="F192" s="33"/>
      <c r="G192" s="119"/>
      <c r="H192" s="119"/>
      <c r="I192" s="119"/>
      <c r="J192" s="119"/>
      <c r="K192" s="119"/>
      <c r="L192" s="119"/>
      <c r="M192" s="119"/>
      <c r="N192" s="119"/>
      <c r="O192" s="119"/>
      <c r="P192" s="119"/>
      <c r="Q192" s="119"/>
      <c r="R192" s="119"/>
      <c r="S192" s="85" t="s">
        <v>389</v>
      </c>
      <c r="T192" s="33"/>
      <c r="U192" s="103"/>
      <c r="V192" s="126"/>
    </row>
    <row r="193" customFormat="false" ht="14.25" hidden="false" customHeight="false" outlineLevel="0" collapsed="false">
      <c r="A193" s="83"/>
      <c r="B193" s="84"/>
      <c r="C193" s="84"/>
      <c r="D193" s="84"/>
      <c r="E193" s="84"/>
      <c r="F193" s="33"/>
      <c r="G193" s="119"/>
      <c r="H193" s="119"/>
      <c r="I193" s="119"/>
      <c r="J193" s="119"/>
      <c r="K193" s="119"/>
      <c r="L193" s="119"/>
      <c r="M193" s="119"/>
      <c r="N193" s="119"/>
      <c r="O193" s="119"/>
      <c r="P193" s="119"/>
      <c r="Q193" s="119"/>
      <c r="R193" s="119"/>
      <c r="S193" s="85"/>
      <c r="T193" s="33"/>
      <c r="U193" s="103"/>
      <c r="V193" s="126"/>
    </row>
    <row r="194" customFormat="false" ht="28.5" hidden="false" customHeight="true" outlineLevel="0" collapsed="false">
      <c r="A194" s="67" t="s">
        <v>4</v>
      </c>
      <c r="B194" s="67" t="s">
        <v>5</v>
      </c>
      <c r="C194" s="67" t="s">
        <v>6</v>
      </c>
      <c r="D194" s="67" t="s">
        <v>113</v>
      </c>
      <c r="E194" s="67" t="s">
        <v>114</v>
      </c>
      <c r="F194" s="67" t="s">
        <v>9</v>
      </c>
      <c r="G194" s="67" t="s">
        <v>10</v>
      </c>
      <c r="H194" s="67"/>
      <c r="I194" s="67"/>
      <c r="J194" s="67"/>
      <c r="K194" s="67"/>
      <c r="L194" s="67"/>
      <c r="M194" s="67"/>
      <c r="N194" s="67"/>
      <c r="O194" s="67"/>
      <c r="P194" s="67"/>
      <c r="Q194" s="67"/>
      <c r="R194" s="67"/>
      <c r="S194" s="71"/>
      <c r="T194" s="67" t="s">
        <v>12</v>
      </c>
      <c r="U194" s="24" t="s">
        <v>13</v>
      </c>
      <c r="V194" s="24" t="s">
        <v>14</v>
      </c>
    </row>
    <row r="195" customFormat="false" ht="14.25" hidden="false" customHeight="false" outlineLevel="0" collapsed="false">
      <c r="A195" s="72"/>
      <c r="B195" s="73" t="s">
        <v>15</v>
      </c>
      <c r="C195" s="73"/>
      <c r="D195" s="73" t="b">
        <f aca="false">FALSE()</f>
        <v>0</v>
      </c>
      <c r="E195" s="73" t="b">
        <f aca="false">TRUE()</f>
        <v>1</v>
      </c>
      <c r="F195" s="73"/>
      <c r="G195" s="74" t="s">
        <v>390</v>
      </c>
      <c r="H195" s="74"/>
      <c r="I195" s="74"/>
      <c r="J195" s="74"/>
      <c r="K195" s="74"/>
      <c r="L195" s="74"/>
      <c r="M195" s="74"/>
      <c r="N195" s="74"/>
      <c r="O195" s="74"/>
      <c r="P195" s="74"/>
      <c r="Q195" s="74"/>
      <c r="R195" s="74"/>
      <c r="S195" s="75"/>
      <c r="T195" s="73"/>
      <c r="U195" s="74"/>
      <c r="V195" s="74"/>
    </row>
    <row r="196" customFormat="false" ht="14.25" hidden="false" customHeight="true" outlineLevel="0" collapsed="false">
      <c r="A196" s="76"/>
      <c r="B196" s="77" t="s">
        <v>17</v>
      </c>
      <c r="C196" s="77"/>
      <c r="D196" s="77" t="b">
        <f aca="false">FALSE()</f>
        <v>0</v>
      </c>
      <c r="E196" s="77" t="b">
        <f aca="false">TRUE()</f>
        <v>1</v>
      </c>
      <c r="F196" s="77" t="s">
        <v>18</v>
      </c>
      <c r="G196" s="77" t="s">
        <v>391</v>
      </c>
      <c r="H196" s="77"/>
      <c r="I196" s="77"/>
      <c r="J196" s="77"/>
      <c r="K196" s="77"/>
      <c r="L196" s="77"/>
      <c r="M196" s="77"/>
      <c r="N196" s="77"/>
      <c r="O196" s="77"/>
      <c r="P196" s="77"/>
      <c r="Q196" s="77"/>
      <c r="R196" s="77"/>
      <c r="S196" s="81"/>
      <c r="T196" s="146" t="s">
        <v>392</v>
      </c>
      <c r="U196" s="13" t="s">
        <v>20</v>
      </c>
      <c r="V196" s="82"/>
    </row>
    <row r="197" customFormat="false" ht="14.25" hidden="true" customHeight="false" outlineLevel="0" collapsed="false">
      <c r="A197" s="83" t="b">
        <f aca="false">TRUE()</f>
        <v>1</v>
      </c>
      <c r="B197" s="84" t="s">
        <v>21</v>
      </c>
      <c r="C197" s="84"/>
      <c r="D197" s="84" t="b">
        <f aca="false">FALSE()</f>
        <v>0</v>
      </c>
      <c r="E197" s="84" t="b">
        <f aca="false">TRUE()</f>
        <v>1</v>
      </c>
      <c r="F197" s="33" t="s">
        <v>22</v>
      </c>
      <c r="G197" s="28" t="s">
        <v>57</v>
      </c>
      <c r="H197" s="28"/>
      <c r="I197" s="28"/>
      <c r="J197" s="28"/>
      <c r="K197" s="28"/>
      <c r="L197" s="28"/>
      <c r="M197" s="28"/>
      <c r="N197" s="28"/>
      <c r="O197" s="28"/>
      <c r="P197" s="28"/>
      <c r="Q197" s="28"/>
      <c r="R197" s="28"/>
      <c r="S197" s="85"/>
      <c r="T197" s="33"/>
      <c r="U197" s="28"/>
      <c r="V197" s="86"/>
    </row>
    <row r="198" customFormat="false" ht="14.25" hidden="true" customHeight="false" outlineLevel="0" collapsed="false">
      <c r="A198" s="83" t="b">
        <f aca="false">FALSE()</f>
        <v>0</v>
      </c>
      <c r="B198" s="84" t="s">
        <v>24</v>
      </c>
      <c r="C198" s="84"/>
      <c r="D198" s="84" t="b">
        <f aca="false">FALSE()</f>
        <v>0</v>
      </c>
      <c r="E198" s="84" t="b">
        <f aca="false">TRUE()</f>
        <v>1</v>
      </c>
      <c r="F198" s="33" t="s">
        <v>25</v>
      </c>
      <c r="G198" s="28" t="n">
        <v>1</v>
      </c>
      <c r="H198" s="28"/>
      <c r="I198" s="28"/>
      <c r="J198" s="28"/>
      <c r="K198" s="28"/>
      <c r="L198" s="28"/>
      <c r="M198" s="28"/>
      <c r="N198" s="28"/>
      <c r="O198" s="28"/>
      <c r="P198" s="28"/>
      <c r="Q198" s="28"/>
      <c r="R198" s="28"/>
      <c r="S198" s="85"/>
      <c r="T198" s="33"/>
      <c r="U198" s="28"/>
      <c r="V198" s="86"/>
    </row>
    <row r="199" customFormat="false" ht="14.25" hidden="true" customHeight="false" outlineLevel="0" collapsed="false">
      <c r="A199" s="83" t="b">
        <f aca="false">FALSE()</f>
        <v>0</v>
      </c>
      <c r="B199" s="84" t="s">
        <v>26</v>
      </c>
      <c r="C199" s="84"/>
      <c r="D199" s="84" t="b">
        <f aca="false">FALSE()</f>
        <v>0</v>
      </c>
      <c r="E199" s="84" t="b">
        <f aca="false">TRUE()</f>
        <v>1</v>
      </c>
      <c r="F199" s="33" t="s">
        <v>27</v>
      </c>
      <c r="G199" s="28"/>
      <c r="H199" s="28"/>
      <c r="I199" s="28"/>
      <c r="J199" s="28"/>
      <c r="K199" s="28"/>
      <c r="L199" s="28"/>
      <c r="M199" s="28"/>
      <c r="N199" s="28"/>
      <c r="O199" s="28"/>
      <c r="P199" s="28"/>
      <c r="Q199" s="28"/>
      <c r="R199" s="28"/>
      <c r="S199" s="85"/>
      <c r="T199" s="33"/>
      <c r="U199" s="28"/>
      <c r="V199" s="86"/>
    </row>
    <row r="200" customFormat="false" ht="13.5" hidden="true" customHeight="true" outlineLevel="0" collapsed="false">
      <c r="A200" s="83" t="b">
        <f aca="false">TRUE()</f>
        <v>1</v>
      </c>
      <c r="B200" s="84" t="s">
        <v>28</v>
      </c>
      <c r="C200" s="84"/>
      <c r="D200" s="84" t="b">
        <f aca="false">FALSE()</f>
        <v>0</v>
      </c>
      <c r="E200" s="84" t="b">
        <f aca="false">TRUE()</f>
        <v>1</v>
      </c>
      <c r="F200" s="33" t="s">
        <v>47</v>
      </c>
      <c r="G200" s="28"/>
      <c r="H200" s="28"/>
      <c r="I200" s="28"/>
      <c r="J200" s="28"/>
      <c r="K200" s="28"/>
      <c r="L200" s="28"/>
      <c r="M200" s="28"/>
      <c r="N200" s="28"/>
      <c r="O200" s="28"/>
      <c r="P200" s="28"/>
      <c r="Q200" s="28"/>
      <c r="R200" s="28"/>
      <c r="S200" s="85"/>
      <c r="T200" s="33"/>
      <c r="U200" s="28"/>
      <c r="V200" s="86"/>
    </row>
    <row r="201" customFormat="false" ht="14.25" hidden="true" customHeight="false" outlineLevel="0" collapsed="false">
      <c r="A201" s="88"/>
      <c r="B201" s="88" t="s">
        <v>31</v>
      </c>
      <c r="C201" s="88"/>
      <c r="D201" s="88" t="b">
        <f aca="false">FALSE()</f>
        <v>0</v>
      </c>
      <c r="E201" s="88" t="b">
        <f aca="false">TRUE()</f>
        <v>1</v>
      </c>
      <c r="F201" s="88" t="s">
        <v>32</v>
      </c>
      <c r="G201" s="88"/>
      <c r="H201" s="88"/>
      <c r="I201" s="88"/>
      <c r="J201" s="88"/>
      <c r="K201" s="88"/>
      <c r="L201" s="88"/>
      <c r="M201" s="88"/>
      <c r="N201" s="88"/>
      <c r="O201" s="88"/>
      <c r="P201" s="88"/>
      <c r="Q201" s="88"/>
      <c r="R201" s="88"/>
      <c r="S201" s="90" t="s">
        <v>121</v>
      </c>
      <c r="T201" s="88"/>
      <c r="U201" s="88"/>
      <c r="V201" s="88"/>
    </row>
    <row r="202" customFormat="false" ht="14.25" hidden="false" customHeight="true" outlineLevel="0" collapsed="false">
      <c r="A202" s="83" t="b">
        <f aca="false">TRUE()</f>
        <v>1</v>
      </c>
      <c r="B202" s="84" t="s">
        <v>35</v>
      </c>
      <c r="C202" s="84"/>
      <c r="D202" s="84" t="b">
        <f aca="false">FALSE()</f>
        <v>0</v>
      </c>
      <c r="E202" s="84" t="b">
        <f aca="false">TRUE()</f>
        <v>1</v>
      </c>
      <c r="F202" s="33" t="s">
        <v>393</v>
      </c>
      <c r="G202" s="130" t="s">
        <v>394</v>
      </c>
      <c r="H202" s="130"/>
      <c r="I202" s="130"/>
      <c r="J202" s="130"/>
      <c r="K202" s="130"/>
      <c r="L202" s="130"/>
      <c r="M202" s="130"/>
      <c r="N202" s="130"/>
      <c r="O202" s="130"/>
      <c r="P202" s="130"/>
      <c r="Q202" s="130"/>
      <c r="R202" s="130"/>
      <c r="S202" s="85"/>
      <c r="T202" s="33" t="s">
        <v>153</v>
      </c>
      <c r="U202" s="103" t="s">
        <v>20</v>
      </c>
      <c r="V202" s="86"/>
    </row>
    <row r="203" customFormat="false" ht="28.5" hidden="false" customHeight="false" outlineLevel="0" collapsed="false">
      <c r="A203" s="83" t="b">
        <f aca="false">TRUE()</f>
        <v>1</v>
      </c>
      <c r="B203" s="84" t="s">
        <v>35</v>
      </c>
      <c r="C203" s="84"/>
      <c r="D203" s="84" t="b">
        <f aca="false">TRUE()</f>
        <v>1</v>
      </c>
      <c r="E203" s="84" t="b">
        <f aca="false">TRUE()</f>
        <v>1</v>
      </c>
      <c r="F203" s="33" t="s">
        <v>395</v>
      </c>
      <c r="G203" s="125"/>
      <c r="H203" s="125"/>
      <c r="I203" s="125"/>
      <c r="J203" s="125"/>
      <c r="K203" s="125"/>
      <c r="L203" s="125"/>
      <c r="M203" s="125"/>
      <c r="N203" s="125"/>
      <c r="O203" s="125"/>
      <c r="P203" s="125"/>
      <c r="Q203" s="125"/>
      <c r="R203" s="125"/>
      <c r="S203" s="85" t="s">
        <v>396</v>
      </c>
      <c r="T203" s="33" t="s">
        <v>153</v>
      </c>
      <c r="U203" s="103" t="s">
        <v>20</v>
      </c>
      <c r="V203" s="86"/>
    </row>
    <row r="204" customFormat="false" ht="28.5" hidden="false" customHeight="false" outlineLevel="0" collapsed="false">
      <c r="A204" s="83" t="b">
        <f aca="false">TRUE()</f>
        <v>1</v>
      </c>
      <c r="B204" s="84" t="s">
        <v>35</v>
      </c>
      <c r="C204" s="84"/>
      <c r="D204" s="84" t="b">
        <f aca="false">TRUE()</f>
        <v>1</v>
      </c>
      <c r="E204" s="84" t="b">
        <f aca="false">TRUE()</f>
        <v>1</v>
      </c>
      <c r="F204" s="33" t="s">
        <v>397</v>
      </c>
      <c r="G204" s="125"/>
      <c r="H204" s="125"/>
      <c r="I204" s="125"/>
      <c r="J204" s="125"/>
      <c r="K204" s="125"/>
      <c r="L204" s="125"/>
      <c r="M204" s="125"/>
      <c r="N204" s="125"/>
      <c r="O204" s="125"/>
      <c r="P204" s="125"/>
      <c r="Q204" s="125"/>
      <c r="R204" s="125"/>
      <c r="S204" s="85" t="s">
        <v>398</v>
      </c>
      <c r="T204" s="33" t="s">
        <v>153</v>
      </c>
      <c r="U204" s="103" t="s">
        <v>20</v>
      </c>
      <c r="V204" s="86"/>
    </row>
    <row r="205" customFormat="false" ht="28.5" hidden="false" customHeight="false" outlineLevel="0" collapsed="false">
      <c r="A205" s="83" t="b">
        <f aca="false">TRUE()</f>
        <v>1</v>
      </c>
      <c r="B205" s="84" t="s">
        <v>35</v>
      </c>
      <c r="C205" s="84"/>
      <c r="D205" s="84" t="b">
        <f aca="false">TRUE()</f>
        <v>1</v>
      </c>
      <c r="E205" s="84" t="b">
        <f aca="false">TRUE()</f>
        <v>1</v>
      </c>
      <c r="F205" s="33" t="s">
        <v>399</v>
      </c>
      <c r="G205" s="125"/>
      <c r="H205" s="125"/>
      <c r="I205" s="125"/>
      <c r="J205" s="125"/>
      <c r="K205" s="125"/>
      <c r="L205" s="125"/>
      <c r="M205" s="125"/>
      <c r="N205" s="125"/>
      <c r="O205" s="125"/>
      <c r="P205" s="125"/>
      <c r="Q205" s="125"/>
      <c r="R205" s="125"/>
      <c r="S205" s="85" t="s">
        <v>400</v>
      </c>
      <c r="T205" s="33" t="s">
        <v>153</v>
      </c>
      <c r="U205" s="103" t="s">
        <v>20</v>
      </c>
      <c r="V205" s="86"/>
    </row>
    <row r="206" customFormat="false" ht="28.5" hidden="false" customHeight="false" outlineLevel="0" collapsed="false">
      <c r="A206" s="83" t="b">
        <f aca="false">TRUE()</f>
        <v>1</v>
      </c>
      <c r="B206" s="84" t="s">
        <v>35</v>
      </c>
      <c r="C206" s="84"/>
      <c r="D206" s="84" t="b">
        <f aca="false">TRUE()</f>
        <v>1</v>
      </c>
      <c r="E206" s="84" t="b">
        <f aca="false">TRUE()</f>
        <v>1</v>
      </c>
      <c r="F206" s="33" t="s">
        <v>401</v>
      </c>
      <c r="G206" s="125"/>
      <c r="H206" s="125"/>
      <c r="I206" s="125"/>
      <c r="J206" s="125"/>
      <c r="K206" s="125"/>
      <c r="L206" s="125"/>
      <c r="M206" s="125"/>
      <c r="N206" s="125"/>
      <c r="O206" s="125"/>
      <c r="P206" s="125"/>
      <c r="Q206" s="125"/>
      <c r="R206" s="125"/>
      <c r="S206" s="85" t="s">
        <v>402</v>
      </c>
      <c r="T206" s="33" t="s">
        <v>153</v>
      </c>
      <c r="U206" s="103" t="s">
        <v>20</v>
      </c>
      <c r="V206" s="86"/>
    </row>
    <row r="207" customFormat="false" ht="28.5" hidden="false" customHeight="false" outlineLevel="0" collapsed="false">
      <c r="A207" s="83" t="b">
        <f aca="false">TRUE()</f>
        <v>1</v>
      </c>
      <c r="B207" s="84" t="s">
        <v>35</v>
      </c>
      <c r="C207" s="84"/>
      <c r="D207" s="84" t="b">
        <f aca="false">TRUE()</f>
        <v>1</v>
      </c>
      <c r="E207" s="84" t="b">
        <f aca="false">TRUE()</f>
        <v>1</v>
      </c>
      <c r="F207" s="33" t="s">
        <v>403</v>
      </c>
      <c r="G207" s="125"/>
      <c r="H207" s="125"/>
      <c r="I207" s="125"/>
      <c r="J207" s="125"/>
      <c r="K207" s="125"/>
      <c r="L207" s="125"/>
      <c r="M207" s="125"/>
      <c r="N207" s="125"/>
      <c r="O207" s="125"/>
      <c r="P207" s="125"/>
      <c r="Q207" s="125"/>
      <c r="R207" s="125"/>
      <c r="S207" s="85" t="s">
        <v>404</v>
      </c>
      <c r="T207" s="33" t="s">
        <v>153</v>
      </c>
      <c r="U207" s="13" t="s">
        <v>20</v>
      </c>
      <c r="V207" s="86"/>
    </row>
    <row r="208" customFormat="false" ht="28.5" hidden="false" customHeight="false" outlineLevel="0" collapsed="false">
      <c r="A208" s="83" t="b">
        <f aca="false">TRUE()</f>
        <v>1</v>
      </c>
      <c r="B208" s="84" t="s">
        <v>35</v>
      </c>
      <c r="C208" s="84"/>
      <c r="D208" s="84" t="b">
        <f aca="false">TRUE()</f>
        <v>1</v>
      </c>
      <c r="E208" s="84" t="b">
        <f aca="false">TRUE()</f>
        <v>1</v>
      </c>
      <c r="F208" s="33" t="s">
        <v>405</v>
      </c>
      <c r="G208" s="125"/>
      <c r="H208" s="125"/>
      <c r="I208" s="125"/>
      <c r="J208" s="125"/>
      <c r="K208" s="125"/>
      <c r="L208" s="125"/>
      <c r="M208" s="125"/>
      <c r="N208" s="125"/>
      <c r="O208" s="125"/>
      <c r="P208" s="125"/>
      <c r="Q208" s="125"/>
      <c r="R208" s="125"/>
      <c r="S208" s="85" t="s">
        <v>406</v>
      </c>
      <c r="T208" s="33" t="s">
        <v>153</v>
      </c>
      <c r="U208" s="13" t="s">
        <v>20</v>
      </c>
      <c r="V208" s="86"/>
    </row>
    <row r="209" customFormat="false" ht="14.25" hidden="false" customHeight="true" outlineLevel="0" collapsed="false">
      <c r="A209" s="83" t="b">
        <f aca="false">TRUE()</f>
        <v>1</v>
      </c>
      <c r="B209" s="84" t="s">
        <v>33</v>
      </c>
      <c r="C209" s="84"/>
      <c r="D209" s="84" t="b">
        <f aca="false">FALSE()</f>
        <v>0</v>
      </c>
      <c r="E209" s="84" t="b">
        <f aca="false">TRUE()</f>
        <v>1</v>
      </c>
      <c r="F209" s="33" t="s">
        <v>34</v>
      </c>
      <c r="G209" s="130" t="s">
        <v>407</v>
      </c>
      <c r="H209" s="130"/>
      <c r="I209" s="130"/>
      <c r="J209" s="130"/>
      <c r="K209" s="130"/>
      <c r="L209" s="130"/>
      <c r="M209" s="130"/>
      <c r="N209" s="130"/>
      <c r="O209" s="130"/>
      <c r="P209" s="130"/>
      <c r="Q209" s="130"/>
      <c r="R209" s="130"/>
      <c r="S209" s="85"/>
      <c r="T209" s="33" t="s">
        <v>153</v>
      </c>
      <c r="U209" s="103" t="s">
        <v>127</v>
      </c>
      <c r="V209" s="86"/>
    </row>
    <row r="210" customFormat="false" ht="28.5" hidden="false" customHeight="true" outlineLevel="0" collapsed="false">
      <c r="A210" s="83" t="b">
        <f aca="false">TRUE()</f>
        <v>1</v>
      </c>
      <c r="B210" s="84" t="s">
        <v>35</v>
      </c>
      <c r="C210" s="84"/>
      <c r="D210" s="84" t="b">
        <f aca="false">TRUE()</f>
        <v>1</v>
      </c>
      <c r="E210" s="84" t="b">
        <f aca="false">TRUE()</f>
        <v>1</v>
      </c>
      <c r="F210" s="33" t="s">
        <v>408</v>
      </c>
      <c r="G210" s="147" t="s">
        <v>409</v>
      </c>
      <c r="H210" s="147"/>
      <c r="I210" s="147"/>
      <c r="J210" s="147"/>
      <c r="K210" s="147"/>
      <c r="L210" s="147"/>
      <c r="M210" s="147"/>
      <c r="N210" s="147"/>
      <c r="O210" s="147"/>
      <c r="P210" s="147"/>
      <c r="Q210" s="147"/>
      <c r="R210" s="147"/>
      <c r="S210" s="85" t="s">
        <v>410</v>
      </c>
      <c r="T210" s="33" t="s">
        <v>153</v>
      </c>
      <c r="U210" s="103" t="s">
        <v>127</v>
      </c>
      <c r="V210" s="86"/>
    </row>
    <row r="211" customFormat="false" ht="28.5" hidden="false" customHeight="true" outlineLevel="0" collapsed="false">
      <c r="A211" s="83" t="b">
        <f aca="false">TRUE()</f>
        <v>1</v>
      </c>
      <c r="B211" s="84" t="s">
        <v>35</v>
      </c>
      <c r="C211" s="84"/>
      <c r="D211" s="84" t="b">
        <f aca="false">TRUE()</f>
        <v>1</v>
      </c>
      <c r="E211" s="84" t="b">
        <f aca="false">TRUE()</f>
        <v>1</v>
      </c>
      <c r="F211" s="33" t="s">
        <v>411</v>
      </c>
      <c r="G211" s="147" t="s">
        <v>412</v>
      </c>
      <c r="H211" s="147"/>
      <c r="I211" s="147"/>
      <c r="J211" s="147"/>
      <c r="K211" s="147"/>
      <c r="L211" s="147"/>
      <c r="M211" s="147"/>
      <c r="N211" s="147"/>
      <c r="O211" s="147"/>
      <c r="P211" s="147"/>
      <c r="Q211" s="147"/>
      <c r="R211" s="147"/>
      <c r="S211" s="85" t="s">
        <v>413</v>
      </c>
      <c r="T211" s="33" t="s">
        <v>153</v>
      </c>
      <c r="U211" s="103" t="s">
        <v>127</v>
      </c>
      <c r="V211" s="86"/>
    </row>
    <row r="212" customFormat="false" ht="28.5" hidden="false" customHeight="true" outlineLevel="0" collapsed="false">
      <c r="A212" s="83"/>
      <c r="B212" s="84"/>
      <c r="C212" s="84"/>
      <c r="D212" s="84"/>
      <c r="E212" s="84"/>
      <c r="F212" s="33" t="s">
        <v>414</v>
      </c>
      <c r="G212" s="148" t="s">
        <v>415</v>
      </c>
      <c r="H212" s="148"/>
      <c r="I212" s="148"/>
      <c r="J212" s="148"/>
      <c r="K212" s="148"/>
      <c r="L212" s="148"/>
      <c r="M212" s="148"/>
      <c r="N212" s="148"/>
      <c r="O212" s="148"/>
      <c r="P212" s="148"/>
      <c r="Q212" s="148"/>
      <c r="R212" s="148"/>
      <c r="S212" s="85"/>
      <c r="T212" s="33"/>
      <c r="U212" s="103" t="s">
        <v>127</v>
      </c>
      <c r="V212" s="86"/>
    </row>
    <row r="213" customFormat="false" ht="28.5" hidden="false" customHeight="true" outlineLevel="0" collapsed="false">
      <c r="A213" s="83" t="b">
        <f aca="false">TRUE()</f>
        <v>1</v>
      </c>
      <c r="B213" s="84" t="s">
        <v>35</v>
      </c>
      <c r="C213" s="84"/>
      <c r="D213" s="84" t="b">
        <f aca="false">TRUE()</f>
        <v>1</v>
      </c>
      <c r="E213" s="84" t="b">
        <f aca="false">TRUE()</f>
        <v>1</v>
      </c>
      <c r="F213" s="33" t="s">
        <v>416</v>
      </c>
      <c r="G213" s="147" t="s">
        <v>417</v>
      </c>
      <c r="H213" s="147"/>
      <c r="I213" s="147"/>
      <c r="J213" s="147"/>
      <c r="K213" s="147"/>
      <c r="L213" s="147"/>
      <c r="M213" s="147"/>
      <c r="N213" s="147"/>
      <c r="O213" s="147"/>
      <c r="P213" s="147"/>
      <c r="Q213" s="147"/>
      <c r="R213" s="147"/>
      <c r="S213" s="85" t="s">
        <v>418</v>
      </c>
      <c r="T213" s="33" t="s">
        <v>153</v>
      </c>
      <c r="U213" s="103" t="s">
        <v>127</v>
      </c>
      <c r="V213" s="86"/>
    </row>
    <row r="214" customFormat="false" ht="28.5" hidden="false" customHeight="true" outlineLevel="0" collapsed="false">
      <c r="A214" s="83" t="b">
        <f aca="false">TRUE()</f>
        <v>1</v>
      </c>
      <c r="B214" s="84" t="s">
        <v>35</v>
      </c>
      <c r="C214" s="84"/>
      <c r="D214" s="84" t="b">
        <f aca="false">TRUE()</f>
        <v>1</v>
      </c>
      <c r="E214" s="84" t="b">
        <f aca="false">TRUE()</f>
        <v>1</v>
      </c>
      <c r="F214" s="33" t="s">
        <v>419</v>
      </c>
      <c r="G214" s="148" t="s">
        <v>420</v>
      </c>
      <c r="H214" s="148"/>
      <c r="I214" s="148"/>
      <c r="J214" s="148"/>
      <c r="K214" s="148"/>
      <c r="L214" s="148"/>
      <c r="M214" s="148"/>
      <c r="N214" s="148"/>
      <c r="O214" s="148"/>
      <c r="P214" s="148"/>
      <c r="Q214" s="148"/>
      <c r="R214" s="148"/>
      <c r="S214" s="85" t="s">
        <v>421</v>
      </c>
      <c r="T214" s="33" t="s">
        <v>153</v>
      </c>
      <c r="U214" s="103" t="s">
        <v>127</v>
      </c>
      <c r="V214" s="86"/>
    </row>
    <row r="215" customFormat="false" ht="28.5" hidden="false" customHeight="true" outlineLevel="0" collapsed="false">
      <c r="A215" s="83" t="b">
        <f aca="false">TRUE()</f>
        <v>1</v>
      </c>
      <c r="B215" s="84" t="s">
        <v>35</v>
      </c>
      <c r="C215" s="84"/>
      <c r="D215" s="84" t="b">
        <f aca="false">TRUE()</f>
        <v>1</v>
      </c>
      <c r="E215" s="84" t="b">
        <f aca="false">TRUE()</f>
        <v>1</v>
      </c>
      <c r="F215" s="33" t="s">
        <v>422</v>
      </c>
      <c r="G215" s="125" t="s">
        <v>423</v>
      </c>
      <c r="H215" s="125"/>
      <c r="I215" s="125"/>
      <c r="J215" s="125"/>
      <c r="K215" s="125"/>
      <c r="L215" s="125"/>
      <c r="M215" s="125"/>
      <c r="N215" s="125"/>
      <c r="O215" s="125"/>
      <c r="P215" s="125"/>
      <c r="Q215" s="125"/>
      <c r="R215" s="125"/>
      <c r="S215" s="85" t="s">
        <v>424</v>
      </c>
      <c r="T215" s="33" t="s">
        <v>153</v>
      </c>
      <c r="U215" s="103" t="s">
        <v>127</v>
      </c>
      <c r="V215" s="86"/>
    </row>
    <row r="216" customFormat="false" ht="30.75" hidden="false" customHeight="true" outlineLevel="0" collapsed="false">
      <c r="A216" s="83" t="b">
        <f aca="false">TRUE()</f>
        <v>1</v>
      </c>
      <c r="B216" s="84" t="s">
        <v>35</v>
      </c>
      <c r="C216" s="84"/>
      <c r="D216" s="84" t="b">
        <f aca="false">TRUE()</f>
        <v>1</v>
      </c>
      <c r="E216" s="84" t="b">
        <f aca="false">TRUE()</f>
        <v>1</v>
      </c>
      <c r="F216" s="33" t="s">
        <v>425</v>
      </c>
      <c r="G216" s="148" t="s">
        <v>426</v>
      </c>
      <c r="H216" s="148"/>
      <c r="I216" s="148"/>
      <c r="J216" s="148"/>
      <c r="K216" s="148"/>
      <c r="L216" s="148"/>
      <c r="M216" s="148"/>
      <c r="N216" s="148"/>
      <c r="O216" s="148"/>
      <c r="P216" s="148"/>
      <c r="Q216" s="148"/>
      <c r="R216" s="148"/>
      <c r="S216" s="85" t="s">
        <v>427</v>
      </c>
      <c r="T216" s="33" t="s">
        <v>153</v>
      </c>
      <c r="U216" s="103" t="s">
        <v>127</v>
      </c>
      <c r="V216" s="86"/>
    </row>
    <row r="217" customFormat="false" ht="30.75" hidden="false" customHeight="true" outlineLevel="0" collapsed="false">
      <c r="A217" s="83" t="b">
        <f aca="false">TRUE()</f>
        <v>1</v>
      </c>
      <c r="B217" s="84" t="s">
        <v>35</v>
      </c>
      <c r="C217" s="84"/>
      <c r="D217" s="84" t="b">
        <f aca="false">TRUE()</f>
        <v>1</v>
      </c>
      <c r="E217" s="84" t="b">
        <f aca="false">TRUE()</f>
        <v>1</v>
      </c>
      <c r="F217" s="33" t="s">
        <v>428</v>
      </c>
      <c r="G217" s="125" t="s">
        <v>429</v>
      </c>
      <c r="H217" s="125"/>
      <c r="I217" s="125"/>
      <c r="J217" s="125"/>
      <c r="K217" s="125"/>
      <c r="L217" s="125"/>
      <c r="M217" s="125"/>
      <c r="N217" s="125"/>
      <c r="O217" s="125"/>
      <c r="P217" s="125"/>
      <c r="Q217" s="125"/>
      <c r="R217" s="125"/>
      <c r="S217" s="85" t="s">
        <v>430</v>
      </c>
      <c r="T217" s="33" t="s">
        <v>153</v>
      </c>
      <c r="U217" s="103" t="s">
        <v>127</v>
      </c>
      <c r="V217" s="86"/>
    </row>
    <row r="218" customFormat="false" ht="28.5" hidden="false" customHeight="false" outlineLevel="0" collapsed="false">
      <c r="A218" s="83" t="b">
        <f aca="false">TRUE()</f>
        <v>1</v>
      </c>
      <c r="B218" s="84" t="s">
        <v>35</v>
      </c>
      <c r="C218" s="84"/>
      <c r="D218" s="84" t="b">
        <f aca="false">TRUE()</f>
        <v>1</v>
      </c>
      <c r="E218" s="84" t="b">
        <f aca="false">TRUE()</f>
        <v>1</v>
      </c>
      <c r="F218" s="33" t="s">
        <v>431</v>
      </c>
      <c r="G218" s="125"/>
      <c r="H218" s="125"/>
      <c r="I218" s="125"/>
      <c r="J218" s="125"/>
      <c r="K218" s="125"/>
      <c r="L218" s="125"/>
      <c r="M218" s="125"/>
      <c r="N218" s="125"/>
      <c r="O218" s="125"/>
      <c r="P218" s="125"/>
      <c r="Q218" s="125"/>
      <c r="R218" s="125"/>
      <c r="S218" s="85" t="s">
        <v>432</v>
      </c>
      <c r="T218" s="33" t="s">
        <v>153</v>
      </c>
      <c r="U218" s="103" t="s">
        <v>20</v>
      </c>
      <c r="V218" s="86"/>
    </row>
    <row r="219" customFormat="false" ht="28.5" hidden="false" customHeight="false" outlineLevel="0" collapsed="false">
      <c r="A219" s="83" t="b">
        <f aca="false">TRUE()</f>
        <v>1</v>
      </c>
      <c r="B219" s="84" t="s">
        <v>35</v>
      </c>
      <c r="C219" s="84"/>
      <c r="D219" s="84" t="b">
        <f aca="false">TRUE()</f>
        <v>1</v>
      </c>
      <c r="E219" s="84" t="b">
        <f aca="false">TRUE()</f>
        <v>1</v>
      </c>
      <c r="F219" s="33" t="s">
        <v>433</v>
      </c>
      <c r="G219" s="125"/>
      <c r="H219" s="125"/>
      <c r="I219" s="125"/>
      <c r="J219" s="125"/>
      <c r="K219" s="125"/>
      <c r="L219" s="125"/>
      <c r="M219" s="125"/>
      <c r="N219" s="125"/>
      <c r="O219" s="125"/>
      <c r="P219" s="125"/>
      <c r="Q219" s="125"/>
      <c r="R219" s="125"/>
      <c r="S219" s="85" t="s">
        <v>434</v>
      </c>
      <c r="T219" s="33" t="s">
        <v>153</v>
      </c>
      <c r="U219" s="103" t="s">
        <v>20</v>
      </c>
      <c r="V219" s="86"/>
    </row>
    <row r="220" customFormat="false" ht="28.5" hidden="false" customHeight="false" outlineLevel="0" collapsed="false">
      <c r="A220" s="83" t="b">
        <f aca="false">TRUE()</f>
        <v>1</v>
      </c>
      <c r="B220" s="84" t="s">
        <v>35</v>
      </c>
      <c r="C220" s="84"/>
      <c r="D220" s="84" t="b">
        <f aca="false">TRUE()</f>
        <v>1</v>
      </c>
      <c r="E220" s="84" t="b">
        <f aca="false">TRUE()</f>
        <v>1</v>
      </c>
      <c r="F220" s="33" t="s">
        <v>435</v>
      </c>
      <c r="G220" s="125"/>
      <c r="H220" s="125"/>
      <c r="I220" s="125"/>
      <c r="J220" s="125"/>
      <c r="K220" s="125"/>
      <c r="L220" s="125"/>
      <c r="M220" s="125"/>
      <c r="N220" s="125"/>
      <c r="O220" s="125"/>
      <c r="P220" s="125"/>
      <c r="Q220" s="125"/>
      <c r="R220" s="125"/>
      <c r="S220" s="85"/>
      <c r="T220" s="33" t="s">
        <v>153</v>
      </c>
      <c r="U220" s="103" t="s">
        <v>20</v>
      </c>
      <c r="V220" s="86"/>
    </row>
    <row r="221" customFormat="false" ht="28.5" hidden="false" customHeight="false" outlineLevel="0" collapsed="false">
      <c r="A221" s="83" t="b">
        <f aca="false">TRUE()</f>
        <v>1</v>
      </c>
      <c r="B221" s="84" t="s">
        <v>35</v>
      </c>
      <c r="C221" s="84"/>
      <c r="D221" s="84" t="b">
        <f aca="false">TRUE()</f>
        <v>1</v>
      </c>
      <c r="E221" s="84" t="b">
        <f aca="false">TRUE()</f>
        <v>1</v>
      </c>
      <c r="F221" s="33" t="s">
        <v>436</v>
      </c>
      <c r="G221" s="125"/>
      <c r="H221" s="125"/>
      <c r="I221" s="125"/>
      <c r="J221" s="125"/>
      <c r="K221" s="125"/>
      <c r="L221" s="125"/>
      <c r="M221" s="125"/>
      <c r="N221" s="125"/>
      <c r="O221" s="125"/>
      <c r="P221" s="125"/>
      <c r="Q221" s="125"/>
      <c r="R221" s="125"/>
      <c r="S221" s="85"/>
      <c r="T221" s="33" t="s">
        <v>153</v>
      </c>
      <c r="U221" s="103" t="s">
        <v>20</v>
      </c>
      <c r="V221" s="86"/>
    </row>
    <row r="222" customFormat="false" ht="28.5" hidden="false" customHeight="false" outlineLevel="0" collapsed="false">
      <c r="A222" s="83" t="b">
        <f aca="false">TRUE()</f>
        <v>1</v>
      </c>
      <c r="B222" s="84" t="s">
        <v>35</v>
      </c>
      <c r="C222" s="84"/>
      <c r="D222" s="84" t="b">
        <f aca="false">TRUE()</f>
        <v>1</v>
      </c>
      <c r="E222" s="84" t="b">
        <f aca="false">TRUE()</f>
        <v>1</v>
      </c>
      <c r="F222" s="33" t="s">
        <v>437</v>
      </c>
      <c r="G222" s="125"/>
      <c r="H222" s="125"/>
      <c r="I222" s="125"/>
      <c r="J222" s="125"/>
      <c r="K222" s="125"/>
      <c r="L222" s="125"/>
      <c r="M222" s="125"/>
      <c r="N222" s="125"/>
      <c r="O222" s="125"/>
      <c r="P222" s="125"/>
      <c r="Q222" s="125"/>
      <c r="R222" s="125"/>
      <c r="S222" s="85"/>
      <c r="T222" s="33" t="s">
        <v>153</v>
      </c>
      <c r="U222" s="13" t="s">
        <v>20</v>
      </c>
      <c r="V222" s="86"/>
    </row>
    <row r="223" customFormat="false" ht="14.25" hidden="false" customHeight="false" outlineLevel="0" collapsed="false">
      <c r="A223" s="88" t="b">
        <f aca="false">TRUE()</f>
        <v>1</v>
      </c>
      <c r="B223" s="88" t="s">
        <v>36</v>
      </c>
      <c r="C223" s="88"/>
      <c r="D223" s="88" t="b">
        <f aca="false">FALSE()</f>
        <v>0</v>
      </c>
      <c r="E223" s="88" t="b">
        <f aca="false">TRUE()</f>
        <v>1</v>
      </c>
      <c r="F223" s="88" t="s">
        <v>37</v>
      </c>
      <c r="G223" s="149"/>
      <c r="H223" s="149"/>
      <c r="I223" s="149"/>
      <c r="J223" s="149"/>
      <c r="K223" s="149"/>
      <c r="L223" s="149"/>
      <c r="M223" s="149"/>
      <c r="N223" s="149"/>
      <c r="O223" s="149"/>
      <c r="P223" s="149"/>
      <c r="Q223" s="149"/>
      <c r="R223" s="149"/>
      <c r="S223" s="90" t="s">
        <v>121</v>
      </c>
      <c r="T223" s="88"/>
      <c r="U223" s="89"/>
      <c r="V223" s="89"/>
    </row>
    <row r="224" customFormat="false" ht="28.5" hidden="false" customHeight="true" outlineLevel="0" collapsed="false">
      <c r="A224" s="83" t="b">
        <f aca="false">FALSE()</f>
        <v>0</v>
      </c>
      <c r="B224" s="84" t="s">
        <v>38</v>
      </c>
      <c r="C224" s="84"/>
      <c r="D224" s="84" t="b">
        <f aca="false">TRUE()</f>
        <v>1</v>
      </c>
      <c r="E224" s="84" t="b">
        <f aca="false">TRUE()</f>
        <v>1</v>
      </c>
      <c r="F224" s="33"/>
      <c r="G224" s="119" t="s">
        <v>438</v>
      </c>
      <c r="H224" s="119"/>
      <c r="I224" s="119"/>
      <c r="J224" s="119"/>
      <c r="K224" s="119"/>
      <c r="L224" s="119"/>
      <c r="M224" s="119"/>
      <c r="N224" s="119"/>
      <c r="O224" s="119"/>
      <c r="P224" s="119"/>
      <c r="Q224" s="119"/>
      <c r="R224" s="119"/>
      <c r="S224" s="85" t="s">
        <v>439</v>
      </c>
      <c r="T224" s="33" t="s">
        <v>160</v>
      </c>
      <c r="U224" s="13" t="s">
        <v>20</v>
      </c>
      <c r="V224" s="126" t="s">
        <v>161</v>
      </c>
    </row>
    <row r="225" customFormat="false" ht="28.5" hidden="false" customHeight="false" outlineLevel="0" collapsed="false">
      <c r="A225" s="83"/>
      <c r="B225" s="84"/>
      <c r="C225" s="84"/>
      <c r="D225" s="84"/>
      <c r="E225" s="84"/>
      <c r="F225" s="33"/>
      <c r="G225" s="119"/>
      <c r="H225" s="119"/>
      <c r="I225" s="119"/>
      <c r="J225" s="119"/>
      <c r="K225" s="119"/>
      <c r="L225" s="119"/>
      <c r="M225" s="119"/>
      <c r="N225" s="119"/>
      <c r="O225" s="119"/>
      <c r="P225" s="119"/>
      <c r="Q225" s="119"/>
      <c r="R225" s="119"/>
      <c r="S225" s="85" t="s">
        <v>440</v>
      </c>
      <c r="T225" s="33"/>
      <c r="U225" s="13"/>
      <c r="V225" s="126"/>
    </row>
    <row r="226" customFormat="false" ht="115.5" hidden="false" customHeight="false" outlineLevel="0" collapsed="false">
      <c r="A226" s="83" t="b">
        <f aca="false">FALSE()</f>
        <v>0</v>
      </c>
      <c r="B226" s="84" t="s">
        <v>38</v>
      </c>
      <c r="C226" s="84"/>
      <c r="D226" s="84" t="b">
        <f aca="false">TRUE()</f>
        <v>1</v>
      </c>
      <c r="E226" s="84" t="b">
        <f aca="false">TRUE()</f>
        <v>1</v>
      </c>
      <c r="F226" s="33"/>
      <c r="G226" s="119"/>
      <c r="H226" s="119"/>
      <c r="I226" s="119"/>
      <c r="J226" s="119"/>
      <c r="K226" s="119"/>
      <c r="L226" s="119"/>
      <c r="M226" s="119"/>
      <c r="N226" s="119"/>
      <c r="O226" s="119"/>
      <c r="P226" s="119"/>
      <c r="Q226" s="119"/>
      <c r="R226" s="119"/>
      <c r="S226" s="85" t="s">
        <v>441</v>
      </c>
      <c r="T226" s="33" t="s">
        <v>160</v>
      </c>
      <c r="U226" s="13" t="s">
        <v>20</v>
      </c>
      <c r="V226" s="126" t="s">
        <v>161</v>
      </c>
    </row>
    <row r="227" customFormat="false" ht="43.5" hidden="false" customHeight="false" outlineLevel="0" collapsed="false">
      <c r="A227" s="83" t="b">
        <f aca="false">FALSE()</f>
        <v>0</v>
      </c>
      <c r="B227" s="84" t="s">
        <v>38</v>
      </c>
      <c r="C227" s="84"/>
      <c r="D227" s="84" t="b">
        <f aca="false">TRUE()</f>
        <v>1</v>
      </c>
      <c r="E227" s="84" t="b">
        <f aca="false">TRUE()</f>
        <v>1</v>
      </c>
      <c r="F227" s="33"/>
      <c r="G227" s="119"/>
      <c r="H227" s="119"/>
      <c r="I227" s="119"/>
      <c r="J227" s="119"/>
      <c r="K227" s="119"/>
      <c r="L227" s="119"/>
      <c r="M227" s="119"/>
      <c r="N227" s="119"/>
      <c r="O227" s="119"/>
      <c r="P227" s="119"/>
      <c r="Q227" s="119"/>
      <c r="R227" s="119"/>
      <c r="S227" s="85" t="s">
        <v>442</v>
      </c>
      <c r="T227" s="33" t="s">
        <v>160</v>
      </c>
      <c r="U227" s="13" t="s">
        <v>20</v>
      </c>
      <c r="V227" s="126" t="s">
        <v>161</v>
      </c>
    </row>
    <row r="228" customFormat="false" ht="28.5" hidden="false" customHeight="false" outlineLevel="0" collapsed="false">
      <c r="A228" s="83" t="b">
        <f aca="false">FALSE()</f>
        <v>0</v>
      </c>
      <c r="B228" s="84" t="s">
        <v>38</v>
      </c>
      <c r="C228" s="84"/>
      <c r="D228" s="84" t="b">
        <f aca="false">TRUE()</f>
        <v>1</v>
      </c>
      <c r="E228" s="84" t="b">
        <f aca="false">TRUE()</f>
        <v>1</v>
      </c>
      <c r="F228" s="33"/>
      <c r="G228" s="119"/>
      <c r="H228" s="119"/>
      <c r="I228" s="119"/>
      <c r="J228" s="119"/>
      <c r="K228" s="119"/>
      <c r="L228" s="119"/>
      <c r="M228" s="119"/>
      <c r="N228" s="119"/>
      <c r="O228" s="119"/>
      <c r="P228" s="119"/>
      <c r="Q228" s="119"/>
      <c r="R228" s="119"/>
      <c r="S228" s="85" t="s">
        <v>443</v>
      </c>
      <c r="T228" s="33" t="s">
        <v>160</v>
      </c>
      <c r="U228" s="13" t="s">
        <v>20</v>
      </c>
      <c r="V228" s="126" t="s">
        <v>161</v>
      </c>
    </row>
    <row r="229" customFormat="false" ht="28.5" hidden="false" customHeight="true" outlineLevel="0" collapsed="false">
      <c r="A229" s="67" t="s">
        <v>4</v>
      </c>
      <c r="B229" s="67" t="s">
        <v>5</v>
      </c>
      <c r="C229" s="67" t="s">
        <v>6</v>
      </c>
      <c r="D229" s="67" t="s">
        <v>113</v>
      </c>
      <c r="E229" s="67" t="s">
        <v>114</v>
      </c>
      <c r="F229" s="67" t="s">
        <v>9</v>
      </c>
      <c r="G229" s="67" t="s">
        <v>10</v>
      </c>
      <c r="H229" s="67"/>
      <c r="I229" s="67"/>
      <c r="J229" s="67"/>
      <c r="K229" s="67"/>
      <c r="L229" s="67"/>
      <c r="M229" s="67"/>
      <c r="N229" s="67"/>
      <c r="O229" s="67"/>
      <c r="P229" s="67"/>
      <c r="Q229" s="67"/>
      <c r="R229" s="67"/>
      <c r="S229" s="71"/>
      <c r="T229" s="67" t="s">
        <v>12</v>
      </c>
      <c r="U229" s="24" t="s">
        <v>13</v>
      </c>
      <c r="V229" s="24" t="s">
        <v>14</v>
      </c>
    </row>
    <row r="230" customFormat="false" ht="14.25" hidden="false" customHeight="false" outlineLevel="0" collapsed="false">
      <c r="A230" s="72"/>
      <c r="B230" s="73" t="s">
        <v>15</v>
      </c>
      <c r="C230" s="73"/>
      <c r="D230" s="73" t="b">
        <f aca="false">FALSE()</f>
        <v>0</v>
      </c>
      <c r="E230" s="73" t="b">
        <f aca="false">TRUE()</f>
        <v>1</v>
      </c>
      <c r="F230" s="73"/>
      <c r="G230" s="74" t="s">
        <v>444</v>
      </c>
      <c r="H230" s="74"/>
      <c r="I230" s="74"/>
      <c r="J230" s="74"/>
      <c r="K230" s="74"/>
      <c r="L230" s="74"/>
      <c r="M230" s="74"/>
      <c r="N230" s="74"/>
      <c r="O230" s="74"/>
      <c r="P230" s="74"/>
      <c r="Q230" s="74"/>
      <c r="R230" s="74"/>
      <c r="S230" s="75"/>
      <c r="T230" s="73"/>
      <c r="U230" s="74"/>
      <c r="V230" s="74"/>
    </row>
    <row r="231" customFormat="false" ht="14.25" hidden="false" customHeight="true" outlineLevel="0" collapsed="false">
      <c r="A231" s="76"/>
      <c r="B231" s="77" t="s">
        <v>17</v>
      </c>
      <c r="C231" s="77"/>
      <c r="D231" s="77" t="b">
        <f aca="false">FALSE()</f>
        <v>0</v>
      </c>
      <c r="E231" s="77" t="b">
        <f aca="false">TRUE()</f>
        <v>1</v>
      </c>
      <c r="F231" s="77" t="s">
        <v>18</v>
      </c>
      <c r="G231" s="77" t="s">
        <v>445</v>
      </c>
      <c r="H231" s="77"/>
      <c r="I231" s="77"/>
      <c r="J231" s="77"/>
      <c r="K231" s="77"/>
      <c r="L231" s="77"/>
      <c r="M231" s="77"/>
      <c r="N231" s="77"/>
      <c r="O231" s="77"/>
      <c r="P231" s="77"/>
      <c r="Q231" s="77"/>
      <c r="R231" s="77"/>
      <c r="S231" s="81"/>
      <c r="T231" s="77"/>
      <c r="U231" s="77"/>
      <c r="V231" s="82"/>
    </row>
    <row r="232" customFormat="false" ht="14.25" hidden="true" customHeight="false" outlineLevel="0" collapsed="false">
      <c r="A232" s="83" t="b">
        <f aca="false">TRUE()</f>
        <v>1</v>
      </c>
      <c r="B232" s="84" t="s">
        <v>21</v>
      </c>
      <c r="C232" s="84"/>
      <c r="D232" s="84" t="b">
        <f aca="false">FALSE()</f>
        <v>0</v>
      </c>
      <c r="E232" s="84" t="b">
        <f aca="false">TRUE()</f>
        <v>1</v>
      </c>
      <c r="F232" s="33" t="s">
        <v>22</v>
      </c>
      <c r="G232" s="28" t="s">
        <v>57</v>
      </c>
      <c r="H232" s="28"/>
      <c r="I232" s="28"/>
      <c r="J232" s="28"/>
      <c r="K232" s="28"/>
      <c r="L232" s="28"/>
      <c r="M232" s="28"/>
      <c r="N232" s="28"/>
      <c r="O232" s="28"/>
      <c r="P232" s="28"/>
      <c r="Q232" s="28"/>
      <c r="R232" s="28"/>
      <c r="S232" s="85"/>
      <c r="T232" s="33"/>
      <c r="U232" s="28"/>
      <c r="V232" s="86"/>
    </row>
    <row r="233" customFormat="false" ht="14.25" hidden="true" customHeight="false" outlineLevel="0" collapsed="false">
      <c r="A233" s="83" t="b">
        <f aca="false">FALSE()</f>
        <v>0</v>
      </c>
      <c r="B233" s="84" t="s">
        <v>24</v>
      </c>
      <c r="C233" s="84"/>
      <c r="D233" s="84" t="b">
        <f aca="false">FALSE()</f>
        <v>0</v>
      </c>
      <c r="E233" s="84" t="b">
        <f aca="false">TRUE()</f>
        <v>1</v>
      </c>
      <c r="F233" s="33" t="s">
        <v>25</v>
      </c>
      <c r="G233" s="28" t="n">
        <v>1</v>
      </c>
      <c r="H233" s="28"/>
      <c r="I233" s="28"/>
      <c r="J233" s="28"/>
      <c r="K233" s="28"/>
      <c r="L233" s="28"/>
      <c r="M233" s="28"/>
      <c r="N233" s="28"/>
      <c r="O233" s="28"/>
      <c r="P233" s="28"/>
      <c r="Q233" s="28"/>
      <c r="R233" s="28"/>
      <c r="S233" s="85"/>
      <c r="T233" s="33"/>
      <c r="U233" s="28"/>
      <c r="V233" s="86"/>
    </row>
    <row r="234" customFormat="false" ht="14.25" hidden="true" customHeight="false" outlineLevel="0" collapsed="false">
      <c r="A234" s="83" t="b">
        <f aca="false">FALSE()</f>
        <v>0</v>
      </c>
      <c r="B234" s="84" t="s">
        <v>26</v>
      </c>
      <c r="C234" s="84"/>
      <c r="D234" s="84" t="b">
        <f aca="false">FALSE()</f>
        <v>0</v>
      </c>
      <c r="E234" s="84" t="b">
        <f aca="false">TRUE()</f>
        <v>1</v>
      </c>
      <c r="F234" s="33" t="s">
        <v>27</v>
      </c>
      <c r="G234" s="28"/>
      <c r="H234" s="28"/>
      <c r="I234" s="28"/>
      <c r="J234" s="28"/>
      <c r="K234" s="28"/>
      <c r="L234" s="28"/>
      <c r="M234" s="28"/>
      <c r="N234" s="28"/>
      <c r="O234" s="28"/>
      <c r="P234" s="28"/>
      <c r="Q234" s="28"/>
      <c r="R234" s="28"/>
      <c r="S234" s="85"/>
      <c r="T234" s="33"/>
      <c r="U234" s="28"/>
      <c r="V234" s="86"/>
    </row>
    <row r="235" customFormat="false" ht="14.25" hidden="true" customHeight="false" outlineLevel="0" collapsed="false">
      <c r="A235" s="83" t="b">
        <f aca="false">TRUE()</f>
        <v>1</v>
      </c>
      <c r="B235" s="84" t="s">
        <v>28</v>
      </c>
      <c r="C235" s="84"/>
      <c r="D235" s="84" t="b">
        <f aca="false">FALSE()</f>
        <v>0</v>
      </c>
      <c r="E235" s="84" t="b">
        <f aca="false">TRUE()</f>
        <v>1</v>
      </c>
      <c r="F235" s="33" t="s">
        <v>47</v>
      </c>
      <c r="G235" s="28"/>
      <c r="H235" s="28"/>
      <c r="I235" s="28"/>
      <c r="J235" s="28"/>
      <c r="K235" s="28"/>
      <c r="L235" s="28"/>
      <c r="M235" s="28"/>
      <c r="N235" s="28"/>
      <c r="O235" s="28"/>
      <c r="P235" s="28"/>
      <c r="Q235" s="28"/>
      <c r="R235" s="28"/>
      <c r="S235" s="85"/>
      <c r="T235" s="33"/>
      <c r="U235" s="28"/>
      <c r="V235" s="86"/>
    </row>
    <row r="236" customFormat="false" ht="14.25" hidden="true" customHeight="false" outlineLevel="0" collapsed="false">
      <c r="A236" s="88"/>
      <c r="B236" s="88" t="s">
        <v>31</v>
      </c>
      <c r="C236" s="88"/>
      <c r="D236" s="88" t="b">
        <f aca="false">FALSE()</f>
        <v>0</v>
      </c>
      <c r="E236" s="88" t="b">
        <f aca="false">TRUE()</f>
        <v>1</v>
      </c>
      <c r="F236" s="88" t="s">
        <v>32</v>
      </c>
      <c r="G236" s="88"/>
      <c r="H236" s="88"/>
      <c r="I236" s="88"/>
      <c r="J236" s="88"/>
      <c r="K236" s="88"/>
      <c r="L236" s="88"/>
      <c r="M236" s="88"/>
      <c r="N236" s="88"/>
      <c r="O236" s="88"/>
      <c r="P236" s="88"/>
      <c r="Q236" s="88"/>
      <c r="R236" s="88"/>
      <c r="S236" s="90" t="s">
        <v>121</v>
      </c>
      <c r="T236" s="88"/>
      <c r="U236" s="88"/>
      <c r="V236" s="88"/>
    </row>
    <row r="237" customFormat="false" ht="14.25" hidden="false" customHeight="true" outlineLevel="0" collapsed="false">
      <c r="A237" s="83" t="b">
        <f aca="false">TRUE()</f>
        <v>1</v>
      </c>
      <c r="B237" s="84" t="s">
        <v>35</v>
      </c>
      <c r="C237" s="84"/>
      <c r="D237" s="84" t="b">
        <f aca="false">FALSE()</f>
        <v>0</v>
      </c>
      <c r="E237" s="84" t="b">
        <f aca="false">TRUE()</f>
        <v>1</v>
      </c>
      <c r="F237" s="33" t="s">
        <v>34</v>
      </c>
      <c r="G237" s="130" t="s">
        <v>446</v>
      </c>
      <c r="H237" s="130"/>
      <c r="I237" s="130"/>
      <c r="J237" s="130"/>
      <c r="K237" s="130"/>
      <c r="L237" s="130"/>
      <c r="M237" s="130"/>
      <c r="N237" s="130"/>
      <c r="O237" s="130"/>
      <c r="P237" s="130"/>
      <c r="Q237" s="130"/>
      <c r="R237" s="130"/>
      <c r="S237" s="85"/>
      <c r="T237" s="33" t="s">
        <v>392</v>
      </c>
      <c r="U237" s="13" t="s">
        <v>127</v>
      </c>
      <c r="V237" s="86"/>
    </row>
    <row r="238" customFormat="false" ht="28.5" hidden="false" customHeight="true" outlineLevel="0" collapsed="false">
      <c r="A238" s="83" t="b">
        <f aca="false">TRUE()</f>
        <v>1</v>
      </c>
      <c r="B238" s="84" t="s">
        <v>447</v>
      </c>
      <c r="C238" s="84"/>
      <c r="D238" s="84" t="b">
        <f aca="false">TRUE()</f>
        <v>1</v>
      </c>
      <c r="E238" s="84" t="b">
        <f aca="false">TRUE()</f>
        <v>1</v>
      </c>
      <c r="F238" s="33" t="s">
        <v>448</v>
      </c>
      <c r="G238" s="125" t="s">
        <v>449</v>
      </c>
      <c r="H238" s="125"/>
      <c r="I238" s="125"/>
      <c r="J238" s="125"/>
      <c r="K238" s="125"/>
      <c r="L238" s="125"/>
      <c r="M238" s="125"/>
      <c r="N238" s="125"/>
      <c r="O238" s="125"/>
      <c r="P238" s="125"/>
      <c r="Q238" s="125"/>
      <c r="R238" s="125"/>
      <c r="S238" s="85" t="s">
        <v>450</v>
      </c>
      <c r="T238" s="33" t="s">
        <v>153</v>
      </c>
      <c r="U238" s="13" t="s">
        <v>127</v>
      </c>
      <c r="V238" s="86"/>
    </row>
    <row r="239" customFormat="false" ht="14.25" hidden="false" customHeight="true" outlineLevel="0" collapsed="false">
      <c r="A239" s="83" t="b">
        <f aca="false">TRUE()</f>
        <v>1</v>
      </c>
      <c r="B239" s="84" t="s">
        <v>35</v>
      </c>
      <c r="C239" s="84"/>
      <c r="D239" s="84" t="b">
        <f aca="false">FALSE()</f>
        <v>0</v>
      </c>
      <c r="E239" s="84" t="b">
        <f aca="false">TRUE()</f>
        <v>1</v>
      </c>
      <c r="F239" s="33" t="s">
        <v>34</v>
      </c>
      <c r="G239" s="130" t="s">
        <v>451</v>
      </c>
      <c r="H239" s="130"/>
      <c r="I239" s="130"/>
      <c r="J239" s="130"/>
      <c r="K239" s="130"/>
      <c r="L239" s="130"/>
      <c r="M239" s="130"/>
      <c r="N239" s="130"/>
      <c r="O239" s="130"/>
      <c r="P239" s="130"/>
      <c r="Q239" s="130"/>
      <c r="R239" s="130"/>
      <c r="S239" s="85"/>
      <c r="T239" s="33"/>
      <c r="U239" s="13" t="s">
        <v>127</v>
      </c>
      <c r="V239" s="86"/>
    </row>
    <row r="240" customFormat="false" ht="28.5" hidden="false" customHeight="true" outlineLevel="0" collapsed="false">
      <c r="A240" s="83" t="b">
        <f aca="false">TRUE()</f>
        <v>1</v>
      </c>
      <c r="B240" s="84" t="s">
        <v>35</v>
      </c>
      <c r="C240" s="84"/>
      <c r="D240" s="84" t="b">
        <f aca="false">FALSE()</f>
        <v>0</v>
      </c>
      <c r="E240" s="84" t="b">
        <f aca="false">TRUE()</f>
        <v>1</v>
      </c>
      <c r="F240" s="33" t="s">
        <v>452</v>
      </c>
      <c r="G240" s="125" t="s">
        <v>453</v>
      </c>
      <c r="H240" s="125"/>
      <c r="I240" s="125"/>
      <c r="J240" s="125"/>
      <c r="K240" s="125"/>
      <c r="L240" s="125"/>
      <c r="M240" s="125"/>
      <c r="N240" s="125"/>
      <c r="O240" s="125"/>
      <c r="P240" s="125"/>
      <c r="Q240" s="125"/>
      <c r="R240" s="125"/>
      <c r="S240" s="85" t="s">
        <v>454</v>
      </c>
      <c r="T240" s="33" t="s">
        <v>153</v>
      </c>
      <c r="U240" s="13" t="s">
        <v>127</v>
      </c>
      <c r="V240" s="86"/>
    </row>
    <row r="241" customFormat="false" ht="28.5" hidden="false" customHeight="true" outlineLevel="0" collapsed="false">
      <c r="A241" s="83" t="b">
        <f aca="false">TRUE()</f>
        <v>1</v>
      </c>
      <c r="B241" s="84" t="s">
        <v>35</v>
      </c>
      <c r="C241" s="84"/>
      <c r="D241" s="84" t="b">
        <f aca="false">FALSE()</f>
        <v>0</v>
      </c>
      <c r="E241" s="84" t="b">
        <f aca="false">TRUE()</f>
        <v>1</v>
      </c>
      <c r="F241" s="33" t="s">
        <v>455</v>
      </c>
      <c r="G241" s="125" t="s">
        <v>456</v>
      </c>
      <c r="H241" s="125"/>
      <c r="I241" s="125"/>
      <c r="J241" s="125"/>
      <c r="K241" s="125"/>
      <c r="L241" s="125"/>
      <c r="M241" s="125"/>
      <c r="N241" s="125"/>
      <c r="O241" s="125"/>
      <c r="P241" s="125"/>
      <c r="Q241" s="125"/>
      <c r="R241" s="125"/>
      <c r="S241" s="85" t="s">
        <v>457</v>
      </c>
      <c r="T241" s="33" t="s">
        <v>153</v>
      </c>
      <c r="U241" s="13" t="s">
        <v>127</v>
      </c>
      <c r="V241" s="86"/>
    </row>
    <row r="242" customFormat="false" ht="28.5" hidden="false" customHeight="true" outlineLevel="0" collapsed="false">
      <c r="A242" s="83" t="b">
        <f aca="false">TRUE()</f>
        <v>1</v>
      </c>
      <c r="B242" s="84" t="s">
        <v>35</v>
      </c>
      <c r="C242" s="84"/>
      <c r="D242" s="84" t="b">
        <f aca="false">FALSE()</f>
        <v>0</v>
      </c>
      <c r="E242" s="84" t="b">
        <f aca="false">TRUE()</f>
        <v>1</v>
      </c>
      <c r="F242" s="33" t="s">
        <v>458</v>
      </c>
      <c r="G242" s="125" t="s">
        <v>459</v>
      </c>
      <c r="H242" s="125"/>
      <c r="I242" s="125"/>
      <c r="J242" s="125"/>
      <c r="K242" s="125"/>
      <c r="L242" s="125"/>
      <c r="M242" s="125"/>
      <c r="N242" s="125"/>
      <c r="O242" s="125"/>
      <c r="P242" s="125"/>
      <c r="Q242" s="125"/>
      <c r="R242" s="125"/>
      <c r="S242" s="85" t="s">
        <v>460</v>
      </c>
      <c r="T242" s="33" t="s">
        <v>153</v>
      </c>
      <c r="U242" s="13" t="s">
        <v>127</v>
      </c>
      <c r="V242" s="86"/>
    </row>
    <row r="243" customFormat="false" ht="28.5" hidden="false" customHeight="true" outlineLevel="0" collapsed="false">
      <c r="A243" s="83" t="b">
        <f aca="false">TRUE()</f>
        <v>1</v>
      </c>
      <c r="B243" s="84" t="s">
        <v>35</v>
      </c>
      <c r="C243" s="84"/>
      <c r="D243" s="84" t="b">
        <f aca="false">FALSE()</f>
        <v>0</v>
      </c>
      <c r="E243" s="84" t="b">
        <f aca="false">TRUE()</f>
        <v>1</v>
      </c>
      <c r="F243" s="33" t="s">
        <v>461</v>
      </c>
      <c r="G243" s="125" t="s">
        <v>462</v>
      </c>
      <c r="H243" s="125"/>
      <c r="I243" s="125"/>
      <c r="J243" s="125"/>
      <c r="K243" s="125"/>
      <c r="L243" s="125"/>
      <c r="M243" s="125"/>
      <c r="N243" s="125"/>
      <c r="O243" s="125"/>
      <c r="P243" s="125"/>
      <c r="Q243" s="125"/>
      <c r="R243" s="125"/>
      <c r="S243" s="85" t="s">
        <v>463</v>
      </c>
      <c r="T243" s="33" t="s">
        <v>153</v>
      </c>
      <c r="U243" s="13" t="s">
        <v>127</v>
      </c>
      <c r="V243" s="86"/>
    </row>
    <row r="244" customFormat="false" ht="28.5" hidden="false" customHeight="true" outlineLevel="0" collapsed="false">
      <c r="A244" s="83" t="b">
        <f aca="false">TRUE()</f>
        <v>1</v>
      </c>
      <c r="B244" s="84" t="s">
        <v>35</v>
      </c>
      <c r="C244" s="84"/>
      <c r="D244" s="84" t="b">
        <f aca="false">FALSE()</f>
        <v>0</v>
      </c>
      <c r="E244" s="84" t="b">
        <f aca="false">TRUE()</f>
        <v>1</v>
      </c>
      <c r="F244" s="33" t="s">
        <v>464</v>
      </c>
      <c r="G244" s="125" t="s">
        <v>465</v>
      </c>
      <c r="H244" s="125"/>
      <c r="I244" s="125"/>
      <c r="J244" s="125"/>
      <c r="K244" s="125"/>
      <c r="L244" s="125"/>
      <c r="M244" s="125"/>
      <c r="N244" s="125"/>
      <c r="O244" s="125"/>
      <c r="P244" s="125"/>
      <c r="Q244" s="125"/>
      <c r="R244" s="125"/>
      <c r="S244" s="85" t="s">
        <v>466</v>
      </c>
      <c r="T244" s="33" t="s">
        <v>153</v>
      </c>
      <c r="U244" s="13" t="s">
        <v>127</v>
      </c>
      <c r="V244" s="86"/>
    </row>
    <row r="245" customFormat="false" ht="28.5" hidden="false" customHeight="true" outlineLevel="0" collapsed="false">
      <c r="A245" s="83" t="b">
        <f aca="false">TRUE()</f>
        <v>1</v>
      </c>
      <c r="B245" s="84" t="s">
        <v>35</v>
      </c>
      <c r="C245" s="84"/>
      <c r="D245" s="84" t="b">
        <f aca="false">FALSE()</f>
        <v>0</v>
      </c>
      <c r="E245" s="84" t="b">
        <f aca="false">TRUE()</f>
        <v>1</v>
      </c>
      <c r="F245" s="33" t="s">
        <v>467</v>
      </c>
      <c r="G245" s="125" t="s">
        <v>468</v>
      </c>
      <c r="H245" s="125"/>
      <c r="I245" s="125"/>
      <c r="J245" s="125"/>
      <c r="K245" s="125"/>
      <c r="L245" s="125"/>
      <c r="M245" s="125"/>
      <c r="N245" s="125"/>
      <c r="O245" s="125"/>
      <c r="P245" s="125"/>
      <c r="Q245" s="125"/>
      <c r="R245" s="125"/>
      <c r="S245" s="85" t="s">
        <v>469</v>
      </c>
      <c r="T245" s="33" t="s">
        <v>153</v>
      </c>
      <c r="U245" s="13" t="s">
        <v>127</v>
      </c>
      <c r="V245" s="86"/>
    </row>
    <row r="246" customFormat="false" ht="28.5" hidden="false" customHeight="false" outlineLevel="0" collapsed="false">
      <c r="A246" s="83" t="b">
        <f aca="false">TRUE()</f>
        <v>1</v>
      </c>
      <c r="B246" s="84" t="s">
        <v>35</v>
      </c>
      <c r="C246" s="84"/>
      <c r="D246" s="84" t="b">
        <f aca="false">FALSE()</f>
        <v>0</v>
      </c>
      <c r="E246" s="84" t="b">
        <f aca="false">TRUE()</f>
        <v>1</v>
      </c>
      <c r="F246" s="33" t="s">
        <v>470</v>
      </c>
      <c r="G246" s="125"/>
      <c r="H246" s="125"/>
      <c r="I246" s="125"/>
      <c r="J246" s="125"/>
      <c r="K246" s="125"/>
      <c r="L246" s="125"/>
      <c r="M246" s="125"/>
      <c r="N246" s="125"/>
      <c r="O246" s="125"/>
      <c r="P246" s="125"/>
      <c r="Q246" s="125"/>
      <c r="R246" s="125"/>
      <c r="S246" s="85" t="s">
        <v>471</v>
      </c>
      <c r="T246" s="33" t="s">
        <v>153</v>
      </c>
      <c r="U246" s="13" t="s">
        <v>20</v>
      </c>
      <c r="V246" s="86"/>
    </row>
    <row r="247" customFormat="false" ht="28.5" hidden="false" customHeight="false" outlineLevel="0" collapsed="false">
      <c r="A247" s="83" t="b">
        <f aca="false">TRUE()</f>
        <v>1</v>
      </c>
      <c r="B247" s="84" t="s">
        <v>35</v>
      </c>
      <c r="C247" s="84"/>
      <c r="D247" s="84" t="b">
        <f aca="false">FALSE()</f>
        <v>0</v>
      </c>
      <c r="E247" s="84" t="b">
        <f aca="false">TRUE()</f>
        <v>1</v>
      </c>
      <c r="F247" s="33" t="s">
        <v>472</v>
      </c>
      <c r="G247" s="125"/>
      <c r="H247" s="125"/>
      <c r="I247" s="125"/>
      <c r="J247" s="125"/>
      <c r="K247" s="125"/>
      <c r="L247" s="125"/>
      <c r="M247" s="125"/>
      <c r="N247" s="125"/>
      <c r="O247" s="125"/>
      <c r="P247" s="125"/>
      <c r="Q247" s="125"/>
      <c r="R247" s="125"/>
      <c r="S247" s="85"/>
      <c r="T247" s="33" t="s">
        <v>153</v>
      </c>
      <c r="U247" s="103" t="s">
        <v>20</v>
      </c>
      <c r="V247" s="86"/>
    </row>
    <row r="248" customFormat="false" ht="28.5" hidden="false" customHeight="false" outlineLevel="0" collapsed="false">
      <c r="A248" s="83" t="b">
        <f aca="false">TRUE()</f>
        <v>1</v>
      </c>
      <c r="B248" s="84" t="s">
        <v>35</v>
      </c>
      <c r="C248" s="84"/>
      <c r="D248" s="84" t="b">
        <f aca="false">FALSE()</f>
        <v>0</v>
      </c>
      <c r="E248" s="84" t="b">
        <f aca="false">TRUE()</f>
        <v>1</v>
      </c>
      <c r="F248" s="33" t="s">
        <v>473</v>
      </c>
      <c r="G248" s="125"/>
      <c r="H248" s="125"/>
      <c r="I248" s="125"/>
      <c r="J248" s="125"/>
      <c r="K248" s="125"/>
      <c r="L248" s="125"/>
      <c r="M248" s="125"/>
      <c r="N248" s="125"/>
      <c r="O248" s="125"/>
      <c r="P248" s="125"/>
      <c r="Q248" s="125"/>
      <c r="R248" s="125"/>
      <c r="S248" s="85"/>
      <c r="T248" s="33" t="s">
        <v>153</v>
      </c>
      <c r="U248" s="103" t="s">
        <v>20</v>
      </c>
      <c r="V248" s="86"/>
    </row>
    <row r="249" customFormat="false" ht="14.25" hidden="false" customHeight="true" outlineLevel="0" collapsed="false">
      <c r="A249" s="83" t="b">
        <f aca="false">TRUE()</f>
        <v>1</v>
      </c>
      <c r="B249" s="84" t="s">
        <v>35</v>
      </c>
      <c r="C249" s="84"/>
      <c r="D249" s="84" t="b">
        <f aca="false">FALSE()</f>
        <v>0</v>
      </c>
      <c r="E249" s="84" t="b">
        <f aca="false">FALSE()</f>
        <v>0</v>
      </c>
      <c r="F249" s="33" t="s">
        <v>34</v>
      </c>
      <c r="G249" s="130" t="s">
        <v>474</v>
      </c>
      <c r="H249" s="130"/>
      <c r="I249" s="130"/>
      <c r="J249" s="130"/>
      <c r="K249" s="130"/>
      <c r="L249" s="130"/>
      <c r="M249" s="130"/>
      <c r="N249" s="130"/>
      <c r="O249" s="130"/>
      <c r="P249" s="130"/>
      <c r="Q249" s="130"/>
      <c r="R249" s="130"/>
      <c r="S249" s="85"/>
      <c r="T249" s="33"/>
      <c r="U249" s="13" t="s">
        <v>20</v>
      </c>
      <c r="V249" s="86"/>
    </row>
    <row r="250" customFormat="false" ht="28.5" hidden="false" customHeight="false" outlineLevel="0" collapsed="false">
      <c r="A250" s="83" t="b">
        <f aca="false">TRUE()</f>
        <v>1</v>
      </c>
      <c r="B250" s="84" t="s">
        <v>475</v>
      </c>
      <c r="C250" s="84"/>
      <c r="D250" s="84" t="b">
        <f aca="false">TRUE()</f>
        <v>1</v>
      </c>
      <c r="E250" s="84" t="b">
        <f aca="false">TRUE()</f>
        <v>1</v>
      </c>
      <c r="F250" s="33" t="s">
        <v>476</v>
      </c>
      <c r="G250" s="131" t="s">
        <v>477</v>
      </c>
      <c r="H250" s="131"/>
      <c r="I250" s="131"/>
      <c r="J250" s="131"/>
      <c r="K250" s="131"/>
      <c r="L250" s="131"/>
      <c r="M250" s="131"/>
      <c r="N250" s="131"/>
      <c r="O250" s="131"/>
      <c r="P250" s="131"/>
      <c r="Q250" s="131"/>
      <c r="R250" s="131"/>
      <c r="S250" s="85" t="s">
        <v>478</v>
      </c>
      <c r="T250" s="33" t="s">
        <v>153</v>
      </c>
      <c r="U250" s="103" t="s">
        <v>127</v>
      </c>
      <c r="V250" s="86"/>
    </row>
    <row r="251" customFormat="false" ht="28.5" hidden="false" customHeight="true" outlineLevel="0" collapsed="false">
      <c r="A251" s="83" t="b">
        <f aca="false">TRUE()</f>
        <v>1</v>
      </c>
      <c r="B251" s="84" t="s">
        <v>35</v>
      </c>
      <c r="C251" s="84"/>
      <c r="D251" s="84" t="b">
        <f aca="false">FALSE()</f>
        <v>0</v>
      </c>
      <c r="E251" s="84" t="b">
        <f aca="false">TRUE()</f>
        <v>1</v>
      </c>
      <c r="F251" s="33" t="s">
        <v>479</v>
      </c>
      <c r="G251" s="131" t="s">
        <v>480</v>
      </c>
      <c r="H251" s="131"/>
      <c r="I251" s="131"/>
      <c r="J251" s="131"/>
      <c r="K251" s="131"/>
      <c r="L251" s="131"/>
      <c r="M251" s="131"/>
      <c r="N251" s="131"/>
      <c r="O251" s="131"/>
      <c r="P251" s="131"/>
      <c r="Q251" s="131"/>
      <c r="R251" s="131"/>
      <c r="S251" s="85" t="s">
        <v>481</v>
      </c>
      <c r="T251" s="33" t="s">
        <v>153</v>
      </c>
      <c r="U251" s="103" t="s">
        <v>127</v>
      </c>
      <c r="V251" s="86"/>
    </row>
    <row r="252" customFormat="false" ht="28.5" hidden="false" customHeight="false" outlineLevel="0" collapsed="false">
      <c r="A252" s="83" t="b">
        <f aca="false">TRUE()</f>
        <v>1</v>
      </c>
      <c r="B252" s="84" t="s">
        <v>35</v>
      </c>
      <c r="C252" s="84"/>
      <c r="D252" s="84" t="b">
        <f aca="false">FALSE()</f>
        <v>0</v>
      </c>
      <c r="E252" s="84" t="b">
        <f aca="false">TRUE()</f>
        <v>1</v>
      </c>
      <c r="F252" s="33" t="s">
        <v>482</v>
      </c>
      <c r="G252" s="131"/>
      <c r="H252" s="131"/>
      <c r="I252" s="131"/>
      <c r="J252" s="131"/>
      <c r="K252" s="131"/>
      <c r="L252" s="131"/>
      <c r="M252" s="131"/>
      <c r="N252" s="131"/>
      <c r="O252" s="131"/>
      <c r="P252" s="131"/>
      <c r="Q252" s="131"/>
      <c r="R252" s="131"/>
      <c r="S252" s="85" t="s">
        <v>483</v>
      </c>
      <c r="T252" s="33" t="s">
        <v>153</v>
      </c>
      <c r="U252" s="103" t="s">
        <v>127</v>
      </c>
      <c r="V252" s="86"/>
    </row>
    <row r="253" customFormat="false" ht="28.5" hidden="false" customHeight="false" outlineLevel="0" collapsed="false">
      <c r="A253" s="83" t="b">
        <f aca="false">TRUE()</f>
        <v>1</v>
      </c>
      <c r="B253" s="84" t="s">
        <v>35</v>
      </c>
      <c r="C253" s="84"/>
      <c r="D253" s="84" t="b">
        <f aca="false">FALSE()</f>
        <v>0</v>
      </c>
      <c r="E253" s="84" t="b">
        <f aca="false">TRUE()</f>
        <v>1</v>
      </c>
      <c r="F253" s="33" t="s">
        <v>484</v>
      </c>
      <c r="G253" s="131"/>
      <c r="H253" s="131"/>
      <c r="I253" s="131"/>
      <c r="J253" s="131"/>
      <c r="K253" s="131"/>
      <c r="L253" s="131"/>
      <c r="M253" s="131"/>
      <c r="N253" s="131"/>
      <c r="O253" s="131"/>
      <c r="P253" s="131"/>
      <c r="Q253" s="131"/>
      <c r="R253" s="131"/>
      <c r="S253" s="85" t="s">
        <v>480</v>
      </c>
      <c r="T253" s="33" t="s">
        <v>153</v>
      </c>
      <c r="U253" s="103" t="s">
        <v>20</v>
      </c>
      <c r="V253" s="86"/>
    </row>
    <row r="254" customFormat="false" ht="28.5" hidden="false" customHeight="false" outlineLevel="0" collapsed="false">
      <c r="A254" s="83" t="b">
        <f aca="false">TRUE()</f>
        <v>1</v>
      </c>
      <c r="B254" s="84" t="s">
        <v>35</v>
      </c>
      <c r="C254" s="84"/>
      <c r="D254" s="84" t="b">
        <f aca="false">FALSE()</f>
        <v>0</v>
      </c>
      <c r="E254" s="84" t="b">
        <f aca="false">TRUE()</f>
        <v>1</v>
      </c>
      <c r="F254" s="33" t="s">
        <v>485</v>
      </c>
      <c r="G254" s="131"/>
      <c r="H254" s="131"/>
      <c r="I254" s="131"/>
      <c r="J254" s="131"/>
      <c r="K254" s="131"/>
      <c r="L254" s="131"/>
      <c r="M254" s="131"/>
      <c r="N254" s="131"/>
      <c r="O254" s="131"/>
      <c r="P254" s="131"/>
      <c r="Q254" s="131"/>
      <c r="R254" s="131"/>
      <c r="S254" s="85"/>
      <c r="T254" s="33" t="s">
        <v>153</v>
      </c>
      <c r="U254" s="103" t="s">
        <v>20</v>
      </c>
      <c r="V254" s="86"/>
    </row>
    <row r="255" customFormat="false" ht="28.5" hidden="false" customHeight="false" outlineLevel="0" collapsed="false">
      <c r="A255" s="83" t="b">
        <f aca="false">TRUE()</f>
        <v>1</v>
      </c>
      <c r="B255" s="84" t="s">
        <v>35</v>
      </c>
      <c r="C255" s="84"/>
      <c r="D255" s="84" t="b">
        <f aca="false">FALSE()</f>
        <v>0</v>
      </c>
      <c r="E255" s="84" t="b">
        <f aca="false">TRUE()</f>
        <v>1</v>
      </c>
      <c r="F255" s="33" t="s">
        <v>486</v>
      </c>
      <c r="G255" s="131"/>
      <c r="H255" s="131"/>
      <c r="I255" s="131"/>
      <c r="J255" s="131"/>
      <c r="K255" s="131"/>
      <c r="L255" s="131"/>
      <c r="M255" s="131"/>
      <c r="N255" s="131"/>
      <c r="O255" s="131"/>
      <c r="P255" s="131"/>
      <c r="Q255" s="131"/>
      <c r="R255" s="131"/>
      <c r="S255" s="85"/>
      <c r="T255" s="33" t="s">
        <v>153</v>
      </c>
      <c r="U255" s="103" t="s">
        <v>20</v>
      </c>
      <c r="V255" s="86"/>
    </row>
    <row r="256" customFormat="false" ht="28.5" hidden="false" customHeight="false" outlineLevel="0" collapsed="false">
      <c r="A256" s="83" t="b">
        <f aca="false">TRUE()</f>
        <v>1</v>
      </c>
      <c r="B256" s="84" t="s">
        <v>35</v>
      </c>
      <c r="C256" s="84"/>
      <c r="D256" s="84" t="b">
        <f aca="false">FALSE()</f>
        <v>0</v>
      </c>
      <c r="E256" s="84" t="b">
        <f aca="false">TRUE()</f>
        <v>1</v>
      </c>
      <c r="F256" s="33" t="s">
        <v>487</v>
      </c>
      <c r="G256" s="131"/>
      <c r="H256" s="131"/>
      <c r="I256" s="131"/>
      <c r="J256" s="131"/>
      <c r="K256" s="131"/>
      <c r="L256" s="131"/>
      <c r="M256" s="131"/>
      <c r="N256" s="131"/>
      <c r="O256" s="131"/>
      <c r="P256" s="131"/>
      <c r="Q256" s="131"/>
      <c r="R256" s="131"/>
      <c r="S256" s="85"/>
      <c r="T256" s="33" t="s">
        <v>153</v>
      </c>
      <c r="U256" s="103" t="s">
        <v>20</v>
      </c>
      <c r="V256" s="86"/>
    </row>
    <row r="257" customFormat="false" ht="28.5" hidden="false" customHeight="false" outlineLevel="0" collapsed="false">
      <c r="A257" s="83" t="b">
        <f aca="false">TRUE()</f>
        <v>1</v>
      </c>
      <c r="B257" s="84" t="s">
        <v>35</v>
      </c>
      <c r="C257" s="84"/>
      <c r="D257" s="84" t="b">
        <f aca="false">FALSE()</f>
        <v>0</v>
      </c>
      <c r="E257" s="84" t="b">
        <f aca="false">TRUE()</f>
        <v>1</v>
      </c>
      <c r="F257" s="33" t="s">
        <v>488</v>
      </c>
      <c r="G257" s="131"/>
      <c r="H257" s="131"/>
      <c r="I257" s="131"/>
      <c r="J257" s="131"/>
      <c r="K257" s="131"/>
      <c r="L257" s="131"/>
      <c r="M257" s="131"/>
      <c r="N257" s="131"/>
      <c r="O257" s="131"/>
      <c r="P257" s="131"/>
      <c r="Q257" s="131"/>
      <c r="R257" s="131"/>
      <c r="S257" s="85"/>
      <c r="T257" s="33" t="s">
        <v>153</v>
      </c>
      <c r="U257" s="103" t="s">
        <v>20</v>
      </c>
      <c r="V257" s="86"/>
    </row>
    <row r="258" customFormat="false" ht="14.25" hidden="false" customHeight="false" outlineLevel="0" collapsed="false">
      <c r="A258" s="87"/>
      <c r="B258" s="88" t="s">
        <v>36</v>
      </c>
      <c r="C258" s="88"/>
      <c r="D258" s="88" t="b">
        <f aca="false">FALSE()</f>
        <v>0</v>
      </c>
      <c r="E258" s="88" t="b">
        <f aca="false">TRUE()</f>
        <v>1</v>
      </c>
      <c r="F258" s="88" t="s">
        <v>37</v>
      </c>
      <c r="G258" s="89"/>
      <c r="H258" s="89"/>
      <c r="I258" s="89"/>
      <c r="J258" s="89"/>
      <c r="K258" s="89"/>
      <c r="L258" s="89"/>
      <c r="M258" s="89"/>
      <c r="N258" s="89"/>
      <c r="O258" s="89"/>
      <c r="P258" s="89"/>
      <c r="Q258" s="89"/>
      <c r="R258" s="89"/>
      <c r="S258" s="90" t="s">
        <v>121</v>
      </c>
      <c r="T258" s="88"/>
      <c r="U258" s="89"/>
      <c r="V258" s="89"/>
    </row>
    <row r="259" customFormat="false" ht="28.5" hidden="false" customHeight="true" outlineLevel="0" collapsed="false">
      <c r="A259" s="87"/>
      <c r="B259" s="88"/>
      <c r="C259" s="88"/>
      <c r="D259" s="88"/>
      <c r="E259" s="88"/>
      <c r="F259" s="88"/>
      <c r="G259" s="119" t="s">
        <v>489</v>
      </c>
      <c r="H259" s="119"/>
      <c r="I259" s="119"/>
      <c r="J259" s="119"/>
      <c r="K259" s="119"/>
      <c r="L259" s="119"/>
      <c r="M259" s="119"/>
      <c r="N259" s="119"/>
      <c r="O259" s="119"/>
      <c r="P259" s="119"/>
      <c r="Q259" s="119"/>
      <c r="R259" s="119"/>
      <c r="S259" s="85" t="s">
        <v>490</v>
      </c>
      <c r="T259" s="33" t="s">
        <v>160</v>
      </c>
      <c r="U259" s="13" t="s">
        <v>20</v>
      </c>
      <c r="V259" s="126" t="s">
        <v>161</v>
      </c>
    </row>
    <row r="260" customFormat="false" ht="43.5" hidden="false" customHeight="false" outlineLevel="0" collapsed="false">
      <c r="A260" s="28"/>
      <c r="B260" s="28"/>
      <c r="C260" s="28"/>
      <c r="D260" s="84" t="b">
        <f aca="false">TRUE()</f>
        <v>1</v>
      </c>
      <c r="E260" s="84" t="b">
        <f aca="false">TRUE()</f>
        <v>1</v>
      </c>
      <c r="F260" s="33"/>
      <c r="G260" s="119"/>
      <c r="H260" s="119"/>
      <c r="I260" s="119"/>
      <c r="J260" s="119"/>
      <c r="K260" s="119"/>
      <c r="L260" s="119"/>
      <c r="M260" s="119"/>
      <c r="N260" s="119"/>
      <c r="O260" s="119"/>
      <c r="P260" s="119"/>
      <c r="Q260" s="119"/>
      <c r="R260" s="119"/>
      <c r="S260" s="85" t="s">
        <v>491</v>
      </c>
      <c r="T260" s="33" t="s">
        <v>160</v>
      </c>
      <c r="U260" s="13" t="s">
        <v>20</v>
      </c>
      <c r="V260" s="126" t="s">
        <v>161</v>
      </c>
    </row>
    <row r="261" customFormat="false" ht="28.5" hidden="false" customHeight="true" outlineLevel="0" collapsed="false">
      <c r="A261" s="67" t="s">
        <v>4</v>
      </c>
      <c r="B261" s="67" t="s">
        <v>5</v>
      </c>
      <c r="C261" s="67" t="s">
        <v>6</v>
      </c>
      <c r="D261" s="67" t="s">
        <v>113</v>
      </c>
      <c r="E261" s="67" t="s">
        <v>114</v>
      </c>
      <c r="F261" s="67" t="s">
        <v>9</v>
      </c>
      <c r="G261" s="67" t="s">
        <v>10</v>
      </c>
      <c r="H261" s="67"/>
      <c r="I261" s="67"/>
      <c r="J261" s="67"/>
      <c r="K261" s="67"/>
      <c r="L261" s="67"/>
      <c r="M261" s="67"/>
      <c r="N261" s="67"/>
      <c r="O261" s="67"/>
      <c r="P261" s="67"/>
      <c r="Q261" s="67"/>
      <c r="R261" s="67"/>
      <c r="S261" s="71"/>
      <c r="T261" s="67" t="s">
        <v>12</v>
      </c>
      <c r="U261" s="24" t="s">
        <v>13</v>
      </c>
      <c r="V261" s="24" t="s">
        <v>14</v>
      </c>
    </row>
    <row r="262" customFormat="false" ht="14.25" hidden="false" customHeight="false" outlineLevel="0" collapsed="false">
      <c r="A262" s="72"/>
      <c r="B262" s="73" t="s">
        <v>15</v>
      </c>
      <c r="C262" s="73"/>
      <c r="D262" s="73" t="b">
        <f aca="false">FALSE()</f>
        <v>0</v>
      </c>
      <c r="E262" s="73" t="b">
        <f aca="false">TRUE()</f>
        <v>1</v>
      </c>
      <c r="F262" s="73"/>
      <c r="G262" s="122" t="s">
        <v>492</v>
      </c>
      <c r="H262" s="122"/>
      <c r="I262" s="122"/>
      <c r="J262" s="122"/>
      <c r="K262" s="122"/>
      <c r="L262" s="122"/>
      <c r="M262" s="122"/>
      <c r="N262" s="122"/>
      <c r="O262" s="122"/>
      <c r="P262" s="122"/>
      <c r="Q262" s="122"/>
      <c r="R262" s="122"/>
      <c r="S262" s="75"/>
      <c r="T262" s="73"/>
      <c r="U262" s="74"/>
      <c r="V262" s="74"/>
    </row>
    <row r="263" customFormat="false" ht="28.5" hidden="false" customHeight="true" outlineLevel="0" collapsed="false">
      <c r="A263" s="76"/>
      <c r="B263" s="77" t="s">
        <v>17</v>
      </c>
      <c r="C263" s="77"/>
      <c r="D263" s="77" t="b">
        <f aca="false">FALSE()</f>
        <v>0</v>
      </c>
      <c r="E263" s="77" t="b">
        <f aca="false">TRUE()</f>
        <v>1</v>
      </c>
      <c r="F263" s="77" t="s">
        <v>18</v>
      </c>
      <c r="G263" s="77" t="s">
        <v>493</v>
      </c>
      <c r="H263" s="77"/>
      <c r="I263" s="77"/>
      <c r="J263" s="77"/>
      <c r="K263" s="77"/>
      <c r="L263" s="77"/>
      <c r="M263" s="77"/>
      <c r="N263" s="77"/>
      <c r="O263" s="77"/>
      <c r="P263" s="77"/>
      <c r="Q263" s="77"/>
      <c r="R263" s="77"/>
      <c r="S263" s="81"/>
      <c r="T263" s="146" t="s">
        <v>120</v>
      </c>
      <c r="U263" s="13" t="s">
        <v>20</v>
      </c>
      <c r="V263" s="82"/>
    </row>
    <row r="264" customFormat="false" ht="14.25" hidden="true" customHeight="false" outlineLevel="0" collapsed="false">
      <c r="A264" s="83" t="b">
        <f aca="false">TRUE()</f>
        <v>1</v>
      </c>
      <c r="B264" s="84" t="s">
        <v>21</v>
      </c>
      <c r="C264" s="84"/>
      <c r="D264" s="84" t="b">
        <f aca="false">FALSE()</f>
        <v>0</v>
      </c>
      <c r="E264" s="84" t="b">
        <f aca="false">TRUE()</f>
        <v>1</v>
      </c>
      <c r="F264" s="33" t="s">
        <v>22</v>
      </c>
      <c r="G264" s="28" t="s">
        <v>57</v>
      </c>
      <c r="H264" s="28"/>
      <c r="I264" s="28"/>
      <c r="J264" s="28"/>
      <c r="K264" s="28"/>
      <c r="L264" s="28"/>
      <c r="M264" s="28"/>
      <c r="N264" s="28"/>
      <c r="O264" s="28"/>
      <c r="P264" s="28"/>
      <c r="Q264" s="28"/>
      <c r="R264" s="28"/>
      <c r="S264" s="85"/>
      <c r="T264" s="33"/>
      <c r="U264" s="28"/>
      <c r="V264" s="86"/>
    </row>
    <row r="265" customFormat="false" ht="14.25" hidden="true" customHeight="false" outlineLevel="0" collapsed="false">
      <c r="A265" s="83" t="b">
        <f aca="false">FALSE()</f>
        <v>0</v>
      </c>
      <c r="B265" s="84" t="s">
        <v>24</v>
      </c>
      <c r="C265" s="84"/>
      <c r="D265" s="84" t="b">
        <f aca="false">FALSE()</f>
        <v>0</v>
      </c>
      <c r="E265" s="84" t="b">
        <f aca="false">TRUE()</f>
        <v>1</v>
      </c>
      <c r="F265" s="33" t="s">
        <v>25</v>
      </c>
      <c r="G265" s="28" t="n">
        <v>1</v>
      </c>
      <c r="H265" s="28"/>
      <c r="I265" s="28"/>
      <c r="J265" s="28"/>
      <c r="K265" s="28"/>
      <c r="L265" s="28"/>
      <c r="M265" s="28"/>
      <c r="N265" s="28"/>
      <c r="O265" s="28"/>
      <c r="P265" s="28"/>
      <c r="Q265" s="28"/>
      <c r="R265" s="28"/>
      <c r="S265" s="85"/>
      <c r="T265" s="33"/>
      <c r="U265" s="28"/>
      <c r="V265" s="86"/>
    </row>
    <row r="266" customFormat="false" ht="14.25" hidden="true" customHeight="false" outlineLevel="0" collapsed="false">
      <c r="A266" s="83" t="b">
        <f aca="false">FALSE()</f>
        <v>0</v>
      </c>
      <c r="B266" s="84" t="s">
        <v>26</v>
      </c>
      <c r="C266" s="84"/>
      <c r="D266" s="84" t="b">
        <f aca="false">FALSE()</f>
        <v>0</v>
      </c>
      <c r="E266" s="84" t="b">
        <f aca="false">TRUE()</f>
        <v>1</v>
      </c>
      <c r="F266" s="33" t="s">
        <v>27</v>
      </c>
      <c r="G266" s="28"/>
      <c r="H266" s="28"/>
      <c r="I266" s="28"/>
      <c r="J266" s="28"/>
      <c r="K266" s="28"/>
      <c r="L266" s="28"/>
      <c r="M266" s="28"/>
      <c r="N266" s="28"/>
      <c r="O266" s="28"/>
      <c r="P266" s="28"/>
      <c r="Q266" s="28"/>
      <c r="R266" s="28"/>
      <c r="S266" s="85"/>
      <c r="T266" s="33"/>
      <c r="U266" s="28"/>
      <c r="V266" s="86"/>
    </row>
    <row r="267" customFormat="false" ht="14.25" hidden="true" customHeight="false" outlineLevel="0" collapsed="false">
      <c r="A267" s="74" t="b">
        <f aca="false">TRUE()</f>
        <v>1</v>
      </c>
      <c r="B267" s="74" t="s">
        <v>28</v>
      </c>
      <c r="C267" s="74"/>
      <c r="D267" s="74" t="b">
        <f aca="false">FALSE()</f>
        <v>0</v>
      </c>
      <c r="E267" s="74" t="b">
        <f aca="false">TRUE()</f>
        <v>1</v>
      </c>
      <c r="F267" s="73"/>
      <c r="G267" s="74" t="s">
        <v>492</v>
      </c>
      <c r="H267" s="74"/>
      <c r="I267" s="74"/>
      <c r="J267" s="74"/>
      <c r="K267" s="74"/>
      <c r="L267" s="74"/>
      <c r="M267" s="74"/>
      <c r="N267" s="74"/>
      <c r="O267" s="74"/>
      <c r="P267" s="74"/>
      <c r="Q267" s="74"/>
      <c r="R267" s="74"/>
      <c r="S267" s="75"/>
      <c r="T267" s="73"/>
      <c r="U267" s="74"/>
      <c r="V267" s="74"/>
    </row>
    <row r="268" customFormat="false" ht="14.25" hidden="true" customHeight="false" outlineLevel="0" collapsed="false">
      <c r="A268" s="88"/>
      <c r="B268" s="88" t="s">
        <v>31</v>
      </c>
      <c r="C268" s="88"/>
      <c r="D268" s="88" t="b">
        <f aca="false">FALSE()</f>
        <v>0</v>
      </c>
      <c r="E268" s="88" t="b">
        <f aca="false">TRUE()</f>
        <v>1</v>
      </c>
      <c r="F268" s="88" t="s">
        <v>32</v>
      </c>
      <c r="G268" s="88"/>
      <c r="H268" s="88"/>
      <c r="I268" s="88"/>
      <c r="J268" s="88"/>
      <c r="K268" s="88"/>
      <c r="L268" s="88"/>
      <c r="M268" s="88"/>
      <c r="N268" s="88"/>
      <c r="O268" s="88"/>
      <c r="P268" s="88"/>
      <c r="Q268" s="88"/>
      <c r="R268" s="88"/>
      <c r="S268" s="90" t="s">
        <v>121</v>
      </c>
      <c r="T268" s="88"/>
      <c r="U268" s="88"/>
      <c r="V268" s="88"/>
    </row>
    <row r="269" customFormat="false" ht="14.25" hidden="false" customHeight="true" outlineLevel="0" collapsed="false">
      <c r="A269" s="83" t="b">
        <f aca="false">FALSE()</f>
        <v>0</v>
      </c>
      <c r="B269" s="84" t="s">
        <v>118</v>
      </c>
      <c r="C269" s="84"/>
      <c r="D269" s="84" t="b">
        <f aca="false">FALSE()</f>
        <v>0</v>
      </c>
      <c r="E269" s="84" t="b">
        <f aca="false">TRUE()</f>
        <v>1</v>
      </c>
      <c r="F269" s="33" t="s">
        <v>34</v>
      </c>
      <c r="G269" s="130" t="s">
        <v>494</v>
      </c>
      <c r="H269" s="130"/>
      <c r="I269" s="130"/>
      <c r="J269" s="130"/>
      <c r="K269" s="130"/>
      <c r="L269" s="130"/>
      <c r="M269" s="130"/>
      <c r="N269" s="130"/>
      <c r="O269" s="130"/>
      <c r="P269" s="130"/>
      <c r="Q269" s="130"/>
      <c r="R269" s="130"/>
      <c r="S269" s="85"/>
      <c r="T269" s="33" t="s">
        <v>153</v>
      </c>
      <c r="U269" s="13" t="s">
        <v>127</v>
      </c>
      <c r="V269" s="86"/>
    </row>
    <row r="270" customFormat="false" ht="27.75" hidden="false" customHeight="true" outlineLevel="0" collapsed="false">
      <c r="A270" s="83" t="b">
        <f aca="false">FALSE()</f>
        <v>0</v>
      </c>
      <c r="B270" s="84" t="s">
        <v>495</v>
      </c>
      <c r="C270" s="84"/>
      <c r="D270" s="84" t="b">
        <f aca="false">TRUE()</f>
        <v>1</v>
      </c>
      <c r="E270" s="84" t="b">
        <f aca="false">TRUE()</f>
        <v>1</v>
      </c>
      <c r="F270" s="33" t="s">
        <v>496</v>
      </c>
      <c r="G270" s="140" t="s">
        <v>497</v>
      </c>
      <c r="H270" s="140"/>
      <c r="I270" s="140"/>
      <c r="J270" s="140"/>
      <c r="K270" s="140"/>
      <c r="L270" s="140"/>
      <c r="M270" s="140"/>
      <c r="N270" s="140"/>
      <c r="O270" s="140"/>
      <c r="P270" s="140"/>
      <c r="Q270" s="140"/>
      <c r="R270" s="140"/>
      <c r="S270" s="85" t="s">
        <v>498</v>
      </c>
      <c r="T270" s="33" t="s">
        <v>153</v>
      </c>
      <c r="U270" s="103" t="s">
        <v>127</v>
      </c>
      <c r="V270" s="86"/>
    </row>
    <row r="271" customFormat="false" ht="14.25" hidden="false" customHeight="false" outlineLevel="0" collapsed="false">
      <c r="A271" s="83" t="b">
        <f aca="false">FALSE()</f>
        <v>0</v>
      </c>
      <c r="B271" s="84" t="s">
        <v>499</v>
      </c>
      <c r="C271" s="84"/>
      <c r="D271" s="84" t="b">
        <f aca="false">TRUE()</f>
        <v>1</v>
      </c>
      <c r="E271" s="84" t="b">
        <f aca="false">TRUE()</f>
        <v>1</v>
      </c>
      <c r="F271" s="33" t="s">
        <v>500</v>
      </c>
      <c r="G271" s="131" t="s">
        <v>501</v>
      </c>
      <c r="H271" s="131"/>
      <c r="I271" s="131"/>
      <c r="J271" s="131"/>
      <c r="K271" s="131"/>
      <c r="L271" s="131"/>
      <c r="M271" s="131"/>
      <c r="N271" s="131"/>
      <c r="O271" s="131"/>
      <c r="P271" s="131"/>
      <c r="Q271" s="131"/>
      <c r="R271" s="131"/>
      <c r="S271" s="85" t="s">
        <v>502</v>
      </c>
      <c r="T271" s="33" t="s">
        <v>153</v>
      </c>
      <c r="U271" s="103" t="s">
        <v>127</v>
      </c>
      <c r="V271" s="86"/>
    </row>
    <row r="272" customFormat="false" ht="28.5" hidden="false" customHeight="true" outlineLevel="0" collapsed="false">
      <c r="A272" s="83" t="b">
        <f aca="false">FALSE()</f>
        <v>0</v>
      </c>
      <c r="B272" s="84" t="s">
        <v>118</v>
      </c>
      <c r="C272" s="84"/>
      <c r="D272" s="84" t="b">
        <f aca="false">TRUE()</f>
        <v>1</v>
      </c>
      <c r="E272" s="84" t="b">
        <f aca="false">TRUE()</f>
        <v>1</v>
      </c>
      <c r="F272" s="33" t="s">
        <v>503</v>
      </c>
      <c r="G272" s="131"/>
      <c r="H272" s="131"/>
      <c r="I272" s="131"/>
      <c r="J272" s="131"/>
      <c r="K272" s="131"/>
      <c r="L272" s="131"/>
      <c r="M272" s="131"/>
      <c r="N272" s="131"/>
      <c r="O272" s="131"/>
      <c r="P272" s="131"/>
      <c r="Q272" s="131"/>
      <c r="R272" s="131"/>
      <c r="S272" s="85" t="s">
        <v>504</v>
      </c>
      <c r="T272" s="33" t="s">
        <v>153</v>
      </c>
      <c r="U272" s="103" t="s">
        <v>20</v>
      </c>
      <c r="V272" s="86"/>
    </row>
    <row r="273" customFormat="false" ht="45" hidden="false" customHeight="true" outlineLevel="0" collapsed="false">
      <c r="A273" s="83" t="b">
        <f aca="false">FALSE()</f>
        <v>0</v>
      </c>
      <c r="B273" s="84" t="s">
        <v>118</v>
      </c>
      <c r="C273" s="84"/>
      <c r="D273" s="84" t="b">
        <f aca="false">TRUE()</f>
        <v>1</v>
      </c>
      <c r="E273" s="84" t="b">
        <f aca="false">TRUE()</f>
        <v>1</v>
      </c>
      <c r="F273" s="33" t="s">
        <v>505</v>
      </c>
      <c r="G273" s="131"/>
      <c r="H273" s="131"/>
      <c r="I273" s="131"/>
      <c r="J273" s="131"/>
      <c r="K273" s="131"/>
      <c r="L273" s="131"/>
      <c r="M273" s="131"/>
      <c r="N273" s="131"/>
      <c r="O273" s="131"/>
      <c r="P273" s="131"/>
      <c r="Q273" s="131"/>
      <c r="R273" s="131"/>
      <c r="S273" s="85" t="s">
        <v>506</v>
      </c>
      <c r="T273" s="33" t="s">
        <v>153</v>
      </c>
      <c r="U273" s="103" t="s">
        <v>20</v>
      </c>
      <c r="V273" s="86"/>
    </row>
    <row r="274" customFormat="false" ht="32.25" hidden="false" customHeight="true" outlineLevel="0" collapsed="false">
      <c r="A274" s="83"/>
      <c r="B274" s="84"/>
      <c r="C274" s="84"/>
      <c r="D274" s="84"/>
      <c r="E274" s="84"/>
      <c r="F274" s="33" t="s">
        <v>507</v>
      </c>
      <c r="G274" s="131"/>
      <c r="H274" s="131"/>
      <c r="I274" s="131"/>
      <c r="J274" s="131"/>
      <c r="K274" s="131"/>
      <c r="L274" s="131"/>
      <c r="M274" s="131"/>
      <c r="N274" s="131"/>
      <c r="O274" s="131"/>
      <c r="P274" s="131"/>
      <c r="Q274" s="131"/>
      <c r="R274" s="131"/>
      <c r="S274" s="85" t="s">
        <v>508</v>
      </c>
      <c r="T274" s="33"/>
      <c r="U274" s="103"/>
      <c r="V274" s="86"/>
    </row>
    <row r="275" customFormat="false" ht="14.25" hidden="false" customHeight="false" outlineLevel="0" collapsed="false">
      <c r="A275" s="83" t="b">
        <f aca="false">FALSE()</f>
        <v>0</v>
      </c>
      <c r="B275" s="84" t="s">
        <v>118</v>
      </c>
      <c r="C275" s="84"/>
      <c r="D275" s="84" t="b">
        <f aca="false">FALSE()</f>
        <v>0</v>
      </c>
      <c r="E275" s="84" t="b">
        <f aca="false">TRUE()</f>
        <v>1</v>
      </c>
      <c r="F275" s="33" t="s">
        <v>509</v>
      </c>
      <c r="G275" s="131"/>
      <c r="H275" s="131"/>
      <c r="I275" s="131"/>
      <c r="J275" s="131"/>
      <c r="K275" s="131"/>
      <c r="L275" s="131"/>
      <c r="M275" s="131"/>
      <c r="N275" s="131"/>
      <c r="O275" s="131"/>
      <c r="P275" s="131"/>
      <c r="Q275" s="131"/>
      <c r="R275" s="131"/>
      <c r="S275" s="85" t="s">
        <v>510</v>
      </c>
      <c r="T275" s="33" t="s">
        <v>153</v>
      </c>
      <c r="U275" s="103" t="s">
        <v>20</v>
      </c>
      <c r="V275" s="86"/>
    </row>
    <row r="276" customFormat="false" ht="14.25" hidden="false" customHeight="true" outlineLevel="0" collapsed="false">
      <c r="A276" s="83" t="b">
        <f aca="false">FALSE()</f>
        <v>0</v>
      </c>
      <c r="B276" s="84" t="s">
        <v>118</v>
      </c>
      <c r="C276" s="84"/>
      <c r="D276" s="84" t="b">
        <f aca="false">TRUE()</f>
        <v>1</v>
      </c>
      <c r="E276" s="84" t="b">
        <f aca="false">TRUE()</f>
        <v>1</v>
      </c>
      <c r="F276" s="33" t="s">
        <v>34</v>
      </c>
      <c r="G276" s="130" t="s">
        <v>511</v>
      </c>
      <c r="H276" s="130"/>
      <c r="I276" s="130"/>
      <c r="J276" s="130"/>
      <c r="K276" s="130"/>
      <c r="L276" s="130"/>
      <c r="M276" s="130"/>
      <c r="N276" s="130"/>
      <c r="O276" s="130"/>
      <c r="P276" s="130"/>
      <c r="Q276" s="130"/>
      <c r="R276" s="130"/>
      <c r="S276" s="85"/>
      <c r="T276" s="33" t="s">
        <v>153</v>
      </c>
      <c r="U276" s="103" t="s">
        <v>127</v>
      </c>
      <c r="V276" s="86"/>
    </row>
    <row r="277" customFormat="false" ht="14.25" hidden="false" customHeight="true" outlineLevel="0" collapsed="false">
      <c r="A277" s="83" t="b">
        <f aca="false">FALSE()</f>
        <v>0</v>
      </c>
      <c r="B277" s="84" t="s">
        <v>118</v>
      </c>
      <c r="C277" s="84"/>
      <c r="D277" s="84" t="b">
        <f aca="false">TRUE()</f>
        <v>1</v>
      </c>
      <c r="E277" s="84" t="b">
        <f aca="false">TRUE()</f>
        <v>1</v>
      </c>
      <c r="F277" s="33" t="s">
        <v>509</v>
      </c>
      <c r="G277" s="125" t="s">
        <v>512</v>
      </c>
      <c r="H277" s="125"/>
      <c r="I277" s="125"/>
      <c r="J277" s="125"/>
      <c r="K277" s="125"/>
      <c r="L277" s="125"/>
      <c r="M277" s="125"/>
      <c r="N277" s="125"/>
      <c r="O277" s="125"/>
      <c r="P277" s="125"/>
      <c r="Q277" s="125"/>
      <c r="R277" s="125"/>
      <c r="S277" s="85" t="s">
        <v>513</v>
      </c>
      <c r="T277" s="33" t="s">
        <v>153</v>
      </c>
      <c r="U277" s="103" t="s">
        <v>127</v>
      </c>
      <c r="V277" s="86"/>
    </row>
    <row r="278" customFormat="false" ht="14.25" hidden="false" customHeight="false" outlineLevel="0" collapsed="false">
      <c r="A278" s="83" t="b">
        <f aca="false">FALSE()</f>
        <v>0</v>
      </c>
      <c r="B278" s="84"/>
      <c r="C278" s="84"/>
      <c r="D278" s="84" t="b">
        <f aca="false">TRUE()</f>
        <v>1</v>
      </c>
      <c r="E278" s="84" t="b">
        <f aca="false">TRUE()</f>
        <v>1</v>
      </c>
      <c r="F278" s="33" t="s">
        <v>514</v>
      </c>
      <c r="G278" s="125"/>
      <c r="H278" s="125"/>
      <c r="I278" s="125"/>
      <c r="J278" s="125"/>
      <c r="K278" s="125"/>
      <c r="L278" s="125"/>
      <c r="M278" s="125"/>
      <c r="N278" s="125"/>
      <c r="O278" s="125"/>
      <c r="P278" s="125"/>
      <c r="Q278" s="125"/>
      <c r="R278" s="125"/>
      <c r="S278" s="85" t="s">
        <v>515</v>
      </c>
      <c r="T278" s="33" t="s">
        <v>153</v>
      </c>
      <c r="U278" s="103" t="s">
        <v>20</v>
      </c>
      <c r="V278" s="86"/>
    </row>
    <row r="279" customFormat="false" ht="14.25" hidden="false" customHeight="false" outlineLevel="0" collapsed="false">
      <c r="A279" s="83"/>
      <c r="B279" s="84"/>
      <c r="C279" s="84"/>
      <c r="D279" s="84" t="b">
        <f aca="false">TRUE()</f>
        <v>1</v>
      </c>
      <c r="E279" s="84" t="b">
        <f aca="false">TRUE()</f>
        <v>1</v>
      </c>
      <c r="F279" s="33" t="s">
        <v>516</v>
      </c>
      <c r="G279" s="116"/>
      <c r="H279" s="116"/>
      <c r="I279" s="116"/>
      <c r="J279" s="116"/>
      <c r="K279" s="116"/>
      <c r="L279" s="116"/>
      <c r="M279" s="116"/>
      <c r="N279" s="116"/>
      <c r="O279" s="116"/>
      <c r="P279" s="116"/>
      <c r="Q279" s="116"/>
      <c r="R279" s="116"/>
      <c r="S279" s="85" t="s">
        <v>517</v>
      </c>
      <c r="T279" s="33" t="s">
        <v>153</v>
      </c>
      <c r="U279" s="103" t="s">
        <v>20</v>
      </c>
      <c r="V279" s="86"/>
    </row>
    <row r="280" customFormat="false" ht="14.25" hidden="false" customHeight="false" outlineLevel="0" collapsed="false">
      <c r="A280" s="83"/>
      <c r="B280" s="84"/>
      <c r="C280" s="84"/>
      <c r="D280" s="84" t="b">
        <f aca="false">TRUE()</f>
        <v>1</v>
      </c>
      <c r="E280" s="84" t="b">
        <f aca="false">TRUE()</f>
        <v>1</v>
      </c>
      <c r="F280" s="33" t="s">
        <v>518</v>
      </c>
      <c r="G280" s="130"/>
      <c r="H280" s="130"/>
      <c r="I280" s="130"/>
      <c r="J280" s="130"/>
      <c r="K280" s="130"/>
      <c r="L280" s="130"/>
      <c r="M280" s="130"/>
      <c r="N280" s="130"/>
      <c r="O280" s="130"/>
      <c r="P280" s="130"/>
      <c r="Q280" s="130"/>
      <c r="R280" s="130"/>
      <c r="S280" s="85" t="s">
        <v>519</v>
      </c>
      <c r="T280" s="33" t="s">
        <v>153</v>
      </c>
      <c r="U280" s="103" t="s">
        <v>20</v>
      </c>
      <c r="V280" s="86"/>
    </row>
    <row r="281" customFormat="false" ht="14.25" hidden="false" customHeight="true" outlineLevel="0" collapsed="false">
      <c r="A281" s="83"/>
      <c r="B281" s="84"/>
      <c r="C281" s="84"/>
      <c r="D281" s="84"/>
      <c r="E281" s="84" t="b">
        <f aca="false">TRUE()</f>
        <v>1</v>
      </c>
      <c r="F281" s="33" t="s">
        <v>34</v>
      </c>
      <c r="G281" s="130" t="s">
        <v>520</v>
      </c>
      <c r="H281" s="130"/>
      <c r="I281" s="130"/>
      <c r="J281" s="130"/>
      <c r="K281" s="130"/>
      <c r="L281" s="130"/>
      <c r="M281" s="130"/>
      <c r="N281" s="130"/>
      <c r="O281" s="130"/>
      <c r="P281" s="130"/>
      <c r="Q281" s="130"/>
      <c r="R281" s="130"/>
      <c r="S281" s="85"/>
      <c r="T281" s="33"/>
      <c r="U281" s="103" t="s">
        <v>127</v>
      </c>
      <c r="V281" s="86"/>
    </row>
    <row r="282" customFormat="false" ht="14.25" hidden="false" customHeight="true" outlineLevel="0" collapsed="false">
      <c r="A282" s="83"/>
      <c r="B282" s="84"/>
      <c r="C282" s="84"/>
      <c r="D282" s="84" t="b">
        <f aca="false">TRUE()</f>
        <v>1</v>
      </c>
      <c r="E282" s="84" t="b">
        <f aca="false">TRUE()</f>
        <v>1</v>
      </c>
      <c r="F282" s="33" t="s">
        <v>521</v>
      </c>
      <c r="G282" s="116" t="s">
        <v>522</v>
      </c>
      <c r="H282" s="116"/>
      <c r="I282" s="116"/>
      <c r="J282" s="116"/>
      <c r="K282" s="116"/>
      <c r="L282" s="116"/>
      <c r="M282" s="116"/>
      <c r="N282" s="116"/>
      <c r="O282" s="116"/>
      <c r="P282" s="116"/>
      <c r="Q282" s="116"/>
      <c r="R282" s="116"/>
      <c r="S282" s="85" t="s">
        <v>523</v>
      </c>
      <c r="T282" s="33" t="s">
        <v>153</v>
      </c>
      <c r="U282" s="103" t="s">
        <v>127</v>
      </c>
      <c r="V282" s="86"/>
    </row>
    <row r="283" customFormat="false" ht="14.25" hidden="false" customHeight="false" outlineLevel="0" collapsed="false">
      <c r="A283" s="83"/>
      <c r="B283" s="84"/>
      <c r="C283" s="84"/>
      <c r="D283" s="84" t="b">
        <f aca="false">TRUE()</f>
        <v>1</v>
      </c>
      <c r="E283" s="84" t="b">
        <f aca="false">TRUE()</f>
        <v>1</v>
      </c>
      <c r="F283" s="33" t="s">
        <v>524</v>
      </c>
      <c r="G283" s="116"/>
      <c r="H283" s="116"/>
      <c r="I283" s="116"/>
      <c r="J283" s="116"/>
      <c r="K283" s="116"/>
      <c r="L283" s="116"/>
      <c r="M283" s="116"/>
      <c r="N283" s="116"/>
      <c r="O283" s="116"/>
      <c r="P283" s="116"/>
      <c r="Q283" s="116"/>
      <c r="R283" s="116"/>
      <c r="S283" s="85" t="s">
        <v>525</v>
      </c>
      <c r="T283" s="33" t="s">
        <v>153</v>
      </c>
      <c r="U283" s="103" t="s">
        <v>20</v>
      </c>
      <c r="V283" s="86"/>
    </row>
    <row r="284" customFormat="false" ht="14.25" hidden="false" customHeight="true" outlineLevel="0" collapsed="false">
      <c r="A284" s="83" t="b">
        <f aca="false">FALSE()</f>
        <v>0</v>
      </c>
      <c r="B284" s="84"/>
      <c r="C284" s="84"/>
      <c r="D284" s="84" t="b">
        <f aca="false">FALSE()</f>
        <v>0</v>
      </c>
      <c r="E284" s="84" t="b">
        <f aca="false">TRUE()</f>
        <v>1</v>
      </c>
      <c r="F284" s="33" t="s">
        <v>34</v>
      </c>
      <c r="G284" s="118" t="s">
        <v>526</v>
      </c>
      <c r="H284" s="118"/>
      <c r="I284" s="118"/>
      <c r="J284" s="118"/>
      <c r="K284" s="118"/>
      <c r="L284" s="118"/>
      <c r="M284" s="118"/>
      <c r="N284" s="118"/>
      <c r="O284" s="118"/>
      <c r="P284" s="118"/>
      <c r="Q284" s="118"/>
      <c r="R284" s="118"/>
      <c r="S284" s="85"/>
      <c r="T284" s="33"/>
      <c r="U284" s="103" t="s">
        <v>127</v>
      </c>
      <c r="V284" s="86"/>
    </row>
    <row r="285" customFormat="false" ht="14.25" hidden="false" customHeight="true" outlineLevel="0" collapsed="false">
      <c r="A285" s="83" t="b">
        <f aca="false">FALSE()</f>
        <v>0</v>
      </c>
      <c r="B285" s="84" t="s">
        <v>495</v>
      </c>
      <c r="C285" s="84"/>
      <c r="D285" s="84" t="b">
        <f aca="false">TRUE()</f>
        <v>1</v>
      </c>
      <c r="E285" s="84" t="b">
        <f aca="false">TRUE()</f>
        <v>1</v>
      </c>
      <c r="F285" s="33" t="s">
        <v>527</v>
      </c>
      <c r="G285" s="116" t="s">
        <v>528</v>
      </c>
      <c r="H285" s="116"/>
      <c r="I285" s="116"/>
      <c r="J285" s="116"/>
      <c r="K285" s="116"/>
      <c r="L285" s="116"/>
      <c r="M285" s="116"/>
      <c r="N285" s="116"/>
      <c r="O285" s="116"/>
      <c r="P285" s="116"/>
      <c r="Q285" s="116"/>
      <c r="R285" s="116"/>
      <c r="S285" s="85" t="s">
        <v>529</v>
      </c>
      <c r="T285" s="33" t="s">
        <v>153</v>
      </c>
      <c r="U285" s="103" t="s">
        <v>127</v>
      </c>
      <c r="V285" s="86"/>
    </row>
    <row r="286" customFormat="false" ht="14.25" hidden="false" customHeight="false" outlineLevel="0" collapsed="false">
      <c r="A286" s="83" t="b">
        <f aca="false">FALSE()</f>
        <v>0</v>
      </c>
      <c r="B286" s="84" t="s">
        <v>495</v>
      </c>
      <c r="C286" s="84"/>
      <c r="D286" s="84" t="b">
        <f aca="false">TRUE()</f>
        <v>1</v>
      </c>
      <c r="E286" s="84" t="b">
        <f aca="false">TRUE()</f>
        <v>1</v>
      </c>
      <c r="F286" s="33" t="s">
        <v>530</v>
      </c>
      <c r="G286" s="140"/>
      <c r="H286" s="140"/>
      <c r="I286" s="140"/>
      <c r="J286" s="140"/>
      <c r="K286" s="140"/>
      <c r="L286" s="140"/>
      <c r="M286" s="140"/>
      <c r="N286" s="140"/>
      <c r="O286" s="140"/>
      <c r="P286" s="140"/>
      <c r="Q286" s="140"/>
      <c r="R286" s="140"/>
      <c r="S286" s="85"/>
      <c r="T286" s="33"/>
      <c r="U286" s="103"/>
      <c r="V286" s="86"/>
    </row>
    <row r="287" customFormat="false" ht="14.25" hidden="false" customHeight="false" outlineLevel="0" collapsed="false">
      <c r="A287" s="83" t="b">
        <f aca="false">FALSE()</f>
        <v>0</v>
      </c>
      <c r="B287" s="84" t="s">
        <v>495</v>
      </c>
      <c r="C287" s="84"/>
      <c r="D287" s="84" t="b">
        <f aca="false">TRUE()</f>
        <v>1</v>
      </c>
      <c r="E287" s="84" t="b">
        <f aca="false">TRUE()</f>
        <v>1</v>
      </c>
      <c r="F287" s="33" t="s">
        <v>531</v>
      </c>
      <c r="G287" s="125"/>
      <c r="H287" s="125"/>
      <c r="I287" s="125"/>
      <c r="J287" s="125"/>
      <c r="K287" s="125"/>
      <c r="L287" s="125"/>
      <c r="M287" s="125"/>
      <c r="N287" s="125"/>
      <c r="O287" s="125"/>
      <c r="P287" s="125"/>
      <c r="Q287" s="125"/>
      <c r="R287" s="125"/>
      <c r="S287" s="85"/>
      <c r="T287" s="33"/>
      <c r="U287" s="103"/>
      <c r="V287" s="86"/>
    </row>
    <row r="288" customFormat="false" ht="14.25" hidden="false" customHeight="true" outlineLevel="0" collapsed="false">
      <c r="A288" s="83" t="b">
        <f aca="false">FALSE()</f>
        <v>0</v>
      </c>
      <c r="B288" s="84" t="s">
        <v>118</v>
      </c>
      <c r="C288" s="84"/>
      <c r="D288" s="84" t="b">
        <f aca="false">FALSE()</f>
        <v>0</v>
      </c>
      <c r="E288" s="84" t="b">
        <f aca="false">TRUE()</f>
        <v>1</v>
      </c>
      <c r="F288" s="33" t="s">
        <v>34</v>
      </c>
      <c r="G288" s="130" t="s">
        <v>532</v>
      </c>
      <c r="H288" s="130"/>
      <c r="I288" s="130"/>
      <c r="J288" s="130"/>
      <c r="K288" s="130"/>
      <c r="L288" s="130"/>
      <c r="M288" s="130"/>
      <c r="N288" s="130"/>
      <c r="O288" s="130"/>
      <c r="P288" s="130"/>
      <c r="Q288" s="130"/>
      <c r="R288" s="130"/>
      <c r="S288" s="85"/>
      <c r="T288" s="33"/>
      <c r="U288" s="103"/>
      <c r="V288" s="86"/>
    </row>
    <row r="289" customFormat="false" ht="14.25" hidden="false" customHeight="false" outlineLevel="0" collapsed="false">
      <c r="A289" s="83" t="b">
        <f aca="false">FALSE()</f>
        <v>0</v>
      </c>
      <c r="B289" s="84" t="s">
        <v>533</v>
      </c>
      <c r="C289" s="84"/>
      <c r="D289" s="84" t="b">
        <f aca="false">TRUE()</f>
        <v>1</v>
      </c>
      <c r="E289" s="84" t="b">
        <f aca="false">TRUE()</f>
        <v>1</v>
      </c>
      <c r="F289" s="33" t="s">
        <v>534</v>
      </c>
      <c r="G289" s="125"/>
      <c r="H289" s="125"/>
      <c r="I289" s="125"/>
      <c r="J289" s="125"/>
      <c r="K289" s="125"/>
      <c r="L289" s="125"/>
      <c r="M289" s="125"/>
      <c r="N289" s="125"/>
      <c r="O289" s="125"/>
      <c r="P289" s="125"/>
      <c r="Q289" s="125"/>
      <c r="R289" s="125"/>
      <c r="S289" s="85" t="s">
        <v>535</v>
      </c>
      <c r="T289" s="33" t="s">
        <v>153</v>
      </c>
      <c r="U289" s="103" t="s">
        <v>20</v>
      </c>
      <c r="V289" s="86"/>
    </row>
    <row r="290" customFormat="false" ht="14.25" hidden="false" customHeight="false" outlineLevel="0" collapsed="false">
      <c r="A290" s="83" t="b">
        <f aca="false">FALSE()</f>
        <v>0</v>
      </c>
      <c r="B290" s="84" t="s">
        <v>533</v>
      </c>
      <c r="C290" s="84"/>
      <c r="D290" s="84" t="b">
        <f aca="false">TRUE()</f>
        <v>1</v>
      </c>
      <c r="E290" s="84" t="b">
        <f aca="false">TRUE()</f>
        <v>1</v>
      </c>
      <c r="F290" s="33" t="s">
        <v>536</v>
      </c>
      <c r="G290" s="125"/>
      <c r="H290" s="125"/>
      <c r="I290" s="125"/>
      <c r="J290" s="125"/>
      <c r="K290" s="125"/>
      <c r="L290" s="125"/>
      <c r="M290" s="125"/>
      <c r="N290" s="125"/>
      <c r="O290" s="125"/>
      <c r="P290" s="125"/>
      <c r="Q290" s="125"/>
      <c r="R290" s="125"/>
      <c r="S290" s="85" t="s">
        <v>537</v>
      </c>
      <c r="T290" s="33" t="s">
        <v>153</v>
      </c>
      <c r="U290" s="13" t="s">
        <v>20</v>
      </c>
      <c r="V290" s="86"/>
    </row>
    <row r="291" customFormat="false" ht="14.25" hidden="false" customHeight="false" outlineLevel="0" collapsed="false">
      <c r="A291" s="83" t="b">
        <f aca="false">TRUE()</f>
        <v>1</v>
      </c>
      <c r="B291" s="84" t="s">
        <v>533</v>
      </c>
      <c r="C291" s="84"/>
      <c r="D291" s="84" t="b">
        <f aca="false">FALSE()</f>
        <v>0</v>
      </c>
      <c r="E291" s="84" t="b">
        <f aca="false">TRUE()</f>
        <v>1</v>
      </c>
      <c r="F291" s="33" t="s">
        <v>538</v>
      </c>
      <c r="G291" s="125"/>
      <c r="H291" s="125"/>
      <c r="I291" s="125"/>
      <c r="J291" s="125"/>
      <c r="K291" s="125"/>
      <c r="L291" s="125"/>
      <c r="M291" s="125"/>
      <c r="N291" s="125"/>
      <c r="O291" s="125"/>
      <c r="P291" s="125"/>
      <c r="Q291" s="125"/>
      <c r="R291" s="125"/>
      <c r="S291" s="85"/>
      <c r="T291" s="33" t="s">
        <v>153</v>
      </c>
      <c r="U291" s="13" t="s">
        <v>20</v>
      </c>
      <c r="V291" s="86"/>
    </row>
    <row r="292" customFormat="false" ht="14.25" hidden="false" customHeight="false" outlineLevel="0" collapsed="false">
      <c r="A292" s="87"/>
      <c r="B292" s="88" t="s">
        <v>36</v>
      </c>
      <c r="C292" s="88"/>
      <c r="D292" s="88" t="b">
        <f aca="false">FALSE()</f>
        <v>0</v>
      </c>
      <c r="E292" s="88" t="b">
        <f aca="false">TRUE()</f>
        <v>1</v>
      </c>
      <c r="F292" s="88" t="s">
        <v>37</v>
      </c>
      <c r="G292" s="89"/>
      <c r="H292" s="89"/>
      <c r="I292" s="89"/>
      <c r="J292" s="89"/>
      <c r="K292" s="89"/>
      <c r="L292" s="89"/>
      <c r="M292" s="89"/>
      <c r="N292" s="89"/>
      <c r="O292" s="89"/>
      <c r="P292" s="89"/>
      <c r="Q292" s="89"/>
      <c r="R292" s="89"/>
      <c r="S292" s="90" t="s">
        <v>121</v>
      </c>
      <c r="T292" s="88"/>
      <c r="U292" s="89"/>
      <c r="V292" s="89"/>
    </row>
    <row r="293" customFormat="false" ht="72" hidden="false" customHeight="true" outlineLevel="0" collapsed="false">
      <c r="A293" s="83" t="b">
        <f aca="false">FALSE()</f>
        <v>0</v>
      </c>
      <c r="B293" s="84" t="s">
        <v>38</v>
      </c>
      <c r="C293" s="84"/>
      <c r="D293" s="84" t="b">
        <f aca="false">TRUE()</f>
        <v>1</v>
      </c>
      <c r="E293" s="84" t="b">
        <f aca="false">TRUE()</f>
        <v>1</v>
      </c>
      <c r="F293" s="33"/>
      <c r="G293" s="119" t="s">
        <v>539</v>
      </c>
      <c r="H293" s="119"/>
      <c r="I293" s="119"/>
      <c r="J293" s="119"/>
      <c r="K293" s="119"/>
      <c r="L293" s="119"/>
      <c r="M293" s="119"/>
      <c r="N293" s="119"/>
      <c r="O293" s="119"/>
      <c r="P293" s="119"/>
      <c r="Q293" s="119"/>
      <c r="R293" s="119"/>
      <c r="S293" s="85" t="s">
        <v>540</v>
      </c>
      <c r="T293" s="33" t="s">
        <v>160</v>
      </c>
      <c r="U293" s="13" t="s">
        <v>20</v>
      </c>
      <c r="V293" s="126" t="s">
        <v>161</v>
      </c>
    </row>
    <row r="294" customFormat="false" ht="60.75" hidden="false" customHeight="true" outlineLevel="0" collapsed="false">
      <c r="A294" s="83"/>
      <c r="B294" s="84"/>
      <c r="C294" s="84"/>
      <c r="D294" s="84"/>
      <c r="E294" s="84"/>
      <c r="F294" s="33"/>
      <c r="G294" s="119" t="s">
        <v>541</v>
      </c>
      <c r="H294" s="119"/>
      <c r="I294" s="119"/>
      <c r="J294" s="119"/>
      <c r="K294" s="119"/>
      <c r="L294" s="119"/>
      <c r="M294" s="119"/>
      <c r="N294" s="119"/>
      <c r="O294" s="119"/>
      <c r="P294" s="119"/>
      <c r="Q294" s="119"/>
      <c r="R294" s="119"/>
      <c r="S294" s="85" t="s">
        <v>542</v>
      </c>
      <c r="T294" s="33"/>
      <c r="U294" s="13"/>
      <c r="V294" s="126"/>
    </row>
    <row r="295" customFormat="false" ht="43.5" hidden="false" customHeight="true" outlineLevel="0" collapsed="false">
      <c r="A295" s="83"/>
      <c r="B295" s="84"/>
      <c r="C295" s="84"/>
      <c r="D295" s="84"/>
      <c r="E295" s="84"/>
      <c r="F295" s="33"/>
      <c r="G295" s="119" t="s">
        <v>543</v>
      </c>
      <c r="H295" s="119"/>
      <c r="I295" s="119"/>
      <c r="J295" s="119"/>
      <c r="K295" s="119"/>
      <c r="L295" s="119"/>
      <c r="M295" s="119"/>
      <c r="N295" s="119"/>
      <c r="O295" s="119"/>
      <c r="P295" s="119"/>
      <c r="Q295" s="119"/>
      <c r="R295" s="119"/>
      <c r="S295" s="85" t="s">
        <v>544</v>
      </c>
      <c r="T295" s="33"/>
      <c r="U295" s="13"/>
      <c r="V295" s="126"/>
    </row>
    <row r="296" customFormat="false" ht="97.5" hidden="false" customHeight="true" outlineLevel="0" collapsed="false">
      <c r="A296" s="83" t="b">
        <f aca="false">FALSE()</f>
        <v>0</v>
      </c>
      <c r="B296" s="84" t="s">
        <v>38</v>
      </c>
      <c r="C296" s="84"/>
      <c r="D296" s="84" t="b">
        <f aca="false">TRUE()</f>
        <v>1</v>
      </c>
      <c r="E296" s="84" t="b">
        <f aca="false">TRUE()</f>
        <v>1</v>
      </c>
      <c r="F296" s="33"/>
      <c r="G296" s="119" t="s">
        <v>545</v>
      </c>
      <c r="H296" s="119"/>
      <c r="I296" s="119"/>
      <c r="J296" s="119"/>
      <c r="K296" s="119"/>
      <c r="L296" s="119"/>
      <c r="M296" s="119"/>
      <c r="N296" s="119"/>
      <c r="O296" s="119"/>
      <c r="P296" s="119"/>
      <c r="Q296" s="119"/>
      <c r="R296" s="119"/>
      <c r="S296" s="85" t="s">
        <v>546</v>
      </c>
      <c r="T296" s="33" t="s">
        <v>160</v>
      </c>
      <c r="U296" s="13" t="s">
        <v>20</v>
      </c>
      <c r="V296" s="126" t="s">
        <v>161</v>
      </c>
    </row>
    <row r="297" customFormat="false" ht="75.75" hidden="false" customHeight="true" outlineLevel="0" collapsed="false">
      <c r="A297" s="83" t="b">
        <f aca="false">FALSE()</f>
        <v>0</v>
      </c>
      <c r="B297" s="84" t="s">
        <v>38</v>
      </c>
      <c r="C297" s="84"/>
      <c r="D297" s="84" t="b">
        <f aca="false">TRUE()</f>
        <v>1</v>
      </c>
      <c r="E297" s="84" t="b">
        <f aca="false">TRUE()</f>
        <v>1</v>
      </c>
      <c r="F297" s="33"/>
      <c r="G297" s="119"/>
      <c r="H297" s="119"/>
      <c r="I297" s="119"/>
      <c r="J297" s="119"/>
      <c r="K297" s="119"/>
      <c r="L297" s="119"/>
      <c r="M297" s="119"/>
      <c r="N297" s="119"/>
      <c r="O297" s="119"/>
      <c r="P297" s="119"/>
      <c r="Q297" s="119"/>
      <c r="R297" s="119"/>
      <c r="S297" s="85" t="s">
        <v>547</v>
      </c>
      <c r="T297" s="33" t="s">
        <v>160</v>
      </c>
      <c r="U297" s="13" t="s">
        <v>20</v>
      </c>
      <c r="V297" s="126" t="s">
        <v>161</v>
      </c>
    </row>
    <row r="298" customFormat="false" ht="39.75" hidden="false" customHeight="true" outlineLevel="0" collapsed="false">
      <c r="A298" s="83" t="b">
        <f aca="false">FALSE()</f>
        <v>0</v>
      </c>
      <c r="B298" s="84" t="s">
        <v>38</v>
      </c>
      <c r="C298" s="84"/>
      <c r="D298" s="84" t="b">
        <f aca="false">TRUE()</f>
        <v>1</v>
      </c>
      <c r="E298" s="84" t="b">
        <f aca="false">TRUE()</f>
        <v>1</v>
      </c>
      <c r="F298" s="33"/>
      <c r="G298" s="119"/>
      <c r="H298" s="119"/>
      <c r="I298" s="119"/>
      <c r="J298" s="119"/>
      <c r="K298" s="119"/>
      <c r="L298" s="119"/>
      <c r="M298" s="119"/>
      <c r="N298" s="119"/>
      <c r="O298" s="119"/>
      <c r="P298" s="119"/>
      <c r="Q298" s="119"/>
      <c r="R298" s="119"/>
      <c r="S298" s="111" t="s">
        <v>548</v>
      </c>
      <c r="T298" s="33" t="s">
        <v>160</v>
      </c>
      <c r="U298" s="13" t="s">
        <v>20</v>
      </c>
      <c r="V298" s="126" t="s">
        <v>161</v>
      </c>
    </row>
    <row r="299" customFormat="false" ht="159" hidden="false" customHeight="true" outlineLevel="0" collapsed="false">
      <c r="A299" s="83"/>
      <c r="B299" s="84"/>
      <c r="C299" s="84"/>
      <c r="D299" s="84"/>
      <c r="E299" s="84"/>
      <c r="F299" s="33"/>
      <c r="G299" s="119"/>
      <c r="H299" s="119"/>
      <c r="I299" s="119"/>
      <c r="J299" s="119"/>
      <c r="K299" s="119"/>
      <c r="L299" s="119"/>
      <c r="M299" s="119"/>
      <c r="N299" s="119"/>
      <c r="O299" s="119"/>
      <c r="P299" s="119"/>
      <c r="Q299" s="119"/>
      <c r="R299" s="119"/>
      <c r="S299" s="111" t="s">
        <v>549</v>
      </c>
      <c r="T299" s="33"/>
      <c r="U299" s="13"/>
      <c r="V299" s="126"/>
    </row>
    <row r="300" customFormat="false" ht="28.5" hidden="false" customHeight="false" outlineLevel="0" collapsed="false">
      <c r="A300" s="83"/>
      <c r="B300" s="84"/>
      <c r="C300" s="84"/>
      <c r="D300" s="84"/>
      <c r="E300" s="84"/>
      <c r="F300" s="33"/>
      <c r="G300" s="119"/>
      <c r="H300" s="119"/>
      <c r="I300" s="119"/>
      <c r="J300" s="119"/>
      <c r="K300" s="119"/>
      <c r="L300" s="119"/>
      <c r="M300" s="119"/>
      <c r="N300" s="119"/>
      <c r="O300" s="119"/>
      <c r="P300" s="119"/>
      <c r="Q300" s="119"/>
      <c r="R300" s="119"/>
      <c r="S300" s="111" t="s">
        <v>550</v>
      </c>
      <c r="T300" s="33"/>
      <c r="U300" s="13"/>
      <c r="V300" s="126"/>
    </row>
    <row r="301" customFormat="false" ht="57.75" hidden="false" customHeight="false" outlineLevel="0" collapsed="false">
      <c r="A301" s="83"/>
      <c r="B301" s="84"/>
      <c r="C301" s="84"/>
      <c r="D301" s="84"/>
      <c r="E301" s="84"/>
      <c r="F301" s="33"/>
      <c r="G301" s="119"/>
      <c r="H301" s="119"/>
      <c r="I301" s="119"/>
      <c r="J301" s="119"/>
      <c r="K301" s="119"/>
      <c r="L301" s="119"/>
      <c r="M301" s="119"/>
      <c r="N301" s="119"/>
      <c r="O301" s="119"/>
      <c r="P301" s="119"/>
      <c r="Q301" s="119"/>
      <c r="R301" s="119"/>
      <c r="S301" s="111" t="s">
        <v>249</v>
      </c>
      <c r="T301" s="33"/>
      <c r="U301" s="13"/>
      <c r="V301" s="126"/>
    </row>
    <row r="302" customFormat="false" ht="57.75" hidden="false" customHeight="false" outlineLevel="0" collapsed="false">
      <c r="A302" s="83"/>
      <c r="B302" s="84"/>
      <c r="C302" s="84"/>
      <c r="D302" s="84"/>
      <c r="E302" s="84"/>
      <c r="F302" s="33"/>
      <c r="G302" s="119"/>
      <c r="H302" s="119"/>
      <c r="I302" s="119"/>
      <c r="J302" s="119"/>
      <c r="K302" s="119"/>
      <c r="L302" s="119"/>
      <c r="M302" s="119"/>
      <c r="N302" s="119"/>
      <c r="O302" s="119"/>
      <c r="P302" s="119"/>
      <c r="Q302" s="119"/>
      <c r="R302" s="119"/>
      <c r="S302" s="111" t="s">
        <v>250</v>
      </c>
      <c r="T302" s="33"/>
      <c r="U302" s="13"/>
      <c r="V302" s="126"/>
    </row>
    <row r="303" customFormat="false" ht="28.5" hidden="false" customHeight="true" outlineLevel="0" collapsed="false">
      <c r="A303" s="67" t="s">
        <v>4</v>
      </c>
      <c r="B303" s="67" t="s">
        <v>5</v>
      </c>
      <c r="C303" s="67" t="s">
        <v>6</v>
      </c>
      <c r="D303" s="67" t="s">
        <v>113</v>
      </c>
      <c r="E303" s="67" t="s">
        <v>114</v>
      </c>
      <c r="F303" s="67" t="s">
        <v>9</v>
      </c>
      <c r="G303" s="67" t="s">
        <v>10</v>
      </c>
      <c r="H303" s="67"/>
      <c r="I303" s="67"/>
      <c r="J303" s="67"/>
      <c r="K303" s="67"/>
      <c r="L303" s="67"/>
      <c r="M303" s="67"/>
      <c r="N303" s="67"/>
      <c r="O303" s="67"/>
      <c r="P303" s="67"/>
      <c r="Q303" s="67"/>
      <c r="R303" s="67"/>
      <c r="S303" s="71"/>
      <c r="T303" s="67" t="s">
        <v>12</v>
      </c>
      <c r="U303" s="24" t="s">
        <v>13</v>
      </c>
      <c r="V303" s="24" t="s">
        <v>14</v>
      </c>
    </row>
    <row r="304" customFormat="false" ht="14.25" hidden="false" customHeight="false" outlineLevel="0" collapsed="false">
      <c r="A304" s="72"/>
      <c r="B304" s="73" t="s">
        <v>15</v>
      </c>
      <c r="C304" s="73"/>
      <c r="D304" s="73" t="b">
        <f aca="false">FALSE()</f>
        <v>0</v>
      </c>
      <c r="E304" s="73" t="b">
        <f aca="false">TRUE()</f>
        <v>1</v>
      </c>
      <c r="F304" s="73"/>
      <c r="G304" s="74" t="s">
        <v>551</v>
      </c>
      <c r="H304" s="74"/>
      <c r="I304" s="74"/>
      <c r="J304" s="74"/>
      <c r="K304" s="74"/>
      <c r="L304" s="74"/>
      <c r="M304" s="74"/>
      <c r="N304" s="74"/>
      <c r="O304" s="74"/>
      <c r="P304" s="74"/>
      <c r="Q304" s="74"/>
      <c r="R304" s="74"/>
      <c r="S304" s="75"/>
      <c r="T304" s="73"/>
      <c r="U304" s="74"/>
      <c r="V304" s="74"/>
    </row>
    <row r="305" customFormat="false" ht="21.75" hidden="true" customHeight="true" outlineLevel="0" collapsed="false">
      <c r="A305" s="76"/>
      <c r="B305" s="77" t="s">
        <v>17</v>
      </c>
      <c r="C305" s="77"/>
      <c r="D305" s="77" t="b">
        <f aca="false">FALSE()</f>
        <v>0</v>
      </c>
      <c r="E305" s="77" t="b">
        <f aca="false">TRUE()</f>
        <v>1</v>
      </c>
      <c r="F305" s="77" t="s">
        <v>18</v>
      </c>
      <c r="G305" s="77" t="s">
        <v>552</v>
      </c>
      <c r="H305" s="77"/>
      <c r="I305" s="77"/>
      <c r="J305" s="77"/>
      <c r="K305" s="77"/>
      <c r="L305" s="77"/>
      <c r="M305" s="77"/>
      <c r="N305" s="77"/>
      <c r="O305" s="77"/>
      <c r="P305" s="77"/>
      <c r="Q305" s="77"/>
      <c r="R305" s="77"/>
      <c r="S305" s="81" t="s">
        <v>553</v>
      </c>
      <c r="T305" s="77"/>
      <c r="U305" s="77"/>
      <c r="V305" s="82"/>
    </row>
    <row r="306" customFormat="false" ht="14.25" hidden="true" customHeight="false" outlineLevel="0" collapsed="false">
      <c r="A306" s="83" t="b">
        <f aca="false">TRUE()</f>
        <v>1</v>
      </c>
      <c r="B306" s="84" t="s">
        <v>21</v>
      </c>
      <c r="C306" s="84"/>
      <c r="D306" s="84" t="b">
        <f aca="false">FALSE()</f>
        <v>0</v>
      </c>
      <c r="E306" s="84" t="b">
        <f aca="false">TRUE()</f>
        <v>1</v>
      </c>
      <c r="F306" s="33" t="s">
        <v>22</v>
      </c>
      <c r="G306" s="28" t="s">
        <v>57</v>
      </c>
      <c r="H306" s="28"/>
      <c r="I306" s="28"/>
      <c r="J306" s="28"/>
      <c r="K306" s="28"/>
      <c r="L306" s="28"/>
      <c r="M306" s="28"/>
      <c r="N306" s="28"/>
      <c r="O306" s="28"/>
      <c r="P306" s="28"/>
      <c r="Q306" s="28"/>
      <c r="R306" s="28"/>
      <c r="S306" s="85"/>
      <c r="T306" s="33"/>
      <c r="U306" s="28"/>
      <c r="V306" s="86"/>
    </row>
    <row r="307" customFormat="false" ht="14.25" hidden="true" customHeight="false" outlineLevel="0" collapsed="false">
      <c r="A307" s="83" t="b">
        <f aca="false">FALSE()</f>
        <v>0</v>
      </c>
      <c r="B307" s="84" t="s">
        <v>24</v>
      </c>
      <c r="C307" s="84"/>
      <c r="D307" s="84" t="b">
        <f aca="false">FALSE()</f>
        <v>0</v>
      </c>
      <c r="E307" s="84" t="b">
        <f aca="false">TRUE()</f>
        <v>1</v>
      </c>
      <c r="F307" s="33" t="s">
        <v>25</v>
      </c>
      <c r="G307" s="28" t="n">
        <v>1</v>
      </c>
      <c r="H307" s="28"/>
      <c r="I307" s="28"/>
      <c r="J307" s="28"/>
      <c r="K307" s="28"/>
      <c r="L307" s="28"/>
      <c r="M307" s="28"/>
      <c r="N307" s="28"/>
      <c r="O307" s="28"/>
      <c r="P307" s="28"/>
      <c r="Q307" s="28"/>
      <c r="R307" s="28"/>
      <c r="S307" s="85"/>
      <c r="T307" s="33"/>
      <c r="U307" s="28"/>
      <c r="V307" s="86"/>
    </row>
    <row r="308" customFormat="false" ht="14.25" hidden="true" customHeight="false" outlineLevel="0" collapsed="false">
      <c r="A308" s="83" t="b">
        <f aca="false">FALSE()</f>
        <v>0</v>
      </c>
      <c r="B308" s="84" t="s">
        <v>26</v>
      </c>
      <c r="C308" s="84"/>
      <c r="D308" s="84" t="b">
        <f aca="false">FALSE()</f>
        <v>0</v>
      </c>
      <c r="E308" s="84" t="b">
        <f aca="false">TRUE()</f>
        <v>1</v>
      </c>
      <c r="F308" s="33" t="s">
        <v>27</v>
      </c>
      <c r="G308" s="28"/>
      <c r="H308" s="28"/>
      <c r="I308" s="28"/>
      <c r="J308" s="28"/>
      <c r="K308" s="28"/>
      <c r="L308" s="28"/>
      <c r="M308" s="28"/>
      <c r="N308" s="28"/>
      <c r="O308" s="28"/>
      <c r="P308" s="28"/>
      <c r="Q308" s="28"/>
      <c r="R308" s="28"/>
      <c r="S308" s="85"/>
      <c r="T308" s="33"/>
      <c r="U308" s="28"/>
      <c r="V308" s="86"/>
    </row>
    <row r="309" customFormat="false" ht="14.25" hidden="true" customHeight="false" outlineLevel="0" collapsed="false">
      <c r="A309" s="83" t="b">
        <f aca="false">TRUE()</f>
        <v>1</v>
      </c>
      <c r="B309" s="84" t="s">
        <v>28</v>
      </c>
      <c r="C309" s="84"/>
      <c r="D309" s="84" t="b">
        <f aca="false">FALSE()</f>
        <v>0</v>
      </c>
      <c r="E309" s="84" t="b">
        <f aca="false">TRUE()</f>
        <v>1</v>
      </c>
      <c r="F309" s="33" t="s">
        <v>47</v>
      </c>
      <c r="G309" s="28"/>
      <c r="H309" s="28"/>
      <c r="I309" s="28"/>
      <c r="J309" s="28"/>
      <c r="K309" s="28"/>
      <c r="L309" s="28"/>
      <c r="M309" s="28"/>
      <c r="N309" s="28"/>
      <c r="O309" s="28"/>
      <c r="P309" s="28"/>
      <c r="Q309" s="28"/>
      <c r="R309" s="28"/>
      <c r="S309" s="85"/>
      <c r="T309" s="33"/>
      <c r="U309" s="28"/>
      <c r="V309" s="86"/>
    </row>
    <row r="310" customFormat="false" ht="14.25" hidden="true" customHeight="false" outlineLevel="0" collapsed="false">
      <c r="A310" s="87"/>
      <c r="B310" s="88" t="s">
        <v>31</v>
      </c>
      <c r="C310" s="88"/>
      <c r="D310" s="88" t="b">
        <f aca="false">FALSE()</f>
        <v>0</v>
      </c>
      <c r="E310" s="88" t="b">
        <f aca="false">TRUE()</f>
        <v>1</v>
      </c>
      <c r="F310" s="88" t="s">
        <v>32</v>
      </c>
      <c r="G310" s="88"/>
      <c r="H310" s="88"/>
      <c r="I310" s="88"/>
      <c r="J310" s="88"/>
      <c r="K310" s="88"/>
      <c r="L310" s="88"/>
      <c r="M310" s="88"/>
      <c r="N310" s="88"/>
      <c r="O310" s="88"/>
      <c r="P310" s="88"/>
      <c r="Q310" s="88"/>
      <c r="R310" s="88"/>
      <c r="S310" s="90" t="s">
        <v>121</v>
      </c>
      <c r="T310" s="88"/>
      <c r="U310" s="88"/>
      <c r="V310" s="88"/>
    </row>
    <row r="311" customFormat="false" ht="28.5" hidden="true" customHeight="false" outlineLevel="0" collapsed="false">
      <c r="A311" s="83" t="b">
        <f aca="false">TRUE()</f>
        <v>1</v>
      </c>
      <c r="B311" s="84" t="s">
        <v>35</v>
      </c>
      <c r="C311" s="84"/>
      <c r="D311" s="84" t="b">
        <f aca="false">FALSE()</f>
        <v>0</v>
      </c>
      <c r="E311" s="84" t="b">
        <f aca="false">TRUE()</f>
        <v>1</v>
      </c>
      <c r="F311" s="33" t="s">
        <v>34</v>
      </c>
      <c r="G311" s="128" t="s">
        <v>552</v>
      </c>
      <c r="H311" s="128"/>
      <c r="I311" s="128"/>
      <c r="J311" s="128"/>
      <c r="K311" s="128"/>
      <c r="L311" s="128"/>
      <c r="M311" s="128"/>
      <c r="N311" s="128"/>
      <c r="O311" s="128"/>
      <c r="P311" s="128"/>
      <c r="Q311" s="128"/>
      <c r="R311" s="128"/>
      <c r="S311" s="85"/>
      <c r="T311" s="33" t="s">
        <v>120</v>
      </c>
      <c r="U311" s="103" t="s">
        <v>20</v>
      </c>
      <c r="V311" s="86"/>
    </row>
    <row r="312" customFormat="false" ht="14.25" hidden="false" customHeight="false" outlineLevel="0" collapsed="false">
      <c r="A312" s="83" t="b">
        <f aca="false">TRUE()</f>
        <v>1</v>
      </c>
      <c r="B312" s="84" t="s">
        <v>554</v>
      </c>
      <c r="C312" s="84"/>
      <c r="D312" s="84" t="b">
        <f aca="false">TRUE()</f>
        <v>1</v>
      </c>
      <c r="E312" s="84" t="b">
        <f aca="false">TRUE()</f>
        <v>1</v>
      </c>
      <c r="F312" s="33" t="s">
        <v>555</v>
      </c>
      <c r="G312" s="131" t="s">
        <v>556</v>
      </c>
      <c r="H312" s="131"/>
      <c r="I312" s="131"/>
      <c r="J312" s="131"/>
      <c r="K312" s="131"/>
      <c r="L312" s="131"/>
      <c r="M312" s="131"/>
      <c r="N312" s="131"/>
      <c r="O312" s="131"/>
      <c r="P312" s="131"/>
      <c r="Q312" s="131"/>
      <c r="R312" s="131"/>
      <c r="S312" s="85" t="s">
        <v>556</v>
      </c>
      <c r="T312" s="33" t="s">
        <v>153</v>
      </c>
      <c r="U312" s="103" t="s">
        <v>127</v>
      </c>
      <c r="V312" s="86"/>
    </row>
    <row r="313" customFormat="false" ht="14.25" hidden="false" customHeight="false" outlineLevel="0" collapsed="false">
      <c r="A313" s="83" t="b">
        <f aca="false">TRUE()</f>
        <v>1</v>
      </c>
      <c r="B313" s="84" t="s">
        <v>554</v>
      </c>
      <c r="C313" s="84"/>
      <c r="D313" s="84" t="b">
        <f aca="false">TRUE()</f>
        <v>1</v>
      </c>
      <c r="E313" s="84" t="b">
        <f aca="false">TRUE()</f>
        <v>1</v>
      </c>
      <c r="F313" s="33" t="s">
        <v>557</v>
      </c>
      <c r="G313" s="131" t="s">
        <v>558</v>
      </c>
      <c r="H313" s="131"/>
      <c r="I313" s="131"/>
      <c r="J313" s="131"/>
      <c r="K313" s="131"/>
      <c r="L313" s="131"/>
      <c r="M313" s="131"/>
      <c r="N313" s="131"/>
      <c r="O313" s="131"/>
      <c r="P313" s="131"/>
      <c r="Q313" s="131"/>
      <c r="R313" s="131"/>
      <c r="S313" s="85" t="s">
        <v>558</v>
      </c>
      <c r="T313" s="33" t="s">
        <v>153</v>
      </c>
      <c r="U313" s="103" t="s">
        <v>127</v>
      </c>
      <c r="V313" s="86"/>
    </row>
    <row r="314" customFormat="false" ht="14.25" hidden="false" customHeight="false" outlineLevel="0" collapsed="false">
      <c r="A314" s="83" t="b">
        <f aca="false">TRUE()</f>
        <v>1</v>
      </c>
      <c r="B314" s="84" t="s">
        <v>554</v>
      </c>
      <c r="C314" s="84"/>
      <c r="D314" s="84" t="b">
        <f aca="false">TRUE()</f>
        <v>1</v>
      </c>
      <c r="E314" s="84" t="b">
        <f aca="false">TRUE()</f>
        <v>1</v>
      </c>
      <c r="F314" s="33" t="s">
        <v>559</v>
      </c>
      <c r="G314" s="131" t="s">
        <v>560</v>
      </c>
      <c r="H314" s="131"/>
      <c r="I314" s="131"/>
      <c r="J314" s="131"/>
      <c r="K314" s="131"/>
      <c r="L314" s="131"/>
      <c r="M314" s="131"/>
      <c r="N314" s="131"/>
      <c r="O314" s="131"/>
      <c r="P314" s="131"/>
      <c r="Q314" s="131"/>
      <c r="R314" s="131"/>
      <c r="S314" s="85" t="s">
        <v>560</v>
      </c>
      <c r="T314" s="33" t="s">
        <v>153</v>
      </c>
      <c r="U314" s="13" t="s">
        <v>127</v>
      </c>
      <c r="V314" s="86"/>
    </row>
    <row r="315" customFormat="false" ht="14.25" hidden="false" customHeight="false" outlineLevel="0" collapsed="false">
      <c r="A315" s="83"/>
      <c r="B315" s="84"/>
      <c r="C315" s="84"/>
      <c r="D315" s="84"/>
      <c r="E315" s="84"/>
      <c r="F315" s="33" t="s">
        <v>34</v>
      </c>
      <c r="G315" s="128" t="s">
        <v>561</v>
      </c>
      <c r="H315" s="128"/>
      <c r="I315" s="128"/>
      <c r="J315" s="128"/>
      <c r="K315" s="128"/>
      <c r="L315" s="128"/>
      <c r="M315" s="128"/>
      <c r="N315" s="128"/>
      <c r="O315" s="128"/>
      <c r="P315" s="128"/>
      <c r="Q315" s="128"/>
      <c r="R315" s="128"/>
      <c r="S315" s="85"/>
      <c r="T315" s="33"/>
      <c r="U315" s="13" t="s">
        <v>127</v>
      </c>
      <c r="V315" s="86"/>
    </row>
    <row r="316" customFormat="false" ht="14.25" hidden="false" customHeight="false" outlineLevel="0" collapsed="false">
      <c r="A316" s="83"/>
      <c r="B316" s="84"/>
      <c r="C316" s="84"/>
      <c r="D316" s="84"/>
      <c r="E316" s="84"/>
      <c r="F316" s="33" t="s">
        <v>562</v>
      </c>
      <c r="G316" s="150" t="s">
        <v>563</v>
      </c>
      <c r="H316" s="150"/>
      <c r="I316" s="150"/>
      <c r="J316" s="150"/>
      <c r="K316" s="150"/>
      <c r="L316" s="150"/>
      <c r="M316" s="150"/>
      <c r="N316" s="150"/>
      <c r="O316" s="150"/>
      <c r="P316" s="150"/>
      <c r="Q316" s="150"/>
      <c r="R316" s="150"/>
      <c r="S316" s="85" t="s">
        <v>563</v>
      </c>
      <c r="T316" s="33"/>
      <c r="U316" s="13" t="s">
        <v>127</v>
      </c>
      <c r="V316" s="86"/>
    </row>
    <row r="317" customFormat="false" ht="14.25" hidden="false" customHeight="false" outlineLevel="0" collapsed="false">
      <c r="A317" s="83" t="b">
        <f aca="false">TRUE()</f>
        <v>1</v>
      </c>
      <c r="B317" s="84" t="s">
        <v>35</v>
      </c>
      <c r="C317" s="84"/>
      <c r="D317" s="84" t="b">
        <f aca="false">FALSE()</f>
        <v>0</v>
      </c>
      <c r="E317" s="84" t="b">
        <f aca="false">TRUE()</f>
        <v>1</v>
      </c>
      <c r="F317" s="33" t="s">
        <v>34</v>
      </c>
      <c r="G317" s="128" t="s">
        <v>564</v>
      </c>
      <c r="H317" s="128"/>
      <c r="I317" s="128"/>
      <c r="J317" s="128"/>
      <c r="K317" s="128"/>
      <c r="L317" s="128"/>
      <c r="M317" s="128"/>
      <c r="N317" s="128"/>
      <c r="O317" s="128"/>
      <c r="P317" s="128"/>
      <c r="Q317" s="128"/>
      <c r="R317" s="128"/>
      <c r="S317" s="85"/>
      <c r="T317" s="33"/>
      <c r="U317" s="103" t="s">
        <v>127</v>
      </c>
      <c r="V317" s="86"/>
    </row>
    <row r="318" customFormat="false" ht="14.25" hidden="false" customHeight="false" outlineLevel="0" collapsed="false">
      <c r="A318" s="83" t="b">
        <f aca="false">TRUE()</f>
        <v>1</v>
      </c>
      <c r="B318" s="84" t="s">
        <v>565</v>
      </c>
      <c r="C318" s="84"/>
      <c r="D318" s="84" t="b">
        <f aca="false">TRUE()</f>
        <v>1</v>
      </c>
      <c r="E318" s="84" t="b">
        <f aca="false">TRUE()</f>
        <v>1</v>
      </c>
      <c r="F318" s="33" t="s">
        <v>566</v>
      </c>
      <c r="G318" s="150" t="s">
        <v>567</v>
      </c>
      <c r="H318" s="150"/>
      <c r="I318" s="150"/>
      <c r="J318" s="150"/>
      <c r="K318" s="150"/>
      <c r="L318" s="150"/>
      <c r="M318" s="150"/>
      <c r="N318" s="150"/>
      <c r="O318" s="150"/>
      <c r="P318" s="150"/>
      <c r="Q318" s="150"/>
      <c r="R318" s="150"/>
      <c r="S318" s="85" t="s">
        <v>568</v>
      </c>
      <c r="T318" s="33" t="s">
        <v>153</v>
      </c>
      <c r="U318" s="103" t="s">
        <v>127</v>
      </c>
      <c r="V318" s="86"/>
    </row>
    <row r="319" customFormat="false" ht="14.25" hidden="false" customHeight="false" outlineLevel="0" collapsed="false">
      <c r="A319" s="83" t="b">
        <f aca="false">TRUE()</f>
        <v>1</v>
      </c>
      <c r="B319" s="84" t="s">
        <v>565</v>
      </c>
      <c r="C319" s="84"/>
      <c r="D319" s="84" t="b">
        <f aca="false">TRUE()</f>
        <v>1</v>
      </c>
      <c r="E319" s="84" t="b">
        <f aca="false">TRUE()</f>
        <v>1</v>
      </c>
      <c r="F319" s="33" t="s">
        <v>569</v>
      </c>
      <c r="G319" s="150" t="s">
        <v>570</v>
      </c>
      <c r="H319" s="150"/>
      <c r="I319" s="150"/>
      <c r="J319" s="150"/>
      <c r="K319" s="150"/>
      <c r="L319" s="150"/>
      <c r="M319" s="150"/>
      <c r="N319" s="150"/>
      <c r="O319" s="150"/>
      <c r="P319" s="150"/>
      <c r="Q319" s="150"/>
      <c r="R319" s="150"/>
      <c r="S319" s="85" t="s">
        <v>571</v>
      </c>
      <c r="T319" s="33" t="s">
        <v>153</v>
      </c>
      <c r="U319" s="103" t="s">
        <v>127</v>
      </c>
      <c r="V319" s="86"/>
    </row>
    <row r="320" customFormat="false" ht="19.5" hidden="false" customHeight="true" outlineLevel="0" collapsed="false">
      <c r="A320" s="83" t="b">
        <f aca="false">TRUE()</f>
        <v>1</v>
      </c>
      <c r="B320" s="84" t="s">
        <v>35</v>
      </c>
      <c r="C320" s="84"/>
      <c r="D320" s="84" t="b">
        <f aca="false">FALSE()</f>
        <v>0</v>
      </c>
      <c r="E320" s="84" t="b">
        <f aca="false">TRUE()</f>
        <v>1</v>
      </c>
      <c r="F320" s="33" t="s">
        <v>34</v>
      </c>
      <c r="G320" s="128" t="s">
        <v>572</v>
      </c>
      <c r="H320" s="128"/>
      <c r="I320" s="128"/>
      <c r="J320" s="128"/>
      <c r="K320" s="128"/>
      <c r="L320" s="128"/>
      <c r="M320" s="128"/>
      <c r="N320" s="128"/>
      <c r="O320" s="128"/>
      <c r="P320" s="128"/>
      <c r="Q320" s="128"/>
      <c r="R320" s="128"/>
      <c r="S320" s="85"/>
      <c r="T320" s="33"/>
      <c r="U320" s="103" t="s">
        <v>20</v>
      </c>
      <c r="V320" s="86"/>
    </row>
    <row r="321" customFormat="false" ht="14.25" hidden="false" customHeight="false" outlineLevel="0" collapsed="false">
      <c r="A321" s="83" t="b">
        <f aca="false">TRUE()</f>
        <v>1</v>
      </c>
      <c r="B321" s="84" t="s">
        <v>565</v>
      </c>
      <c r="C321" s="84"/>
      <c r="D321" s="84" t="b">
        <f aca="false">TRUE()</f>
        <v>1</v>
      </c>
      <c r="E321" s="84" t="b">
        <f aca="false">TRUE()</f>
        <v>1</v>
      </c>
      <c r="F321" s="33" t="s">
        <v>573</v>
      </c>
      <c r="G321" s="150"/>
      <c r="H321" s="150"/>
      <c r="I321" s="150"/>
      <c r="J321" s="150"/>
      <c r="K321" s="150"/>
      <c r="L321" s="150"/>
      <c r="M321" s="150"/>
      <c r="N321" s="150"/>
      <c r="O321" s="150"/>
      <c r="P321" s="150"/>
      <c r="Q321" s="150"/>
      <c r="R321" s="150"/>
      <c r="S321" s="85" t="s">
        <v>574</v>
      </c>
      <c r="T321" s="33" t="s">
        <v>153</v>
      </c>
      <c r="U321" s="103" t="s">
        <v>20</v>
      </c>
      <c r="V321" s="86"/>
    </row>
    <row r="322" customFormat="false" ht="19.5" hidden="false" customHeight="true" outlineLevel="0" collapsed="false">
      <c r="A322" s="83" t="b">
        <f aca="false">TRUE()</f>
        <v>1</v>
      </c>
      <c r="B322" s="84" t="s">
        <v>565</v>
      </c>
      <c r="C322" s="84"/>
      <c r="D322" s="84" t="b">
        <f aca="false">TRUE()</f>
        <v>1</v>
      </c>
      <c r="E322" s="84" t="b">
        <f aca="false">TRUE()</f>
        <v>1</v>
      </c>
      <c r="F322" s="33" t="s">
        <v>575</v>
      </c>
      <c r="G322" s="150"/>
      <c r="H322" s="150"/>
      <c r="I322" s="150"/>
      <c r="J322" s="150"/>
      <c r="K322" s="150"/>
      <c r="L322" s="150"/>
      <c r="M322" s="150"/>
      <c r="N322" s="150"/>
      <c r="O322" s="150"/>
      <c r="P322" s="150"/>
      <c r="Q322" s="150"/>
      <c r="R322" s="150"/>
      <c r="S322" s="85" t="s">
        <v>576</v>
      </c>
      <c r="T322" s="33" t="s">
        <v>153</v>
      </c>
      <c r="U322" s="103" t="s">
        <v>20</v>
      </c>
      <c r="V322" s="86"/>
    </row>
    <row r="323" customFormat="false" ht="19.5" hidden="false" customHeight="true" outlineLevel="0" collapsed="false">
      <c r="A323" s="83" t="b">
        <f aca="false">TRUE()</f>
        <v>1</v>
      </c>
      <c r="B323" s="84" t="s">
        <v>35</v>
      </c>
      <c r="C323" s="84"/>
      <c r="D323" s="84" t="b">
        <f aca="false">FALSE()</f>
        <v>0</v>
      </c>
      <c r="E323" s="84" t="b">
        <f aca="false">TRUE()</f>
        <v>1</v>
      </c>
      <c r="F323" s="33" t="s">
        <v>34</v>
      </c>
      <c r="G323" s="128" t="s">
        <v>577</v>
      </c>
      <c r="H323" s="128"/>
      <c r="I323" s="128"/>
      <c r="J323" s="128"/>
      <c r="K323" s="128"/>
      <c r="L323" s="128"/>
      <c r="M323" s="128"/>
      <c r="N323" s="128"/>
      <c r="O323" s="128"/>
      <c r="P323" s="128"/>
      <c r="Q323" s="128"/>
      <c r="R323" s="128"/>
      <c r="S323" s="85"/>
      <c r="T323" s="33"/>
      <c r="U323" s="13" t="s">
        <v>20</v>
      </c>
      <c r="V323" s="86"/>
    </row>
    <row r="324" customFormat="false" ht="33" hidden="false" customHeight="true" outlineLevel="0" collapsed="false">
      <c r="A324" s="83" t="b">
        <f aca="false">TRUE()</f>
        <v>1</v>
      </c>
      <c r="B324" s="84" t="s">
        <v>578</v>
      </c>
      <c r="C324" s="84"/>
      <c r="D324" s="84" t="b">
        <f aca="false">TRUE()</f>
        <v>1</v>
      </c>
      <c r="E324" s="84" t="b">
        <f aca="false">TRUE()</f>
        <v>1</v>
      </c>
      <c r="F324" s="33" t="s">
        <v>579</v>
      </c>
      <c r="G324" s="150"/>
      <c r="H324" s="150"/>
      <c r="I324" s="150"/>
      <c r="J324" s="150"/>
      <c r="K324" s="150"/>
      <c r="L324" s="150"/>
      <c r="M324" s="150"/>
      <c r="N324" s="150"/>
      <c r="O324" s="150"/>
      <c r="P324" s="150"/>
      <c r="Q324" s="150"/>
      <c r="R324" s="150"/>
      <c r="S324" s="85" t="s">
        <v>580</v>
      </c>
      <c r="T324" s="33" t="s">
        <v>153</v>
      </c>
      <c r="U324" s="103" t="s">
        <v>20</v>
      </c>
      <c r="V324" s="86"/>
    </row>
    <row r="325" customFormat="false" ht="32.25" hidden="false" customHeight="true" outlineLevel="0" collapsed="false">
      <c r="A325" s="83" t="b">
        <f aca="false">TRUE()</f>
        <v>1</v>
      </c>
      <c r="B325" s="84" t="s">
        <v>578</v>
      </c>
      <c r="C325" s="84"/>
      <c r="D325" s="84" t="b">
        <f aca="false">TRUE()</f>
        <v>1</v>
      </c>
      <c r="E325" s="84" t="b">
        <f aca="false">TRUE()</f>
        <v>1</v>
      </c>
      <c r="F325" s="33" t="s">
        <v>581</v>
      </c>
      <c r="G325" s="150"/>
      <c r="H325" s="150"/>
      <c r="I325" s="150"/>
      <c r="J325" s="150"/>
      <c r="K325" s="150"/>
      <c r="L325" s="150"/>
      <c r="M325" s="150"/>
      <c r="N325" s="150"/>
      <c r="O325" s="150"/>
      <c r="P325" s="150"/>
      <c r="Q325" s="150"/>
      <c r="R325" s="150"/>
      <c r="S325" s="85" t="s">
        <v>582</v>
      </c>
      <c r="T325" s="33" t="s">
        <v>153</v>
      </c>
      <c r="U325" s="103" t="s">
        <v>20</v>
      </c>
      <c r="V325" s="86"/>
    </row>
    <row r="326" customFormat="false" ht="14.25" hidden="false" customHeight="false" outlineLevel="0" collapsed="false">
      <c r="A326" s="88"/>
      <c r="B326" s="88" t="s">
        <v>36</v>
      </c>
      <c r="C326" s="88"/>
      <c r="D326" s="88" t="b">
        <f aca="false">FALSE()</f>
        <v>0</v>
      </c>
      <c r="E326" s="88" t="b">
        <f aca="false">TRUE()</f>
        <v>1</v>
      </c>
      <c r="F326" s="88" t="s">
        <v>37</v>
      </c>
      <c r="G326" s="149"/>
      <c r="H326" s="149"/>
      <c r="I326" s="149"/>
      <c r="J326" s="149"/>
      <c r="K326" s="149"/>
      <c r="L326" s="149"/>
      <c r="M326" s="149"/>
      <c r="N326" s="149"/>
      <c r="O326" s="149"/>
      <c r="P326" s="149"/>
      <c r="Q326" s="149"/>
      <c r="R326" s="149"/>
      <c r="S326" s="90" t="s">
        <v>121</v>
      </c>
      <c r="T326" s="88"/>
      <c r="U326" s="89"/>
      <c r="V326" s="89"/>
    </row>
    <row r="327" customFormat="false" ht="28.5" hidden="false" customHeight="false" outlineLevel="0" collapsed="false">
      <c r="A327" s="83" t="b">
        <f aca="false">FALSE()</f>
        <v>0</v>
      </c>
      <c r="B327" s="84" t="s">
        <v>38</v>
      </c>
      <c r="C327" s="84"/>
      <c r="D327" s="84" t="b">
        <f aca="false">TRUE()</f>
        <v>1</v>
      </c>
      <c r="E327" s="84" t="b">
        <f aca="false">TRUE()</f>
        <v>1</v>
      </c>
      <c r="F327" s="33"/>
      <c r="G327" s="119"/>
      <c r="H327" s="119"/>
      <c r="I327" s="119"/>
      <c r="J327" s="119"/>
      <c r="K327" s="119"/>
      <c r="L327" s="119"/>
      <c r="M327" s="119"/>
      <c r="N327" s="119"/>
      <c r="O327" s="119"/>
      <c r="P327" s="119"/>
      <c r="Q327" s="119"/>
      <c r="R327" s="119"/>
      <c r="S327" s="85" t="s">
        <v>286</v>
      </c>
      <c r="T327" s="33" t="s">
        <v>160</v>
      </c>
      <c r="U327" s="13" t="s">
        <v>20</v>
      </c>
      <c r="V327" s="126" t="s">
        <v>161</v>
      </c>
    </row>
    <row r="328" customFormat="false" ht="28.5" hidden="false" customHeight="false" outlineLevel="0" collapsed="false">
      <c r="A328" s="83" t="b">
        <f aca="false">FALSE()</f>
        <v>0</v>
      </c>
      <c r="B328" s="84" t="s">
        <v>38</v>
      </c>
      <c r="C328" s="84"/>
      <c r="D328" s="84" t="b">
        <f aca="false">TRUE()</f>
        <v>1</v>
      </c>
      <c r="E328" s="84" t="b">
        <f aca="false">TRUE()</f>
        <v>1</v>
      </c>
      <c r="F328" s="33"/>
      <c r="G328" s="119"/>
      <c r="H328" s="119"/>
      <c r="I328" s="119"/>
      <c r="J328" s="119"/>
      <c r="K328" s="119"/>
      <c r="L328" s="119"/>
      <c r="M328" s="119"/>
      <c r="N328" s="119"/>
      <c r="O328" s="119"/>
      <c r="P328" s="119"/>
      <c r="Q328" s="119"/>
      <c r="R328" s="119"/>
      <c r="S328" s="85" t="s">
        <v>387</v>
      </c>
      <c r="T328" s="33" t="s">
        <v>160</v>
      </c>
      <c r="U328" s="13" t="s">
        <v>20</v>
      </c>
      <c r="V328" s="126" t="s">
        <v>161</v>
      </c>
    </row>
    <row r="329" customFormat="false" ht="28.5" hidden="false" customHeight="false" outlineLevel="0" collapsed="false">
      <c r="A329" s="83" t="b">
        <f aca="false">FALSE()</f>
        <v>0</v>
      </c>
      <c r="B329" s="84" t="s">
        <v>38</v>
      </c>
      <c r="C329" s="84"/>
      <c r="D329" s="84" t="b">
        <f aca="false">TRUE()</f>
        <v>1</v>
      </c>
      <c r="E329" s="84" t="b">
        <f aca="false">TRUE()</f>
        <v>1</v>
      </c>
      <c r="F329" s="33"/>
      <c r="G329" s="119"/>
      <c r="H329" s="119"/>
      <c r="I329" s="119"/>
      <c r="J329" s="119"/>
      <c r="K329" s="119"/>
      <c r="L329" s="119"/>
      <c r="M329" s="119"/>
      <c r="N329" s="119"/>
      <c r="O329" s="119"/>
      <c r="P329" s="119"/>
      <c r="Q329" s="119"/>
      <c r="R329" s="119"/>
      <c r="S329" s="85" t="s">
        <v>583</v>
      </c>
      <c r="T329" s="33" t="s">
        <v>160</v>
      </c>
      <c r="U329" s="13" t="s">
        <v>20</v>
      </c>
      <c r="V329" s="126" t="s">
        <v>161</v>
      </c>
    </row>
    <row r="330" customFormat="false" ht="28.5" hidden="false" customHeight="false" outlineLevel="0" collapsed="false">
      <c r="A330" s="83" t="b">
        <f aca="false">FALSE()</f>
        <v>0</v>
      </c>
      <c r="B330" s="84" t="s">
        <v>38</v>
      </c>
      <c r="C330" s="84"/>
      <c r="D330" s="84" t="b">
        <f aca="false">TRUE()</f>
        <v>1</v>
      </c>
      <c r="E330" s="84" t="b">
        <f aca="false">TRUE()</f>
        <v>1</v>
      </c>
      <c r="F330" s="33"/>
      <c r="G330" s="119"/>
      <c r="H330" s="119"/>
      <c r="I330" s="119"/>
      <c r="J330" s="119"/>
      <c r="K330" s="119"/>
      <c r="L330" s="119"/>
      <c r="M330" s="119"/>
      <c r="N330" s="119"/>
      <c r="O330" s="119"/>
      <c r="P330" s="119"/>
      <c r="Q330" s="119"/>
      <c r="R330" s="119"/>
      <c r="S330" s="85" t="s">
        <v>584</v>
      </c>
      <c r="T330" s="33" t="s">
        <v>160</v>
      </c>
      <c r="U330" s="13" t="s">
        <v>20</v>
      </c>
      <c r="V330" s="126" t="s">
        <v>161</v>
      </c>
    </row>
    <row r="331" customFormat="false" ht="57.75" hidden="false" customHeight="false" outlineLevel="0" collapsed="false">
      <c r="A331" s="83" t="b">
        <f aca="false">FALSE()</f>
        <v>0</v>
      </c>
      <c r="B331" s="84" t="s">
        <v>38</v>
      </c>
      <c r="C331" s="84"/>
      <c r="D331" s="84" t="b">
        <f aca="false">TRUE()</f>
        <v>1</v>
      </c>
      <c r="E331" s="84" t="b">
        <f aca="false">TRUE()</f>
        <v>1</v>
      </c>
      <c r="F331" s="33"/>
      <c r="G331" s="119"/>
      <c r="H331" s="119"/>
      <c r="I331" s="119"/>
      <c r="J331" s="119"/>
      <c r="K331" s="119"/>
      <c r="L331" s="119"/>
      <c r="M331" s="119"/>
      <c r="N331" s="119"/>
      <c r="O331" s="119"/>
      <c r="P331" s="119"/>
      <c r="Q331" s="119"/>
      <c r="R331" s="119"/>
      <c r="S331" s="85" t="s">
        <v>585</v>
      </c>
      <c r="T331" s="33" t="s">
        <v>160</v>
      </c>
      <c r="U331" s="13" t="s">
        <v>20</v>
      </c>
      <c r="V331" s="126" t="s">
        <v>161</v>
      </c>
    </row>
    <row r="332" customFormat="false" ht="28.5" hidden="false" customHeight="true" outlineLevel="0" collapsed="false">
      <c r="A332" s="67" t="s">
        <v>4</v>
      </c>
      <c r="B332" s="67" t="s">
        <v>5</v>
      </c>
      <c r="C332" s="67" t="s">
        <v>6</v>
      </c>
      <c r="D332" s="67" t="s">
        <v>113</v>
      </c>
      <c r="E332" s="67" t="s">
        <v>114</v>
      </c>
      <c r="F332" s="67" t="s">
        <v>9</v>
      </c>
      <c r="G332" s="71" t="s">
        <v>10</v>
      </c>
      <c r="H332" s="71"/>
      <c r="I332" s="71"/>
      <c r="J332" s="71"/>
      <c r="K332" s="71"/>
      <c r="L332" s="71"/>
      <c r="M332" s="71"/>
      <c r="N332" s="71"/>
      <c r="O332" s="71"/>
      <c r="P332" s="71"/>
      <c r="Q332" s="71"/>
      <c r="R332" s="71"/>
      <c r="S332" s="71"/>
      <c r="T332" s="67" t="s">
        <v>12</v>
      </c>
      <c r="U332" s="24" t="s">
        <v>13</v>
      </c>
      <c r="V332" s="24" t="s">
        <v>14</v>
      </c>
    </row>
    <row r="333" customFormat="false" ht="14.25" hidden="false" customHeight="false" outlineLevel="0" collapsed="false">
      <c r="A333" s="72"/>
      <c r="B333" s="73" t="s">
        <v>15</v>
      </c>
      <c r="C333" s="73"/>
      <c r="D333" s="73" t="b">
        <f aca="false">FALSE()</f>
        <v>0</v>
      </c>
      <c r="E333" s="73" t="b">
        <f aca="false">TRUE()</f>
        <v>1</v>
      </c>
      <c r="F333" s="73"/>
      <c r="G333" s="74" t="s">
        <v>586</v>
      </c>
      <c r="H333" s="74"/>
      <c r="I333" s="74"/>
      <c r="J333" s="74"/>
      <c r="K333" s="74"/>
      <c r="L333" s="74"/>
      <c r="M333" s="74"/>
      <c r="N333" s="74"/>
      <c r="O333" s="74"/>
      <c r="P333" s="74"/>
      <c r="Q333" s="74"/>
      <c r="R333" s="74"/>
      <c r="S333" s="75"/>
      <c r="T333" s="73"/>
      <c r="U333" s="74"/>
      <c r="V333" s="74"/>
    </row>
    <row r="334" customFormat="false" ht="14.25" hidden="false" customHeight="true" outlineLevel="0" collapsed="false">
      <c r="A334" s="76"/>
      <c r="B334" s="77" t="s">
        <v>17</v>
      </c>
      <c r="C334" s="77"/>
      <c r="D334" s="77" t="b">
        <f aca="false">FALSE()</f>
        <v>0</v>
      </c>
      <c r="E334" s="77" t="b">
        <f aca="false">TRUE()</f>
        <v>1</v>
      </c>
      <c r="F334" s="77" t="s">
        <v>18</v>
      </c>
      <c r="G334" s="77" t="s">
        <v>587</v>
      </c>
      <c r="H334" s="77"/>
      <c r="I334" s="77"/>
      <c r="J334" s="77"/>
      <c r="K334" s="77"/>
      <c r="L334" s="77"/>
      <c r="M334" s="77"/>
      <c r="N334" s="77"/>
      <c r="O334" s="77"/>
      <c r="P334" s="77"/>
      <c r="Q334" s="77"/>
      <c r="R334" s="77"/>
      <c r="S334" s="81"/>
      <c r="T334" s="77"/>
      <c r="U334" s="77"/>
      <c r="V334" s="82"/>
    </row>
    <row r="335" customFormat="false" ht="14.25" hidden="true" customHeight="false" outlineLevel="0" collapsed="false">
      <c r="A335" s="83" t="b">
        <f aca="false">TRUE()</f>
        <v>1</v>
      </c>
      <c r="B335" s="84" t="s">
        <v>21</v>
      </c>
      <c r="C335" s="84"/>
      <c r="D335" s="84" t="b">
        <f aca="false">FALSE()</f>
        <v>0</v>
      </c>
      <c r="E335" s="84" t="b">
        <f aca="false">TRUE()</f>
        <v>1</v>
      </c>
      <c r="F335" s="33" t="s">
        <v>22</v>
      </c>
      <c r="G335" s="28" t="s">
        <v>57</v>
      </c>
      <c r="H335" s="28"/>
      <c r="I335" s="28"/>
      <c r="J335" s="28"/>
      <c r="K335" s="28"/>
      <c r="L335" s="28"/>
      <c r="M335" s="28"/>
      <c r="N335" s="28"/>
      <c r="O335" s="28"/>
      <c r="P335" s="28"/>
      <c r="Q335" s="28"/>
      <c r="R335" s="28"/>
      <c r="S335" s="85"/>
      <c r="T335" s="33"/>
      <c r="U335" s="28"/>
      <c r="V335" s="86"/>
    </row>
    <row r="336" customFormat="false" ht="14.25" hidden="true" customHeight="false" outlineLevel="0" collapsed="false">
      <c r="A336" s="83" t="b">
        <f aca="false">FALSE()</f>
        <v>0</v>
      </c>
      <c r="B336" s="84" t="s">
        <v>24</v>
      </c>
      <c r="C336" s="84"/>
      <c r="D336" s="84" t="b">
        <f aca="false">FALSE()</f>
        <v>0</v>
      </c>
      <c r="E336" s="84" t="b">
        <f aca="false">TRUE()</f>
        <v>1</v>
      </c>
      <c r="F336" s="33" t="s">
        <v>25</v>
      </c>
      <c r="G336" s="28" t="n">
        <v>1</v>
      </c>
      <c r="H336" s="28"/>
      <c r="I336" s="28"/>
      <c r="J336" s="28"/>
      <c r="K336" s="28"/>
      <c r="L336" s="28"/>
      <c r="M336" s="28"/>
      <c r="N336" s="28"/>
      <c r="O336" s="28"/>
      <c r="P336" s="28"/>
      <c r="Q336" s="28"/>
      <c r="R336" s="28"/>
      <c r="S336" s="85"/>
      <c r="T336" s="33"/>
      <c r="U336" s="28"/>
      <c r="V336" s="86"/>
    </row>
    <row r="337" customFormat="false" ht="14.25" hidden="true" customHeight="false" outlineLevel="0" collapsed="false">
      <c r="A337" s="83" t="b">
        <f aca="false">FALSE()</f>
        <v>0</v>
      </c>
      <c r="B337" s="84" t="s">
        <v>26</v>
      </c>
      <c r="C337" s="84"/>
      <c r="D337" s="84" t="b">
        <f aca="false">FALSE()</f>
        <v>0</v>
      </c>
      <c r="E337" s="84" t="b">
        <f aca="false">TRUE()</f>
        <v>1</v>
      </c>
      <c r="F337" s="33" t="s">
        <v>27</v>
      </c>
      <c r="G337" s="28"/>
      <c r="H337" s="28"/>
      <c r="I337" s="28"/>
      <c r="J337" s="28"/>
      <c r="K337" s="28"/>
      <c r="L337" s="28"/>
      <c r="M337" s="28"/>
      <c r="N337" s="28"/>
      <c r="O337" s="28"/>
      <c r="P337" s="28"/>
      <c r="Q337" s="28"/>
      <c r="R337" s="28"/>
      <c r="S337" s="85"/>
      <c r="T337" s="33"/>
      <c r="U337" s="28"/>
      <c r="V337" s="86"/>
    </row>
    <row r="338" customFormat="false" ht="14.25" hidden="true" customHeight="false" outlineLevel="0" collapsed="false">
      <c r="A338" s="74" t="b">
        <f aca="false">TRUE()</f>
        <v>1</v>
      </c>
      <c r="B338" s="74" t="s">
        <v>28</v>
      </c>
      <c r="C338" s="74"/>
      <c r="D338" s="74" t="b">
        <f aca="false">FALSE()</f>
        <v>0</v>
      </c>
      <c r="E338" s="74" t="b">
        <f aca="false">TRUE()</f>
        <v>1</v>
      </c>
      <c r="F338" s="73"/>
      <c r="G338" s="74" t="s">
        <v>586</v>
      </c>
      <c r="H338" s="74"/>
      <c r="I338" s="74"/>
      <c r="J338" s="74"/>
      <c r="K338" s="74"/>
      <c r="L338" s="74"/>
      <c r="M338" s="74"/>
      <c r="N338" s="74"/>
      <c r="O338" s="74"/>
      <c r="P338" s="74"/>
      <c r="Q338" s="74"/>
      <c r="R338" s="74"/>
      <c r="S338" s="75"/>
      <c r="T338" s="73"/>
      <c r="U338" s="74"/>
      <c r="V338" s="74"/>
    </row>
    <row r="339" customFormat="false" ht="14.25" hidden="true" customHeight="false" outlineLevel="0" collapsed="false">
      <c r="A339" s="88"/>
      <c r="B339" s="88" t="s">
        <v>31</v>
      </c>
      <c r="C339" s="88"/>
      <c r="D339" s="88" t="b">
        <f aca="false">FALSE()</f>
        <v>0</v>
      </c>
      <c r="E339" s="88" t="b">
        <f aca="false">TRUE()</f>
        <v>1</v>
      </c>
      <c r="F339" s="88" t="s">
        <v>32</v>
      </c>
      <c r="G339" s="88"/>
      <c r="H339" s="88"/>
      <c r="I339" s="88"/>
      <c r="J339" s="88"/>
      <c r="K339" s="88"/>
      <c r="L339" s="88"/>
      <c r="M339" s="88"/>
      <c r="N339" s="88"/>
      <c r="O339" s="88"/>
      <c r="P339" s="88"/>
      <c r="Q339" s="88"/>
      <c r="R339" s="88"/>
      <c r="S339" s="90" t="s">
        <v>121</v>
      </c>
      <c r="T339" s="88"/>
      <c r="U339" s="88"/>
      <c r="V339" s="88"/>
    </row>
    <row r="340" customFormat="false" ht="28.5" hidden="false" customHeight="false" outlineLevel="0" collapsed="false">
      <c r="A340" s="83" t="b">
        <f aca="false">TRUE()</f>
        <v>1</v>
      </c>
      <c r="B340" s="84" t="s">
        <v>35</v>
      </c>
      <c r="C340" s="84"/>
      <c r="D340" s="84" t="b">
        <f aca="false">FALSE()</f>
        <v>0</v>
      </c>
      <c r="E340" s="84" t="b">
        <f aca="false">TRUE()</f>
        <v>1</v>
      </c>
      <c r="F340" s="33" t="s">
        <v>34</v>
      </c>
      <c r="G340" s="128" t="s">
        <v>587</v>
      </c>
      <c r="H340" s="128"/>
      <c r="I340" s="128"/>
      <c r="J340" s="128"/>
      <c r="K340" s="128"/>
      <c r="L340" s="128"/>
      <c r="M340" s="128"/>
      <c r="N340" s="128"/>
      <c r="O340" s="128"/>
      <c r="P340" s="128"/>
      <c r="Q340" s="128"/>
      <c r="R340" s="128"/>
      <c r="S340" s="85"/>
      <c r="T340" s="33" t="s">
        <v>120</v>
      </c>
      <c r="U340" s="13" t="s">
        <v>127</v>
      </c>
      <c r="V340" s="86"/>
    </row>
    <row r="341" customFormat="false" ht="14.25" hidden="false" customHeight="false" outlineLevel="0" collapsed="false">
      <c r="A341" s="83" t="b">
        <f aca="false">TRUE()</f>
        <v>1</v>
      </c>
      <c r="B341" s="84" t="s">
        <v>588</v>
      </c>
      <c r="C341" s="84"/>
      <c r="D341" s="84" t="b">
        <f aca="false">TRUE()</f>
        <v>1</v>
      </c>
      <c r="E341" s="84" t="b">
        <f aca="false">TRUE()</f>
        <v>1</v>
      </c>
      <c r="F341" s="33" t="s">
        <v>589</v>
      </c>
      <c r="G341" s="131" t="s">
        <v>590</v>
      </c>
      <c r="H341" s="131"/>
      <c r="I341" s="131"/>
      <c r="J341" s="131"/>
      <c r="K341" s="131"/>
      <c r="L341" s="131"/>
      <c r="M341" s="131"/>
      <c r="N341" s="131"/>
      <c r="O341" s="131"/>
      <c r="P341" s="131"/>
      <c r="Q341" s="131"/>
      <c r="R341" s="131"/>
      <c r="S341" s="85" t="s">
        <v>591</v>
      </c>
      <c r="T341" s="33" t="s">
        <v>153</v>
      </c>
      <c r="U341" s="13" t="s">
        <v>127</v>
      </c>
      <c r="V341" s="86"/>
    </row>
    <row r="342" customFormat="false" ht="14.25" hidden="false" customHeight="false" outlineLevel="0" collapsed="false">
      <c r="A342" s="83" t="b">
        <f aca="false">TRUE()</f>
        <v>1</v>
      </c>
      <c r="B342" s="84" t="s">
        <v>588</v>
      </c>
      <c r="C342" s="84"/>
      <c r="D342" s="84" t="b">
        <f aca="false">TRUE()</f>
        <v>1</v>
      </c>
      <c r="E342" s="84" t="b">
        <f aca="false">TRUE()</f>
        <v>1</v>
      </c>
      <c r="F342" s="33" t="s">
        <v>592</v>
      </c>
      <c r="G342" s="131"/>
      <c r="H342" s="131"/>
      <c r="I342" s="131"/>
      <c r="J342" s="131"/>
      <c r="K342" s="131"/>
      <c r="L342" s="131"/>
      <c r="M342" s="131"/>
      <c r="N342" s="131"/>
      <c r="O342" s="131"/>
      <c r="P342" s="131"/>
      <c r="Q342" s="131"/>
      <c r="R342" s="131"/>
      <c r="S342" s="85" t="s">
        <v>593</v>
      </c>
      <c r="T342" s="33" t="s">
        <v>153</v>
      </c>
      <c r="U342" s="13" t="s">
        <v>20</v>
      </c>
      <c r="V342" s="86"/>
    </row>
    <row r="343" customFormat="false" ht="14.25" hidden="false" customHeight="false" outlineLevel="0" collapsed="false">
      <c r="A343" s="83" t="b">
        <f aca="false">TRUE()</f>
        <v>1</v>
      </c>
      <c r="B343" s="84" t="s">
        <v>588</v>
      </c>
      <c r="C343" s="84"/>
      <c r="D343" s="84" t="b">
        <f aca="false">TRUE()</f>
        <v>1</v>
      </c>
      <c r="E343" s="84" t="b">
        <f aca="false">TRUE()</f>
        <v>1</v>
      </c>
      <c r="F343" s="33" t="s">
        <v>594</v>
      </c>
      <c r="G343" s="131"/>
      <c r="H343" s="131"/>
      <c r="I343" s="131"/>
      <c r="J343" s="131"/>
      <c r="K343" s="131"/>
      <c r="L343" s="131"/>
      <c r="M343" s="131"/>
      <c r="N343" s="131"/>
      <c r="O343" s="131"/>
      <c r="P343" s="131"/>
      <c r="Q343" s="131"/>
      <c r="R343" s="131"/>
      <c r="S343" s="85" t="s">
        <v>595</v>
      </c>
      <c r="T343" s="33" t="s">
        <v>153</v>
      </c>
      <c r="U343" s="13" t="s">
        <v>20</v>
      </c>
      <c r="V343" s="86"/>
    </row>
    <row r="344" customFormat="false" ht="14.25" hidden="false" customHeight="false" outlineLevel="0" collapsed="false">
      <c r="A344" s="83" t="b">
        <f aca="false">TRUE()</f>
        <v>1</v>
      </c>
      <c r="B344" s="84" t="s">
        <v>35</v>
      </c>
      <c r="C344" s="84"/>
      <c r="D344" s="84" t="b">
        <f aca="false">FALSE()</f>
        <v>0</v>
      </c>
      <c r="E344" s="84" t="b">
        <f aca="false">TRUE()</f>
        <v>1</v>
      </c>
      <c r="F344" s="33" t="s">
        <v>34</v>
      </c>
      <c r="G344" s="128" t="s">
        <v>596</v>
      </c>
      <c r="H344" s="128"/>
      <c r="I344" s="128"/>
      <c r="J344" s="128"/>
      <c r="K344" s="128"/>
      <c r="L344" s="128"/>
      <c r="M344" s="128"/>
      <c r="N344" s="128"/>
      <c r="O344" s="128"/>
      <c r="P344" s="128"/>
      <c r="Q344" s="128"/>
      <c r="R344" s="128"/>
      <c r="S344" s="85"/>
      <c r="T344" s="33"/>
      <c r="U344" s="13"/>
      <c r="V344" s="86"/>
    </row>
    <row r="345" customFormat="false" ht="15" hidden="false" customHeight="true" outlineLevel="0" collapsed="false">
      <c r="A345" s="83" t="b">
        <f aca="false">TRUE()</f>
        <v>1</v>
      </c>
      <c r="B345" s="84" t="s">
        <v>597</v>
      </c>
      <c r="C345" s="84"/>
      <c r="D345" s="84" t="b">
        <f aca="false">TRUE()</f>
        <v>1</v>
      </c>
      <c r="E345" s="84" t="b">
        <f aca="false">TRUE()</f>
        <v>1</v>
      </c>
      <c r="F345" s="33" t="s">
        <v>598</v>
      </c>
      <c r="G345" s="125" t="s">
        <v>599</v>
      </c>
      <c r="H345" s="125"/>
      <c r="I345" s="125"/>
      <c r="J345" s="125"/>
      <c r="K345" s="125"/>
      <c r="L345" s="125"/>
      <c r="M345" s="125"/>
      <c r="N345" s="125"/>
      <c r="O345" s="125"/>
      <c r="P345" s="125"/>
      <c r="Q345" s="125"/>
      <c r="R345" s="125"/>
      <c r="S345" s="85" t="s">
        <v>600</v>
      </c>
      <c r="T345" s="33" t="s">
        <v>153</v>
      </c>
      <c r="U345" s="13" t="s">
        <v>127</v>
      </c>
      <c r="V345" s="86"/>
    </row>
    <row r="346" customFormat="false" ht="28.5" hidden="false" customHeight="true" outlineLevel="0" collapsed="false">
      <c r="A346" s="83" t="b">
        <f aca="false">TRUE()</f>
        <v>1</v>
      </c>
      <c r="B346" s="84" t="s">
        <v>597</v>
      </c>
      <c r="C346" s="84"/>
      <c r="D346" s="84" t="b">
        <f aca="false">TRUE()</f>
        <v>1</v>
      </c>
      <c r="E346" s="84" t="b">
        <f aca="false">TRUE()</f>
        <v>1</v>
      </c>
      <c r="F346" s="33" t="s">
        <v>601</v>
      </c>
      <c r="G346" s="125" t="s">
        <v>602</v>
      </c>
      <c r="H346" s="125"/>
      <c r="I346" s="125"/>
      <c r="J346" s="125"/>
      <c r="K346" s="125"/>
      <c r="L346" s="125"/>
      <c r="M346" s="125"/>
      <c r="N346" s="125"/>
      <c r="O346" s="125"/>
      <c r="P346" s="125"/>
      <c r="Q346" s="125"/>
      <c r="R346" s="125"/>
      <c r="S346" s="85" t="s">
        <v>603</v>
      </c>
      <c r="T346" s="33" t="s">
        <v>153</v>
      </c>
      <c r="U346" s="13" t="s">
        <v>127</v>
      </c>
      <c r="V346" s="86"/>
    </row>
    <row r="347" customFormat="false" ht="28.5" hidden="false" customHeight="false" outlineLevel="0" collapsed="false">
      <c r="A347" s="83"/>
      <c r="B347" s="84"/>
      <c r="C347" s="84"/>
      <c r="D347" s="84" t="b">
        <f aca="false">TRUE()</f>
        <v>1</v>
      </c>
      <c r="E347" s="84" t="b">
        <f aca="false">TRUE()</f>
        <v>1</v>
      </c>
      <c r="F347" s="33" t="s">
        <v>604</v>
      </c>
      <c r="G347" s="125"/>
      <c r="H347" s="125"/>
      <c r="I347" s="125"/>
      <c r="J347" s="125"/>
      <c r="K347" s="125"/>
      <c r="L347" s="125"/>
      <c r="M347" s="125"/>
      <c r="N347" s="125"/>
      <c r="O347" s="125"/>
      <c r="P347" s="125"/>
      <c r="Q347" s="125"/>
      <c r="R347" s="125"/>
      <c r="S347" s="85" t="s">
        <v>605</v>
      </c>
      <c r="T347" s="33" t="s">
        <v>153</v>
      </c>
      <c r="U347" s="13" t="s">
        <v>20</v>
      </c>
      <c r="V347" s="86"/>
    </row>
    <row r="348" customFormat="false" ht="14.25" hidden="false" customHeight="false" outlineLevel="0" collapsed="false">
      <c r="A348" s="83" t="b">
        <f aca="false">TRUE()</f>
        <v>1</v>
      </c>
      <c r="B348" s="84" t="s">
        <v>35</v>
      </c>
      <c r="C348" s="84"/>
      <c r="D348" s="84" t="b">
        <f aca="false">FALSE()</f>
        <v>0</v>
      </c>
      <c r="E348" s="84" t="b">
        <f aca="false">TRUE()</f>
        <v>1</v>
      </c>
      <c r="F348" s="33" t="s">
        <v>34</v>
      </c>
      <c r="G348" s="128" t="s">
        <v>606</v>
      </c>
      <c r="H348" s="128"/>
      <c r="I348" s="128"/>
      <c r="J348" s="128"/>
      <c r="K348" s="128"/>
      <c r="L348" s="128"/>
      <c r="M348" s="128"/>
      <c r="N348" s="128"/>
      <c r="O348" s="128"/>
      <c r="P348" s="128"/>
      <c r="Q348" s="128"/>
      <c r="R348" s="128"/>
      <c r="S348" s="85"/>
      <c r="T348" s="33"/>
      <c r="U348" s="13" t="s">
        <v>127</v>
      </c>
      <c r="V348" s="86"/>
    </row>
    <row r="349" customFormat="false" ht="14.25" hidden="false" customHeight="true" outlineLevel="0" collapsed="false">
      <c r="A349" s="83" t="b">
        <f aca="false">TRUE()</f>
        <v>1</v>
      </c>
      <c r="B349" s="84" t="s">
        <v>35</v>
      </c>
      <c r="C349" s="84"/>
      <c r="D349" s="84" t="b">
        <f aca="false">FALSE()</f>
        <v>0</v>
      </c>
      <c r="E349" s="84" t="b">
        <f aca="false">TRUE()</f>
        <v>1</v>
      </c>
      <c r="F349" s="33" t="s">
        <v>607</v>
      </c>
      <c r="G349" s="125" t="s">
        <v>608</v>
      </c>
      <c r="H349" s="125"/>
      <c r="I349" s="125"/>
      <c r="J349" s="125"/>
      <c r="K349" s="125"/>
      <c r="L349" s="125"/>
      <c r="M349" s="125"/>
      <c r="N349" s="125"/>
      <c r="O349" s="125"/>
      <c r="P349" s="125"/>
      <c r="Q349" s="125"/>
      <c r="R349" s="125"/>
      <c r="S349" s="85" t="s">
        <v>609</v>
      </c>
      <c r="T349" s="33" t="s">
        <v>153</v>
      </c>
      <c r="U349" s="13" t="s">
        <v>127</v>
      </c>
      <c r="V349" s="86"/>
    </row>
    <row r="350" customFormat="false" ht="14.25" hidden="false" customHeight="true" outlineLevel="0" collapsed="false">
      <c r="A350" s="83" t="b">
        <f aca="false">TRUE()</f>
        <v>1</v>
      </c>
      <c r="B350" s="84" t="s">
        <v>35</v>
      </c>
      <c r="C350" s="84"/>
      <c r="D350" s="84" t="b">
        <f aca="false">FALSE()</f>
        <v>0</v>
      </c>
      <c r="E350" s="84" t="b">
        <f aca="false">TRUE()</f>
        <v>1</v>
      </c>
      <c r="F350" s="33" t="s">
        <v>610</v>
      </c>
      <c r="G350" s="125" t="s">
        <v>611</v>
      </c>
      <c r="H350" s="125"/>
      <c r="I350" s="125"/>
      <c r="J350" s="125"/>
      <c r="K350" s="125"/>
      <c r="L350" s="125"/>
      <c r="M350" s="125"/>
      <c r="N350" s="125"/>
      <c r="O350" s="125"/>
      <c r="P350" s="125"/>
      <c r="Q350" s="125"/>
      <c r="R350" s="125"/>
      <c r="S350" s="85" t="s">
        <v>612</v>
      </c>
      <c r="T350" s="33" t="s">
        <v>153</v>
      </c>
      <c r="U350" s="13" t="s">
        <v>127</v>
      </c>
      <c r="V350" s="86"/>
    </row>
    <row r="351" customFormat="false" ht="14.25" hidden="false" customHeight="true" outlineLevel="0" collapsed="false">
      <c r="A351" s="83" t="b">
        <f aca="false">TRUE()</f>
        <v>1</v>
      </c>
      <c r="B351" s="84" t="s">
        <v>35</v>
      </c>
      <c r="C351" s="84"/>
      <c r="D351" s="84" t="b">
        <f aca="false">FALSE()</f>
        <v>0</v>
      </c>
      <c r="E351" s="84" t="b">
        <f aca="false">TRUE()</f>
        <v>1</v>
      </c>
      <c r="F351" s="33" t="s">
        <v>613</v>
      </c>
      <c r="G351" s="125" t="s">
        <v>614</v>
      </c>
      <c r="H351" s="125"/>
      <c r="I351" s="125"/>
      <c r="J351" s="125"/>
      <c r="K351" s="125"/>
      <c r="L351" s="125"/>
      <c r="M351" s="125"/>
      <c r="N351" s="125"/>
      <c r="O351" s="125"/>
      <c r="P351" s="125"/>
      <c r="Q351" s="125"/>
      <c r="R351" s="125"/>
      <c r="S351" s="85" t="s">
        <v>615</v>
      </c>
      <c r="T351" s="33" t="s">
        <v>153</v>
      </c>
      <c r="U351" s="13" t="s">
        <v>127</v>
      </c>
      <c r="V351" s="86"/>
    </row>
    <row r="352" customFormat="false" ht="14.25" hidden="false" customHeight="true" outlineLevel="0" collapsed="false">
      <c r="A352" s="83" t="b">
        <f aca="false">TRUE()</f>
        <v>1</v>
      </c>
      <c r="B352" s="84" t="s">
        <v>35</v>
      </c>
      <c r="C352" s="84"/>
      <c r="D352" s="84" t="b">
        <f aca="false">FALSE()</f>
        <v>0</v>
      </c>
      <c r="E352" s="84" t="b">
        <f aca="false">TRUE()</f>
        <v>1</v>
      </c>
      <c r="F352" s="33" t="s">
        <v>616</v>
      </c>
      <c r="G352" s="125" t="s">
        <v>617</v>
      </c>
      <c r="H352" s="125"/>
      <c r="I352" s="125"/>
      <c r="J352" s="125"/>
      <c r="K352" s="125"/>
      <c r="L352" s="125"/>
      <c r="M352" s="125"/>
      <c r="N352" s="125"/>
      <c r="O352" s="125"/>
      <c r="P352" s="125"/>
      <c r="Q352" s="125"/>
      <c r="R352" s="125"/>
      <c r="S352" s="85" t="s">
        <v>614</v>
      </c>
      <c r="T352" s="33" t="s">
        <v>153</v>
      </c>
      <c r="U352" s="13" t="s">
        <v>127</v>
      </c>
      <c r="V352" s="86"/>
    </row>
    <row r="353" customFormat="false" ht="14.25" hidden="false" customHeight="true" outlineLevel="0" collapsed="false">
      <c r="A353" s="83" t="b">
        <f aca="false">TRUE()</f>
        <v>1</v>
      </c>
      <c r="B353" s="84" t="s">
        <v>35</v>
      </c>
      <c r="C353" s="84"/>
      <c r="D353" s="84" t="b">
        <f aca="false">FALSE()</f>
        <v>0</v>
      </c>
      <c r="E353" s="84" t="b">
        <f aca="false">TRUE()</f>
        <v>1</v>
      </c>
      <c r="F353" s="33" t="s">
        <v>618</v>
      </c>
      <c r="G353" s="125" t="s">
        <v>619</v>
      </c>
      <c r="H353" s="125"/>
      <c r="I353" s="125"/>
      <c r="J353" s="125"/>
      <c r="K353" s="125"/>
      <c r="L353" s="125"/>
      <c r="M353" s="125"/>
      <c r="N353" s="125"/>
      <c r="O353" s="125"/>
      <c r="P353" s="125"/>
      <c r="Q353" s="125"/>
      <c r="R353" s="125"/>
      <c r="S353" s="85" t="s">
        <v>617</v>
      </c>
      <c r="T353" s="33" t="s">
        <v>153</v>
      </c>
      <c r="U353" s="13" t="s">
        <v>127</v>
      </c>
      <c r="V353" s="86"/>
    </row>
    <row r="354" customFormat="false" ht="14.25" hidden="false" customHeight="true" outlineLevel="0" collapsed="false">
      <c r="A354" s="83" t="b">
        <f aca="false">TRUE()</f>
        <v>1</v>
      </c>
      <c r="B354" s="84" t="s">
        <v>35</v>
      </c>
      <c r="C354" s="84"/>
      <c r="D354" s="84" t="b">
        <f aca="false">FALSE()</f>
        <v>0</v>
      </c>
      <c r="E354" s="84" t="b">
        <f aca="false">TRUE()</f>
        <v>1</v>
      </c>
      <c r="F354" s="33" t="s">
        <v>620</v>
      </c>
      <c r="G354" s="125" t="s">
        <v>621</v>
      </c>
      <c r="H354" s="125"/>
      <c r="I354" s="125"/>
      <c r="J354" s="125"/>
      <c r="K354" s="125"/>
      <c r="L354" s="125"/>
      <c r="M354" s="125"/>
      <c r="N354" s="125"/>
      <c r="O354" s="125"/>
      <c r="P354" s="125"/>
      <c r="Q354" s="125"/>
      <c r="R354" s="125"/>
      <c r="S354" s="85" t="s">
        <v>622</v>
      </c>
      <c r="T354" s="33" t="s">
        <v>153</v>
      </c>
      <c r="U354" s="13" t="s">
        <v>127</v>
      </c>
      <c r="V354" s="86"/>
    </row>
    <row r="355" customFormat="false" ht="14.25" hidden="false" customHeight="true" outlineLevel="0" collapsed="false">
      <c r="A355" s="83" t="b">
        <f aca="false">TRUE()</f>
        <v>1</v>
      </c>
      <c r="B355" s="84" t="s">
        <v>35</v>
      </c>
      <c r="C355" s="84"/>
      <c r="D355" s="84" t="b">
        <f aca="false">FALSE()</f>
        <v>0</v>
      </c>
      <c r="E355" s="84" t="b">
        <f aca="false">TRUE()</f>
        <v>1</v>
      </c>
      <c r="F355" s="33" t="s">
        <v>623</v>
      </c>
      <c r="G355" s="125" t="s">
        <v>624</v>
      </c>
      <c r="H355" s="125"/>
      <c r="I355" s="125"/>
      <c r="J355" s="125"/>
      <c r="K355" s="125"/>
      <c r="L355" s="125"/>
      <c r="M355" s="125"/>
      <c r="N355" s="125"/>
      <c r="O355" s="125"/>
      <c r="P355" s="125"/>
      <c r="Q355" s="125"/>
      <c r="R355" s="125"/>
      <c r="S355" s="85" t="s">
        <v>621</v>
      </c>
      <c r="T355" s="33" t="s">
        <v>153</v>
      </c>
      <c r="U355" s="13" t="s">
        <v>127</v>
      </c>
      <c r="V355" s="86"/>
    </row>
    <row r="356" customFormat="false" ht="14.25" hidden="false" customHeight="true" outlineLevel="0" collapsed="false">
      <c r="A356" s="83" t="b">
        <f aca="false">TRUE()</f>
        <v>1</v>
      </c>
      <c r="B356" s="84" t="s">
        <v>35</v>
      </c>
      <c r="C356" s="84"/>
      <c r="D356" s="84" t="b">
        <f aca="false">FALSE()</f>
        <v>0</v>
      </c>
      <c r="E356" s="84" t="b">
        <f aca="false">TRUE()</f>
        <v>1</v>
      </c>
      <c r="F356" s="33" t="s">
        <v>625</v>
      </c>
      <c r="G356" s="125" t="s">
        <v>626</v>
      </c>
      <c r="H356" s="125"/>
      <c r="I356" s="125"/>
      <c r="J356" s="125"/>
      <c r="K356" s="125"/>
      <c r="L356" s="125"/>
      <c r="M356" s="125"/>
      <c r="N356" s="125"/>
      <c r="O356" s="125"/>
      <c r="P356" s="125"/>
      <c r="Q356" s="125"/>
      <c r="R356" s="125"/>
      <c r="S356" s="85" t="s">
        <v>627</v>
      </c>
      <c r="T356" s="33" t="s">
        <v>153</v>
      </c>
      <c r="U356" s="13" t="s">
        <v>127</v>
      </c>
      <c r="V356" s="86"/>
    </row>
    <row r="357" customFormat="false" ht="14.25" hidden="false" customHeight="true" outlineLevel="0" collapsed="false">
      <c r="A357" s="83" t="b">
        <f aca="false">TRUE()</f>
        <v>1</v>
      </c>
      <c r="B357" s="84" t="s">
        <v>35</v>
      </c>
      <c r="C357" s="84"/>
      <c r="D357" s="84" t="b">
        <f aca="false">FALSE()</f>
        <v>0</v>
      </c>
      <c r="E357" s="84" t="b">
        <f aca="false">TRUE()</f>
        <v>1</v>
      </c>
      <c r="F357" s="33" t="s">
        <v>628</v>
      </c>
      <c r="G357" s="125" t="s">
        <v>629</v>
      </c>
      <c r="H357" s="125"/>
      <c r="I357" s="125"/>
      <c r="J357" s="125"/>
      <c r="K357" s="125"/>
      <c r="L357" s="125"/>
      <c r="M357" s="125"/>
      <c r="N357" s="125"/>
      <c r="O357" s="125"/>
      <c r="P357" s="125"/>
      <c r="Q357" s="125"/>
      <c r="R357" s="125"/>
      <c r="S357" s="85" t="s">
        <v>626</v>
      </c>
      <c r="T357" s="33" t="s">
        <v>153</v>
      </c>
      <c r="U357" s="13" t="s">
        <v>127</v>
      </c>
      <c r="V357" s="86"/>
    </row>
    <row r="358" customFormat="false" ht="14.25" hidden="false" customHeight="true" outlineLevel="0" collapsed="false">
      <c r="A358" s="83" t="b">
        <f aca="false">TRUE()</f>
        <v>1</v>
      </c>
      <c r="B358" s="84" t="s">
        <v>35</v>
      </c>
      <c r="C358" s="84"/>
      <c r="D358" s="84" t="b">
        <f aca="false">FALSE()</f>
        <v>0</v>
      </c>
      <c r="E358" s="84" t="b">
        <f aca="false">TRUE()</f>
        <v>1</v>
      </c>
      <c r="F358" s="33" t="s">
        <v>630</v>
      </c>
      <c r="G358" s="125" t="s">
        <v>631</v>
      </c>
      <c r="H358" s="125"/>
      <c r="I358" s="125"/>
      <c r="J358" s="125"/>
      <c r="K358" s="125"/>
      <c r="L358" s="125"/>
      <c r="M358" s="125"/>
      <c r="N358" s="125"/>
      <c r="O358" s="125"/>
      <c r="P358" s="125"/>
      <c r="Q358" s="125"/>
      <c r="R358" s="125"/>
      <c r="S358" s="85" t="s">
        <v>632</v>
      </c>
      <c r="T358" s="33" t="s">
        <v>153</v>
      </c>
      <c r="U358" s="13" t="s">
        <v>127</v>
      </c>
      <c r="V358" s="86"/>
    </row>
    <row r="359" customFormat="false" ht="14.25" hidden="false" customHeight="true" outlineLevel="0" collapsed="false">
      <c r="A359" s="83" t="b">
        <f aca="false">TRUE()</f>
        <v>1</v>
      </c>
      <c r="B359" s="84" t="s">
        <v>35</v>
      </c>
      <c r="C359" s="84"/>
      <c r="D359" s="84" t="b">
        <f aca="false">FALSE()</f>
        <v>0</v>
      </c>
      <c r="E359" s="84" t="b">
        <f aca="false">TRUE()</f>
        <v>1</v>
      </c>
      <c r="F359" s="33" t="s">
        <v>633</v>
      </c>
      <c r="G359" s="125" t="s">
        <v>634</v>
      </c>
      <c r="H359" s="125"/>
      <c r="I359" s="125"/>
      <c r="J359" s="125"/>
      <c r="K359" s="125"/>
      <c r="L359" s="125"/>
      <c r="M359" s="125"/>
      <c r="N359" s="125"/>
      <c r="O359" s="125"/>
      <c r="P359" s="125"/>
      <c r="Q359" s="125"/>
      <c r="R359" s="125"/>
      <c r="S359" s="85" t="s">
        <v>635</v>
      </c>
      <c r="T359" s="33" t="s">
        <v>153</v>
      </c>
      <c r="U359" s="13" t="s">
        <v>127</v>
      </c>
      <c r="V359" s="86"/>
    </row>
    <row r="360" customFormat="false" ht="14.25" hidden="false" customHeight="true" outlineLevel="0" collapsed="false">
      <c r="A360" s="83" t="b">
        <f aca="false">TRUE()</f>
        <v>1</v>
      </c>
      <c r="B360" s="84" t="s">
        <v>35</v>
      </c>
      <c r="C360" s="84"/>
      <c r="D360" s="84" t="b">
        <f aca="false">FALSE()</f>
        <v>0</v>
      </c>
      <c r="E360" s="84" t="b">
        <f aca="false">TRUE()</f>
        <v>1</v>
      </c>
      <c r="F360" s="33" t="s">
        <v>636</v>
      </c>
      <c r="G360" s="125" t="s">
        <v>637</v>
      </c>
      <c r="H360" s="125"/>
      <c r="I360" s="125"/>
      <c r="J360" s="125"/>
      <c r="K360" s="125"/>
      <c r="L360" s="125"/>
      <c r="M360" s="125"/>
      <c r="N360" s="125"/>
      <c r="O360" s="125"/>
      <c r="P360" s="125"/>
      <c r="Q360" s="125"/>
      <c r="R360" s="125"/>
      <c r="S360" s="85" t="s">
        <v>638</v>
      </c>
      <c r="T360" s="33" t="s">
        <v>153</v>
      </c>
      <c r="U360" s="13" t="s">
        <v>127</v>
      </c>
      <c r="V360" s="86"/>
    </row>
    <row r="361" customFormat="false" ht="14.25" hidden="false" customHeight="true" outlineLevel="0" collapsed="false">
      <c r="A361" s="83" t="b">
        <f aca="false">TRUE()</f>
        <v>1</v>
      </c>
      <c r="B361" s="84" t="s">
        <v>35</v>
      </c>
      <c r="C361" s="84"/>
      <c r="D361" s="84" t="b">
        <f aca="false">FALSE()</f>
        <v>0</v>
      </c>
      <c r="E361" s="84" t="b">
        <f aca="false">TRUE()</f>
        <v>1</v>
      </c>
      <c r="F361" s="33" t="s">
        <v>639</v>
      </c>
      <c r="G361" s="125" t="s">
        <v>640</v>
      </c>
      <c r="H361" s="125"/>
      <c r="I361" s="125"/>
      <c r="J361" s="125"/>
      <c r="K361" s="125"/>
      <c r="L361" s="125"/>
      <c r="M361" s="125"/>
      <c r="N361" s="125"/>
      <c r="O361" s="125"/>
      <c r="P361" s="125"/>
      <c r="Q361" s="125"/>
      <c r="R361" s="125"/>
      <c r="S361" s="85" t="s">
        <v>641</v>
      </c>
      <c r="T361" s="33" t="s">
        <v>153</v>
      </c>
      <c r="U361" s="13" t="s">
        <v>127</v>
      </c>
      <c r="V361" s="86"/>
    </row>
    <row r="362" customFormat="false" ht="14.25" hidden="false" customHeight="true" outlineLevel="0" collapsed="false">
      <c r="A362" s="83" t="b">
        <f aca="false">TRUE()</f>
        <v>1</v>
      </c>
      <c r="B362" s="84" t="s">
        <v>35</v>
      </c>
      <c r="C362" s="84"/>
      <c r="D362" s="84" t="b">
        <f aca="false">FALSE()</f>
        <v>0</v>
      </c>
      <c r="E362" s="84" t="b">
        <f aca="false">TRUE()</f>
        <v>1</v>
      </c>
      <c r="F362" s="33" t="s">
        <v>642</v>
      </c>
      <c r="G362" s="125" t="s">
        <v>643</v>
      </c>
      <c r="H362" s="125"/>
      <c r="I362" s="125"/>
      <c r="J362" s="125"/>
      <c r="K362" s="125"/>
      <c r="L362" s="125"/>
      <c r="M362" s="125"/>
      <c r="N362" s="125"/>
      <c r="O362" s="125"/>
      <c r="P362" s="125"/>
      <c r="Q362" s="125"/>
      <c r="R362" s="125"/>
      <c r="S362" s="85"/>
      <c r="T362" s="33" t="s">
        <v>153</v>
      </c>
      <c r="U362" s="13" t="s">
        <v>127</v>
      </c>
      <c r="V362" s="86"/>
    </row>
    <row r="363" customFormat="false" ht="14.25" hidden="false" customHeight="false" outlineLevel="0" collapsed="false">
      <c r="A363" s="83" t="b">
        <f aca="false">TRUE()</f>
        <v>1</v>
      </c>
      <c r="B363" s="84" t="s">
        <v>35</v>
      </c>
      <c r="C363" s="84"/>
      <c r="D363" s="84" t="b">
        <f aca="false">FALSE()</f>
        <v>0</v>
      </c>
      <c r="E363" s="84" t="b">
        <f aca="false">TRUE()</f>
        <v>1</v>
      </c>
      <c r="F363" s="33" t="s">
        <v>644</v>
      </c>
      <c r="G363" s="125"/>
      <c r="H363" s="125"/>
      <c r="I363" s="125"/>
      <c r="J363" s="125"/>
      <c r="K363" s="125"/>
      <c r="L363" s="125"/>
      <c r="M363" s="125"/>
      <c r="N363" s="125"/>
      <c r="O363" s="125"/>
      <c r="P363" s="125"/>
      <c r="Q363" s="125"/>
      <c r="R363" s="125"/>
      <c r="S363" s="85"/>
      <c r="T363" s="33" t="s">
        <v>153</v>
      </c>
      <c r="U363" s="13" t="s">
        <v>127</v>
      </c>
      <c r="V363" s="86"/>
    </row>
    <row r="364" customFormat="false" ht="14.25" hidden="false" customHeight="true" outlineLevel="0" collapsed="false">
      <c r="A364" s="83" t="b">
        <f aca="false">TRUE()</f>
        <v>1</v>
      </c>
      <c r="B364" s="84" t="s">
        <v>35</v>
      </c>
      <c r="C364" s="84"/>
      <c r="D364" s="84" t="b">
        <f aca="false">FALSE()</f>
        <v>0</v>
      </c>
      <c r="E364" s="84" t="b">
        <f aca="false">TRUE()</f>
        <v>1</v>
      </c>
      <c r="F364" s="33" t="s">
        <v>34</v>
      </c>
      <c r="G364" s="130" t="s">
        <v>645</v>
      </c>
      <c r="H364" s="130"/>
      <c r="I364" s="130"/>
      <c r="J364" s="130"/>
      <c r="K364" s="130"/>
      <c r="L364" s="130"/>
      <c r="M364" s="130"/>
      <c r="N364" s="130"/>
      <c r="O364" s="130"/>
      <c r="P364" s="130"/>
      <c r="Q364" s="130"/>
      <c r="R364" s="130"/>
      <c r="S364" s="85"/>
      <c r="T364" s="33" t="s">
        <v>153</v>
      </c>
      <c r="U364" s="13" t="s">
        <v>127</v>
      </c>
      <c r="V364" s="86"/>
    </row>
    <row r="365" customFormat="false" ht="14.25" hidden="false" customHeight="true" outlineLevel="0" collapsed="false">
      <c r="A365" s="83" t="b">
        <f aca="false">TRUE()</f>
        <v>1</v>
      </c>
      <c r="B365" s="84" t="s">
        <v>35</v>
      </c>
      <c r="C365" s="84"/>
      <c r="D365" s="84" t="b">
        <f aca="false">FALSE()</f>
        <v>0</v>
      </c>
      <c r="E365" s="84" t="b">
        <f aca="false">TRUE()</f>
        <v>1</v>
      </c>
      <c r="F365" s="33" t="s">
        <v>646</v>
      </c>
      <c r="G365" s="125" t="s">
        <v>647</v>
      </c>
      <c r="H365" s="125"/>
      <c r="I365" s="125"/>
      <c r="J365" s="125"/>
      <c r="K365" s="125"/>
      <c r="L365" s="125"/>
      <c r="M365" s="125"/>
      <c r="N365" s="125"/>
      <c r="O365" s="125"/>
      <c r="P365" s="125"/>
      <c r="Q365" s="125"/>
      <c r="R365" s="125"/>
      <c r="S365" s="85"/>
      <c r="T365" s="33" t="s">
        <v>153</v>
      </c>
      <c r="U365" s="13" t="s">
        <v>127</v>
      </c>
      <c r="V365" s="86"/>
    </row>
    <row r="366" customFormat="false" ht="14.25" hidden="false" customHeight="true" outlineLevel="0" collapsed="false">
      <c r="A366" s="83" t="b">
        <f aca="false">TRUE()</f>
        <v>1</v>
      </c>
      <c r="B366" s="84" t="s">
        <v>35</v>
      </c>
      <c r="C366" s="84"/>
      <c r="D366" s="84" t="b">
        <f aca="false">FALSE()</f>
        <v>0</v>
      </c>
      <c r="E366" s="84" t="b">
        <f aca="false">TRUE()</f>
        <v>1</v>
      </c>
      <c r="F366" s="33" t="s">
        <v>648</v>
      </c>
      <c r="G366" s="125" t="s">
        <v>649</v>
      </c>
      <c r="H366" s="125"/>
      <c r="I366" s="125"/>
      <c r="J366" s="125"/>
      <c r="K366" s="125"/>
      <c r="L366" s="125"/>
      <c r="M366" s="125"/>
      <c r="N366" s="125"/>
      <c r="O366" s="125"/>
      <c r="P366" s="125"/>
      <c r="Q366" s="125"/>
      <c r="R366" s="125"/>
      <c r="S366" s="85"/>
      <c r="T366" s="33" t="s">
        <v>153</v>
      </c>
      <c r="U366" s="13" t="s">
        <v>127</v>
      </c>
      <c r="V366" s="86"/>
    </row>
    <row r="367" customFormat="false" ht="14.25" hidden="false" customHeight="true" outlineLevel="0" collapsed="false">
      <c r="A367" s="83" t="b">
        <f aca="false">TRUE()</f>
        <v>1</v>
      </c>
      <c r="B367" s="84" t="s">
        <v>35</v>
      </c>
      <c r="C367" s="84"/>
      <c r="D367" s="84" t="b">
        <f aca="false">FALSE()</f>
        <v>0</v>
      </c>
      <c r="E367" s="84" t="b">
        <f aca="false">TRUE()</f>
        <v>1</v>
      </c>
      <c r="F367" s="33" t="s">
        <v>650</v>
      </c>
      <c r="G367" s="125" t="s">
        <v>651</v>
      </c>
      <c r="H367" s="125"/>
      <c r="I367" s="125"/>
      <c r="J367" s="125"/>
      <c r="K367" s="125"/>
      <c r="L367" s="125"/>
      <c r="M367" s="125"/>
      <c r="N367" s="125"/>
      <c r="O367" s="125"/>
      <c r="P367" s="125"/>
      <c r="Q367" s="125"/>
      <c r="R367" s="125"/>
      <c r="S367" s="85"/>
      <c r="T367" s="33" t="s">
        <v>153</v>
      </c>
      <c r="U367" s="13" t="s">
        <v>127</v>
      </c>
      <c r="V367" s="86"/>
    </row>
    <row r="368" customFormat="false" ht="14.25" hidden="false" customHeight="false" outlineLevel="0" collapsed="false">
      <c r="A368" s="88"/>
      <c r="B368" s="88" t="s">
        <v>36</v>
      </c>
      <c r="C368" s="88"/>
      <c r="D368" s="88" t="b">
        <f aca="false">FALSE()</f>
        <v>0</v>
      </c>
      <c r="E368" s="88" t="b">
        <f aca="false">TRUE()</f>
        <v>1</v>
      </c>
      <c r="F368" s="88" t="s">
        <v>37</v>
      </c>
      <c r="G368" s="89"/>
      <c r="H368" s="89"/>
      <c r="I368" s="89"/>
      <c r="J368" s="89"/>
      <c r="K368" s="89"/>
      <c r="L368" s="89"/>
      <c r="M368" s="89"/>
      <c r="N368" s="89"/>
      <c r="O368" s="89"/>
      <c r="P368" s="89"/>
      <c r="Q368" s="89"/>
      <c r="R368" s="89"/>
      <c r="S368" s="90" t="s">
        <v>121</v>
      </c>
      <c r="T368" s="88"/>
      <c r="U368" s="89"/>
      <c r="V368" s="89"/>
    </row>
    <row r="369" customFormat="false" ht="28.5" hidden="false" customHeight="true" outlineLevel="0" collapsed="false">
      <c r="A369" s="83" t="b">
        <f aca="false">FALSE()</f>
        <v>0</v>
      </c>
      <c r="B369" s="84" t="s">
        <v>38</v>
      </c>
      <c r="C369" s="84"/>
      <c r="D369" s="84" t="b">
        <f aca="false">TRUE()</f>
        <v>1</v>
      </c>
      <c r="E369" s="84" t="b">
        <f aca="false">TRUE()</f>
        <v>1</v>
      </c>
      <c r="F369" s="33"/>
      <c r="G369" s="119" t="s">
        <v>652</v>
      </c>
      <c r="H369" s="119"/>
      <c r="I369" s="119"/>
      <c r="J369" s="119"/>
      <c r="K369" s="119"/>
      <c r="L369" s="119"/>
      <c r="M369" s="119"/>
      <c r="N369" s="119"/>
      <c r="O369" s="119"/>
      <c r="P369" s="119"/>
      <c r="Q369" s="119"/>
      <c r="R369" s="119"/>
      <c r="S369" s="85" t="s">
        <v>653</v>
      </c>
      <c r="T369" s="33" t="s">
        <v>160</v>
      </c>
      <c r="U369" s="13" t="s">
        <v>20</v>
      </c>
      <c r="V369" s="126" t="s">
        <v>161</v>
      </c>
    </row>
    <row r="370" customFormat="false" ht="28.5" hidden="false" customHeight="false" outlineLevel="0" collapsed="false">
      <c r="A370" s="83" t="b">
        <f aca="false">FALSE()</f>
        <v>0</v>
      </c>
      <c r="B370" s="84" t="s">
        <v>38</v>
      </c>
      <c r="C370" s="84"/>
      <c r="D370" s="84" t="b">
        <f aca="false">TRUE()</f>
        <v>1</v>
      </c>
      <c r="E370" s="84" t="b">
        <f aca="false">TRUE()</f>
        <v>1</v>
      </c>
      <c r="F370" s="33"/>
      <c r="G370" s="119"/>
      <c r="H370" s="119"/>
      <c r="I370" s="119"/>
      <c r="J370" s="119"/>
      <c r="K370" s="119"/>
      <c r="L370" s="119"/>
      <c r="M370" s="119"/>
      <c r="N370" s="119"/>
      <c r="O370" s="119"/>
      <c r="P370" s="119"/>
      <c r="Q370" s="119"/>
      <c r="R370" s="119"/>
      <c r="S370" s="85"/>
      <c r="T370" s="33" t="s">
        <v>160</v>
      </c>
      <c r="U370" s="13" t="s">
        <v>20</v>
      </c>
      <c r="V370" s="126" t="s">
        <v>161</v>
      </c>
    </row>
    <row r="371" customFormat="false" ht="28.5" hidden="false" customHeight="true" outlineLevel="0" collapsed="false">
      <c r="A371" s="67" t="s">
        <v>4</v>
      </c>
      <c r="B371" s="67" t="s">
        <v>5</v>
      </c>
      <c r="C371" s="67" t="s">
        <v>6</v>
      </c>
      <c r="D371" s="67" t="s">
        <v>113</v>
      </c>
      <c r="E371" s="67" t="s">
        <v>114</v>
      </c>
      <c r="F371" s="67" t="s">
        <v>9</v>
      </c>
      <c r="G371" s="67" t="s">
        <v>10</v>
      </c>
      <c r="H371" s="67"/>
      <c r="I371" s="67"/>
      <c r="J371" s="67"/>
      <c r="K371" s="67"/>
      <c r="L371" s="67"/>
      <c r="M371" s="67"/>
      <c r="N371" s="67"/>
      <c r="O371" s="67"/>
      <c r="P371" s="67"/>
      <c r="Q371" s="67"/>
      <c r="R371" s="67"/>
      <c r="S371" s="71"/>
      <c r="T371" s="67" t="s">
        <v>12</v>
      </c>
      <c r="U371" s="24" t="s">
        <v>13</v>
      </c>
      <c r="V371" s="24" t="s">
        <v>14</v>
      </c>
    </row>
    <row r="372" customFormat="false" ht="14.25" hidden="false" customHeight="false" outlineLevel="0" collapsed="false">
      <c r="A372" s="72"/>
      <c r="B372" s="73" t="s">
        <v>15</v>
      </c>
      <c r="C372" s="73"/>
      <c r="D372" s="73" t="b">
        <f aca="false">FALSE()</f>
        <v>0</v>
      </c>
      <c r="E372" s="73" t="b">
        <f aca="false">TRUE()</f>
        <v>1</v>
      </c>
      <c r="F372" s="73"/>
      <c r="G372" s="74" t="s">
        <v>654</v>
      </c>
      <c r="H372" s="74"/>
      <c r="I372" s="74"/>
      <c r="J372" s="74"/>
      <c r="K372" s="74"/>
      <c r="L372" s="74"/>
      <c r="M372" s="74"/>
      <c r="N372" s="74"/>
      <c r="O372" s="74"/>
      <c r="P372" s="74"/>
      <c r="Q372" s="74"/>
      <c r="R372" s="74"/>
      <c r="S372" s="75"/>
      <c r="T372" s="73"/>
      <c r="U372" s="74"/>
      <c r="V372" s="74"/>
    </row>
    <row r="373" customFormat="false" ht="28.5" hidden="false" customHeight="true" outlineLevel="0" collapsed="false">
      <c r="A373" s="76"/>
      <c r="B373" s="77" t="s">
        <v>17</v>
      </c>
      <c r="C373" s="77"/>
      <c r="D373" s="77" t="b">
        <f aca="false">FALSE()</f>
        <v>0</v>
      </c>
      <c r="E373" s="77" t="b">
        <f aca="false">TRUE()</f>
        <v>1</v>
      </c>
      <c r="F373" s="77" t="s">
        <v>18</v>
      </c>
      <c r="G373" s="77" t="s">
        <v>655</v>
      </c>
      <c r="H373" s="77"/>
      <c r="I373" s="77"/>
      <c r="J373" s="77"/>
      <c r="K373" s="77"/>
      <c r="L373" s="77"/>
      <c r="M373" s="77"/>
      <c r="N373" s="77"/>
      <c r="O373" s="77"/>
      <c r="P373" s="77"/>
      <c r="Q373" s="77"/>
      <c r="R373" s="77"/>
      <c r="S373" s="81"/>
      <c r="T373" s="146" t="s">
        <v>120</v>
      </c>
      <c r="U373" s="13" t="s">
        <v>20</v>
      </c>
      <c r="V373" s="82"/>
    </row>
    <row r="374" customFormat="false" ht="14.25" hidden="true" customHeight="false" outlineLevel="0" collapsed="false">
      <c r="A374" s="83" t="b">
        <f aca="false">TRUE()</f>
        <v>1</v>
      </c>
      <c r="B374" s="84" t="s">
        <v>21</v>
      </c>
      <c r="C374" s="84"/>
      <c r="D374" s="84" t="b">
        <f aca="false">FALSE()</f>
        <v>0</v>
      </c>
      <c r="E374" s="84" t="b">
        <f aca="false">TRUE()</f>
        <v>1</v>
      </c>
      <c r="F374" s="33" t="s">
        <v>22</v>
      </c>
      <c r="G374" s="28" t="s">
        <v>57</v>
      </c>
      <c r="H374" s="28"/>
      <c r="I374" s="28"/>
      <c r="J374" s="28"/>
      <c r="K374" s="28"/>
      <c r="L374" s="28"/>
      <c r="M374" s="28"/>
      <c r="N374" s="28"/>
      <c r="O374" s="28"/>
      <c r="P374" s="28"/>
      <c r="Q374" s="28"/>
      <c r="R374" s="28"/>
      <c r="S374" s="85"/>
      <c r="T374" s="33"/>
      <c r="U374" s="28"/>
      <c r="V374" s="86"/>
    </row>
    <row r="375" customFormat="false" ht="14.25" hidden="true" customHeight="false" outlineLevel="0" collapsed="false">
      <c r="A375" s="83" t="b">
        <f aca="false">FALSE()</f>
        <v>0</v>
      </c>
      <c r="B375" s="84" t="s">
        <v>24</v>
      </c>
      <c r="C375" s="84"/>
      <c r="D375" s="84" t="b">
        <f aca="false">FALSE()</f>
        <v>0</v>
      </c>
      <c r="E375" s="84" t="b">
        <f aca="false">TRUE()</f>
        <v>1</v>
      </c>
      <c r="F375" s="33" t="s">
        <v>25</v>
      </c>
      <c r="G375" s="28" t="n">
        <v>1</v>
      </c>
      <c r="H375" s="28"/>
      <c r="I375" s="28"/>
      <c r="J375" s="28"/>
      <c r="K375" s="28"/>
      <c r="L375" s="28"/>
      <c r="M375" s="28"/>
      <c r="N375" s="28"/>
      <c r="O375" s="28"/>
      <c r="P375" s="28"/>
      <c r="Q375" s="28"/>
      <c r="R375" s="28"/>
      <c r="S375" s="85"/>
      <c r="T375" s="33"/>
      <c r="U375" s="28"/>
      <c r="V375" s="86"/>
    </row>
    <row r="376" customFormat="false" ht="14.25" hidden="true" customHeight="false" outlineLevel="0" collapsed="false">
      <c r="A376" s="83" t="b">
        <f aca="false">FALSE()</f>
        <v>0</v>
      </c>
      <c r="B376" s="84" t="s">
        <v>26</v>
      </c>
      <c r="C376" s="84"/>
      <c r="D376" s="84" t="b">
        <f aca="false">FALSE()</f>
        <v>0</v>
      </c>
      <c r="E376" s="84" t="b">
        <f aca="false">TRUE()</f>
        <v>1</v>
      </c>
      <c r="F376" s="33" t="s">
        <v>27</v>
      </c>
      <c r="G376" s="28"/>
      <c r="H376" s="28"/>
      <c r="I376" s="28"/>
      <c r="J376" s="28"/>
      <c r="K376" s="28"/>
      <c r="L376" s="28"/>
      <c r="M376" s="28"/>
      <c r="N376" s="28"/>
      <c r="O376" s="28"/>
      <c r="P376" s="28"/>
      <c r="Q376" s="28"/>
      <c r="R376" s="28"/>
      <c r="S376" s="85"/>
      <c r="T376" s="33"/>
      <c r="U376" s="28"/>
      <c r="V376" s="86"/>
    </row>
    <row r="377" customFormat="false" ht="14.25" hidden="true" customHeight="false" outlineLevel="0" collapsed="false">
      <c r="A377" s="74" t="b">
        <f aca="false">TRUE()</f>
        <v>1</v>
      </c>
      <c r="B377" s="74" t="s">
        <v>28</v>
      </c>
      <c r="C377" s="74"/>
      <c r="D377" s="74" t="b">
        <f aca="false">FALSE()</f>
        <v>0</v>
      </c>
      <c r="E377" s="74" t="b">
        <f aca="false">TRUE()</f>
        <v>1</v>
      </c>
      <c r="F377" s="73"/>
      <c r="G377" s="74" t="s">
        <v>654</v>
      </c>
      <c r="H377" s="74"/>
      <c r="I377" s="74"/>
      <c r="J377" s="74"/>
      <c r="K377" s="74"/>
      <c r="L377" s="74"/>
      <c r="M377" s="74"/>
      <c r="N377" s="74"/>
      <c r="O377" s="74"/>
      <c r="P377" s="74"/>
      <c r="Q377" s="74"/>
      <c r="R377" s="74"/>
      <c r="S377" s="75"/>
      <c r="T377" s="73"/>
      <c r="U377" s="74"/>
      <c r="V377" s="74"/>
    </row>
    <row r="378" customFormat="false" ht="14.25" hidden="true" customHeight="false" outlineLevel="0" collapsed="false">
      <c r="A378" s="77"/>
      <c r="B378" s="77" t="s">
        <v>31</v>
      </c>
      <c r="C378" s="77"/>
      <c r="D378" s="77" t="b">
        <f aca="false">FALSE()</f>
        <v>0</v>
      </c>
      <c r="E378" s="77" t="b">
        <f aca="false">TRUE()</f>
        <v>1</v>
      </c>
      <c r="F378" s="77" t="s">
        <v>32</v>
      </c>
      <c r="G378" s="77"/>
      <c r="H378" s="77"/>
      <c r="I378" s="77"/>
      <c r="J378" s="77"/>
      <c r="K378" s="77"/>
      <c r="L378" s="77"/>
      <c r="M378" s="77"/>
      <c r="N378" s="77"/>
      <c r="O378" s="77"/>
      <c r="P378" s="77"/>
      <c r="Q378" s="77"/>
      <c r="R378" s="77"/>
      <c r="S378" s="81" t="s">
        <v>121</v>
      </c>
      <c r="T378" s="77"/>
      <c r="U378" s="77"/>
      <c r="V378" s="77"/>
    </row>
    <row r="379" customFormat="false" ht="28.5" hidden="false" customHeight="false" outlineLevel="0" collapsed="false">
      <c r="A379" s="77"/>
      <c r="B379" s="77"/>
      <c r="C379" s="77"/>
      <c r="D379" s="77"/>
      <c r="E379" s="77"/>
      <c r="F379" s="33" t="s">
        <v>34</v>
      </c>
      <c r="G379" s="151" t="s">
        <v>656</v>
      </c>
      <c r="H379" s="151"/>
      <c r="I379" s="151"/>
      <c r="J379" s="151"/>
      <c r="K379" s="151"/>
      <c r="L379" s="151"/>
      <c r="M379" s="151"/>
      <c r="N379" s="151"/>
      <c r="O379" s="151"/>
      <c r="P379" s="151"/>
      <c r="Q379" s="151"/>
      <c r="R379" s="151"/>
      <c r="S379" s="85"/>
      <c r="T379" s="33" t="s">
        <v>126</v>
      </c>
      <c r="U379" s="13" t="s">
        <v>127</v>
      </c>
      <c r="V379" s="86"/>
    </row>
    <row r="380" customFormat="false" ht="28.5" hidden="false" customHeight="true" outlineLevel="0" collapsed="false">
      <c r="A380" s="83" t="b">
        <f aca="false">TRUE()</f>
        <v>1</v>
      </c>
      <c r="B380" s="84" t="s">
        <v>35</v>
      </c>
      <c r="C380" s="84"/>
      <c r="D380" s="84" t="b">
        <f aca="false">TRUE()</f>
        <v>1</v>
      </c>
      <c r="E380" s="84" t="b">
        <f aca="false">TRUE()</f>
        <v>1</v>
      </c>
      <c r="F380" s="152" t="s">
        <v>657</v>
      </c>
      <c r="G380" s="153" t="s">
        <v>658</v>
      </c>
      <c r="H380" s="153"/>
      <c r="I380" s="153"/>
      <c r="J380" s="153"/>
      <c r="K380" s="153"/>
      <c r="L380" s="153"/>
      <c r="M380" s="153"/>
      <c r="N380" s="153"/>
      <c r="O380" s="153"/>
      <c r="P380" s="153"/>
      <c r="Q380" s="153"/>
      <c r="R380" s="153"/>
      <c r="S380" s="85" t="s">
        <v>659</v>
      </c>
      <c r="T380" s="33" t="s">
        <v>126</v>
      </c>
      <c r="U380" s="13" t="s">
        <v>127</v>
      </c>
      <c r="V380" s="86"/>
    </row>
    <row r="381" customFormat="false" ht="28.5" hidden="false" customHeight="true" outlineLevel="0" collapsed="false">
      <c r="A381" s="83" t="b">
        <f aca="false">TRUE()</f>
        <v>1</v>
      </c>
      <c r="B381" s="84" t="s">
        <v>35</v>
      </c>
      <c r="C381" s="84"/>
      <c r="D381" s="84" t="b">
        <f aca="false">TRUE()</f>
        <v>1</v>
      </c>
      <c r="E381" s="84" t="b">
        <f aca="false">TRUE()</f>
        <v>1</v>
      </c>
      <c r="F381" s="152" t="s">
        <v>660</v>
      </c>
      <c r="G381" s="153" t="s">
        <v>661</v>
      </c>
      <c r="H381" s="153"/>
      <c r="I381" s="153"/>
      <c r="J381" s="153"/>
      <c r="K381" s="153"/>
      <c r="L381" s="153"/>
      <c r="M381" s="153"/>
      <c r="N381" s="153"/>
      <c r="O381" s="153"/>
      <c r="P381" s="153"/>
      <c r="Q381" s="153"/>
      <c r="R381" s="153"/>
      <c r="S381" s="85" t="s">
        <v>662</v>
      </c>
      <c r="T381" s="33" t="s">
        <v>126</v>
      </c>
      <c r="U381" s="13" t="s">
        <v>127</v>
      </c>
      <c r="V381" s="86"/>
    </row>
    <row r="382" customFormat="false" ht="28.5" hidden="false" customHeight="true" outlineLevel="0" collapsed="false">
      <c r="A382" s="83" t="b">
        <f aca="false">TRUE()</f>
        <v>1</v>
      </c>
      <c r="B382" s="84" t="s">
        <v>35</v>
      </c>
      <c r="C382" s="84"/>
      <c r="D382" s="84" t="b">
        <f aca="false">TRUE()</f>
        <v>1</v>
      </c>
      <c r="E382" s="84" t="b">
        <f aca="false">TRUE()</f>
        <v>1</v>
      </c>
      <c r="F382" s="152" t="s">
        <v>663</v>
      </c>
      <c r="G382" s="153" t="s">
        <v>664</v>
      </c>
      <c r="H382" s="153"/>
      <c r="I382" s="153"/>
      <c r="J382" s="153"/>
      <c r="K382" s="153"/>
      <c r="L382" s="153"/>
      <c r="M382" s="153"/>
      <c r="N382" s="153"/>
      <c r="O382" s="153"/>
      <c r="P382" s="153"/>
      <c r="Q382" s="153"/>
      <c r="R382" s="153"/>
      <c r="S382" s="85" t="s">
        <v>665</v>
      </c>
      <c r="T382" s="33" t="s">
        <v>126</v>
      </c>
      <c r="U382" s="13" t="s">
        <v>127</v>
      </c>
      <c r="V382" s="86"/>
    </row>
    <row r="383" customFormat="false" ht="28.5" hidden="false" customHeight="true" outlineLevel="0" collapsed="false">
      <c r="A383" s="83" t="b">
        <f aca="false">TRUE()</f>
        <v>1</v>
      </c>
      <c r="B383" s="84" t="s">
        <v>35</v>
      </c>
      <c r="C383" s="84"/>
      <c r="D383" s="84" t="b">
        <f aca="false">TRUE()</f>
        <v>1</v>
      </c>
      <c r="E383" s="84" t="b">
        <f aca="false">TRUE()</f>
        <v>1</v>
      </c>
      <c r="F383" s="152" t="s">
        <v>666</v>
      </c>
      <c r="G383" s="153" t="s">
        <v>667</v>
      </c>
      <c r="H383" s="153"/>
      <c r="I383" s="153"/>
      <c r="J383" s="153"/>
      <c r="K383" s="153"/>
      <c r="L383" s="153"/>
      <c r="M383" s="153"/>
      <c r="N383" s="153"/>
      <c r="O383" s="153"/>
      <c r="P383" s="153"/>
      <c r="Q383" s="153"/>
      <c r="R383" s="153"/>
      <c r="S383" s="85" t="s">
        <v>668</v>
      </c>
      <c r="T383" s="33" t="s">
        <v>126</v>
      </c>
      <c r="U383" s="13" t="s">
        <v>127</v>
      </c>
      <c r="V383" s="86"/>
    </row>
    <row r="384" customFormat="false" ht="28.5" hidden="false" customHeight="true" outlineLevel="0" collapsed="false">
      <c r="A384" s="83" t="b">
        <f aca="false">TRUE()</f>
        <v>1</v>
      </c>
      <c r="B384" s="84" t="s">
        <v>35</v>
      </c>
      <c r="C384" s="84"/>
      <c r="D384" s="84" t="b">
        <f aca="false">TRUE()</f>
        <v>1</v>
      </c>
      <c r="E384" s="84" t="b">
        <f aca="false">TRUE()</f>
        <v>1</v>
      </c>
      <c r="F384" s="152" t="s">
        <v>669</v>
      </c>
      <c r="G384" s="153" t="s">
        <v>670</v>
      </c>
      <c r="H384" s="153"/>
      <c r="I384" s="153"/>
      <c r="J384" s="153"/>
      <c r="K384" s="153"/>
      <c r="L384" s="153"/>
      <c r="M384" s="153"/>
      <c r="N384" s="153"/>
      <c r="O384" s="153"/>
      <c r="P384" s="153"/>
      <c r="Q384" s="153"/>
      <c r="R384" s="153"/>
      <c r="S384" s="85" t="s">
        <v>671</v>
      </c>
      <c r="T384" s="33" t="s">
        <v>126</v>
      </c>
      <c r="U384" s="13" t="s">
        <v>127</v>
      </c>
      <c r="V384" s="86"/>
    </row>
    <row r="385" customFormat="false" ht="28.5" hidden="false" customHeight="true" outlineLevel="0" collapsed="false">
      <c r="A385" s="83" t="b">
        <f aca="false">TRUE()</f>
        <v>1</v>
      </c>
      <c r="B385" s="84" t="s">
        <v>35</v>
      </c>
      <c r="C385" s="84"/>
      <c r="D385" s="84" t="b">
        <f aca="false">TRUE()</f>
        <v>1</v>
      </c>
      <c r="E385" s="84" t="b">
        <f aca="false">TRUE()</f>
        <v>1</v>
      </c>
      <c r="F385" s="152" t="s">
        <v>672</v>
      </c>
      <c r="G385" s="153" t="s">
        <v>673</v>
      </c>
      <c r="H385" s="153"/>
      <c r="I385" s="153"/>
      <c r="J385" s="153"/>
      <c r="K385" s="153"/>
      <c r="L385" s="153"/>
      <c r="M385" s="153"/>
      <c r="N385" s="153"/>
      <c r="O385" s="153"/>
      <c r="P385" s="153"/>
      <c r="Q385" s="153"/>
      <c r="R385" s="153"/>
      <c r="S385" s="85" t="s">
        <v>674</v>
      </c>
      <c r="T385" s="33" t="s">
        <v>126</v>
      </c>
      <c r="U385" s="13" t="s">
        <v>127</v>
      </c>
      <c r="V385" s="86"/>
    </row>
    <row r="386" customFormat="false" ht="28.5" hidden="false" customHeight="true" outlineLevel="0" collapsed="false">
      <c r="A386" s="83" t="b">
        <f aca="false">TRUE()</f>
        <v>1</v>
      </c>
      <c r="B386" s="84" t="s">
        <v>35</v>
      </c>
      <c r="C386" s="84"/>
      <c r="D386" s="84" t="b">
        <f aca="false">TRUE()</f>
        <v>1</v>
      </c>
      <c r="E386" s="84" t="b">
        <f aca="false">TRUE()</f>
        <v>1</v>
      </c>
      <c r="F386" s="152" t="s">
        <v>675</v>
      </c>
      <c r="G386" s="153" t="s">
        <v>676</v>
      </c>
      <c r="H386" s="153"/>
      <c r="I386" s="153"/>
      <c r="J386" s="153"/>
      <c r="K386" s="153"/>
      <c r="L386" s="153"/>
      <c r="M386" s="153"/>
      <c r="N386" s="153"/>
      <c r="O386" s="153"/>
      <c r="P386" s="153"/>
      <c r="Q386" s="153"/>
      <c r="R386" s="153"/>
      <c r="S386" s="85" t="s">
        <v>677</v>
      </c>
      <c r="T386" s="33" t="s">
        <v>126</v>
      </c>
      <c r="U386" s="13" t="s">
        <v>127</v>
      </c>
      <c r="V386" s="86"/>
    </row>
    <row r="387" customFormat="false" ht="28.5" hidden="false" customHeight="true" outlineLevel="0" collapsed="false">
      <c r="A387" s="83" t="b">
        <f aca="false">TRUE()</f>
        <v>1</v>
      </c>
      <c r="B387" s="84" t="s">
        <v>35</v>
      </c>
      <c r="C387" s="84"/>
      <c r="D387" s="84" t="b">
        <f aca="false">TRUE()</f>
        <v>1</v>
      </c>
      <c r="E387" s="84" t="b">
        <f aca="false">TRUE()</f>
        <v>1</v>
      </c>
      <c r="F387" s="152" t="s">
        <v>678</v>
      </c>
      <c r="G387" s="153" t="s">
        <v>679</v>
      </c>
      <c r="H387" s="153"/>
      <c r="I387" s="153"/>
      <c r="J387" s="153"/>
      <c r="K387" s="153"/>
      <c r="L387" s="153"/>
      <c r="M387" s="153"/>
      <c r="N387" s="153"/>
      <c r="O387" s="153"/>
      <c r="P387" s="153"/>
      <c r="Q387" s="153"/>
      <c r="R387" s="153"/>
      <c r="S387" s="85" t="s">
        <v>529</v>
      </c>
      <c r="T387" s="33" t="s">
        <v>126</v>
      </c>
      <c r="U387" s="13" t="s">
        <v>127</v>
      </c>
      <c r="V387" s="86"/>
    </row>
    <row r="388" customFormat="false" ht="28.5" hidden="false" customHeight="true" outlineLevel="0" collapsed="false">
      <c r="A388" s="83" t="b">
        <f aca="false">TRUE()</f>
        <v>1</v>
      </c>
      <c r="B388" s="84" t="s">
        <v>35</v>
      </c>
      <c r="C388" s="84"/>
      <c r="D388" s="84" t="b">
        <f aca="false">TRUE()</f>
        <v>1</v>
      </c>
      <c r="E388" s="84" t="b">
        <f aca="false">TRUE()</f>
        <v>1</v>
      </c>
      <c r="F388" s="152" t="s">
        <v>680</v>
      </c>
      <c r="G388" s="153" t="s">
        <v>681</v>
      </c>
      <c r="H388" s="153"/>
      <c r="I388" s="153"/>
      <c r="J388" s="153"/>
      <c r="K388" s="153"/>
      <c r="L388" s="153"/>
      <c r="M388" s="153"/>
      <c r="N388" s="153"/>
      <c r="O388" s="153"/>
      <c r="P388" s="153"/>
      <c r="Q388" s="153"/>
      <c r="R388" s="153"/>
      <c r="S388" s="85" t="s">
        <v>529</v>
      </c>
      <c r="T388" s="33" t="s">
        <v>126</v>
      </c>
      <c r="U388" s="13" t="s">
        <v>127</v>
      </c>
      <c r="V388" s="86"/>
    </row>
    <row r="389" customFormat="false" ht="28.5" hidden="false" customHeight="true" outlineLevel="0" collapsed="false">
      <c r="A389" s="83" t="b">
        <f aca="false">TRUE()</f>
        <v>1</v>
      </c>
      <c r="B389" s="84" t="s">
        <v>35</v>
      </c>
      <c r="C389" s="84"/>
      <c r="D389" s="84" t="b">
        <f aca="false">TRUE()</f>
        <v>1</v>
      </c>
      <c r="E389" s="84" t="b">
        <f aca="false">TRUE()</f>
        <v>1</v>
      </c>
      <c r="F389" s="152" t="s">
        <v>682</v>
      </c>
      <c r="G389" s="153" t="s">
        <v>683</v>
      </c>
      <c r="H389" s="153"/>
      <c r="I389" s="153"/>
      <c r="J389" s="153"/>
      <c r="K389" s="153"/>
      <c r="L389" s="153"/>
      <c r="M389" s="153"/>
      <c r="N389" s="153"/>
      <c r="O389" s="153"/>
      <c r="P389" s="153"/>
      <c r="Q389" s="153"/>
      <c r="R389" s="153"/>
      <c r="S389" s="85" t="s">
        <v>684</v>
      </c>
      <c r="T389" s="33" t="s">
        <v>126</v>
      </c>
      <c r="U389" s="13" t="s">
        <v>127</v>
      </c>
      <c r="V389" s="86"/>
    </row>
    <row r="390" customFormat="false" ht="28.5" hidden="false" customHeight="true" outlineLevel="0" collapsed="false">
      <c r="A390" s="83" t="b">
        <f aca="false">TRUE()</f>
        <v>1</v>
      </c>
      <c r="B390" s="84" t="s">
        <v>35</v>
      </c>
      <c r="C390" s="84"/>
      <c r="D390" s="84" t="b">
        <f aca="false">TRUE()</f>
        <v>1</v>
      </c>
      <c r="E390" s="84" t="b">
        <f aca="false">TRUE()</f>
        <v>1</v>
      </c>
      <c r="F390" s="152" t="s">
        <v>685</v>
      </c>
      <c r="G390" s="153" t="s">
        <v>686</v>
      </c>
      <c r="H390" s="153"/>
      <c r="I390" s="153"/>
      <c r="J390" s="153"/>
      <c r="K390" s="153"/>
      <c r="L390" s="153"/>
      <c r="M390" s="153"/>
      <c r="N390" s="153"/>
      <c r="O390" s="153"/>
      <c r="P390" s="153"/>
      <c r="Q390" s="153"/>
      <c r="R390" s="153"/>
      <c r="S390" s="85" t="s">
        <v>687</v>
      </c>
      <c r="T390" s="33" t="s">
        <v>126</v>
      </c>
      <c r="U390" s="13" t="s">
        <v>127</v>
      </c>
      <c r="V390" s="86"/>
    </row>
    <row r="391" customFormat="false" ht="36" hidden="false" customHeight="true" outlineLevel="0" collapsed="false">
      <c r="A391" s="83"/>
      <c r="B391" s="84"/>
      <c r="C391" s="84"/>
      <c r="D391" s="84"/>
      <c r="E391" s="84"/>
      <c r="F391" s="152" t="s">
        <v>688</v>
      </c>
      <c r="G391" s="153" t="s">
        <v>689</v>
      </c>
      <c r="H391" s="153"/>
      <c r="I391" s="153"/>
      <c r="J391" s="153"/>
      <c r="K391" s="153"/>
      <c r="L391" s="153"/>
      <c r="M391" s="153"/>
      <c r="N391" s="153"/>
      <c r="O391" s="153"/>
      <c r="P391" s="153"/>
      <c r="Q391" s="153"/>
      <c r="R391" s="153"/>
      <c r="S391" s="85" t="s">
        <v>690</v>
      </c>
      <c r="T391" s="33" t="s">
        <v>126</v>
      </c>
      <c r="U391" s="13" t="s">
        <v>127</v>
      </c>
      <c r="V391" s="86"/>
    </row>
    <row r="392" customFormat="false" ht="36" hidden="false" customHeight="true" outlineLevel="0" collapsed="false">
      <c r="A392" s="83"/>
      <c r="B392" s="84"/>
      <c r="C392" s="84"/>
      <c r="D392" s="84"/>
      <c r="E392" s="84"/>
      <c r="F392" s="152" t="s">
        <v>34</v>
      </c>
      <c r="G392" s="154" t="s">
        <v>691</v>
      </c>
      <c r="H392" s="154"/>
      <c r="I392" s="154"/>
      <c r="J392" s="154"/>
      <c r="K392" s="154"/>
      <c r="L392" s="154"/>
      <c r="M392" s="154"/>
      <c r="N392" s="154"/>
      <c r="O392" s="154"/>
      <c r="P392" s="154"/>
      <c r="Q392" s="154"/>
      <c r="R392" s="154"/>
      <c r="S392" s="85" t="s">
        <v>692</v>
      </c>
      <c r="T392" s="33" t="s">
        <v>126</v>
      </c>
      <c r="U392" s="13" t="s">
        <v>127</v>
      </c>
      <c r="V392" s="86"/>
    </row>
    <row r="393" customFormat="false" ht="28.5" hidden="false" customHeight="true" outlineLevel="0" collapsed="false">
      <c r="A393" s="83" t="b">
        <f aca="false">TRUE()</f>
        <v>1</v>
      </c>
      <c r="B393" s="84" t="s">
        <v>35</v>
      </c>
      <c r="C393" s="84"/>
      <c r="D393" s="84" t="b">
        <f aca="false">FALSE()</f>
        <v>0</v>
      </c>
      <c r="E393" s="84" t="b">
        <f aca="false">TRUE()</f>
        <v>1</v>
      </c>
      <c r="F393" s="152" t="s">
        <v>693</v>
      </c>
      <c r="G393" s="153" t="s">
        <v>694</v>
      </c>
      <c r="H393" s="153"/>
      <c r="I393" s="153"/>
      <c r="J393" s="153"/>
      <c r="K393" s="153"/>
      <c r="L393" s="153"/>
      <c r="M393" s="153"/>
      <c r="N393" s="153"/>
      <c r="O393" s="153"/>
      <c r="P393" s="153"/>
      <c r="Q393" s="153"/>
      <c r="R393" s="153"/>
      <c r="S393" s="85"/>
      <c r="T393" s="33" t="s">
        <v>126</v>
      </c>
      <c r="U393" s="13" t="s">
        <v>127</v>
      </c>
      <c r="V393" s="86"/>
    </row>
    <row r="394" customFormat="false" ht="28.5" hidden="false" customHeight="true" outlineLevel="0" collapsed="false">
      <c r="A394" s="83" t="b">
        <f aca="false">TRUE()</f>
        <v>1</v>
      </c>
      <c r="B394" s="84" t="s">
        <v>35</v>
      </c>
      <c r="C394" s="84"/>
      <c r="D394" s="84" t="b">
        <f aca="false">TRUE()</f>
        <v>1</v>
      </c>
      <c r="E394" s="84" t="b">
        <f aca="false">TRUE()</f>
        <v>1</v>
      </c>
      <c r="F394" s="152" t="s">
        <v>695</v>
      </c>
      <c r="G394" s="153" t="s">
        <v>696</v>
      </c>
      <c r="H394" s="153"/>
      <c r="I394" s="153"/>
      <c r="J394" s="153"/>
      <c r="K394" s="153"/>
      <c r="L394" s="153"/>
      <c r="M394" s="153"/>
      <c r="N394" s="153"/>
      <c r="O394" s="153"/>
      <c r="P394" s="153"/>
      <c r="Q394" s="153"/>
      <c r="R394" s="153"/>
      <c r="S394" s="85" t="s">
        <v>697</v>
      </c>
      <c r="T394" s="33" t="s">
        <v>126</v>
      </c>
      <c r="U394" s="13" t="s">
        <v>127</v>
      </c>
      <c r="V394" s="86"/>
    </row>
    <row r="395" customFormat="false" ht="28.5" hidden="false" customHeight="true" outlineLevel="0" collapsed="false">
      <c r="A395" s="83" t="b">
        <f aca="false">TRUE()</f>
        <v>1</v>
      </c>
      <c r="B395" s="84" t="s">
        <v>35</v>
      </c>
      <c r="C395" s="84"/>
      <c r="D395" s="84" t="b">
        <f aca="false">TRUE()</f>
        <v>1</v>
      </c>
      <c r="E395" s="84" t="b">
        <f aca="false">TRUE()</f>
        <v>1</v>
      </c>
      <c r="F395" s="152" t="s">
        <v>698</v>
      </c>
      <c r="G395" s="153" t="s">
        <v>699</v>
      </c>
      <c r="H395" s="153"/>
      <c r="I395" s="153"/>
      <c r="J395" s="153"/>
      <c r="K395" s="153"/>
      <c r="L395" s="153"/>
      <c r="M395" s="153"/>
      <c r="N395" s="153"/>
      <c r="O395" s="153"/>
      <c r="P395" s="153"/>
      <c r="Q395" s="153"/>
      <c r="R395" s="153"/>
      <c r="S395" s="85" t="s">
        <v>700</v>
      </c>
      <c r="T395" s="33" t="s">
        <v>126</v>
      </c>
      <c r="U395" s="13" t="s">
        <v>127</v>
      </c>
      <c r="V395" s="86"/>
    </row>
    <row r="396" customFormat="false" ht="28.5" hidden="false" customHeight="true" outlineLevel="0" collapsed="false">
      <c r="A396" s="83" t="b">
        <f aca="false">TRUE()</f>
        <v>1</v>
      </c>
      <c r="B396" s="84" t="s">
        <v>35</v>
      </c>
      <c r="C396" s="84"/>
      <c r="D396" s="84" t="b">
        <f aca="false">TRUE()</f>
        <v>1</v>
      </c>
      <c r="E396" s="84" t="b">
        <f aca="false">TRUE()</f>
        <v>1</v>
      </c>
      <c r="F396" s="152" t="s">
        <v>701</v>
      </c>
      <c r="G396" s="153" t="s">
        <v>702</v>
      </c>
      <c r="H396" s="153"/>
      <c r="I396" s="153"/>
      <c r="J396" s="153"/>
      <c r="K396" s="153"/>
      <c r="L396" s="153"/>
      <c r="M396" s="153"/>
      <c r="N396" s="153"/>
      <c r="O396" s="153"/>
      <c r="P396" s="153"/>
      <c r="Q396" s="153"/>
      <c r="R396" s="153"/>
      <c r="S396" s="85" t="s">
        <v>703</v>
      </c>
      <c r="T396" s="33" t="s">
        <v>126</v>
      </c>
      <c r="U396" s="13" t="s">
        <v>127</v>
      </c>
      <c r="V396" s="86"/>
    </row>
    <row r="397" customFormat="false" ht="28.5" hidden="false" customHeight="true" outlineLevel="0" collapsed="false">
      <c r="A397" s="83" t="b">
        <f aca="false">TRUE()</f>
        <v>1</v>
      </c>
      <c r="B397" s="84" t="s">
        <v>35</v>
      </c>
      <c r="C397" s="84"/>
      <c r="D397" s="84" t="b">
        <f aca="false">TRUE()</f>
        <v>1</v>
      </c>
      <c r="E397" s="84" t="b">
        <f aca="false">TRUE()</f>
        <v>1</v>
      </c>
      <c r="F397" s="152" t="s">
        <v>704</v>
      </c>
      <c r="G397" s="153" t="s">
        <v>705</v>
      </c>
      <c r="H397" s="153"/>
      <c r="I397" s="153"/>
      <c r="J397" s="153"/>
      <c r="K397" s="153"/>
      <c r="L397" s="153"/>
      <c r="M397" s="153"/>
      <c r="N397" s="153"/>
      <c r="O397" s="153"/>
      <c r="P397" s="153"/>
      <c r="Q397" s="153"/>
      <c r="R397" s="153"/>
      <c r="S397" s="85" t="s">
        <v>706</v>
      </c>
      <c r="T397" s="33" t="s">
        <v>126</v>
      </c>
      <c r="U397" s="13" t="s">
        <v>127</v>
      </c>
      <c r="V397" s="86"/>
    </row>
    <row r="398" customFormat="false" ht="28.5" hidden="false" customHeight="true" outlineLevel="0" collapsed="false">
      <c r="A398" s="83" t="b">
        <f aca="false">TRUE()</f>
        <v>1</v>
      </c>
      <c r="B398" s="84" t="s">
        <v>35</v>
      </c>
      <c r="C398" s="84"/>
      <c r="D398" s="84" t="b">
        <f aca="false">TRUE()</f>
        <v>1</v>
      </c>
      <c r="E398" s="84" t="b">
        <f aca="false">TRUE()</f>
        <v>1</v>
      </c>
      <c r="F398" s="152" t="s">
        <v>707</v>
      </c>
      <c r="G398" s="153" t="s">
        <v>708</v>
      </c>
      <c r="H398" s="153"/>
      <c r="I398" s="153"/>
      <c r="J398" s="153"/>
      <c r="K398" s="153"/>
      <c r="L398" s="153"/>
      <c r="M398" s="153"/>
      <c r="N398" s="153"/>
      <c r="O398" s="153"/>
      <c r="P398" s="153"/>
      <c r="Q398" s="153"/>
      <c r="R398" s="153"/>
      <c r="S398" s="85" t="s">
        <v>709</v>
      </c>
      <c r="T398" s="33" t="s">
        <v>126</v>
      </c>
      <c r="U398" s="13" t="s">
        <v>127</v>
      </c>
      <c r="V398" s="86"/>
    </row>
    <row r="399" customFormat="false" ht="28.5" hidden="false" customHeight="true" outlineLevel="0" collapsed="false">
      <c r="A399" s="83" t="b">
        <f aca="false">TRUE()</f>
        <v>1</v>
      </c>
      <c r="B399" s="84" t="s">
        <v>35</v>
      </c>
      <c r="C399" s="84"/>
      <c r="D399" s="84" t="b">
        <f aca="false">TRUE()</f>
        <v>1</v>
      </c>
      <c r="E399" s="84" t="b">
        <f aca="false">TRUE()</f>
        <v>1</v>
      </c>
      <c r="F399" s="152" t="s">
        <v>710</v>
      </c>
      <c r="G399" s="153" t="s">
        <v>711</v>
      </c>
      <c r="H399" s="153"/>
      <c r="I399" s="153"/>
      <c r="J399" s="153"/>
      <c r="K399" s="153"/>
      <c r="L399" s="153"/>
      <c r="M399" s="153"/>
      <c r="N399" s="153"/>
      <c r="O399" s="153"/>
      <c r="P399" s="153"/>
      <c r="Q399" s="153"/>
      <c r="R399" s="153"/>
      <c r="S399" s="85" t="s">
        <v>712</v>
      </c>
      <c r="T399" s="33" t="s">
        <v>126</v>
      </c>
      <c r="U399" s="13" t="s">
        <v>127</v>
      </c>
      <c r="V399" s="86"/>
    </row>
    <row r="400" customFormat="false" ht="28.5" hidden="false" customHeight="true" outlineLevel="0" collapsed="false">
      <c r="A400" s="83"/>
      <c r="B400" s="84"/>
      <c r="C400" s="84"/>
      <c r="D400" s="84"/>
      <c r="E400" s="84"/>
      <c r="F400" s="152" t="s">
        <v>713</v>
      </c>
      <c r="G400" s="153" t="s">
        <v>714</v>
      </c>
      <c r="H400" s="153"/>
      <c r="I400" s="153"/>
      <c r="J400" s="153"/>
      <c r="K400" s="153"/>
      <c r="L400" s="153"/>
      <c r="M400" s="153"/>
      <c r="N400" s="153"/>
      <c r="O400" s="153"/>
      <c r="P400" s="153"/>
      <c r="Q400" s="153"/>
      <c r="R400" s="153"/>
      <c r="S400" s="85" t="s">
        <v>686</v>
      </c>
      <c r="T400" s="33" t="s">
        <v>126</v>
      </c>
      <c r="U400" s="13" t="s">
        <v>127</v>
      </c>
      <c r="V400" s="86"/>
    </row>
    <row r="401" customFormat="false" ht="28.5" hidden="false" customHeight="false" outlineLevel="0" collapsed="false">
      <c r="A401" s="83" t="b">
        <f aca="false">TRUE()</f>
        <v>1</v>
      </c>
      <c r="B401" s="84" t="s">
        <v>35</v>
      </c>
      <c r="C401" s="84"/>
      <c r="D401" s="84" t="b">
        <f aca="false">FALSE()</f>
        <v>0</v>
      </c>
      <c r="E401" s="84" t="b">
        <f aca="false">TRUE()</f>
        <v>1</v>
      </c>
      <c r="F401" s="152" t="s">
        <v>34</v>
      </c>
      <c r="G401" s="155" t="s">
        <v>715</v>
      </c>
      <c r="H401" s="155"/>
      <c r="I401" s="155"/>
      <c r="J401" s="155"/>
      <c r="K401" s="155"/>
      <c r="L401" s="155"/>
      <c r="M401" s="155"/>
      <c r="N401" s="155"/>
      <c r="O401" s="155"/>
      <c r="P401" s="155"/>
      <c r="Q401" s="155"/>
      <c r="R401" s="155"/>
      <c r="S401" s="85"/>
      <c r="T401" s="33" t="s">
        <v>126</v>
      </c>
      <c r="U401" s="13" t="s">
        <v>127</v>
      </c>
      <c r="V401" s="86"/>
    </row>
    <row r="402" customFormat="false" ht="28.5" hidden="false" customHeight="true" outlineLevel="0" collapsed="false">
      <c r="A402" s="83" t="b">
        <f aca="false">TRUE()</f>
        <v>1</v>
      </c>
      <c r="B402" s="84" t="s">
        <v>716</v>
      </c>
      <c r="C402" s="84"/>
      <c r="D402" s="84" t="b">
        <f aca="false">TRUE()</f>
        <v>1</v>
      </c>
      <c r="E402" s="84" t="b">
        <f aca="false">TRUE()</f>
        <v>1</v>
      </c>
      <c r="F402" s="152" t="s">
        <v>717</v>
      </c>
      <c r="G402" s="153" t="s">
        <v>718</v>
      </c>
      <c r="H402" s="153"/>
      <c r="I402" s="153"/>
      <c r="J402" s="153"/>
      <c r="K402" s="153"/>
      <c r="L402" s="153"/>
      <c r="M402" s="153"/>
      <c r="N402" s="153"/>
      <c r="O402" s="153"/>
      <c r="P402" s="153"/>
      <c r="Q402" s="153"/>
      <c r="R402" s="153"/>
      <c r="S402" s="85" t="s">
        <v>719</v>
      </c>
      <c r="T402" s="33" t="s">
        <v>126</v>
      </c>
      <c r="U402" s="13" t="s">
        <v>127</v>
      </c>
      <c r="V402" s="86"/>
    </row>
    <row r="403" customFormat="false" ht="28.5" hidden="false" customHeight="true" outlineLevel="0" collapsed="false">
      <c r="A403" s="83" t="b">
        <f aca="false">TRUE()</f>
        <v>1</v>
      </c>
      <c r="B403" s="84" t="s">
        <v>716</v>
      </c>
      <c r="C403" s="84"/>
      <c r="D403" s="84" t="b">
        <f aca="false">TRUE()</f>
        <v>1</v>
      </c>
      <c r="E403" s="84" t="b">
        <f aca="false">TRUE()</f>
        <v>1</v>
      </c>
      <c r="F403" s="152" t="s">
        <v>720</v>
      </c>
      <c r="G403" s="153" t="s">
        <v>721</v>
      </c>
      <c r="H403" s="153"/>
      <c r="I403" s="153"/>
      <c r="J403" s="153"/>
      <c r="K403" s="153"/>
      <c r="L403" s="153"/>
      <c r="M403" s="153"/>
      <c r="N403" s="153"/>
      <c r="O403" s="153"/>
      <c r="P403" s="153"/>
      <c r="Q403" s="153"/>
      <c r="R403" s="153"/>
      <c r="S403" s="85" t="s">
        <v>722</v>
      </c>
      <c r="T403" s="33" t="s">
        <v>126</v>
      </c>
      <c r="U403" s="13" t="s">
        <v>127</v>
      </c>
      <c r="V403" s="86"/>
    </row>
    <row r="404" customFormat="false" ht="28.5" hidden="false" customHeight="true" outlineLevel="0" collapsed="false">
      <c r="A404" s="83" t="b">
        <f aca="false">TRUE()</f>
        <v>1</v>
      </c>
      <c r="B404" s="84" t="s">
        <v>716</v>
      </c>
      <c r="C404" s="84"/>
      <c r="D404" s="84" t="b">
        <f aca="false">TRUE()</f>
        <v>1</v>
      </c>
      <c r="E404" s="84" t="b">
        <f aca="false">TRUE()</f>
        <v>1</v>
      </c>
      <c r="F404" s="152" t="s">
        <v>723</v>
      </c>
      <c r="G404" s="153" t="s">
        <v>724</v>
      </c>
      <c r="H404" s="153"/>
      <c r="I404" s="153"/>
      <c r="J404" s="153"/>
      <c r="K404" s="153"/>
      <c r="L404" s="153"/>
      <c r="M404" s="153"/>
      <c r="N404" s="153"/>
      <c r="O404" s="153"/>
      <c r="P404" s="153"/>
      <c r="Q404" s="153"/>
      <c r="R404" s="153"/>
      <c r="S404" s="111" t="s">
        <v>725</v>
      </c>
      <c r="T404" s="33" t="s">
        <v>126</v>
      </c>
      <c r="U404" s="13" t="s">
        <v>127</v>
      </c>
      <c r="V404" s="86"/>
    </row>
    <row r="405" customFormat="false" ht="28.5" hidden="false" customHeight="true" outlineLevel="0" collapsed="false">
      <c r="A405" s="83" t="b">
        <f aca="false">TRUE()</f>
        <v>1</v>
      </c>
      <c r="B405" s="84" t="s">
        <v>716</v>
      </c>
      <c r="C405" s="84"/>
      <c r="D405" s="84" t="b">
        <f aca="false">TRUE()</f>
        <v>1</v>
      </c>
      <c r="E405" s="84" t="b">
        <f aca="false">TRUE()</f>
        <v>1</v>
      </c>
      <c r="F405" s="152" t="s">
        <v>726</v>
      </c>
      <c r="G405" s="153" t="s">
        <v>727</v>
      </c>
      <c r="H405" s="153"/>
      <c r="I405" s="153"/>
      <c r="J405" s="153"/>
      <c r="K405" s="153"/>
      <c r="L405" s="153"/>
      <c r="M405" s="153"/>
      <c r="N405" s="153"/>
      <c r="O405" s="153"/>
      <c r="P405" s="153"/>
      <c r="Q405" s="153"/>
      <c r="R405" s="153"/>
      <c r="S405" s="85" t="s">
        <v>728</v>
      </c>
      <c r="T405" s="33" t="s">
        <v>126</v>
      </c>
      <c r="U405" s="13" t="s">
        <v>127</v>
      </c>
      <c r="V405" s="86"/>
    </row>
    <row r="406" customFormat="false" ht="28.5" hidden="false" customHeight="true" outlineLevel="0" collapsed="false">
      <c r="A406" s="83" t="b">
        <f aca="false">TRUE()</f>
        <v>1</v>
      </c>
      <c r="B406" s="84" t="s">
        <v>716</v>
      </c>
      <c r="C406" s="84"/>
      <c r="D406" s="84" t="b">
        <f aca="false">TRUE()</f>
        <v>1</v>
      </c>
      <c r="E406" s="84" t="b">
        <f aca="false">TRUE()</f>
        <v>1</v>
      </c>
      <c r="F406" s="152" t="s">
        <v>729</v>
      </c>
      <c r="G406" s="153" t="s">
        <v>730</v>
      </c>
      <c r="H406" s="153"/>
      <c r="I406" s="153"/>
      <c r="J406" s="153"/>
      <c r="K406" s="153"/>
      <c r="L406" s="153"/>
      <c r="M406" s="153"/>
      <c r="N406" s="153"/>
      <c r="O406" s="153"/>
      <c r="P406" s="153"/>
      <c r="Q406" s="153"/>
      <c r="R406" s="153"/>
      <c r="S406" s="85" t="s">
        <v>731</v>
      </c>
      <c r="T406" s="33" t="s">
        <v>126</v>
      </c>
      <c r="U406" s="13" t="s">
        <v>127</v>
      </c>
      <c r="V406" s="86"/>
    </row>
    <row r="407" customFormat="false" ht="28.5" hidden="false" customHeight="true" outlineLevel="0" collapsed="false">
      <c r="A407" s="83" t="b">
        <f aca="false">TRUE()</f>
        <v>1</v>
      </c>
      <c r="B407" s="84" t="s">
        <v>716</v>
      </c>
      <c r="C407" s="84"/>
      <c r="D407" s="84" t="b">
        <f aca="false">TRUE()</f>
        <v>1</v>
      </c>
      <c r="E407" s="84" t="b">
        <f aca="false">TRUE()</f>
        <v>1</v>
      </c>
      <c r="F407" s="152" t="s">
        <v>732</v>
      </c>
      <c r="G407" s="153" t="s">
        <v>733</v>
      </c>
      <c r="H407" s="153"/>
      <c r="I407" s="153"/>
      <c r="J407" s="153"/>
      <c r="K407" s="153"/>
      <c r="L407" s="153"/>
      <c r="M407" s="153"/>
      <c r="N407" s="153"/>
      <c r="O407" s="153"/>
      <c r="P407" s="153"/>
      <c r="Q407" s="153"/>
      <c r="R407" s="153"/>
      <c r="S407" s="85" t="s">
        <v>734</v>
      </c>
      <c r="T407" s="33" t="s">
        <v>126</v>
      </c>
      <c r="U407" s="13" t="s">
        <v>127</v>
      </c>
      <c r="V407" s="86"/>
    </row>
    <row r="408" customFormat="false" ht="28.5" hidden="false" customHeight="true" outlineLevel="0" collapsed="false">
      <c r="A408" s="83"/>
      <c r="B408" s="84"/>
      <c r="C408" s="84"/>
      <c r="D408" s="84"/>
      <c r="E408" s="84"/>
      <c r="F408" s="152" t="s">
        <v>735</v>
      </c>
      <c r="G408" s="153" t="s">
        <v>736</v>
      </c>
      <c r="H408" s="153"/>
      <c r="I408" s="153"/>
      <c r="J408" s="153"/>
      <c r="K408" s="153"/>
      <c r="L408" s="153"/>
      <c r="M408" s="153"/>
      <c r="N408" s="153"/>
      <c r="O408" s="153"/>
      <c r="P408" s="153"/>
      <c r="Q408" s="153"/>
      <c r="R408" s="153"/>
      <c r="S408" s="85" t="s">
        <v>737</v>
      </c>
      <c r="T408" s="33" t="s">
        <v>126</v>
      </c>
      <c r="U408" s="13" t="s">
        <v>127</v>
      </c>
      <c r="V408" s="86"/>
    </row>
    <row r="409" customFormat="false" ht="28.5" hidden="false" customHeight="true" outlineLevel="0" collapsed="false">
      <c r="A409" s="83"/>
      <c r="B409" s="84"/>
      <c r="C409" s="84"/>
      <c r="D409" s="84"/>
      <c r="E409" s="84"/>
      <c r="F409" s="152" t="s">
        <v>738</v>
      </c>
      <c r="G409" s="153" t="s">
        <v>739</v>
      </c>
      <c r="H409" s="153"/>
      <c r="I409" s="153"/>
      <c r="J409" s="153"/>
      <c r="K409" s="153"/>
      <c r="L409" s="153"/>
      <c r="M409" s="153"/>
      <c r="N409" s="153"/>
      <c r="O409" s="153"/>
      <c r="P409" s="153"/>
      <c r="Q409" s="153"/>
      <c r="R409" s="153"/>
      <c r="S409" s="85" t="s">
        <v>740</v>
      </c>
      <c r="T409" s="33" t="s">
        <v>126</v>
      </c>
      <c r="U409" s="13" t="s">
        <v>127</v>
      </c>
      <c r="V409" s="86"/>
    </row>
    <row r="410" customFormat="false" ht="28.5" hidden="false" customHeight="false" outlineLevel="0" collapsed="false">
      <c r="A410" s="83"/>
      <c r="B410" s="84"/>
      <c r="C410" s="84"/>
      <c r="D410" s="84"/>
      <c r="E410" s="84"/>
      <c r="F410" s="152" t="s">
        <v>34</v>
      </c>
      <c r="G410" s="155" t="s">
        <v>741</v>
      </c>
      <c r="H410" s="155"/>
      <c r="I410" s="155"/>
      <c r="J410" s="155"/>
      <c r="K410" s="155"/>
      <c r="L410" s="155"/>
      <c r="M410" s="155"/>
      <c r="N410" s="155"/>
      <c r="O410" s="155"/>
      <c r="P410" s="155"/>
      <c r="Q410" s="155"/>
      <c r="R410" s="155"/>
      <c r="S410" s="85" t="s">
        <v>742</v>
      </c>
      <c r="T410" s="33" t="s">
        <v>126</v>
      </c>
      <c r="U410" s="13" t="s">
        <v>127</v>
      </c>
      <c r="V410" s="86"/>
    </row>
    <row r="411" customFormat="false" ht="43.5" hidden="false" customHeight="true" outlineLevel="0" collapsed="false">
      <c r="A411" s="83"/>
      <c r="B411" s="84"/>
      <c r="C411" s="84"/>
      <c r="D411" s="84"/>
      <c r="E411" s="84"/>
      <c r="F411" s="152" t="s">
        <v>743</v>
      </c>
      <c r="G411" s="153" t="s">
        <v>744</v>
      </c>
      <c r="H411" s="153"/>
      <c r="I411" s="153"/>
      <c r="J411" s="153"/>
      <c r="K411" s="153"/>
      <c r="L411" s="153"/>
      <c r="M411" s="153"/>
      <c r="N411" s="153"/>
      <c r="O411" s="153"/>
      <c r="P411" s="153"/>
      <c r="Q411" s="153"/>
      <c r="R411" s="153"/>
      <c r="S411" s="85" t="s">
        <v>745</v>
      </c>
      <c r="T411" s="33" t="s">
        <v>126</v>
      </c>
      <c r="U411" s="13" t="s">
        <v>127</v>
      </c>
      <c r="V411" s="86"/>
      <c r="W411" s="63" t="s">
        <v>746</v>
      </c>
    </row>
    <row r="412" customFormat="false" ht="28.5" hidden="false" customHeight="true" outlineLevel="0" collapsed="false">
      <c r="A412" s="83" t="b">
        <f aca="false">TRUE()</f>
        <v>1</v>
      </c>
      <c r="B412" s="84" t="s">
        <v>716</v>
      </c>
      <c r="C412" s="84"/>
      <c r="D412" s="84" t="b">
        <f aca="false">TRUE()</f>
        <v>1</v>
      </c>
      <c r="E412" s="84" t="b">
        <f aca="false">TRUE()</f>
        <v>1</v>
      </c>
      <c r="F412" s="152" t="s">
        <v>747</v>
      </c>
      <c r="G412" s="153" t="s">
        <v>748</v>
      </c>
      <c r="H412" s="153"/>
      <c r="I412" s="153"/>
      <c r="J412" s="153"/>
      <c r="K412" s="153"/>
      <c r="L412" s="153"/>
      <c r="M412" s="153"/>
      <c r="N412" s="153"/>
      <c r="O412" s="153"/>
      <c r="P412" s="153"/>
      <c r="Q412" s="153"/>
      <c r="R412" s="153"/>
      <c r="S412" s="85" t="s">
        <v>719</v>
      </c>
      <c r="T412" s="33" t="s">
        <v>126</v>
      </c>
      <c r="U412" s="13" t="s">
        <v>127</v>
      </c>
      <c r="V412" s="86"/>
    </row>
    <row r="413" customFormat="false" ht="28.5" hidden="false" customHeight="true" outlineLevel="0" collapsed="false">
      <c r="A413" s="83" t="b">
        <f aca="false">TRUE()</f>
        <v>1</v>
      </c>
      <c r="B413" s="84" t="s">
        <v>716</v>
      </c>
      <c r="C413" s="84"/>
      <c r="D413" s="84" t="b">
        <f aca="false">TRUE()</f>
        <v>1</v>
      </c>
      <c r="E413" s="84" t="b">
        <f aca="false">TRUE()</f>
        <v>1</v>
      </c>
      <c r="F413" s="152" t="s">
        <v>749</v>
      </c>
      <c r="G413" s="153" t="s">
        <v>750</v>
      </c>
      <c r="H413" s="153"/>
      <c r="I413" s="153"/>
      <c r="J413" s="153"/>
      <c r="K413" s="153"/>
      <c r="L413" s="153"/>
      <c r="M413" s="153"/>
      <c r="N413" s="153"/>
      <c r="O413" s="153"/>
      <c r="P413" s="153"/>
      <c r="Q413" s="153"/>
      <c r="R413" s="153"/>
      <c r="S413" s="85" t="s">
        <v>722</v>
      </c>
      <c r="T413" s="33" t="s">
        <v>126</v>
      </c>
      <c r="U413" s="13" t="s">
        <v>127</v>
      </c>
      <c r="V413" s="86"/>
    </row>
    <row r="414" customFormat="false" ht="28.5" hidden="false" customHeight="true" outlineLevel="0" collapsed="false">
      <c r="A414" s="83" t="b">
        <f aca="false">TRUE()</f>
        <v>1</v>
      </c>
      <c r="B414" s="84" t="s">
        <v>716</v>
      </c>
      <c r="C414" s="84"/>
      <c r="D414" s="84" t="b">
        <f aca="false">TRUE()</f>
        <v>1</v>
      </c>
      <c r="E414" s="84" t="b">
        <f aca="false">TRUE()</f>
        <v>1</v>
      </c>
      <c r="F414" s="152" t="s">
        <v>751</v>
      </c>
      <c r="G414" s="153" t="s">
        <v>752</v>
      </c>
      <c r="H414" s="153"/>
      <c r="I414" s="153"/>
      <c r="J414" s="153"/>
      <c r="K414" s="153"/>
      <c r="L414" s="153"/>
      <c r="M414" s="153"/>
      <c r="N414" s="153"/>
      <c r="O414" s="153"/>
      <c r="P414" s="153"/>
      <c r="Q414" s="153"/>
      <c r="R414" s="153"/>
      <c r="S414" s="111" t="s">
        <v>725</v>
      </c>
      <c r="T414" s="33" t="s">
        <v>126</v>
      </c>
      <c r="U414" s="13" t="s">
        <v>127</v>
      </c>
      <c r="V414" s="86"/>
    </row>
    <row r="415" customFormat="false" ht="28.5" hidden="false" customHeight="true" outlineLevel="0" collapsed="false">
      <c r="A415" s="83" t="b">
        <f aca="false">TRUE()</f>
        <v>1</v>
      </c>
      <c r="B415" s="84" t="s">
        <v>716</v>
      </c>
      <c r="C415" s="84"/>
      <c r="D415" s="84" t="b">
        <f aca="false">TRUE()</f>
        <v>1</v>
      </c>
      <c r="E415" s="84" t="b">
        <f aca="false">TRUE()</f>
        <v>1</v>
      </c>
      <c r="F415" s="152" t="s">
        <v>753</v>
      </c>
      <c r="G415" s="153" t="s">
        <v>754</v>
      </c>
      <c r="H415" s="153"/>
      <c r="I415" s="153"/>
      <c r="J415" s="153"/>
      <c r="K415" s="153"/>
      <c r="L415" s="153"/>
      <c r="M415" s="153"/>
      <c r="N415" s="153"/>
      <c r="O415" s="153"/>
      <c r="P415" s="153"/>
      <c r="Q415" s="153"/>
      <c r="R415" s="153"/>
      <c r="S415" s="85" t="s">
        <v>728</v>
      </c>
      <c r="T415" s="33" t="s">
        <v>126</v>
      </c>
      <c r="U415" s="13" t="s">
        <v>127</v>
      </c>
      <c r="V415" s="86"/>
    </row>
    <row r="416" customFormat="false" ht="28.5" hidden="false" customHeight="true" outlineLevel="0" collapsed="false">
      <c r="A416" s="83" t="b">
        <f aca="false">TRUE()</f>
        <v>1</v>
      </c>
      <c r="B416" s="84" t="s">
        <v>716</v>
      </c>
      <c r="C416" s="84"/>
      <c r="D416" s="84" t="b">
        <f aca="false">TRUE()</f>
        <v>1</v>
      </c>
      <c r="E416" s="84" t="b">
        <f aca="false">TRUE()</f>
        <v>1</v>
      </c>
      <c r="F416" s="152" t="s">
        <v>755</v>
      </c>
      <c r="G416" s="153" t="s">
        <v>756</v>
      </c>
      <c r="H416" s="153"/>
      <c r="I416" s="153"/>
      <c r="J416" s="153"/>
      <c r="K416" s="153"/>
      <c r="L416" s="153"/>
      <c r="M416" s="153"/>
      <c r="N416" s="153"/>
      <c r="O416" s="153"/>
      <c r="P416" s="153"/>
      <c r="Q416" s="153"/>
      <c r="R416" s="153"/>
      <c r="S416" s="85" t="s">
        <v>731</v>
      </c>
      <c r="T416" s="33" t="s">
        <v>126</v>
      </c>
      <c r="U416" s="13" t="s">
        <v>127</v>
      </c>
      <c r="V416" s="86"/>
    </row>
    <row r="417" customFormat="false" ht="28.5" hidden="false" customHeight="true" outlineLevel="0" collapsed="false">
      <c r="A417" s="83" t="b">
        <f aca="false">TRUE()</f>
        <v>1</v>
      </c>
      <c r="B417" s="84" t="s">
        <v>716</v>
      </c>
      <c r="C417" s="84"/>
      <c r="D417" s="84" t="b">
        <f aca="false">TRUE()</f>
        <v>1</v>
      </c>
      <c r="E417" s="84" t="b">
        <f aca="false">TRUE()</f>
        <v>1</v>
      </c>
      <c r="F417" s="152" t="s">
        <v>757</v>
      </c>
      <c r="G417" s="153" t="s">
        <v>758</v>
      </c>
      <c r="H417" s="153"/>
      <c r="I417" s="153"/>
      <c r="J417" s="153"/>
      <c r="K417" s="153"/>
      <c r="L417" s="153"/>
      <c r="M417" s="153"/>
      <c r="N417" s="153"/>
      <c r="O417" s="153"/>
      <c r="P417" s="153"/>
      <c r="Q417" s="153"/>
      <c r="R417" s="153"/>
      <c r="S417" s="85" t="s">
        <v>734</v>
      </c>
      <c r="T417" s="33" t="s">
        <v>126</v>
      </c>
      <c r="U417" s="13" t="s">
        <v>127</v>
      </c>
      <c r="V417" s="86"/>
    </row>
    <row r="418" customFormat="false" ht="28.5" hidden="false" customHeight="true" outlineLevel="0" collapsed="false">
      <c r="A418" s="83"/>
      <c r="B418" s="84"/>
      <c r="C418" s="84"/>
      <c r="D418" s="84"/>
      <c r="E418" s="84"/>
      <c r="F418" s="152" t="s">
        <v>759</v>
      </c>
      <c r="G418" s="153" t="s">
        <v>760</v>
      </c>
      <c r="H418" s="153"/>
      <c r="I418" s="153"/>
      <c r="J418" s="153"/>
      <c r="K418" s="153"/>
      <c r="L418" s="153"/>
      <c r="M418" s="153"/>
      <c r="N418" s="153"/>
      <c r="O418" s="153"/>
      <c r="P418" s="153"/>
      <c r="Q418" s="153"/>
      <c r="R418" s="153"/>
      <c r="S418" s="85" t="s">
        <v>737</v>
      </c>
      <c r="T418" s="33" t="s">
        <v>126</v>
      </c>
      <c r="U418" s="13" t="s">
        <v>127</v>
      </c>
      <c r="V418" s="86"/>
    </row>
    <row r="419" customFormat="false" ht="28.5" hidden="false" customHeight="false" outlineLevel="0" collapsed="false">
      <c r="A419" s="83"/>
      <c r="B419" s="84"/>
      <c r="C419" s="84"/>
      <c r="D419" s="84"/>
      <c r="E419" s="84"/>
      <c r="F419" s="33" t="s">
        <v>732</v>
      </c>
      <c r="G419" s="125"/>
      <c r="H419" s="125"/>
      <c r="I419" s="125"/>
      <c r="J419" s="125"/>
      <c r="K419" s="125"/>
      <c r="L419" s="125"/>
      <c r="M419" s="125"/>
      <c r="N419" s="125"/>
      <c r="O419" s="125"/>
      <c r="P419" s="125"/>
      <c r="Q419" s="125"/>
      <c r="R419" s="125"/>
      <c r="S419" s="85" t="s">
        <v>740</v>
      </c>
      <c r="T419" s="33" t="s">
        <v>126</v>
      </c>
      <c r="U419" s="13" t="s">
        <v>20</v>
      </c>
      <c r="V419" s="86"/>
    </row>
    <row r="420" customFormat="false" ht="28.5" hidden="false" customHeight="false" outlineLevel="0" collapsed="false">
      <c r="A420" s="83"/>
      <c r="B420" s="84"/>
      <c r="C420" s="84"/>
      <c r="D420" s="84"/>
      <c r="E420" s="84"/>
      <c r="F420" s="33" t="s">
        <v>735</v>
      </c>
      <c r="G420" s="125"/>
      <c r="H420" s="125"/>
      <c r="I420" s="125"/>
      <c r="J420" s="125"/>
      <c r="K420" s="125"/>
      <c r="L420" s="125"/>
      <c r="M420" s="125"/>
      <c r="N420" s="125"/>
      <c r="O420" s="125"/>
      <c r="P420" s="125"/>
      <c r="Q420" s="125"/>
      <c r="R420" s="125"/>
      <c r="S420" s="85" t="s">
        <v>742</v>
      </c>
      <c r="T420" s="33" t="s">
        <v>126</v>
      </c>
      <c r="U420" s="13" t="s">
        <v>20</v>
      </c>
      <c r="V420" s="86"/>
    </row>
    <row r="421" customFormat="false" ht="43.5" hidden="false" customHeight="false" outlineLevel="0" collapsed="false">
      <c r="A421" s="83"/>
      <c r="B421" s="84"/>
      <c r="C421" s="84"/>
      <c r="D421" s="84"/>
      <c r="E421" s="84"/>
      <c r="F421" s="33" t="s">
        <v>738</v>
      </c>
      <c r="G421" s="125"/>
      <c r="H421" s="125"/>
      <c r="I421" s="125"/>
      <c r="J421" s="125"/>
      <c r="K421" s="125"/>
      <c r="L421" s="125"/>
      <c r="M421" s="125"/>
      <c r="N421" s="125"/>
      <c r="O421" s="125"/>
      <c r="P421" s="125"/>
      <c r="Q421" s="125"/>
      <c r="R421" s="125"/>
      <c r="S421" s="85" t="s">
        <v>745</v>
      </c>
      <c r="T421" s="33" t="s">
        <v>126</v>
      </c>
      <c r="U421" s="13" t="s">
        <v>20</v>
      </c>
      <c r="V421" s="86"/>
      <c r="W421" s="63" t="s">
        <v>746</v>
      </c>
    </row>
    <row r="422" customFormat="false" ht="28.5" hidden="false" customHeight="false" outlineLevel="0" collapsed="false">
      <c r="A422" s="83"/>
      <c r="B422" s="84"/>
      <c r="C422" s="84"/>
      <c r="D422" s="84"/>
      <c r="E422" s="84"/>
      <c r="F422" s="33" t="s">
        <v>743</v>
      </c>
      <c r="G422" s="125"/>
      <c r="H422" s="125"/>
      <c r="I422" s="125"/>
      <c r="J422" s="125"/>
      <c r="K422" s="125"/>
      <c r="L422" s="125"/>
      <c r="M422" s="125"/>
      <c r="N422" s="125"/>
      <c r="O422" s="125"/>
      <c r="P422" s="125"/>
      <c r="Q422" s="125"/>
      <c r="R422" s="125"/>
      <c r="S422" s="85" t="s">
        <v>761</v>
      </c>
      <c r="T422" s="33" t="s">
        <v>126</v>
      </c>
      <c r="U422" s="13" t="s">
        <v>20</v>
      </c>
      <c r="V422" s="86"/>
    </row>
    <row r="423" customFormat="false" ht="28.5" hidden="false" customHeight="false" outlineLevel="0" collapsed="false">
      <c r="A423" s="83"/>
      <c r="B423" s="84"/>
      <c r="C423" s="84"/>
      <c r="D423" s="84"/>
      <c r="E423" s="84"/>
      <c r="F423" s="33" t="s">
        <v>747</v>
      </c>
      <c r="G423" s="125"/>
      <c r="H423" s="125"/>
      <c r="I423" s="125"/>
      <c r="J423" s="125"/>
      <c r="K423" s="125"/>
      <c r="L423" s="125"/>
      <c r="M423" s="125"/>
      <c r="N423" s="125"/>
      <c r="O423" s="125"/>
      <c r="P423" s="125"/>
      <c r="Q423" s="125"/>
      <c r="R423" s="125"/>
      <c r="S423" s="85" t="s">
        <v>762</v>
      </c>
      <c r="T423" s="33" t="s">
        <v>126</v>
      </c>
      <c r="U423" s="13" t="s">
        <v>20</v>
      </c>
      <c r="V423" s="86"/>
    </row>
    <row r="424" customFormat="false" ht="14.25" hidden="false" customHeight="false" outlineLevel="0" collapsed="false">
      <c r="A424" s="88"/>
      <c r="B424" s="88" t="s">
        <v>36</v>
      </c>
      <c r="C424" s="88"/>
      <c r="D424" s="88" t="b">
        <f aca="false">FALSE()</f>
        <v>0</v>
      </c>
      <c r="E424" s="88" t="b">
        <f aca="false">TRUE()</f>
        <v>1</v>
      </c>
      <c r="F424" s="88" t="s">
        <v>37</v>
      </c>
      <c r="G424" s="89"/>
      <c r="H424" s="89"/>
      <c r="I424" s="89"/>
      <c r="J424" s="89"/>
      <c r="K424" s="89"/>
      <c r="L424" s="89"/>
      <c r="M424" s="89"/>
      <c r="N424" s="89"/>
      <c r="O424" s="89"/>
      <c r="P424" s="89"/>
      <c r="Q424" s="89"/>
      <c r="R424" s="89"/>
      <c r="S424" s="90" t="s">
        <v>121</v>
      </c>
      <c r="T424" s="88"/>
      <c r="U424" s="89"/>
      <c r="V424" s="89"/>
    </row>
    <row r="425" customFormat="false" ht="35.25" hidden="false" customHeight="true" outlineLevel="0" collapsed="false">
      <c r="A425" s="83" t="b">
        <f aca="false">FALSE()</f>
        <v>0</v>
      </c>
      <c r="B425" s="84" t="s">
        <v>38</v>
      </c>
      <c r="C425" s="84"/>
      <c r="D425" s="84" t="b">
        <f aca="false">TRUE()</f>
        <v>1</v>
      </c>
      <c r="E425" s="84" t="b">
        <f aca="false">TRUE()</f>
        <v>1</v>
      </c>
      <c r="F425" s="33"/>
      <c r="G425" s="119" t="s">
        <v>763</v>
      </c>
      <c r="H425" s="119"/>
      <c r="I425" s="119"/>
      <c r="J425" s="119"/>
      <c r="K425" s="119"/>
      <c r="L425" s="119"/>
      <c r="M425" s="119"/>
      <c r="N425" s="119"/>
      <c r="O425" s="119"/>
      <c r="P425" s="119"/>
      <c r="Q425" s="119"/>
      <c r="R425" s="119"/>
      <c r="S425" s="85" t="s">
        <v>548</v>
      </c>
      <c r="T425" s="33" t="s">
        <v>160</v>
      </c>
      <c r="U425" s="103" t="s">
        <v>20</v>
      </c>
      <c r="V425" s="126" t="s">
        <v>161</v>
      </c>
    </row>
    <row r="426" customFormat="false" ht="28.5" hidden="false" customHeight="true" outlineLevel="0" collapsed="false">
      <c r="A426" s="83"/>
      <c r="B426" s="84"/>
      <c r="C426" s="84"/>
      <c r="D426" s="84" t="b">
        <f aca="false">TRUE()</f>
        <v>1</v>
      </c>
      <c r="E426" s="84" t="b">
        <f aca="false">TRUE()</f>
        <v>1</v>
      </c>
      <c r="F426" s="33"/>
      <c r="G426" s="119" t="s">
        <v>764</v>
      </c>
      <c r="H426" s="119"/>
      <c r="I426" s="119"/>
      <c r="J426" s="119"/>
      <c r="K426" s="119"/>
      <c r="L426" s="119"/>
      <c r="M426" s="119"/>
      <c r="N426" s="119"/>
      <c r="O426" s="119"/>
      <c r="P426" s="119"/>
      <c r="Q426" s="119"/>
      <c r="R426" s="119"/>
      <c r="S426" s="85" t="s">
        <v>765</v>
      </c>
      <c r="T426" s="33" t="s">
        <v>160</v>
      </c>
      <c r="U426" s="103" t="s">
        <v>20</v>
      </c>
      <c r="V426" s="126" t="s">
        <v>161</v>
      </c>
    </row>
    <row r="427" customFormat="false" ht="43.5" hidden="false" customHeight="true" outlineLevel="0" collapsed="false">
      <c r="A427" s="83"/>
      <c r="B427" s="84"/>
      <c r="C427" s="84"/>
      <c r="D427" s="84" t="b">
        <f aca="false">TRUE()</f>
        <v>1</v>
      </c>
      <c r="E427" s="84" t="b">
        <f aca="false">TRUE()</f>
        <v>1</v>
      </c>
      <c r="F427" s="33"/>
      <c r="G427" s="119" t="s">
        <v>766</v>
      </c>
      <c r="H427" s="119"/>
      <c r="I427" s="119"/>
      <c r="J427" s="119"/>
      <c r="K427" s="119"/>
      <c r="L427" s="119"/>
      <c r="M427" s="119"/>
      <c r="N427" s="119"/>
      <c r="O427" s="119"/>
      <c r="P427" s="119"/>
      <c r="Q427" s="119"/>
      <c r="R427" s="119"/>
      <c r="S427" s="85" t="s">
        <v>767</v>
      </c>
      <c r="T427" s="33" t="s">
        <v>160</v>
      </c>
      <c r="U427" s="103" t="s">
        <v>20</v>
      </c>
      <c r="V427" s="126" t="s">
        <v>161</v>
      </c>
    </row>
    <row r="428" customFormat="false" ht="43.5" hidden="false" customHeight="true" outlineLevel="0" collapsed="false">
      <c r="A428" s="83"/>
      <c r="B428" s="84"/>
      <c r="C428" s="84"/>
      <c r="D428" s="84"/>
      <c r="E428" s="84"/>
      <c r="F428" s="33"/>
      <c r="G428" s="119" t="s">
        <v>768</v>
      </c>
      <c r="H428" s="119"/>
      <c r="I428" s="119"/>
      <c r="J428" s="119"/>
      <c r="K428" s="119"/>
      <c r="L428" s="119"/>
      <c r="M428" s="119"/>
      <c r="N428" s="119"/>
      <c r="O428" s="119"/>
      <c r="P428" s="119"/>
      <c r="Q428" s="119"/>
      <c r="R428" s="119"/>
      <c r="S428" s="85" t="s">
        <v>769</v>
      </c>
      <c r="T428" s="33"/>
      <c r="U428" s="103"/>
      <c r="V428" s="126"/>
    </row>
    <row r="429" customFormat="false" ht="151.5" hidden="false" customHeight="true" outlineLevel="0" collapsed="false">
      <c r="A429" s="83"/>
      <c r="B429" s="84"/>
      <c r="C429" s="84"/>
      <c r="D429" s="84"/>
      <c r="E429" s="84"/>
      <c r="F429" s="33"/>
      <c r="G429" s="119" t="s">
        <v>770</v>
      </c>
      <c r="H429" s="119"/>
      <c r="I429" s="119"/>
      <c r="J429" s="119"/>
      <c r="K429" s="119"/>
      <c r="L429" s="119"/>
      <c r="M429" s="119"/>
      <c r="N429" s="119"/>
      <c r="O429" s="119"/>
      <c r="P429" s="119"/>
      <c r="Q429" s="119"/>
      <c r="R429" s="119"/>
      <c r="S429" s="156" t="s">
        <v>771</v>
      </c>
      <c r="T429" s="33"/>
      <c r="U429" s="103"/>
      <c r="V429" s="126"/>
    </row>
    <row r="430" customFormat="false" ht="28.5" hidden="false" customHeight="true" outlineLevel="0" collapsed="false">
      <c r="A430" s="83"/>
      <c r="B430" s="84"/>
      <c r="C430" s="84"/>
      <c r="D430" s="84"/>
      <c r="E430" s="84"/>
      <c r="F430" s="33"/>
      <c r="G430" s="119" t="s">
        <v>772</v>
      </c>
      <c r="H430" s="119"/>
      <c r="I430" s="119"/>
      <c r="J430" s="119"/>
      <c r="K430" s="119"/>
      <c r="L430" s="119"/>
      <c r="M430" s="119"/>
      <c r="N430" s="119"/>
      <c r="O430" s="119"/>
      <c r="P430" s="119"/>
      <c r="Q430" s="119"/>
      <c r="R430" s="119"/>
      <c r="S430" s="156" t="s">
        <v>773</v>
      </c>
      <c r="T430" s="33"/>
      <c r="U430" s="103"/>
      <c r="V430" s="126"/>
    </row>
    <row r="431" customFormat="false" ht="35.25" hidden="false" customHeight="true" outlineLevel="0" collapsed="false">
      <c r="A431" s="83"/>
      <c r="B431" s="84"/>
      <c r="C431" s="84"/>
      <c r="D431" s="84" t="b">
        <f aca="false">TRUE()</f>
        <v>1</v>
      </c>
      <c r="E431" s="84" t="b">
        <f aca="false">TRUE()</f>
        <v>1</v>
      </c>
      <c r="F431" s="33"/>
      <c r="G431" s="119" t="s">
        <v>774</v>
      </c>
      <c r="H431" s="119"/>
      <c r="I431" s="119"/>
      <c r="J431" s="119"/>
      <c r="K431" s="119"/>
      <c r="L431" s="119"/>
      <c r="M431" s="119"/>
      <c r="N431" s="119"/>
      <c r="O431" s="119"/>
      <c r="P431" s="119"/>
      <c r="Q431" s="119"/>
      <c r="R431" s="119"/>
      <c r="S431" s="85" t="s">
        <v>775</v>
      </c>
      <c r="T431" s="33" t="s">
        <v>160</v>
      </c>
      <c r="U431" s="103" t="s">
        <v>20</v>
      </c>
      <c r="V431" s="126" t="s">
        <v>161</v>
      </c>
    </row>
    <row r="432" customFormat="false" ht="123" hidden="false" customHeight="true" outlineLevel="0" collapsed="false">
      <c r="A432" s="83"/>
      <c r="B432" s="84"/>
      <c r="C432" s="84"/>
      <c r="D432" s="84" t="b">
        <f aca="false">TRUE()</f>
        <v>1</v>
      </c>
      <c r="E432" s="84" t="b">
        <f aca="false">TRUE()</f>
        <v>1</v>
      </c>
      <c r="F432" s="33"/>
      <c r="G432" s="119" t="s">
        <v>776</v>
      </c>
      <c r="H432" s="119"/>
      <c r="I432" s="119"/>
      <c r="J432" s="119"/>
      <c r="K432" s="119"/>
      <c r="L432" s="119"/>
      <c r="M432" s="119"/>
      <c r="N432" s="119"/>
      <c r="O432" s="119"/>
      <c r="P432" s="119"/>
      <c r="Q432" s="119"/>
      <c r="R432" s="119"/>
      <c r="S432" s="85" t="s">
        <v>777</v>
      </c>
      <c r="T432" s="33" t="s">
        <v>160</v>
      </c>
      <c r="U432" s="103" t="s">
        <v>20</v>
      </c>
      <c r="V432" s="126" t="s">
        <v>161</v>
      </c>
    </row>
    <row r="433" customFormat="false" ht="115.5" hidden="false" customHeight="true" outlineLevel="0" collapsed="false">
      <c r="A433" s="83"/>
      <c r="B433" s="84"/>
      <c r="C433" s="84"/>
      <c r="D433" s="84" t="b">
        <f aca="false">TRUE()</f>
        <v>1</v>
      </c>
      <c r="E433" s="84" t="b">
        <f aca="false">TRUE()</f>
        <v>1</v>
      </c>
      <c r="F433" s="33"/>
      <c r="G433" s="119" t="s">
        <v>778</v>
      </c>
      <c r="H433" s="119"/>
      <c r="I433" s="119"/>
      <c r="J433" s="119"/>
      <c r="K433" s="119"/>
      <c r="L433" s="119"/>
      <c r="M433" s="119"/>
      <c r="N433" s="119"/>
      <c r="O433" s="119"/>
      <c r="P433" s="119"/>
      <c r="Q433" s="119"/>
      <c r="R433" s="119"/>
      <c r="S433" s="85" t="s">
        <v>779</v>
      </c>
      <c r="T433" s="33" t="s">
        <v>160</v>
      </c>
      <c r="U433" s="103" t="s">
        <v>20</v>
      </c>
      <c r="V433" s="126" t="s">
        <v>161</v>
      </c>
    </row>
    <row r="434" customFormat="false" ht="43.5" hidden="false" customHeight="true" outlineLevel="0" collapsed="false">
      <c r="A434" s="83"/>
      <c r="B434" s="84"/>
      <c r="C434" s="84"/>
      <c r="D434" s="84" t="b">
        <f aca="false">TRUE()</f>
        <v>1</v>
      </c>
      <c r="E434" s="84" t="b">
        <f aca="false">TRUE()</f>
        <v>1</v>
      </c>
      <c r="F434" s="33"/>
      <c r="G434" s="119" t="s">
        <v>780</v>
      </c>
      <c r="H434" s="119"/>
      <c r="I434" s="119"/>
      <c r="J434" s="119"/>
      <c r="K434" s="119"/>
      <c r="L434" s="119"/>
      <c r="M434" s="119"/>
      <c r="N434" s="119"/>
      <c r="O434" s="119"/>
      <c r="P434" s="119"/>
      <c r="Q434" s="119"/>
      <c r="R434" s="119"/>
      <c r="S434" s="85" t="s">
        <v>781</v>
      </c>
      <c r="T434" s="33" t="s">
        <v>160</v>
      </c>
      <c r="U434" s="103" t="s">
        <v>20</v>
      </c>
      <c r="V434" s="126" t="s">
        <v>161</v>
      </c>
    </row>
    <row r="435" customFormat="false" ht="35.25" hidden="false" customHeight="true" outlineLevel="0" collapsed="false">
      <c r="A435" s="83" t="b">
        <f aca="false">FALSE()</f>
        <v>0</v>
      </c>
      <c r="B435" s="84" t="s">
        <v>38</v>
      </c>
      <c r="C435" s="84"/>
      <c r="D435" s="84" t="b">
        <f aca="false">TRUE()</f>
        <v>1</v>
      </c>
      <c r="E435" s="84" t="b">
        <f aca="false">TRUE()</f>
        <v>1</v>
      </c>
      <c r="F435" s="33"/>
      <c r="G435" s="119" t="s">
        <v>782</v>
      </c>
      <c r="H435" s="119"/>
      <c r="I435" s="119"/>
      <c r="J435" s="119"/>
      <c r="K435" s="119"/>
      <c r="L435" s="119"/>
      <c r="M435" s="119"/>
      <c r="N435" s="119"/>
      <c r="O435" s="119"/>
      <c r="P435" s="119"/>
      <c r="Q435" s="119"/>
      <c r="R435" s="119"/>
      <c r="S435" s="85" t="s">
        <v>783</v>
      </c>
      <c r="T435" s="33" t="s">
        <v>160</v>
      </c>
      <c r="U435" s="103" t="s">
        <v>20</v>
      </c>
      <c r="V435" s="126" t="s">
        <v>161</v>
      </c>
    </row>
    <row r="436" customFormat="false" ht="35.25" hidden="false" customHeight="true" outlineLevel="0" collapsed="false">
      <c r="A436" s="83" t="b">
        <f aca="false">FALSE()</f>
        <v>0</v>
      </c>
      <c r="B436" s="84" t="s">
        <v>38</v>
      </c>
      <c r="C436" s="84"/>
      <c r="D436" s="84" t="b">
        <f aca="false">TRUE()</f>
        <v>1</v>
      </c>
      <c r="E436" s="84" t="b">
        <f aca="false">TRUE()</f>
        <v>1</v>
      </c>
      <c r="F436" s="33"/>
      <c r="G436" s="119" t="s">
        <v>784</v>
      </c>
      <c r="H436" s="119"/>
      <c r="I436" s="119"/>
      <c r="J436" s="119"/>
      <c r="K436" s="119"/>
      <c r="L436" s="119"/>
      <c r="M436" s="119"/>
      <c r="N436" s="119"/>
      <c r="O436" s="119"/>
      <c r="P436" s="119"/>
      <c r="Q436" s="119"/>
      <c r="R436" s="119"/>
      <c r="S436" s="85" t="s">
        <v>785</v>
      </c>
      <c r="T436" s="33" t="s">
        <v>160</v>
      </c>
      <c r="U436" s="103" t="s">
        <v>20</v>
      </c>
      <c r="V436" s="126" t="s">
        <v>161</v>
      </c>
    </row>
    <row r="437" customFormat="false" ht="35.25" hidden="false" customHeight="true" outlineLevel="0" collapsed="false">
      <c r="A437" s="83" t="b">
        <f aca="false">FALSE()</f>
        <v>0</v>
      </c>
      <c r="B437" s="84" t="s">
        <v>38</v>
      </c>
      <c r="C437" s="84"/>
      <c r="D437" s="84" t="b">
        <f aca="false">TRUE()</f>
        <v>1</v>
      </c>
      <c r="E437" s="84" t="b">
        <f aca="false">TRUE()</f>
        <v>1</v>
      </c>
      <c r="F437" s="33"/>
      <c r="G437" s="119" t="s">
        <v>786</v>
      </c>
      <c r="H437" s="119"/>
      <c r="I437" s="119"/>
      <c r="J437" s="119"/>
      <c r="K437" s="119"/>
      <c r="L437" s="119"/>
      <c r="M437" s="119"/>
      <c r="N437" s="119"/>
      <c r="O437" s="119"/>
      <c r="P437" s="119"/>
      <c r="Q437" s="119"/>
      <c r="R437" s="119"/>
      <c r="S437" s="85" t="s">
        <v>787</v>
      </c>
      <c r="T437" s="33" t="s">
        <v>160</v>
      </c>
      <c r="U437" s="103" t="s">
        <v>20</v>
      </c>
      <c r="V437" s="126" t="s">
        <v>161</v>
      </c>
    </row>
    <row r="438" customFormat="false" ht="35.25" hidden="false" customHeight="true" outlineLevel="0" collapsed="false">
      <c r="A438" s="83" t="b">
        <f aca="false">FALSE()</f>
        <v>0</v>
      </c>
      <c r="B438" s="84" t="s">
        <v>38</v>
      </c>
      <c r="C438" s="84"/>
      <c r="D438" s="84" t="b">
        <f aca="false">TRUE()</f>
        <v>1</v>
      </c>
      <c r="E438" s="84" t="b">
        <f aca="false">TRUE()</f>
        <v>1</v>
      </c>
      <c r="F438" s="33"/>
      <c r="G438" s="119" t="s">
        <v>788</v>
      </c>
      <c r="H438" s="119"/>
      <c r="I438" s="119"/>
      <c r="J438" s="119"/>
      <c r="K438" s="119"/>
      <c r="L438" s="119"/>
      <c r="M438" s="119"/>
      <c r="N438" s="119"/>
      <c r="O438" s="119"/>
      <c r="P438" s="119"/>
      <c r="Q438" s="119"/>
      <c r="R438" s="119"/>
      <c r="S438" s="85" t="s">
        <v>789</v>
      </c>
      <c r="T438" s="33" t="s">
        <v>160</v>
      </c>
      <c r="U438" s="103" t="s">
        <v>20</v>
      </c>
      <c r="V438" s="126" t="s">
        <v>161</v>
      </c>
    </row>
    <row r="439" customFormat="false" ht="35.25" hidden="false" customHeight="true" outlineLevel="0" collapsed="false">
      <c r="A439" s="83" t="b">
        <f aca="false">FALSE()</f>
        <v>0</v>
      </c>
      <c r="B439" s="84" t="s">
        <v>38</v>
      </c>
      <c r="C439" s="84"/>
      <c r="D439" s="84" t="b">
        <f aca="false">TRUE()</f>
        <v>1</v>
      </c>
      <c r="E439" s="84" t="b">
        <f aca="false">TRUE()</f>
        <v>1</v>
      </c>
      <c r="F439" s="33"/>
      <c r="G439" s="119" t="s">
        <v>790</v>
      </c>
      <c r="H439" s="119"/>
      <c r="I439" s="119"/>
      <c r="J439" s="119"/>
      <c r="K439" s="119"/>
      <c r="L439" s="119"/>
      <c r="M439" s="119"/>
      <c r="N439" s="119"/>
      <c r="O439" s="119"/>
      <c r="P439" s="119"/>
      <c r="Q439" s="119"/>
      <c r="R439" s="119"/>
      <c r="S439" s="85" t="s">
        <v>791</v>
      </c>
      <c r="T439" s="33" t="s">
        <v>160</v>
      </c>
      <c r="U439" s="103" t="s">
        <v>20</v>
      </c>
      <c r="V439" s="126" t="s">
        <v>161</v>
      </c>
    </row>
    <row r="440" customFormat="false" ht="35.25" hidden="false" customHeight="true" outlineLevel="0" collapsed="false">
      <c r="A440" s="83" t="b">
        <f aca="false">FALSE()</f>
        <v>0</v>
      </c>
      <c r="B440" s="84" t="s">
        <v>38</v>
      </c>
      <c r="C440" s="84"/>
      <c r="D440" s="84" t="b">
        <f aca="false">TRUE()</f>
        <v>1</v>
      </c>
      <c r="E440" s="84" t="b">
        <f aca="false">TRUE()</f>
        <v>1</v>
      </c>
      <c r="F440" s="33"/>
      <c r="G440" s="119" t="s">
        <v>792</v>
      </c>
      <c r="H440" s="119"/>
      <c r="I440" s="119"/>
      <c r="J440" s="119"/>
      <c r="K440" s="119"/>
      <c r="L440" s="119"/>
      <c r="M440" s="119"/>
      <c r="N440" s="119"/>
      <c r="O440" s="119"/>
      <c r="P440" s="119"/>
      <c r="Q440" s="119"/>
      <c r="R440" s="119"/>
      <c r="S440" s="85" t="s">
        <v>793</v>
      </c>
      <c r="T440" s="33" t="s">
        <v>160</v>
      </c>
      <c r="U440" s="103" t="s">
        <v>20</v>
      </c>
      <c r="V440" s="126" t="s">
        <v>161</v>
      </c>
    </row>
    <row r="441" customFormat="false" ht="35.25" hidden="false" customHeight="true" outlineLevel="0" collapsed="false">
      <c r="A441" s="83" t="b">
        <f aca="false">FALSE()</f>
        <v>0</v>
      </c>
      <c r="B441" s="84" t="s">
        <v>38</v>
      </c>
      <c r="C441" s="84"/>
      <c r="D441" s="84" t="b">
        <f aca="false">TRUE()</f>
        <v>1</v>
      </c>
      <c r="E441" s="84" t="b">
        <f aca="false">TRUE()</f>
        <v>1</v>
      </c>
      <c r="F441" s="33"/>
      <c r="G441" s="119" t="s">
        <v>794</v>
      </c>
      <c r="H441" s="119"/>
      <c r="I441" s="119"/>
      <c r="J441" s="119"/>
      <c r="K441" s="119"/>
      <c r="L441" s="119"/>
      <c r="M441" s="119"/>
      <c r="N441" s="119"/>
      <c r="O441" s="119"/>
      <c r="P441" s="119"/>
      <c r="Q441" s="119"/>
      <c r="R441" s="119"/>
      <c r="S441" s="85" t="s">
        <v>795</v>
      </c>
      <c r="T441" s="33" t="s">
        <v>160</v>
      </c>
      <c r="U441" s="103" t="s">
        <v>20</v>
      </c>
      <c r="V441" s="126" t="s">
        <v>161</v>
      </c>
    </row>
    <row r="442" customFormat="false" ht="28.5" hidden="false" customHeight="true" outlineLevel="0" collapsed="false">
      <c r="A442" s="83" t="b">
        <f aca="false">FALSE()</f>
        <v>0</v>
      </c>
      <c r="B442" s="84" t="s">
        <v>38</v>
      </c>
      <c r="C442" s="84"/>
      <c r="D442" s="84" t="b">
        <f aca="false">TRUE()</f>
        <v>1</v>
      </c>
      <c r="E442" s="84" t="b">
        <f aca="false">TRUE()</f>
        <v>1</v>
      </c>
      <c r="F442" s="33"/>
      <c r="G442" s="119" t="s">
        <v>796</v>
      </c>
      <c r="H442" s="119"/>
      <c r="I442" s="119"/>
      <c r="J442" s="119"/>
      <c r="K442" s="119"/>
      <c r="L442" s="119"/>
      <c r="M442" s="119"/>
      <c r="N442" s="119"/>
      <c r="O442" s="119"/>
      <c r="P442" s="119"/>
      <c r="Q442" s="119"/>
      <c r="R442" s="119"/>
      <c r="S442" s="85" t="s">
        <v>797</v>
      </c>
      <c r="T442" s="33" t="s">
        <v>160</v>
      </c>
      <c r="U442" s="103" t="s">
        <v>20</v>
      </c>
      <c r="V442" s="126" t="s">
        <v>161</v>
      </c>
      <c r="W442" s="157" t="n">
        <v>44621</v>
      </c>
    </row>
    <row r="443" customFormat="false" ht="57.75" hidden="false" customHeight="true" outlineLevel="0" collapsed="false">
      <c r="A443" s="83" t="b">
        <f aca="false">FALSE()</f>
        <v>0</v>
      </c>
      <c r="B443" s="84" t="s">
        <v>38</v>
      </c>
      <c r="C443" s="84"/>
      <c r="D443" s="84" t="b">
        <f aca="false">TRUE()</f>
        <v>1</v>
      </c>
      <c r="E443" s="84" t="b">
        <f aca="false">TRUE()</f>
        <v>1</v>
      </c>
      <c r="F443" s="33"/>
      <c r="G443" s="119" t="s">
        <v>798</v>
      </c>
      <c r="H443" s="119"/>
      <c r="I443" s="119"/>
      <c r="J443" s="119"/>
      <c r="K443" s="119"/>
      <c r="L443" s="119"/>
      <c r="M443" s="119"/>
      <c r="N443" s="119"/>
      <c r="O443" s="119"/>
      <c r="P443" s="119"/>
      <c r="Q443" s="119"/>
      <c r="R443" s="119"/>
      <c r="S443" s="85" t="s">
        <v>799</v>
      </c>
      <c r="T443" s="33" t="s">
        <v>160</v>
      </c>
      <c r="U443" s="103" t="s">
        <v>20</v>
      </c>
      <c r="V443" s="126" t="s">
        <v>161</v>
      </c>
    </row>
    <row r="444" customFormat="false" ht="28.5" hidden="false" customHeight="true" outlineLevel="0" collapsed="false">
      <c r="A444" s="83" t="b">
        <f aca="false">FALSE()</f>
        <v>0</v>
      </c>
      <c r="B444" s="84" t="s">
        <v>38</v>
      </c>
      <c r="C444" s="84"/>
      <c r="D444" s="84" t="b">
        <f aca="false">TRUE()</f>
        <v>1</v>
      </c>
      <c r="E444" s="84" t="b">
        <f aca="false">TRUE()</f>
        <v>1</v>
      </c>
      <c r="F444" s="33"/>
      <c r="G444" s="119" t="s">
        <v>800</v>
      </c>
      <c r="H444" s="119"/>
      <c r="I444" s="119"/>
      <c r="J444" s="119"/>
      <c r="K444" s="119"/>
      <c r="L444" s="119"/>
      <c r="M444" s="119"/>
      <c r="N444" s="119"/>
      <c r="O444" s="119"/>
      <c r="P444" s="119"/>
      <c r="Q444" s="119"/>
      <c r="R444" s="119"/>
      <c r="S444" s="85" t="s">
        <v>801</v>
      </c>
      <c r="T444" s="33" t="s">
        <v>160</v>
      </c>
      <c r="U444" s="103" t="s">
        <v>20</v>
      </c>
      <c r="V444" s="126" t="s">
        <v>161</v>
      </c>
    </row>
    <row r="445" customFormat="false" ht="35.25" hidden="false" customHeight="true" outlineLevel="0" collapsed="false">
      <c r="A445" s="83" t="b">
        <f aca="false">FALSE()</f>
        <v>0</v>
      </c>
      <c r="B445" s="84" t="s">
        <v>38</v>
      </c>
      <c r="C445" s="84"/>
      <c r="D445" s="84" t="b">
        <f aca="false">TRUE()</f>
        <v>1</v>
      </c>
      <c r="E445" s="84" t="b">
        <f aca="false">TRUE()</f>
        <v>1</v>
      </c>
      <c r="F445" s="33"/>
      <c r="G445" s="119"/>
      <c r="H445" s="119"/>
      <c r="I445" s="119"/>
      <c r="J445" s="119"/>
      <c r="K445" s="119"/>
      <c r="L445" s="119"/>
      <c r="M445" s="119"/>
      <c r="N445" s="119"/>
      <c r="O445" s="119"/>
      <c r="P445" s="119"/>
      <c r="Q445" s="119"/>
      <c r="R445" s="119"/>
      <c r="S445" s="85" t="s">
        <v>802</v>
      </c>
      <c r="T445" s="33" t="s">
        <v>160</v>
      </c>
      <c r="U445" s="103" t="s">
        <v>20</v>
      </c>
      <c r="V445" s="126" t="s">
        <v>161</v>
      </c>
    </row>
    <row r="446" customFormat="false" ht="43.5" hidden="false" customHeight="false" outlineLevel="0" collapsed="false">
      <c r="A446" s="83"/>
      <c r="B446" s="84"/>
      <c r="C446" s="84"/>
      <c r="D446" s="84"/>
      <c r="E446" s="84"/>
      <c r="F446" s="33"/>
      <c r="G446" s="119"/>
      <c r="H446" s="119"/>
      <c r="I446" s="119"/>
      <c r="J446" s="119"/>
      <c r="K446" s="119"/>
      <c r="L446" s="119"/>
      <c r="M446" s="119"/>
      <c r="N446" s="119"/>
      <c r="O446" s="119"/>
      <c r="P446" s="119"/>
      <c r="Q446" s="119"/>
      <c r="R446" s="119"/>
      <c r="S446" s="85" t="s">
        <v>803</v>
      </c>
      <c r="T446" s="33" t="s">
        <v>160</v>
      </c>
      <c r="U446" s="103" t="s">
        <v>20</v>
      </c>
      <c r="V446" s="126" t="s">
        <v>161</v>
      </c>
    </row>
    <row r="447" customFormat="false" ht="35.25" hidden="false" customHeight="true" outlineLevel="0" collapsed="false">
      <c r="A447" s="83" t="b">
        <f aca="false">FALSE()</f>
        <v>0</v>
      </c>
      <c r="B447" s="84" t="s">
        <v>38</v>
      </c>
      <c r="C447" s="84"/>
      <c r="D447" s="84" t="b">
        <f aca="false">TRUE()</f>
        <v>1</v>
      </c>
      <c r="E447" s="84" t="b">
        <f aca="false">TRUE()</f>
        <v>1</v>
      </c>
      <c r="F447" s="33"/>
      <c r="G447" s="119"/>
      <c r="H447" s="119"/>
      <c r="I447" s="119"/>
      <c r="J447" s="119"/>
      <c r="K447" s="119"/>
      <c r="L447" s="119"/>
      <c r="M447" s="119"/>
      <c r="N447" s="119"/>
      <c r="O447" s="119"/>
      <c r="P447" s="119"/>
      <c r="Q447" s="119"/>
      <c r="R447" s="119"/>
      <c r="S447" s="85" t="s">
        <v>804</v>
      </c>
      <c r="T447" s="33" t="s">
        <v>160</v>
      </c>
      <c r="U447" s="103" t="s">
        <v>20</v>
      </c>
      <c r="V447" s="126" t="s">
        <v>161</v>
      </c>
    </row>
    <row r="448" customFormat="false" ht="35.25" hidden="false" customHeight="true" outlineLevel="0" collapsed="false">
      <c r="A448" s="83"/>
      <c r="B448" s="84"/>
      <c r="C448" s="84"/>
      <c r="D448" s="84"/>
      <c r="E448" s="84"/>
      <c r="F448" s="33"/>
      <c r="G448" s="119"/>
      <c r="H448" s="119"/>
      <c r="I448" s="119"/>
      <c r="J448" s="119"/>
      <c r="K448" s="119"/>
      <c r="L448" s="119"/>
      <c r="M448" s="119"/>
      <c r="N448" s="119"/>
      <c r="O448" s="119"/>
      <c r="P448" s="119"/>
      <c r="Q448" s="119"/>
      <c r="R448" s="119"/>
      <c r="S448" s="85" t="s">
        <v>805</v>
      </c>
      <c r="T448" s="33" t="s">
        <v>160</v>
      </c>
      <c r="U448" s="103" t="s">
        <v>20</v>
      </c>
      <c r="V448" s="126" t="s">
        <v>161</v>
      </c>
    </row>
    <row r="449" customFormat="false" ht="35.25" hidden="false" customHeight="true" outlineLevel="0" collapsed="false">
      <c r="A449" s="83"/>
      <c r="B449" s="84"/>
      <c r="C449" s="84"/>
      <c r="D449" s="84"/>
      <c r="E449" s="84"/>
      <c r="F449" s="33"/>
      <c r="G449" s="119"/>
      <c r="H449" s="119"/>
      <c r="I449" s="119"/>
      <c r="J449" s="119"/>
      <c r="K449" s="119"/>
      <c r="L449" s="119"/>
      <c r="M449" s="119"/>
      <c r="N449" s="119"/>
      <c r="O449" s="119"/>
      <c r="P449" s="119"/>
      <c r="Q449" s="119"/>
      <c r="R449" s="119"/>
      <c r="S449" s="85" t="s">
        <v>806</v>
      </c>
      <c r="T449" s="33" t="s">
        <v>160</v>
      </c>
      <c r="U449" s="103" t="s">
        <v>20</v>
      </c>
      <c r="V449" s="126" t="s">
        <v>161</v>
      </c>
    </row>
    <row r="450" customFormat="false" ht="35.25" hidden="false" customHeight="true" outlineLevel="0" collapsed="false">
      <c r="A450" s="83"/>
      <c r="B450" s="84"/>
      <c r="C450" s="84"/>
      <c r="D450" s="84"/>
      <c r="E450" s="84"/>
      <c r="F450" s="33"/>
      <c r="G450" s="119"/>
      <c r="H450" s="119"/>
      <c r="I450" s="119"/>
      <c r="J450" s="119"/>
      <c r="K450" s="119"/>
      <c r="L450" s="119"/>
      <c r="M450" s="119"/>
      <c r="N450" s="119"/>
      <c r="O450" s="119"/>
      <c r="P450" s="119"/>
      <c r="Q450" s="119"/>
      <c r="R450" s="119"/>
      <c r="S450" s="85" t="s">
        <v>807</v>
      </c>
      <c r="T450" s="33"/>
      <c r="U450" s="103"/>
      <c r="V450" s="126"/>
    </row>
    <row r="451" customFormat="false" ht="35.25" hidden="false" customHeight="true" outlineLevel="0" collapsed="false">
      <c r="A451" s="83"/>
      <c r="B451" s="84"/>
      <c r="C451" s="84"/>
      <c r="D451" s="84"/>
      <c r="E451" s="84"/>
      <c r="F451" s="33"/>
      <c r="G451" s="119"/>
      <c r="H451" s="119"/>
      <c r="I451" s="119"/>
      <c r="J451" s="119"/>
      <c r="K451" s="119"/>
      <c r="L451" s="119"/>
      <c r="M451" s="119"/>
      <c r="N451" s="119"/>
      <c r="O451" s="119"/>
      <c r="P451" s="119"/>
      <c r="Q451" s="119"/>
      <c r="R451" s="119"/>
      <c r="S451" s="85" t="s">
        <v>808</v>
      </c>
      <c r="T451" s="33"/>
      <c r="U451" s="103"/>
      <c r="V451" s="126"/>
    </row>
    <row r="452" customFormat="false" ht="57.75" hidden="false" customHeight="false" outlineLevel="0" collapsed="false">
      <c r="A452" s="83"/>
      <c r="B452" s="84"/>
      <c r="C452" s="84"/>
      <c r="D452" s="84"/>
      <c r="E452" s="84"/>
      <c r="F452" s="33"/>
      <c r="G452" s="119"/>
      <c r="H452" s="119"/>
      <c r="I452" s="119"/>
      <c r="J452" s="119"/>
      <c r="K452" s="119"/>
      <c r="L452" s="119"/>
      <c r="M452" s="119"/>
      <c r="N452" s="119"/>
      <c r="O452" s="119"/>
      <c r="P452" s="119"/>
      <c r="Q452" s="119"/>
      <c r="R452" s="119"/>
      <c r="S452" s="85" t="s">
        <v>809</v>
      </c>
      <c r="T452" s="33"/>
      <c r="U452" s="103"/>
      <c r="V452" s="126"/>
    </row>
    <row r="453" customFormat="false" ht="28.5" hidden="false" customHeight="false" outlineLevel="0" collapsed="false">
      <c r="A453" s="83"/>
      <c r="B453" s="84"/>
      <c r="C453" s="84"/>
      <c r="D453" s="84"/>
      <c r="E453" s="84"/>
      <c r="F453" s="33"/>
      <c r="G453" s="119"/>
      <c r="H453" s="119"/>
      <c r="I453" s="119"/>
      <c r="J453" s="119"/>
      <c r="K453" s="119"/>
      <c r="L453" s="119"/>
      <c r="M453" s="119"/>
      <c r="N453" s="119"/>
      <c r="O453" s="119"/>
      <c r="P453" s="119"/>
      <c r="Q453" s="119"/>
      <c r="R453" s="119"/>
      <c r="S453" s="85" t="s">
        <v>810</v>
      </c>
      <c r="T453" s="33"/>
      <c r="U453" s="103"/>
      <c r="V453" s="126"/>
    </row>
    <row r="454" customFormat="false" ht="28.5" hidden="false" customHeight="false" outlineLevel="0" collapsed="false">
      <c r="A454" s="83"/>
      <c r="B454" s="84"/>
      <c r="C454" s="84"/>
      <c r="D454" s="84"/>
      <c r="E454" s="84"/>
      <c r="F454" s="33"/>
      <c r="G454" s="119"/>
      <c r="H454" s="119"/>
      <c r="I454" s="119"/>
      <c r="J454" s="119"/>
      <c r="K454" s="119"/>
      <c r="L454" s="119"/>
      <c r="M454" s="119"/>
      <c r="N454" s="119"/>
      <c r="O454" s="119"/>
      <c r="P454" s="119"/>
      <c r="Q454" s="119"/>
      <c r="R454" s="119"/>
      <c r="S454" s="85" t="s">
        <v>811</v>
      </c>
      <c r="T454" s="33"/>
      <c r="U454" s="103"/>
      <c r="V454" s="126"/>
    </row>
    <row r="455" customFormat="false" ht="43.5" hidden="false" customHeight="false" outlineLevel="0" collapsed="false">
      <c r="A455" s="83"/>
      <c r="B455" s="84"/>
      <c r="C455" s="84"/>
      <c r="D455" s="84"/>
      <c r="E455" s="84"/>
      <c r="F455" s="33"/>
      <c r="G455" s="119"/>
      <c r="H455" s="119"/>
      <c r="I455" s="119"/>
      <c r="J455" s="119"/>
      <c r="K455" s="119"/>
      <c r="L455" s="119"/>
      <c r="M455" s="119"/>
      <c r="N455" s="119"/>
      <c r="O455" s="119"/>
      <c r="P455" s="119"/>
      <c r="Q455" s="119"/>
      <c r="R455" s="119"/>
      <c r="S455" s="85" t="s">
        <v>812</v>
      </c>
      <c r="T455" s="33"/>
      <c r="U455" s="103"/>
      <c r="V455" s="126"/>
    </row>
    <row r="456" customFormat="false" ht="57.75" hidden="false" customHeight="false" outlineLevel="0" collapsed="false">
      <c r="A456" s="83"/>
      <c r="B456" s="84"/>
      <c r="C456" s="84"/>
      <c r="D456" s="84"/>
      <c r="E456" s="84"/>
      <c r="F456" s="33"/>
      <c r="G456" s="119"/>
      <c r="H456" s="119"/>
      <c r="I456" s="119"/>
      <c r="J456" s="119"/>
      <c r="K456" s="119"/>
      <c r="L456" s="119"/>
      <c r="M456" s="119"/>
      <c r="N456" s="119"/>
      <c r="O456" s="119"/>
      <c r="P456" s="119"/>
      <c r="Q456" s="119"/>
      <c r="R456" s="119"/>
      <c r="S456" s="85" t="s">
        <v>813</v>
      </c>
      <c r="T456" s="33"/>
      <c r="U456" s="103"/>
      <c r="V456" s="126"/>
    </row>
    <row r="457" customFormat="false" ht="43.5" hidden="false" customHeight="false" outlineLevel="0" collapsed="false">
      <c r="A457" s="83"/>
      <c r="B457" s="84"/>
      <c r="C457" s="84"/>
      <c r="D457" s="84"/>
      <c r="E457" s="84"/>
      <c r="F457" s="33"/>
      <c r="G457" s="119"/>
      <c r="H457" s="119"/>
      <c r="I457" s="119"/>
      <c r="J457" s="119"/>
      <c r="K457" s="119"/>
      <c r="L457" s="119"/>
      <c r="M457" s="119"/>
      <c r="N457" s="119"/>
      <c r="O457" s="119"/>
      <c r="P457" s="119"/>
      <c r="Q457" s="119"/>
      <c r="R457" s="119"/>
      <c r="S457" s="85" t="s">
        <v>814</v>
      </c>
      <c r="T457" s="33"/>
      <c r="U457" s="103"/>
      <c r="V457" s="126"/>
    </row>
    <row r="458" customFormat="false" ht="43.5" hidden="false" customHeight="false" outlineLevel="0" collapsed="false">
      <c r="A458" s="83"/>
      <c r="B458" s="84"/>
      <c r="C458" s="84"/>
      <c r="D458" s="84"/>
      <c r="E458" s="84"/>
      <c r="F458" s="33"/>
      <c r="G458" s="119"/>
      <c r="H458" s="119"/>
      <c r="I458" s="119"/>
      <c r="J458" s="119"/>
      <c r="K458" s="119"/>
      <c r="L458" s="119"/>
      <c r="M458" s="119"/>
      <c r="N458" s="119"/>
      <c r="O458" s="119"/>
      <c r="P458" s="119"/>
      <c r="Q458" s="119"/>
      <c r="R458" s="119"/>
      <c r="S458" s="85" t="s">
        <v>815</v>
      </c>
      <c r="T458" s="33"/>
      <c r="U458" s="103"/>
      <c r="V458" s="126"/>
    </row>
    <row r="459" customFormat="false" ht="28.5" hidden="false" customHeight="true" outlineLevel="0" collapsed="false">
      <c r="A459" s="67" t="s">
        <v>4</v>
      </c>
      <c r="B459" s="67" t="s">
        <v>5</v>
      </c>
      <c r="C459" s="67" t="s">
        <v>6</v>
      </c>
      <c r="D459" s="67" t="s">
        <v>113</v>
      </c>
      <c r="E459" s="67" t="s">
        <v>114</v>
      </c>
      <c r="F459" s="67" t="s">
        <v>9</v>
      </c>
      <c r="G459" s="67" t="s">
        <v>10</v>
      </c>
      <c r="H459" s="67"/>
      <c r="I459" s="67"/>
      <c r="J459" s="67"/>
      <c r="K459" s="67"/>
      <c r="L459" s="67"/>
      <c r="M459" s="67"/>
      <c r="N459" s="67"/>
      <c r="O459" s="67"/>
      <c r="P459" s="67"/>
      <c r="Q459" s="67"/>
      <c r="R459" s="67"/>
      <c r="S459" s="71"/>
      <c r="T459" s="67" t="s">
        <v>12</v>
      </c>
      <c r="U459" s="24" t="s">
        <v>13</v>
      </c>
      <c r="V459" s="24" t="s">
        <v>14</v>
      </c>
    </row>
    <row r="460" customFormat="false" ht="14.25" hidden="false" customHeight="false" outlineLevel="0" collapsed="false">
      <c r="A460" s="72"/>
      <c r="B460" s="73" t="s">
        <v>15</v>
      </c>
      <c r="C460" s="73"/>
      <c r="D460" s="73" t="b">
        <f aca="false">FALSE()</f>
        <v>0</v>
      </c>
      <c r="E460" s="73" t="b">
        <f aca="false">TRUE()</f>
        <v>1</v>
      </c>
      <c r="F460" s="73"/>
      <c r="G460" s="74" t="s">
        <v>816</v>
      </c>
      <c r="H460" s="74"/>
      <c r="I460" s="74"/>
      <c r="J460" s="74"/>
      <c r="K460" s="74"/>
      <c r="L460" s="74"/>
      <c r="M460" s="74"/>
      <c r="N460" s="74"/>
      <c r="O460" s="74"/>
      <c r="P460" s="74"/>
      <c r="Q460" s="74"/>
      <c r="R460" s="74"/>
      <c r="S460" s="75"/>
      <c r="T460" s="73"/>
      <c r="U460" s="74"/>
      <c r="V460" s="74"/>
    </row>
    <row r="461" customFormat="false" ht="28.5" hidden="false" customHeight="true" outlineLevel="0" collapsed="false">
      <c r="A461" s="76"/>
      <c r="B461" s="77" t="s">
        <v>17</v>
      </c>
      <c r="C461" s="77"/>
      <c r="D461" s="77" t="b">
        <f aca="false">FALSE()</f>
        <v>0</v>
      </c>
      <c r="E461" s="77" t="b">
        <f aca="false">TRUE()</f>
        <v>1</v>
      </c>
      <c r="F461" s="77" t="s">
        <v>18</v>
      </c>
      <c r="G461" s="77" t="s">
        <v>817</v>
      </c>
      <c r="H461" s="77"/>
      <c r="I461" s="77"/>
      <c r="J461" s="77"/>
      <c r="K461" s="77"/>
      <c r="L461" s="77"/>
      <c r="M461" s="77"/>
      <c r="N461" s="77"/>
      <c r="O461" s="77"/>
      <c r="P461" s="77"/>
      <c r="Q461" s="77"/>
      <c r="R461" s="77"/>
      <c r="S461" s="81"/>
      <c r="T461" s="146" t="s">
        <v>120</v>
      </c>
      <c r="U461" s="13" t="s">
        <v>127</v>
      </c>
      <c r="V461" s="82"/>
    </row>
    <row r="462" customFormat="false" ht="14.25" hidden="true" customHeight="false" outlineLevel="0" collapsed="false">
      <c r="A462" s="83" t="b">
        <f aca="false">TRUE()</f>
        <v>1</v>
      </c>
      <c r="B462" s="84" t="s">
        <v>21</v>
      </c>
      <c r="C462" s="84"/>
      <c r="D462" s="84" t="b">
        <f aca="false">FALSE()</f>
        <v>0</v>
      </c>
      <c r="E462" s="84" t="b">
        <f aca="false">TRUE()</f>
        <v>1</v>
      </c>
      <c r="F462" s="33" t="s">
        <v>22</v>
      </c>
      <c r="G462" s="28" t="s">
        <v>57</v>
      </c>
      <c r="H462" s="28"/>
      <c r="I462" s="28"/>
      <c r="J462" s="28"/>
      <c r="K462" s="28"/>
      <c r="L462" s="28"/>
      <c r="M462" s="28"/>
      <c r="N462" s="28"/>
      <c r="O462" s="28"/>
      <c r="P462" s="28"/>
      <c r="Q462" s="28"/>
      <c r="R462" s="28"/>
      <c r="S462" s="85"/>
      <c r="T462" s="33"/>
      <c r="U462" s="28"/>
      <c r="V462" s="86"/>
    </row>
    <row r="463" customFormat="false" ht="14.25" hidden="true" customHeight="false" outlineLevel="0" collapsed="false">
      <c r="A463" s="83" t="b">
        <f aca="false">FALSE()</f>
        <v>0</v>
      </c>
      <c r="B463" s="84" t="s">
        <v>24</v>
      </c>
      <c r="C463" s="84"/>
      <c r="D463" s="84" t="b">
        <f aca="false">FALSE()</f>
        <v>0</v>
      </c>
      <c r="E463" s="84" t="b">
        <f aca="false">TRUE()</f>
        <v>1</v>
      </c>
      <c r="F463" s="33" t="s">
        <v>25</v>
      </c>
      <c r="G463" s="28" t="n">
        <v>1</v>
      </c>
      <c r="H463" s="28"/>
      <c r="I463" s="28"/>
      <c r="J463" s="28"/>
      <c r="K463" s="28"/>
      <c r="L463" s="28"/>
      <c r="M463" s="28"/>
      <c r="N463" s="28"/>
      <c r="O463" s="28"/>
      <c r="P463" s="28"/>
      <c r="Q463" s="28"/>
      <c r="R463" s="28"/>
      <c r="S463" s="85"/>
      <c r="T463" s="33"/>
      <c r="U463" s="28"/>
      <c r="V463" s="86"/>
    </row>
    <row r="464" customFormat="false" ht="14.25" hidden="true" customHeight="false" outlineLevel="0" collapsed="false">
      <c r="A464" s="83" t="b">
        <f aca="false">FALSE()</f>
        <v>0</v>
      </c>
      <c r="B464" s="84" t="s">
        <v>26</v>
      </c>
      <c r="C464" s="84"/>
      <c r="D464" s="84" t="b">
        <f aca="false">FALSE()</f>
        <v>0</v>
      </c>
      <c r="E464" s="84" t="b">
        <f aca="false">TRUE()</f>
        <v>1</v>
      </c>
      <c r="F464" s="33" t="s">
        <v>27</v>
      </c>
      <c r="G464" s="28"/>
      <c r="H464" s="28"/>
      <c r="I464" s="28"/>
      <c r="J464" s="28"/>
      <c r="K464" s="28"/>
      <c r="L464" s="28"/>
      <c r="M464" s="28"/>
      <c r="N464" s="28"/>
      <c r="O464" s="28"/>
      <c r="P464" s="28"/>
      <c r="Q464" s="28"/>
      <c r="R464" s="28"/>
      <c r="S464" s="85"/>
      <c r="T464" s="33"/>
      <c r="U464" s="28"/>
      <c r="V464" s="86"/>
    </row>
    <row r="465" customFormat="false" ht="14.25" hidden="true" customHeight="false" outlineLevel="0" collapsed="false">
      <c r="A465" s="74" t="b">
        <f aca="false">TRUE()</f>
        <v>1</v>
      </c>
      <c r="B465" s="74" t="s">
        <v>28</v>
      </c>
      <c r="C465" s="74"/>
      <c r="D465" s="74" t="b">
        <f aca="false">FALSE()</f>
        <v>0</v>
      </c>
      <c r="E465" s="74" t="b">
        <f aca="false">TRUE()</f>
        <v>1</v>
      </c>
      <c r="F465" s="73"/>
      <c r="G465" s="74" t="s">
        <v>816</v>
      </c>
      <c r="H465" s="74"/>
      <c r="I465" s="74"/>
      <c r="J465" s="74"/>
      <c r="K465" s="74"/>
      <c r="L465" s="74"/>
      <c r="M465" s="74"/>
      <c r="N465" s="74"/>
      <c r="O465" s="74"/>
      <c r="P465" s="74"/>
      <c r="Q465" s="74"/>
      <c r="R465" s="74"/>
      <c r="S465" s="75"/>
      <c r="T465" s="73"/>
      <c r="U465" s="74"/>
      <c r="V465" s="74"/>
    </row>
    <row r="466" customFormat="false" ht="14.25" hidden="true" customHeight="false" outlineLevel="0" collapsed="false">
      <c r="A466" s="89"/>
      <c r="B466" s="89" t="s">
        <v>31</v>
      </c>
      <c r="C466" s="89"/>
      <c r="D466" s="89" t="b">
        <f aca="false">FALSE()</f>
        <v>0</v>
      </c>
      <c r="E466" s="89" t="b">
        <f aca="false">TRUE()</f>
        <v>1</v>
      </c>
      <c r="F466" s="88" t="s">
        <v>32</v>
      </c>
      <c r="G466" s="89"/>
      <c r="H466" s="89"/>
      <c r="I466" s="89"/>
      <c r="J466" s="89"/>
      <c r="K466" s="89"/>
      <c r="L466" s="89"/>
      <c r="M466" s="89"/>
      <c r="N466" s="89"/>
      <c r="O466" s="89"/>
      <c r="P466" s="89"/>
      <c r="Q466" s="89"/>
      <c r="R466" s="89"/>
      <c r="S466" s="90" t="s">
        <v>121</v>
      </c>
      <c r="T466" s="88"/>
      <c r="U466" s="89"/>
      <c r="V466" s="89"/>
    </row>
    <row r="467" customFormat="false" ht="14.25" hidden="false" customHeight="false" outlineLevel="0" collapsed="false">
      <c r="A467" s="83" t="b">
        <f aca="false">TRUE()</f>
        <v>1</v>
      </c>
      <c r="B467" s="84" t="s">
        <v>818</v>
      </c>
      <c r="C467" s="84"/>
      <c r="D467" s="84" t="b">
        <f aca="false">TRUE()</f>
        <v>1</v>
      </c>
      <c r="E467" s="84" t="b">
        <f aca="false">TRUE()</f>
        <v>1</v>
      </c>
      <c r="F467" s="33" t="s">
        <v>819</v>
      </c>
      <c r="G467" s="131" t="s">
        <v>820</v>
      </c>
      <c r="H467" s="131"/>
      <c r="I467" s="131"/>
      <c r="J467" s="131"/>
      <c r="K467" s="131"/>
      <c r="L467" s="131"/>
      <c r="M467" s="131"/>
      <c r="N467" s="131"/>
      <c r="O467" s="131"/>
      <c r="P467" s="131"/>
      <c r="Q467" s="131"/>
      <c r="R467" s="131"/>
      <c r="S467" s="85" t="s">
        <v>821</v>
      </c>
      <c r="T467" s="33" t="s">
        <v>153</v>
      </c>
      <c r="U467" s="13" t="s">
        <v>127</v>
      </c>
      <c r="V467" s="86"/>
    </row>
    <row r="468" customFormat="false" ht="14.25" hidden="false" customHeight="false" outlineLevel="0" collapsed="false">
      <c r="A468" s="83" t="b">
        <f aca="false">TRUE()</f>
        <v>1</v>
      </c>
      <c r="B468" s="84" t="s">
        <v>818</v>
      </c>
      <c r="C468" s="84"/>
      <c r="D468" s="84" t="b">
        <f aca="false">TRUE()</f>
        <v>1</v>
      </c>
      <c r="E468" s="84" t="b">
        <f aca="false">TRUE()</f>
        <v>1</v>
      </c>
      <c r="F468" s="33" t="s">
        <v>822</v>
      </c>
      <c r="G468" s="131" t="s">
        <v>823</v>
      </c>
      <c r="H468" s="131"/>
      <c r="I468" s="131"/>
      <c r="J468" s="131"/>
      <c r="K468" s="131"/>
      <c r="L468" s="131"/>
      <c r="M468" s="131"/>
      <c r="N468" s="131"/>
      <c r="O468" s="131"/>
      <c r="P468" s="131"/>
      <c r="Q468" s="131"/>
      <c r="R468" s="131"/>
      <c r="S468" s="85" t="s">
        <v>824</v>
      </c>
      <c r="T468" s="33" t="s">
        <v>153</v>
      </c>
      <c r="U468" s="13" t="s">
        <v>127</v>
      </c>
      <c r="V468" s="86"/>
    </row>
    <row r="469" customFormat="false" ht="14.25" hidden="false" customHeight="false" outlineLevel="0" collapsed="false">
      <c r="A469" s="83" t="b">
        <f aca="false">TRUE()</f>
        <v>1</v>
      </c>
      <c r="B469" s="84" t="s">
        <v>818</v>
      </c>
      <c r="C469" s="84"/>
      <c r="D469" s="84" t="b">
        <f aca="false">TRUE()</f>
        <v>1</v>
      </c>
      <c r="E469" s="84" t="b">
        <f aca="false">TRUE()</f>
        <v>1</v>
      </c>
      <c r="F469" s="33" t="s">
        <v>825</v>
      </c>
      <c r="G469" s="131"/>
      <c r="H469" s="131"/>
      <c r="I469" s="131"/>
      <c r="J469" s="131"/>
      <c r="K469" s="131"/>
      <c r="L469" s="131"/>
      <c r="M469" s="131"/>
      <c r="N469" s="131"/>
      <c r="O469" s="131"/>
      <c r="P469" s="131"/>
      <c r="Q469" s="131"/>
      <c r="R469" s="131"/>
      <c r="S469" s="85" t="s">
        <v>826</v>
      </c>
      <c r="T469" s="33" t="s">
        <v>153</v>
      </c>
      <c r="U469" s="13" t="s">
        <v>20</v>
      </c>
      <c r="V469" s="86"/>
    </row>
    <row r="470" customFormat="false" ht="14.25" hidden="false" customHeight="false" outlineLevel="0" collapsed="false">
      <c r="A470" s="83"/>
      <c r="B470" s="84" t="s">
        <v>818</v>
      </c>
      <c r="C470" s="84"/>
      <c r="D470" s="84" t="b">
        <f aca="false">TRUE()</f>
        <v>1</v>
      </c>
      <c r="E470" s="84" t="b">
        <f aca="false">TRUE()</f>
        <v>1</v>
      </c>
      <c r="F470" s="33" t="s">
        <v>827</v>
      </c>
      <c r="G470" s="131"/>
      <c r="H470" s="131"/>
      <c r="I470" s="131"/>
      <c r="J470" s="131"/>
      <c r="K470" s="131"/>
      <c r="L470" s="131"/>
      <c r="M470" s="131"/>
      <c r="N470" s="131"/>
      <c r="O470" s="131"/>
      <c r="P470" s="131"/>
      <c r="Q470" s="131"/>
      <c r="R470" s="131"/>
      <c r="S470" s="85" t="s">
        <v>828</v>
      </c>
      <c r="T470" s="33"/>
      <c r="U470" s="13"/>
      <c r="V470" s="86"/>
    </row>
    <row r="471" customFormat="false" ht="14.25" hidden="false" customHeight="false" outlineLevel="0" collapsed="false">
      <c r="A471" s="83"/>
      <c r="B471" s="84" t="s">
        <v>818</v>
      </c>
      <c r="C471" s="84"/>
      <c r="D471" s="84" t="b">
        <f aca="false">TRUE()</f>
        <v>1</v>
      </c>
      <c r="E471" s="84" t="b">
        <f aca="false">TRUE()</f>
        <v>1</v>
      </c>
      <c r="F471" s="33" t="s">
        <v>829</v>
      </c>
      <c r="G471" s="131"/>
      <c r="H471" s="131"/>
      <c r="I471" s="131"/>
      <c r="J471" s="131"/>
      <c r="K471" s="131"/>
      <c r="L471" s="131"/>
      <c r="M471" s="131"/>
      <c r="N471" s="131"/>
      <c r="O471" s="131"/>
      <c r="P471" s="131"/>
      <c r="Q471" s="131"/>
      <c r="R471" s="131"/>
      <c r="S471" s="85" t="s">
        <v>830</v>
      </c>
      <c r="T471" s="33"/>
      <c r="U471" s="13"/>
      <c r="V471" s="86"/>
    </row>
    <row r="472" customFormat="false" ht="14.25" hidden="false" customHeight="false" outlineLevel="0" collapsed="false">
      <c r="A472" s="83" t="b">
        <f aca="false">TRUE()</f>
        <v>1</v>
      </c>
      <c r="B472" s="84" t="s">
        <v>35</v>
      </c>
      <c r="C472" s="84"/>
      <c r="D472" s="84" t="b">
        <f aca="false">FALSE()</f>
        <v>0</v>
      </c>
      <c r="E472" s="84" t="b">
        <f aca="false">TRUE()</f>
        <v>1</v>
      </c>
      <c r="F472" s="33" t="s">
        <v>34</v>
      </c>
      <c r="G472" s="128" t="s">
        <v>831</v>
      </c>
      <c r="H472" s="128"/>
      <c r="I472" s="128"/>
      <c r="J472" s="128"/>
      <c r="K472" s="128"/>
      <c r="L472" s="128"/>
      <c r="M472" s="128"/>
      <c r="N472" s="128"/>
      <c r="O472" s="128"/>
      <c r="P472" s="128"/>
      <c r="Q472" s="128"/>
      <c r="R472" s="128"/>
      <c r="S472" s="85"/>
      <c r="T472" s="33"/>
      <c r="U472" s="13" t="s">
        <v>127</v>
      </c>
      <c r="V472" s="86"/>
    </row>
    <row r="473" customFormat="false" ht="14.25" hidden="false" customHeight="false" outlineLevel="0" collapsed="false">
      <c r="A473" s="83" t="b">
        <f aca="false">TRUE()</f>
        <v>1</v>
      </c>
      <c r="B473" s="84" t="s">
        <v>832</v>
      </c>
      <c r="C473" s="84"/>
      <c r="D473" s="84" t="b">
        <f aca="false">TRUE()</f>
        <v>1</v>
      </c>
      <c r="E473" s="84" t="b">
        <f aca="false">TRUE()</f>
        <v>1</v>
      </c>
      <c r="F473" s="33" t="s">
        <v>833</v>
      </c>
      <c r="G473" s="131" t="s">
        <v>834</v>
      </c>
      <c r="H473" s="131"/>
      <c r="I473" s="131"/>
      <c r="J473" s="131"/>
      <c r="K473" s="131"/>
      <c r="L473" s="131"/>
      <c r="M473" s="131"/>
      <c r="N473" s="131"/>
      <c r="O473" s="131"/>
      <c r="P473" s="131"/>
      <c r="Q473" s="131"/>
      <c r="R473" s="131"/>
      <c r="S473" s="85" t="s">
        <v>835</v>
      </c>
      <c r="T473" s="33" t="s">
        <v>153</v>
      </c>
      <c r="U473" s="13" t="s">
        <v>127</v>
      </c>
      <c r="V473" s="86"/>
    </row>
    <row r="474" customFormat="false" ht="14.25" hidden="false" customHeight="false" outlineLevel="0" collapsed="false">
      <c r="A474" s="83" t="b">
        <f aca="false">TRUE()</f>
        <v>1</v>
      </c>
      <c r="B474" s="84" t="s">
        <v>832</v>
      </c>
      <c r="C474" s="84"/>
      <c r="D474" s="84" t="b">
        <f aca="false">TRUE()</f>
        <v>1</v>
      </c>
      <c r="E474" s="84" t="b">
        <f aca="false">TRUE()</f>
        <v>1</v>
      </c>
      <c r="F474" s="33" t="s">
        <v>836</v>
      </c>
      <c r="G474" s="131" t="s">
        <v>837</v>
      </c>
      <c r="H474" s="131"/>
      <c r="I474" s="131"/>
      <c r="J474" s="131"/>
      <c r="K474" s="131"/>
      <c r="L474" s="131"/>
      <c r="M474" s="131"/>
      <c r="N474" s="131"/>
      <c r="O474" s="131"/>
      <c r="P474" s="131"/>
      <c r="Q474" s="131"/>
      <c r="R474" s="131"/>
      <c r="S474" s="85" t="s">
        <v>838</v>
      </c>
      <c r="T474" s="33" t="s">
        <v>153</v>
      </c>
      <c r="U474" s="13" t="s">
        <v>20</v>
      </c>
      <c r="V474" s="86"/>
    </row>
    <row r="475" customFormat="false" ht="14.25" hidden="false" customHeight="false" outlineLevel="0" collapsed="false">
      <c r="A475" s="83"/>
      <c r="B475" s="84"/>
      <c r="C475" s="84"/>
      <c r="D475" s="84"/>
      <c r="E475" s="84"/>
      <c r="F475" s="33"/>
      <c r="G475" s="158"/>
      <c r="H475" s="159"/>
      <c r="I475" s="159"/>
      <c r="J475" s="159"/>
      <c r="K475" s="159"/>
      <c r="L475" s="159"/>
      <c r="M475" s="159"/>
      <c r="N475" s="159"/>
      <c r="O475" s="159"/>
      <c r="P475" s="159"/>
      <c r="Q475" s="159"/>
      <c r="R475" s="160"/>
      <c r="S475" s="129" t="s">
        <v>839</v>
      </c>
      <c r="T475" s="33" t="s">
        <v>153</v>
      </c>
      <c r="U475" s="13"/>
      <c r="V475" s="86" t="s">
        <v>840</v>
      </c>
    </row>
    <row r="476" customFormat="false" ht="14.25" hidden="false" customHeight="false" outlineLevel="0" collapsed="false">
      <c r="A476" s="83" t="b">
        <f aca="false">TRUE()</f>
        <v>1</v>
      </c>
      <c r="B476" s="84" t="s">
        <v>35</v>
      </c>
      <c r="C476" s="84"/>
      <c r="D476" s="84" t="b">
        <f aca="false">FALSE()</f>
        <v>0</v>
      </c>
      <c r="E476" s="84" t="b">
        <f aca="false">TRUE()</f>
        <v>1</v>
      </c>
      <c r="F476" s="33" t="s">
        <v>34</v>
      </c>
      <c r="G476" s="128" t="s">
        <v>841</v>
      </c>
      <c r="H476" s="128"/>
      <c r="I476" s="128"/>
      <c r="J476" s="128"/>
      <c r="K476" s="128"/>
      <c r="L476" s="128"/>
      <c r="M476" s="128"/>
      <c r="N476" s="128"/>
      <c r="O476" s="128"/>
      <c r="P476" s="128"/>
      <c r="Q476" s="128"/>
      <c r="R476" s="128"/>
      <c r="S476" s="85"/>
      <c r="T476" s="33"/>
      <c r="U476" s="13"/>
      <c r="V476" s="86"/>
    </row>
    <row r="477" customFormat="false" ht="14.25" hidden="false" customHeight="false" outlineLevel="0" collapsed="false">
      <c r="A477" s="83" t="b">
        <f aca="false">TRUE()</f>
        <v>1</v>
      </c>
      <c r="B477" s="84" t="s">
        <v>35</v>
      </c>
      <c r="C477" s="84"/>
      <c r="D477" s="84" t="b">
        <f aca="false">TRUE()</f>
        <v>1</v>
      </c>
      <c r="E477" s="84" t="b">
        <f aca="false">TRUE()</f>
        <v>1</v>
      </c>
      <c r="F477" s="33" t="s">
        <v>842</v>
      </c>
      <c r="G477" s="131" t="s">
        <v>843</v>
      </c>
      <c r="H477" s="131"/>
      <c r="I477" s="131"/>
      <c r="J477" s="131"/>
      <c r="K477" s="131"/>
      <c r="L477" s="131"/>
      <c r="M477" s="131"/>
      <c r="N477" s="131"/>
      <c r="O477" s="131"/>
      <c r="P477" s="131"/>
      <c r="Q477" s="131"/>
      <c r="R477" s="131"/>
      <c r="S477" s="85" t="s">
        <v>843</v>
      </c>
      <c r="T477" s="33" t="s">
        <v>153</v>
      </c>
      <c r="U477" s="13" t="s">
        <v>127</v>
      </c>
      <c r="V477" s="86"/>
    </row>
    <row r="478" customFormat="false" ht="14.25" hidden="false" customHeight="false" outlineLevel="0" collapsed="false">
      <c r="A478" s="83" t="b">
        <f aca="false">TRUE()</f>
        <v>1</v>
      </c>
      <c r="B478" s="84" t="s">
        <v>35</v>
      </c>
      <c r="C478" s="84"/>
      <c r="D478" s="84" t="b">
        <f aca="false">TRUE()</f>
        <v>1</v>
      </c>
      <c r="E478" s="84" t="b">
        <f aca="false">TRUE()</f>
        <v>1</v>
      </c>
      <c r="F478" s="33" t="s">
        <v>844</v>
      </c>
      <c r="G478" s="131" t="s">
        <v>845</v>
      </c>
      <c r="H478" s="131"/>
      <c r="I478" s="131"/>
      <c r="J478" s="131"/>
      <c r="K478" s="131"/>
      <c r="L478" s="131"/>
      <c r="M478" s="131"/>
      <c r="N478" s="131"/>
      <c r="O478" s="131"/>
      <c r="P478" s="131"/>
      <c r="Q478" s="131"/>
      <c r="R478" s="131"/>
      <c r="S478" s="85" t="s">
        <v>846</v>
      </c>
      <c r="T478" s="33" t="s">
        <v>153</v>
      </c>
      <c r="U478" s="13" t="s">
        <v>127</v>
      </c>
      <c r="V478" s="86"/>
    </row>
    <row r="479" customFormat="false" ht="14.25" hidden="false" customHeight="false" outlineLevel="0" collapsed="false">
      <c r="A479" s="83"/>
      <c r="B479" s="84" t="s">
        <v>35</v>
      </c>
      <c r="C479" s="84"/>
      <c r="D479" s="84" t="b">
        <f aca="false">TRUE()</f>
        <v>1</v>
      </c>
      <c r="E479" s="84" t="b">
        <f aca="false">TRUE()</f>
        <v>1</v>
      </c>
      <c r="F479" s="33" t="s">
        <v>847</v>
      </c>
      <c r="G479" s="131"/>
      <c r="H479" s="131"/>
      <c r="I479" s="131"/>
      <c r="J479" s="131"/>
      <c r="K479" s="131"/>
      <c r="L479" s="131"/>
      <c r="M479" s="131"/>
      <c r="N479" s="131"/>
      <c r="O479" s="131"/>
      <c r="P479" s="131"/>
      <c r="Q479" s="131"/>
      <c r="R479" s="131"/>
      <c r="S479" s="85"/>
      <c r="T479" s="33" t="s">
        <v>153</v>
      </c>
      <c r="U479" s="13" t="s">
        <v>127</v>
      </c>
      <c r="V479" s="86"/>
    </row>
    <row r="480" customFormat="false" ht="14.25" hidden="false" customHeight="false" outlineLevel="0" collapsed="false">
      <c r="A480" s="83" t="b">
        <f aca="false">TRUE()</f>
        <v>1</v>
      </c>
      <c r="B480" s="84" t="s">
        <v>35</v>
      </c>
      <c r="C480" s="84"/>
      <c r="D480" s="84" t="b">
        <f aca="false">FALSE()</f>
        <v>0</v>
      </c>
      <c r="E480" s="84" t="b">
        <f aca="false">TRUE()</f>
        <v>1</v>
      </c>
      <c r="F480" s="33" t="s">
        <v>34</v>
      </c>
      <c r="G480" s="128" t="s">
        <v>848</v>
      </c>
      <c r="H480" s="128"/>
      <c r="I480" s="128"/>
      <c r="J480" s="128"/>
      <c r="K480" s="128"/>
      <c r="L480" s="128"/>
      <c r="M480" s="128"/>
      <c r="N480" s="128"/>
      <c r="O480" s="128"/>
      <c r="P480" s="128"/>
      <c r="Q480" s="128"/>
      <c r="R480" s="128"/>
      <c r="S480" s="85"/>
      <c r="T480" s="33"/>
      <c r="U480" s="13"/>
      <c r="V480" s="86"/>
    </row>
    <row r="481" customFormat="false" ht="28.5" hidden="false" customHeight="false" outlineLevel="0" collapsed="false">
      <c r="A481" s="83" t="b">
        <f aca="false">TRUE()</f>
        <v>1</v>
      </c>
      <c r="B481" s="84" t="s">
        <v>849</v>
      </c>
      <c r="C481" s="84"/>
      <c r="D481" s="84" t="b">
        <f aca="false">TRUE()</f>
        <v>1</v>
      </c>
      <c r="E481" s="84" t="b">
        <f aca="false">TRUE()</f>
        <v>1</v>
      </c>
      <c r="F481" s="33" t="s">
        <v>850</v>
      </c>
      <c r="G481" s="150" t="s">
        <v>851</v>
      </c>
      <c r="H481" s="150"/>
      <c r="I481" s="150"/>
      <c r="J481" s="150"/>
      <c r="K481" s="150"/>
      <c r="L481" s="150"/>
      <c r="M481" s="150"/>
      <c r="N481" s="150"/>
      <c r="O481" s="150"/>
      <c r="P481" s="150"/>
      <c r="Q481" s="150"/>
      <c r="R481" s="150"/>
      <c r="S481" s="85" t="s">
        <v>852</v>
      </c>
      <c r="T481" s="33" t="s">
        <v>153</v>
      </c>
      <c r="U481" s="13" t="s">
        <v>20</v>
      </c>
      <c r="V481" s="85" t="s">
        <v>853</v>
      </c>
    </row>
    <row r="482" customFormat="false" ht="28.5" hidden="false" customHeight="false" outlineLevel="0" collapsed="false">
      <c r="A482" s="83"/>
      <c r="B482" s="84" t="s">
        <v>849</v>
      </c>
      <c r="C482" s="84"/>
      <c r="D482" s="84" t="b">
        <f aca="false">TRUE()</f>
        <v>1</v>
      </c>
      <c r="E482" s="84" t="b">
        <f aca="false">TRUE()</f>
        <v>1</v>
      </c>
      <c r="F482" s="33" t="s">
        <v>854</v>
      </c>
      <c r="G482" s="150" t="s">
        <v>851</v>
      </c>
      <c r="H482" s="150"/>
      <c r="I482" s="150"/>
      <c r="J482" s="150"/>
      <c r="K482" s="150"/>
      <c r="L482" s="150"/>
      <c r="M482" s="150"/>
      <c r="N482" s="150"/>
      <c r="O482" s="150"/>
      <c r="P482" s="150"/>
      <c r="Q482" s="150"/>
      <c r="R482" s="150"/>
      <c r="S482" s="85" t="s">
        <v>855</v>
      </c>
      <c r="T482" s="33" t="s">
        <v>153</v>
      </c>
      <c r="U482" s="13" t="s">
        <v>20</v>
      </c>
      <c r="V482" s="85" t="s">
        <v>853</v>
      </c>
    </row>
    <row r="483" customFormat="false" ht="14.25" hidden="false" customHeight="false" outlineLevel="0" collapsed="false">
      <c r="A483" s="83" t="b">
        <f aca="false">TRUE()</f>
        <v>1</v>
      </c>
      <c r="B483" s="84" t="s">
        <v>35</v>
      </c>
      <c r="C483" s="84"/>
      <c r="D483" s="84" t="b">
        <f aca="false">FALSE()</f>
        <v>0</v>
      </c>
      <c r="E483" s="84" t="b">
        <f aca="false">TRUE()</f>
        <v>1</v>
      </c>
      <c r="F483" s="33" t="s">
        <v>34</v>
      </c>
      <c r="G483" s="128" t="s">
        <v>856</v>
      </c>
      <c r="H483" s="128"/>
      <c r="I483" s="128"/>
      <c r="J483" s="128"/>
      <c r="K483" s="128"/>
      <c r="L483" s="128"/>
      <c r="M483" s="128"/>
      <c r="N483" s="128"/>
      <c r="O483" s="128"/>
      <c r="P483" s="128"/>
      <c r="Q483" s="128"/>
      <c r="R483" s="128"/>
      <c r="S483" s="85"/>
      <c r="T483" s="33" t="s">
        <v>153</v>
      </c>
      <c r="U483" s="13" t="s">
        <v>20</v>
      </c>
      <c r="V483" s="86"/>
    </row>
    <row r="484" customFormat="false" ht="28.5" hidden="false" customHeight="false" outlineLevel="0" collapsed="false">
      <c r="A484" s="83"/>
      <c r="B484" s="84" t="s">
        <v>35</v>
      </c>
      <c r="C484" s="84"/>
      <c r="D484" s="84" t="b">
        <f aca="false">TRUE()</f>
        <v>1</v>
      </c>
      <c r="E484" s="84" t="b">
        <f aca="false">TRUE()</f>
        <v>1</v>
      </c>
      <c r="F484" s="33" t="s">
        <v>857</v>
      </c>
      <c r="G484" s="131"/>
      <c r="H484" s="131"/>
      <c r="I484" s="131"/>
      <c r="J484" s="131"/>
      <c r="K484" s="131"/>
      <c r="L484" s="131"/>
      <c r="M484" s="131"/>
      <c r="N484" s="131"/>
      <c r="O484" s="131"/>
      <c r="P484" s="131"/>
      <c r="Q484" s="131"/>
      <c r="R484" s="131"/>
      <c r="S484" s="85" t="s">
        <v>858</v>
      </c>
      <c r="T484" s="33" t="s">
        <v>153</v>
      </c>
      <c r="U484" s="13" t="s">
        <v>20</v>
      </c>
      <c r="V484" s="86"/>
    </row>
    <row r="485" customFormat="false" ht="14.25" hidden="false" customHeight="false" outlineLevel="0" collapsed="false">
      <c r="A485" s="83"/>
      <c r="B485" s="84"/>
      <c r="C485" s="84"/>
      <c r="D485" s="84"/>
      <c r="E485" s="84"/>
      <c r="F485" s="33"/>
      <c r="G485" s="131"/>
      <c r="H485" s="131"/>
      <c r="I485" s="131"/>
      <c r="J485" s="131"/>
      <c r="K485" s="131"/>
      <c r="L485" s="131"/>
      <c r="M485" s="131"/>
      <c r="N485" s="131"/>
      <c r="O485" s="131"/>
      <c r="P485" s="131"/>
      <c r="Q485" s="131"/>
      <c r="R485" s="131"/>
      <c r="S485" s="85" t="s">
        <v>859</v>
      </c>
      <c r="T485" s="33" t="s">
        <v>153</v>
      </c>
      <c r="U485" s="13" t="s">
        <v>20</v>
      </c>
      <c r="V485" s="86"/>
    </row>
    <row r="486" customFormat="false" ht="28.5" hidden="false" customHeight="false" outlineLevel="0" collapsed="false">
      <c r="A486" s="83" t="b">
        <f aca="false">TRUE()</f>
        <v>1</v>
      </c>
      <c r="B486" s="84" t="s">
        <v>35</v>
      </c>
      <c r="C486" s="84"/>
      <c r="D486" s="84" t="b">
        <f aca="false">TRUE()</f>
        <v>1</v>
      </c>
      <c r="E486" s="84" t="b">
        <f aca="false">TRUE()</f>
        <v>1</v>
      </c>
      <c r="F486" s="33" t="s">
        <v>860</v>
      </c>
      <c r="G486" s="131"/>
      <c r="H486" s="131"/>
      <c r="I486" s="131"/>
      <c r="J486" s="131"/>
      <c r="K486" s="131"/>
      <c r="L486" s="131"/>
      <c r="M486" s="131"/>
      <c r="N486" s="131"/>
      <c r="O486" s="131"/>
      <c r="P486" s="131"/>
      <c r="Q486" s="131"/>
      <c r="R486" s="131"/>
      <c r="S486" s="85" t="s">
        <v>861</v>
      </c>
      <c r="T486" s="33" t="s">
        <v>153</v>
      </c>
      <c r="U486" s="13" t="s">
        <v>20</v>
      </c>
      <c r="V486" s="86" t="s">
        <v>862</v>
      </c>
    </row>
    <row r="487" customFormat="false" ht="43.5" hidden="false" customHeight="false" outlineLevel="0" collapsed="false">
      <c r="A487" s="83"/>
      <c r="B487" s="84"/>
      <c r="C487" s="84"/>
      <c r="D487" s="84"/>
      <c r="E487" s="84"/>
      <c r="F487" s="33"/>
      <c r="G487" s="131"/>
      <c r="H487" s="131"/>
      <c r="I487" s="131"/>
      <c r="J487" s="131"/>
      <c r="K487" s="131"/>
      <c r="L487" s="131"/>
      <c r="M487" s="131"/>
      <c r="N487" s="131"/>
      <c r="O487" s="131"/>
      <c r="P487" s="131"/>
      <c r="Q487" s="131"/>
      <c r="R487" s="131"/>
      <c r="S487" s="85" t="s">
        <v>863</v>
      </c>
      <c r="T487" s="33" t="s">
        <v>153</v>
      </c>
      <c r="U487" s="13" t="s">
        <v>20</v>
      </c>
      <c r="V487" s="86" t="s">
        <v>862</v>
      </c>
    </row>
    <row r="488" customFormat="false" ht="14.25" hidden="false" customHeight="false" outlineLevel="0" collapsed="false">
      <c r="A488" s="88"/>
      <c r="B488" s="88" t="s">
        <v>36</v>
      </c>
      <c r="C488" s="88"/>
      <c r="D488" s="88" t="b">
        <f aca="false">FALSE()</f>
        <v>0</v>
      </c>
      <c r="E488" s="88" t="b">
        <f aca="false">TRUE()</f>
        <v>1</v>
      </c>
      <c r="F488" s="88" t="s">
        <v>37</v>
      </c>
      <c r="G488" s="89"/>
      <c r="H488" s="89"/>
      <c r="I488" s="89"/>
      <c r="J488" s="89"/>
      <c r="K488" s="89"/>
      <c r="L488" s="89"/>
      <c r="M488" s="89"/>
      <c r="N488" s="89"/>
      <c r="O488" s="89"/>
      <c r="P488" s="89"/>
      <c r="Q488" s="89"/>
      <c r="R488" s="89"/>
      <c r="S488" s="90" t="s">
        <v>121</v>
      </c>
      <c r="T488" s="88"/>
      <c r="U488" s="88"/>
      <c r="V488" s="88"/>
    </row>
    <row r="489" customFormat="false" ht="28.5" hidden="false" customHeight="true" outlineLevel="0" collapsed="false">
      <c r="A489" s="83" t="b">
        <f aca="false">FALSE()</f>
        <v>0</v>
      </c>
      <c r="B489" s="84" t="s">
        <v>38</v>
      </c>
      <c r="C489" s="84"/>
      <c r="D489" s="84" t="b">
        <f aca="false">TRUE()</f>
        <v>1</v>
      </c>
      <c r="E489" s="84" t="b">
        <f aca="false">TRUE()</f>
        <v>1</v>
      </c>
      <c r="F489" s="33"/>
      <c r="G489" s="119" t="s">
        <v>864</v>
      </c>
      <c r="H489" s="119"/>
      <c r="I489" s="119"/>
      <c r="J489" s="119"/>
      <c r="K489" s="119"/>
      <c r="L489" s="119"/>
      <c r="M489" s="119"/>
      <c r="N489" s="119"/>
      <c r="O489" s="119"/>
      <c r="P489" s="119"/>
      <c r="Q489" s="119"/>
      <c r="R489" s="119"/>
      <c r="S489" s="85" t="s">
        <v>865</v>
      </c>
      <c r="T489" s="33" t="s">
        <v>160</v>
      </c>
      <c r="U489" s="13" t="s">
        <v>20</v>
      </c>
      <c r="V489" s="126" t="s">
        <v>161</v>
      </c>
    </row>
    <row r="490" customFormat="false" ht="28.5" hidden="false" customHeight="true" outlineLevel="0" collapsed="false">
      <c r="A490" s="83" t="b">
        <f aca="false">FALSE()</f>
        <v>0</v>
      </c>
      <c r="B490" s="84" t="s">
        <v>38</v>
      </c>
      <c r="C490" s="84"/>
      <c r="D490" s="84" t="b">
        <f aca="false">TRUE()</f>
        <v>1</v>
      </c>
      <c r="E490" s="84" t="b">
        <f aca="false">TRUE()</f>
        <v>1</v>
      </c>
      <c r="F490" s="33"/>
      <c r="G490" s="119" t="s">
        <v>866</v>
      </c>
      <c r="H490" s="119"/>
      <c r="I490" s="119"/>
      <c r="J490" s="119"/>
      <c r="K490" s="119"/>
      <c r="L490" s="119"/>
      <c r="M490" s="119"/>
      <c r="N490" s="119"/>
      <c r="O490" s="119"/>
      <c r="P490" s="119"/>
      <c r="Q490" s="119"/>
      <c r="R490" s="119"/>
      <c r="S490" s="85" t="s">
        <v>867</v>
      </c>
      <c r="T490" s="33" t="s">
        <v>160</v>
      </c>
      <c r="U490" s="13" t="s">
        <v>20</v>
      </c>
      <c r="V490" s="126" t="s">
        <v>161</v>
      </c>
    </row>
    <row r="491" customFormat="false" ht="105" hidden="false" customHeight="true" outlineLevel="0" collapsed="false">
      <c r="A491" s="83" t="b">
        <f aca="false">FALSE()</f>
        <v>0</v>
      </c>
      <c r="B491" s="84" t="s">
        <v>38</v>
      </c>
      <c r="C491" s="84"/>
      <c r="D491" s="84" t="b">
        <f aca="false">TRUE()</f>
        <v>1</v>
      </c>
      <c r="E491" s="84" t="b">
        <f aca="false">TRUE()</f>
        <v>1</v>
      </c>
      <c r="F491" s="33"/>
      <c r="G491" s="119" t="s">
        <v>868</v>
      </c>
      <c r="H491" s="119"/>
      <c r="I491" s="119"/>
      <c r="J491" s="119"/>
      <c r="K491" s="119"/>
      <c r="L491" s="119"/>
      <c r="M491" s="119"/>
      <c r="N491" s="119"/>
      <c r="O491" s="119"/>
      <c r="P491" s="119"/>
      <c r="Q491" s="119"/>
      <c r="R491" s="119"/>
      <c r="S491" s="85" t="s">
        <v>869</v>
      </c>
      <c r="T491" s="33" t="s">
        <v>160</v>
      </c>
      <c r="U491" s="13" t="s">
        <v>20</v>
      </c>
      <c r="V491" s="126" t="s">
        <v>161</v>
      </c>
    </row>
    <row r="492" customFormat="false" ht="57.75" hidden="false" customHeight="false" outlineLevel="0" collapsed="false">
      <c r="A492" s="83"/>
      <c r="B492" s="84"/>
      <c r="C492" s="84"/>
      <c r="D492" s="84"/>
      <c r="E492" s="84"/>
      <c r="F492" s="33"/>
      <c r="G492" s="119"/>
      <c r="H492" s="119"/>
      <c r="I492" s="119"/>
      <c r="J492" s="119"/>
      <c r="K492" s="119"/>
      <c r="L492" s="119"/>
      <c r="M492" s="119"/>
      <c r="N492" s="119"/>
      <c r="O492" s="119"/>
      <c r="P492" s="119"/>
      <c r="Q492" s="119"/>
      <c r="R492" s="119"/>
      <c r="S492" s="85" t="s">
        <v>870</v>
      </c>
      <c r="T492" s="33"/>
      <c r="U492" s="13"/>
      <c r="V492" s="126"/>
    </row>
    <row r="493" customFormat="false" ht="57.75" hidden="false" customHeight="false" outlineLevel="0" collapsed="false">
      <c r="A493" s="83"/>
      <c r="B493" s="84"/>
      <c r="C493" s="84"/>
      <c r="D493" s="84"/>
      <c r="E493" s="84"/>
      <c r="F493" s="33"/>
      <c r="G493" s="119"/>
      <c r="H493" s="119"/>
      <c r="I493" s="119"/>
      <c r="J493" s="119"/>
      <c r="K493" s="119"/>
      <c r="L493" s="119"/>
      <c r="M493" s="119"/>
      <c r="N493" s="119"/>
      <c r="O493" s="119"/>
      <c r="P493" s="119"/>
      <c r="Q493" s="119"/>
      <c r="R493" s="119"/>
      <c r="S493" s="85" t="s">
        <v>871</v>
      </c>
      <c r="T493" s="33"/>
      <c r="U493" s="13"/>
      <c r="V493" s="126"/>
    </row>
    <row r="494" customFormat="false" ht="43.5" hidden="false" customHeight="false" outlineLevel="0" collapsed="false">
      <c r="A494" s="83" t="b">
        <f aca="false">FALSE()</f>
        <v>0</v>
      </c>
      <c r="B494" s="84" t="s">
        <v>38</v>
      </c>
      <c r="C494" s="84"/>
      <c r="D494" s="84" t="b">
        <f aca="false">TRUE()</f>
        <v>1</v>
      </c>
      <c r="E494" s="84" t="b">
        <f aca="false">TRUE()</f>
        <v>1</v>
      </c>
      <c r="F494" s="33"/>
      <c r="G494" s="119"/>
      <c r="H494" s="119"/>
      <c r="I494" s="119"/>
      <c r="J494" s="119"/>
      <c r="K494" s="119"/>
      <c r="L494" s="119"/>
      <c r="M494" s="119"/>
      <c r="N494" s="119"/>
      <c r="O494" s="119"/>
      <c r="P494" s="119"/>
      <c r="Q494" s="119"/>
      <c r="R494" s="119"/>
      <c r="S494" s="85" t="s">
        <v>872</v>
      </c>
      <c r="T494" s="33" t="s">
        <v>160</v>
      </c>
      <c r="U494" s="13" t="s">
        <v>20</v>
      </c>
      <c r="V494" s="126" t="s">
        <v>161</v>
      </c>
    </row>
    <row r="495" customFormat="false" ht="43.5" hidden="false" customHeight="false" outlineLevel="0" collapsed="false">
      <c r="A495" s="83"/>
      <c r="B495" s="84"/>
      <c r="C495" s="84"/>
      <c r="D495" s="84"/>
      <c r="E495" s="84"/>
      <c r="F495" s="33"/>
      <c r="G495" s="119"/>
      <c r="H495" s="119"/>
      <c r="I495" s="119"/>
      <c r="J495" s="119"/>
      <c r="K495" s="119"/>
      <c r="L495" s="119"/>
      <c r="M495" s="119"/>
      <c r="N495" s="119"/>
      <c r="O495" s="119"/>
      <c r="P495" s="119"/>
      <c r="Q495" s="119"/>
      <c r="R495" s="119"/>
      <c r="S495" s="85" t="s">
        <v>873</v>
      </c>
      <c r="T495" s="33"/>
      <c r="U495" s="13"/>
      <c r="V495" s="126"/>
    </row>
    <row r="496" customFormat="false" ht="43.5" hidden="false" customHeight="false" outlineLevel="0" collapsed="false">
      <c r="A496" s="83"/>
      <c r="B496" s="84"/>
      <c r="C496" s="84"/>
      <c r="D496" s="84"/>
      <c r="E496" s="84"/>
      <c r="F496" s="33"/>
      <c r="G496" s="119"/>
      <c r="H496" s="119"/>
      <c r="I496" s="119"/>
      <c r="J496" s="119"/>
      <c r="K496" s="119"/>
      <c r="L496" s="119"/>
      <c r="M496" s="119"/>
      <c r="N496" s="119"/>
      <c r="O496" s="119"/>
      <c r="P496" s="119"/>
      <c r="Q496" s="119"/>
      <c r="R496" s="119"/>
      <c r="S496" s="85" t="s">
        <v>874</v>
      </c>
      <c r="T496" s="33"/>
      <c r="U496" s="13"/>
      <c r="V496" s="126"/>
    </row>
    <row r="497" customFormat="false" ht="28.5" hidden="false" customHeight="true" outlineLevel="0" collapsed="false">
      <c r="A497" s="67" t="s">
        <v>4</v>
      </c>
      <c r="B497" s="67" t="s">
        <v>5</v>
      </c>
      <c r="C497" s="67" t="s">
        <v>6</v>
      </c>
      <c r="D497" s="67" t="s">
        <v>113</v>
      </c>
      <c r="E497" s="67" t="s">
        <v>114</v>
      </c>
      <c r="F497" s="67" t="s">
        <v>9</v>
      </c>
      <c r="G497" s="67" t="s">
        <v>10</v>
      </c>
      <c r="H497" s="67"/>
      <c r="I497" s="67"/>
      <c r="J497" s="67"/>
      <c r="K497" s="67"/>
      <c r="L497" s="67"/>
      <c r="M497" s="67"/>
      <c r="N497" s="67"/>
      <c r="O497" s="67"/>
      <c r="P497" s="67"/>
      <c r="Q497" s="67"/>
      <c r="R497" s="67"/>
      <c r="S497" s="71"/>
      <c r="T497" s="67" t="s">
        <v>11</v>
      </c>
      <c r="U497" s="24" t="s">
        <v>13</v>
      </c>
      <c r="V497" s="24" t="s">
        <v>14</v>
      </c>
    </row>
    <row r="498" customFormat="false" ht="14.25" hidden="false" customHeight="false" outlineLevel="0" collapsed="false">
      <c r="A498" s="72"/>
      <c r="B498" s="73" t="s">
        <v>15</v>
      </c>
      <c r="C498" s="73"/>
      <c r="D498" s="73" t="b">
        <f aca="false">FALSE()</f>
        <v>0</v>
      </c>
      <c r="E498" s="73" t="b">
        <f aca="false">TRUE()</f>
        <v>1</v>
      </c>
      <c r="F498" s="73"/>
      <c r="G498" s="74" t="s">
        <v>875</v>
      </c>
      <c r="H498" s="74"/>
      <c r="I498" s="74"/>
      <c r="J498" s="74"/>
      <c r="K498" s="74"/>
      <c r="L498" s="74"/>
      <c r="M498" s="74"/>
      <c r="N498" s="74"/>
      <c r="O498" s="74"/>
      <c r="P498" s="74"/>
      <c r="Q498" s="74"/>
      <c r="R498" s="74"/>
      <c r="S498" s="75"/>
      <c r="T498" s="73"/>
      <c r="U498" s="74"/>
      <c r="V498" s="74"/>
    </row>
    <row r="499" customFormat="false" ht="28.5" hidden="false" customHeight="true" outlineLevel="0" collapsed="false">
      <c r="A499" s="76"/>
      <c r="B499" s="77" t="s">
        <v>17</v>
      </c>
      <c r="C499" s="77"/>
      <c r="D499" s="77" t="b">
        <f aca="false">FALSE()</f>
        <v>0</v>
      </c>
      <c r="E499" s="77" t="b">
        <f aca="false">TRUE()</f>
        <v>1</v>
      </c>
      <c r="F499" s="77" t="s">
        <v>18</v>
      </c>
      <c r="G499" s="77" t="s">
        <v>876</v>
      </c>
      <c r="H499" s="77"/>
      <c r="I499" s="77"/>
      <c r="J499" s="77"/>
      <c r="K499" s="77"/>
      <c r="L499" s="77"/>
      <c r="M499" s="77"/>
      <c r="N499" s="77"/>
      <c r="O499" s="77"/>
      <c r="P499" s="77"/>
      <c r="Q499" s="77"/>
      <c r="R499" s="77"/>
      <c r="S499" s="81"/>
      <c r="T499" s="146" t="s">
        <v>120</v>
      </c>
      <c r="U499" s="13" t="s">
        <v>127</v>
      </c>
      <c r="V499" s="82"/>
    </row>
    <row r="500" customFormat="false" ht="14.25" hidden="true" customHeight="false" outlineLevel="0" collapsed="false">
      <c r="A500" s="83" t="b">
        <f aca="false">TRUE()</f>
        <v>1</v>
      </c>
      <c r="B500" s="84" t="s">
        <v>21</v>
      </c>
      <c r="C500" s="84"/>
      <c r="D500" s="84" t="b">
        <f aca="false">FALSE()</f>
        <v>0</v>
      </c>
      <c r="E500" s="84" t="b">
        <f aca="false">TRUE()</f>
        <v>1</v>
      </c>
      <c r="F500" s="33" t="s">
        <v>22</v>
      </c>
      <c r="G500" s="28" t="s">
        <v>57</v>
      </c>
      <c r="H500" s="28"/>
      <c r="I500" s="28"/>
      <c r="J500" s="28"/>
      <c r="K500" s="28"/>
      <c r="L500" s="28"/>
      <c r="M500" s="28"/>
      <c r="N500" s="28"/>
      <c r="O500" s="28"/>
      <c r="P500" s="28"/>
      <c r="Q500" s="28"/>
      <c r="R500" s="28"/>
      <c r="S500" s="85"/>
      <c r="T500" s="33"/>
      <c r="U500" s="28"/>
      <c r="V500" s="86"/>
    </row>
    <row r="501" customFormat="false" ht="14.25" hidden="true" customHeight="false" outlineLevel="0" collapsed="false">
      <c r="A501" s="83" t="b">
        <f aca="false">FALSE()</f>
        <v>0</v>
      </c>
      <c r="B501" s="84" t="s">
        <v>24</v>
      </c>
      <c r="C501" s="84"/>
      <c r="D501" s="84" t="b">
        <f aca="false">FALSE()</f>
        <v>0</v>
      </c>
      <c r="E501" s="84" t="b">
        <f aca="false">TRUE()</f>
        <v>1</v>
      </c>
      <c r="F501" s="33" t="s">
        <v>25</v>
      </c>
      <c r="G501" s="28" t="n">
        <v>1</v>
      </c>
      <c r="H501" s="28"/>
      <c r="I501" s="28"/>
      <c r="J501" s="28"/>
      <c r="K501" s="28"/>
      <c r="L501" s="28"/>
      <c r="M501" s="28"/>
      <c r="N501" s="28"/>
      <c r="O501" s="28"/>
      <c r="P501" s="28"/>
      <c r="Q501" s="28"/>
      <c r="R501" s="28"/>
      <c r="S501" s="85"/>
      <c r="T501" s="33"/>
      <c r="U501" s="28"/>
      <c r="V501" s="86"/>
    </row>
    <row r="502" customFormat="false" ht="14.25" hidden="true" customHeight="false" outlineLevel="0" collapsed="false">
      <c r="A502" s="83" t="b">
        <f aca="false">FALSE()</f>
        <v>0</v>
      </c>
      <c r="B502" s="84" t="s">
        <v>26</v>
      </c>
      <c r="C502" s="84"/>
      <c r="D502" s="84" t="b">
        <f aca="false">FALSE()</f>
        <v>0</v>
      </c>
      <c r="E502" s="84" t="b">
        <f aca="false">TRUE()</f>
        <v>1</v>
      </c>
      <c r="F502" s="33" t="s">
        <v>27</v>
      </c>
      <c r="G502" s="28"/>
      <c r="H502" s="28"/>
      <c r="I502" s="28"/>
      <c r="J502" s="28"/>
      <c r="K502" s="28"/>
      <c r="L502" s="28"/>
      <c r="M502" s="28"/>
      <c r="N502" s="28"/>
      <c r="O502" s="28"/>
      <c r="P502" s="28"/>
      <c r="Q502" s="28"/>
      <c r="R502" s="28"/>
      <c r="S502" s="85"/>
      <c r="T502" s="33"/>
      <c r="U502" s="28"/>
      <c r="V502" s="86"/>
    </row>
    <row r="503" customFormat="false" ht="14.25" hidden="true" customHeight="false" outlineLevel="0" collapsed="false">
      <c r="A503" s="74" t="b">
        <f aca="false">TRUE()</f>
        <v>1</v>
      </c>
      <c r="B503" s="74" t="s">
        <v>28</v>
      </c>
      <c r="C503" s="74"/>
      <c r="D503" s="74" t="b">
        <f aca="false">FALSE()</f>
        <v>0</v>
      </c>
      <c r="E503" s="74" t="b">
        <f aca="false">TRUE()</f>
        <v>1</v>
      </c>
      <c r="F503" s="73"/>
      <c r="G503" s="74" t="s">
        <v>877</v>
      </c>
      <c r="H503" s="74"/>
      <c r="I503" s="74"/>
      <c r="J503" s="74"/>
      <c r="K503" s="74"/>
      <c r="L503" s="74"/>
      <c r="M503" s="74"/>
      <c r="N503" s="74"/>
      <c r="O503" s="74"/>
      <c r="P503" s="74"/>
      <c r="Q503" s="74"/>
      <c r="R503" s="74"/>
      <c r="S503" s="75"/>
      <c r="T503" s="73"/>
      <c r="U503" s="74"/>
      <c r="V503" s="74"/>
    </row>
    <row r="504" customFormat="false" ht="14.25" hidden="true" customHeight="false" outlineLevel="0" collapsed="false">
      <c r="A504" s="88"/>
      <c r="B504" s="88" t="s">
        <v>31</v>
      </c>
      <c r="C504" s="88"/>
      <c r="D504" s="88" t="b">
        <f aca="false">FALSE()</f>
        <v>0</v>
      </c>
      <c r="E504" s="88" t="b">
        <f aca="false">TRUE()</f>
        <v>1</v>
      </c>
      <c r="F504" s="88" t="s">
        <v>32</v>
      </c>
      <c r="G504" s="88"/>
      <c r="H504" s="88"/>
      <c r="I504" s="88"/>
      <c r="J504" s="88"/>
      <c r="K504" s="88"/>
      <c r="L504" s="88"/>
      <c r="M504" s="88"/>
      <c r="N504" s="88"/>
      <c r="O504" s="88"/>
      <c r="P504" s="88"/>
      <c r="Q504" s="88"/>
      <c r="R504" s="88"/>
      <c r="S504" s="90" t="s">
        <v>121</v>
      </c>
      <c r="T504" s="88"/>
      <c r="U504" s="88"/>
      <c r="V504" s="88"/>
    </row>
    <row r="505" customFormat="false" ht="14.25" hidden="false" customHeight="false" outlineLevel="0" collapsed="false">
      <c r="A505" s="83" t="b">
        <f aca="false">TRUE()</f>
        <v>1</v>
      </c>
      <c r="B505" s="84" t="s">
        <v>35</v>
      </c>
      <c r="C505" s="84"/>
      <c r="D505" s="84" t="b">
        <f aca="false">FALSE()</f>
        <v>0</v>
      </c>
      <c r="E505" s="84" t="b">
        <f aca="false">TRUE()</f>
        <v>1</v>
      </c>
      <c r="F505" s="33" t="s">
        <v>34</v>
      </c>
      <c r="G505" s="128" t="s">
        <v>878</v>
      </c>
      <c r="H505" s="128"/>
      <c r="I505" s="128"/>
      <c r="J505" s="128"/>
      <c r="K505" s="128"/>
      <c r="L505" s="128"/>
      <c r="M505" s="128"/>
      <c r="N505" s="128"/>
      <c r="O505" s="128"/>
      <c r="P505" s="128"/>
      <c r="Q505" s="128"/>
      <c r="R505" s="128"/>
      <c r="S505" s="85"/>
      <c r="T505" s="33"/>
      <c r="U505" s="103" t="s">
        <v>127</v>
      </c>
      <c r="V505" s="86"/>
    </row>
    <row r="506" customFormat="false" ht="28.5" hidden="false" customHeight="false" outlineLevel="0" collapsed="false">
      <c r="A506" s="83" t="b">
        <f aca="false">TRUE()</f>
        <v>1</v>
      </c>
      <c r="B506" s="84" t="s">
        <v>879</v>
      </c>
      <c r="C506" s="84"/>
      <c r="D506" s="84" t="b">
        <f aca="false">TRUE()</f>
        <v>1</v>
      </c>
      <c r="E506" s="84" t="b">
        <f aca="false">TRUE()</f>
        <v>1</v>
      </c>
      <c r="F506" s="33" t="s">
        <v>880</v>
      </c>
      <c r="G506" s="131" t="s">
        <v>881</v>
      </c>
      <c r="H506" s="131"/>
      <c r="I506" s="131"/>
      <c r="J506" s="131"/>
      <c r="K506" s="131"/>
      <c r="L506" s="131"/>
      <c r="M506" s="131"/>
      <c r="N506" s="131"/>
      <c r="O506" s="131"/>
      <c r="P506" s="131"/>
      <c r="Q506" s="131"/>
      <c r="R506" s="131"/>
      <c r="S506" s="85" t="s">
        <v>882</v>
      </c>
      <c r="T506" s="33" t="s">
        <v>153</v>
      </c>
      <c r="U506" s="103" t="s">
        <v>127</v>
      </c>
      <c r="V506" s="86"/>
    </row>
    <row r="507" customFormat="false" ht="28.5" hidden="false" customHeight="false" outlineLevel="0" collapsed="false">
      <c r="A507" s="83" t="b">
        <f aca="false">TRUE()</f>
        <v>1</v>
      </c>
      <c r="B507" s="84" t="s">
        <v>883</v>
      </c>
      <c r="C507" s="84"/>
      <c r="D507" s="84" t="b">
        <f aca="false">TRUE()</f>
        <v>1</v>
      </c>
      <c r="E507" s="84" t="b">
        <f aca="false">TRUE()</f>
        <v>1</v>
      </c>
      <c r="F507" s="33" t="s">
        <v>884</v>
      </c>
      <c r="G507" s="131" t="s">
        <v>885</v>
      </c>
      <c r="H507" s="131"/>
      <c r="I507" s="131"/>
      <c r="J507" s="131"/>
      <c r="K507" s="131"/>
      <c r="L507" s="131"/>
      <c r="M507" s="131"/>
      <c r="N507" s="131"/>
      <c r="O507" s="131"/>
      <c r="P507" s="131"/>
      <c r="Q507" s="131"/>
      <c r="R507" s="131"/>
      <c r="S507" s="85" t="s">
        <v>886</v>
      </c>
      <c r="T507" s="33" t="s">
        <v>153</v>
      </c>
      <c r="U507" s="103" t="s">
        <v>127</v>
      </c>
      <c r="V507" s="86"/>
    </row>
    <row r="508" customFormat="false" ht="14.25" hidden="false" customHeight="false" outlineLevel="0" collapsed="false">
      <c r="A508" s="83"/>
      <c r="B508" s="84"/>
      <c r="C508" s="84"/>
      <c r="D508" s="84" t="b">
        <f aca="false">FALSE()</f>
        <v>0</v>
      </c>
      <c r="E508" s="84" t="b">
        <f aca="false">TRUE()</f>
        <v>1</v>
      </c>
      <c r="F508" s="33" t="s">
        <v>34</v>
      </c>
      <c r="G508" s="128" t="s">
        <v>887</v>
      </c>
      <c r="H508" s="128"/>
      <c r="I508" s="128"/>
      <c r="J508" s="128"/>
      <c r="K508" s="128"/>
      <c r="L508" s="128"/>
      <c r="M508" s="128"/>
      <c r="N508" s="128"/>
      <c r="O508" s="128"/>
      <c r="P508" s="128"/>
      <c r="Q508" s="128"/>
      <c r="R508" s="128"/>
      <c r="S508" s="85"/>
      <c r="T508" s="33"/>
      <c r="U508" s="103"/>
      <c r="V508" s="86"/>
    </row>
    <row r="509" customFormat="false" ht="43.5" hidden="false" customHeight="false" outlineLevel="0" collapsed="false">
      <c r="A509" s="83"/>
      <c r="B509" s="84"/>
      <c r="C509" s="84"/>
      <c r="D509" s="84" t="b">
        <f aca="false">TRUE()</f>
        <v>1</v>
      </c>
      <c r="E509" s="84" t="b">
        <f aca="false">TRUE()</f>
        <v>1</v>
      </c>
      <c r="F509" s="33" t="s">
        <v>888</v>
      </c>
      <c r="G509" s="131"/>
      <c r="H509" s="131"/>
      <c r="I509" s="131"/>
      <c r="J509" s="131"/>
      <c r="K509" s="131"/>
      <c r="L509" s="131"/>
      <c r="M509" s="131"/>
      <c r="N509" s="131"/>
      <c r="O509" s="131"/>
      <c r="P509" s="131"/>
      <c r="Q509" s="131"/>
      <c r="R509" s="131"/>
      <c r="S509" s="85"/>
      <c r="T509" s="33"/>
      <c r="U509" s="103"/>
      <c r="V509" s="86"/>
    </row>
    <row r="510" customFormat="false" ht="43.5" hidden="false" customHeight="false" outlineLevel="0" collapsed="false">
      <c r="A510" s="83"/>
      <c r="B510" s="84"/>
      <c r="C510" s="84"/>
      <c r="D510" s="84" t="b">
        <f aca="false">TRUE()</f>
        <v>1</v>
      </c>
      <c r="E510" s="84" t="b">
        <f aca="false">TRUE()</f>
        <v>1</v>
      </c>
      <c r="F510" s="33" t="s">
        <v>889</v>
      </c>
      <c r="G510" s="131"/>
      <c r="H510" s="131"/>
      <c r="I510" s="131"/>
      <c r="J510" s="131"/>
      <c r="K510" s="131"/>
      <c r="L510" s="131"/>
      <c r="M510" s="131"/>
      <c r="N510" s="131"/>
      <c r="O510" s="131"/>
      <c r="P510" s="131"/>
      <c r="Q510" s="131"/>
      <c r="R510" s="131"/>
      <c r="S510" s="85"/>
      <c r="T510" s="33"/>
      <c r="U510" s="103"/>
      <c r="V510" s="86"/>
    </row>
    <row r="511" customFormat="false" ht="41.25" hidden="false" customHeight="true" outlineLevel="0" collapsed="false">
      <c r="A511" s="83" t="b">
        <f aca="false">TRUE()</f>
        <v>1</v>
      </c>
      <c r="B511" s="84" t="s">
        <v>35</v>
      </c>
      <c r="C511" s="84"/>
      <c r="D511" s="84" t="b">
        <f aca="false">FALSE()</f>
        <v>0</v>
      </c>
      <c r="E511" s="84" t="b">
        <f aca="false">TRUE()</f>
        <v>1</v>
      </c>
      <c r="F511" s="33" t="s">
        <v>34</v>
      </c>
      <c r="G511" s="130" t="s">
        <v>890</v>
      </c>
      <c r="H511" s="130"/>
      <c r="I511" s="130"/>
      <c r="J511" s="130"/>
      <c r="K511" s="130"/>
      <c r="L511" s="130"/>
      <c r="M511" s="130"/>
      <c r="N511" s="130"/>
      <c r="O511" s="130"/>
      <c r="P511" s="130"/>
      <c r="Q511" s="130"/>
      <c r="R511" s="130"/>
      <c r="S511" s="85"/>
      <c r="T511" s="33"/>
      <c r="U511" s="103"/>
      <c r="V511" s="86"/>
    </row>
    <row r="512" customFormat="false" ht="28.5" hidden="false" customHeight="false" outlineLevel="0" collapsed="false">
      <c r="A512" s="83" t="b">
        <f aca="false">TRUE()</f>
        <v>1</v>
      </c>
      <c r="B512" s="84" t="s">
        <v>891</v>
      </c>
      <c r="C512" s="84"/>
      <c r="D512" s="84" t="b">
        <f aca="false">TRUE()</f>
        <v>1</v>
      </c>
      <c r="E512" s="84" t="b">
        <f aca="false">TRUE()</f>
        <v>1</v>
      </c>
      <c r="F512" s="33" t="s">
        <v>892</v>
      </c>
      <c r="G512" s="131" t="s">
        <v>893</v>
      </c>
      <c r="H512" s="131"/>
      <c r="I512" s="131"/>
      <c r="J512" s="131"/>
      <c r="K512" s="131"/>
      <c r="L512" s="131"/>
      <c r="M512" s="131"/>
      <c r="N512" s="131"/>
      <c r="O512" s="131"/>
      <c r="P512" s="131"/>
      <c r="Q512" s="131"/>
      <c r="R512" s="131"/>
      <c r="S512" s="85" t="s">
        <v>894</v>
      </c>
      <c r="T512" s="33" t="s">
        <v>153</v>
      </c>
      <c r="U512" s="103" t="s">
        <v>127</v>
      </c>
      <c r="V512" s="86"/>
    </row>
    <row r="513" customFormat="false" ht="28.5" hidden="false" customHeight="false" outlineLevel="0" collapsed="false">
      <c r="A513" s="83" t="b">
        <f aca="false">TRUE()</f>
        <v>1</v>
      </c>
      <c r="B513" s="84" t="s">
        <v>895</v>
      </c>
      <c r="C513" s="84"/>
      <c r="D513" s="84" t="b">
        <f aca="false">TRUE()</f>
        <v>1</v>
      </c>
      <c r="E513" s="84" t="b">
        <f aca="false">TRUE()</f>
        <v>1</v>
      </c>
      <c r="F513" s="33" t="s">
        <v>896</v>
      </c>
      <c r="G513" s="131" t="s">
        <v>897</v>
      </c>
      <c r="H513" s="131"/>
      <c r="I513" s="131"/>
      <c r="J513" s="131"/>
      <c r="K513" s="131"/>
      <c r="L513" s="131"/>
      <c r="M513" s="131"/>
      <c r="N513" s="131"/>
      <c r="O513" s="131"/>
      <c r="P513" s="131"/>
      <c r="Q513" s="131"/>
      <c r="R513" s="131"/>
      <c r="S513" s="85" t="s">
        <v>898</v>
      </c>
      <c r="T513" s="33" t="s">
        <v>153</v>
      </c>
      <c r="U513" s="103" t="s">
        <v>127</v>
      </c>
      <c r="V513" s="86"/>
    </row>
    <row r="514" customFormat="false" ht="14.25" hidden="false" customHeight="true" outlineLevel="0" collapsed="false">
      <c r="A514" s="83" t="b">
        <f aca="false">TRUE()</f>
        <v>1</v>
      </c>
      <c r="B514" s="84" t="s">
        <v>35</v>
      </c>
      <c r="C514" s="84"/>
      <c r="D514" s="84" t="b">
        <f aca="false">FALSE()</f>
        <v>0</v>
      </c>
      <c r="E514" s="84" t="b">
        <f aca="false">TRUE()</f>
        <v>1</v>
      </c>
      <c r="F514" s="33" t="s">
        <v>34</v>
      </c>
      <c r="G514" s="130" t="s">
        <v>899</v>
      </c>
      <c r="H514" s="130"/>
      <c r="I514" s="130"/>
      <c r="J514" s="130"/>
      <c r="K514" s="130"/>
      <c r="L514" s="130"/>
      <c r="M514" s="130"/>
      <c r="N514" s="130"/>
      <c r="O514" s="130"/>
      <c r="P514" s="130"/>
      <c r="Q514" s="130"/>
      <c r="R514" s="130"/>
      <c r="S514" s="85"/>
      <c r="T514" s="33" t="s">
        <v>153</v>
      </c>
      <c r="U514" s="103" t="s">
        <v>20</v>
      </c>
      <c r="V514" s="86"/>
    </row>
    <row r="515" customFormat="false" ht="43.5" hidden="false" customHeight="false" outlineLevel="0" collapsed="false">
      <c r="A515" s="83" t="b">
        <f aca="false">TRUE()</f>
        <v>1</v>
      </c>
      <c r="B515" s="84" t="s">
        <v>35</v>
      </c>
      <c r="C515" s="84"/>
      <c r="D515" s="84" t="b">
        <f aca="false">TRUE()</f>
        <v>1</v>
      </c>
      <c r="E515" s="84" t="b">
        <f aca="false">TRUE()</f>
        <v>1</v>
      </c>
      <c r="F515" s="33" t="s">
        <v>900</v>
      </c>
      <c r="G515" s="131"/>
      <c r="H515" s="131"/>
      <c r="I515" s="131"/>
      <c r="J515" s="131"/>
      <c r="K515" s="131"/>
      <c r="L515" s="131"/>
      <c r="M515" s="131"/>
      <c r="N515" s="131"/>
      <c r="O515" s="131"/>
      <c r="P515" s="131"/>
      <c r="Q515" s="131"/>
      <c r="R515" s="131"/>
      <c r="S515" s="85"/>
      <c r="T515" s="33" t="s">
        <v>153</v>
      </c>
      <c r="U515" s="103" t="s">
        <v>20</v>
      </c>
      <c r="V515" s="86"/>
    </row>
    <row r="516" customFormat="false" ht="43.5" hidden="false" customHeight="false" outlineLevel="0" collapsed="false">
      <c r="A516" s="83"/>
      <c r="B516" s="84"/>
      <c r="C516" s="84"/>
      <c r="D516" s="84" t="b">
        <f aca="false">TRUE()</f>
        <v>1</v>
      </c>
      <c r="E516" s="84" t="b">
        <f aca="false">TRUE()</f>
        <v>1</v>
      </c>
      <c r="F516" s="33" t="s">
        <v>901</v>
      </c>
      <c r="G516" s="131"/>
      <c r="H516" s="131"/>
      <c r="I516" s="131"/>
      <c r="J516" s="131"/>
      <c r="K516" s="131"/>
      <c r="L516" s="131"/>
      <c r="M516" s="131"/>
      <c r="N516" s="131"/>
      <c r="O516" s="131"/>
      <c r="P516" s="131"/>
      <c r="Q516" s="131"/>
      <c r="R516" s="131"/>
      <c r="S516" s="85"/>
      <c r="T516" s="33"/>
      <c r="U516" s="103"/>
      <c r="V516" s="86"/>
    </row>
    <row r="517" customFormat="false" ht="18.75" hidden="false" customHeight="true" outlineLevel="0" collapsed="false">
      <c r="A517" s="88"/>
      <c r="B517" s="88" t="s">
        <v>36</v>
      </c>
      <c r="C517" s="88"/>
      <c r="D517" s="88" t="b">
        <f aca="false">FALSE()</f>
        <v>0</v>
      </c>
      <c r="E517" s="88" t="b">
        <f aca="false">TRUE()</f>
        <v>1</v>
      </c>
      <c r="F517" s="88" t="s">
        <v>37</v>
      </c>
      <c r="G517" s="89"/>
      <c r="H517" s="89"/>
      <c r="I517" s="89"/>
      <c r="J517" s="89"/>
      <c r="K517" s="89"/>
      <c r="L517" s="89"/>
      <c r="M517" s="89"/>
      <c r="N517" s="89"/>
      <c r="O517" s="89"/>
      <c r="P517" s="89"/>
      <c r="Q517" s="89"/>
      <c r="R517" s="89"/>
      <c r="S517" s="90" t="s">
        <v>121</v>
      </c>
      <c r="T517" s="88"/>
      <c r="U517" s="89"/>
      <c r="V517" s="89"/>
    </row>
    <row r="518" customFormat="false" ht="28.5" hidden="false" customHeight="false" outlineLevel="0" collapsed="false">
      <c r="A518" s="83" t="b">
        <f aca="false">FALSE()</f>
        <v>0</v>
      </c>
      <c r="B518" s="84" t="s">
        <v>38</v>
      </c>
      <c r="C518" s="84"/>
      <c r="D518" s="84" t="b">
        <f aca="false">FALSE()</f>
        <v>0</v>
      </c>
      <c r="E518" s="84" t="b">
        <f aca="false">TRUE()</f>
        <v>1</v>
      </c>
      <c r="F518" s="33"/>
      <c r="G518" s="161" t="s">
        <v>902</v>
      </c>
      <c r="H518" s="161"/>
      <c r="I518" s="161"/>
      <c r="J518" s="161"/>
      <c r="K518" s="161"/>
      <c r="L518" s="161"/>
      <c r="M518" s="161"/>
      <c r="N518" s="161"/>
      <c r="O518" s="161"/>
      <c r="P518" s="161"/>
      <c r="Q518" s="161"/>
      <c r="R518" s="161"/>
      <c r="S518" s="85" t="s">
        <v>903</v>
      </c>
      <c r="T518" s="33" t="s">
        <v>160</v>
      </c>
      <c r="U518" s="13" t="s">
        <v>20</v>
      </c>
      <c r="V518" s="126" t="s">
        <v>161</v>
      </c>
    </row>
    <row r="519" customFormat="false" ht="28.5" hidden="false" customHeight="false" outlineLevel="0" collapsed="false">
      <c r="A519" s="83" t="b">
        <f aca="false">FALSE()</f>
        <v>0</v>
      </c>
      <c r="B519" s="84" t="s">
        <v>38</v>
      </c>
      <c r="C519" s="84"/>
      <c r="D519" s="84" t="b">
        <f aca="false">FALSE()</f>
        <v>0</v>
      </c>
      <c r="E519" s="84" t="b">
        <f aca="false">TRUE()</f>
        <v>1</v>
      </c>
      <c r="F519" s="33"/>
      <c r="G519" s="161"/>
      <c r="H519" s="161"/>
      <c r="I519" s="161"/>
      <c r="J519" s="161"/>
      <c r="K519" s="161"/>
      <c r="L519" s="161"/>
      <c r="M519" s="161"/>
      <c r="N519" s="161"/>
      <c r="O519" s="161"/>
      <c r="P519" s="161"/>
      <c r="Q519" s="161"/>
      <c r="R519" s="161"/>
      <c r="S519" s="85"/>
      <c r="T519" s="33" t="s">
        <v>160</v>
      </c>
      <c r="U519" s="13" t="s">
        <v>20</v>
      </c>
      <c r="V519" s="126" t="s">
        <v>161</v>
      </c>
    </row>
    <row r="520" customFormat="false" ht="28.5" hidden="false" customHeight="true" outlineLevel="0" collapsed="false">
      <c r="A520" s="67" t="s">
        <v>4</v>
      </c>
      <c r="B520" s="67" t="s">
        <v>5</v>
      </c>
      <c r="C520" s="67" t="s">
        <v>6</v>
      </c>
      <c r="D520" s="67" t="s">
        <v>113</v>
      </c>
      <c r="E520" s="67" t="s">
        <v>114</v>
      </c>
      <c r="F520" s="67" t="s">
        <v>9</v>
      </c>
      <c r="G520" s="67" t="s">
        <v>10</v>
      </c>
      <c r="H520" s="67"/>
      <c r="I520" s="67"/>
      <c r="J520" s="67"/>
      <c r="K520" s="67"/>
      <c r="L520" s="67"/>
      <c r="M520" s="67"/>
      <c r="N520" s="67"/>
      <c r="O520" s="67"/>
      <c r="P520" s="67"/>
      <c r="Q520" s="67"/>
      <c r="R520" s="67"/>
      <c r="S520" s="71"/>
      <c r="T520" s="67" t="s">
        <v>12</v>
      </c>
      <c r="U520" s="24" t="s">
        <v>13</v>
      </c>
      <c r="V520" s="24" t="s">
        <v>14</v>
      </c>
    </row>
    <row r="521" customFormat="false" ht="14.25" hidden="false" customHeight="false" outlineLevel="0" collapsed="false">
      <c r="A521" s="72"/>
      <c r="B521" s="73" t="s">
        <v>15</v>
      </c>
      <c r="C521" s="73"/>
      <c r="D521" s="73" t="b">
        <f aca="false">FALSE()</f>
        <v>0</v>
      </c>
      <c r="E521" s="73" t="b">
        <f aca="false">TRUE()</f>
        <v>1</v>
      </c>
      <c r="F521" s="73"/>
      <c r="G521" s="74" t="s">
        <v>904</v>
      </c>
      <c r="H521" s="74"/>
      <c r="I521" s="74"/>
      <c r="J521" s="74"/>
      <c r="K521" s="74"/>
      <c r="L521" s="74"/>
      <c r="M521" s="74"/>
      <c r="N521" s="74"/>
      <c r="O521" s="74"/>
      <c r="P521" s="74"/>
      <c r="Q521" s="74"/>
      <c r="R521" s="74"/>
      <c r="S521" s="75"/>
      <c r="T521" s="73"/>
      <c r="U521" s="74"/>
      <c r="V521" s="74"/>
    </row>
    <row r="522" customFormat="false" ht="28.5" hidden="false" customHeight="true" outlineLevel="0" collapsed="false">
      <c r="A522" s="76"/>
      <c r="B522" s="77" t="s">
        <v>17</v>
      </c>
      <c r="C522" s="77"/>
      <c r="D522" s="77" t="b">
        <f aca="false">FALSE()</f>
        <v>0</v>
      </c>
      <c r="E522" s="77" t="b">
        <f aca="false">TRUE()</f>
        <v>1</v>
      </c>
      <c r="F522" s="77" t="s">
        <v>18</v>
      </c>
      <c r="G522" s="77" t="s">
        <v>905</v>
      </c>
      <c r="H522" s="77"/>
      <c r="I522" s="77"/>
      <c r="J522" s="77"/>
      <c r="K522" s="77"/>
      <c r="L522" s="77"/>
      <c r="M522" s="77"/>
      <c r="N522" s="77"/>
      <c r="O522" s="77"/>
      <c r="P522" s="77"/>
      <c r="Q522" s="77"/>
      <c r="R522" s="77"/>
      <c r="S522" s="81"/>
      <c r="T522" s="146" t="s">
        <v>120</v>
      </c>
      <c r="U522" s="13" t="s">
        <v>127</v>
      </c>
      <c r="V522" s="82"/>
    </row>
    <row r="523" customFormat="false" ht="14.25" hidden="true" customHeight="false" outlineLevel="0" collapsed="false">
      <c r="A523" s="83" t="b">
        <f aca="false">TRUE()</f>
        <v>1</v>
      </c>
      <c r="B523" s="84" t="s">
        <v>21</v>
      </c>
      <c r="C523" s="84"/>
      <c r="D523" s="84" t="b">
        <f aca="false">FALSE()</f>
        <v>0</v>
      </c>
      <c r="E523" s="84" t="b">
        <f aca="false">TRUE()</f>
        <v>1</v>
      </c>
      <c r="F523" s="33" t="s">
        <v>22</v>
      </c>
      <c r="G523" s="28" t="s">
        <v>57</v>
      </c>
      <c r="H523" s="28"/>
      <c r="I523" s="28"/>
      <c r="J523" s="28"/>
      <c r="K523" s="28"/>
      <c r="L523" s="28"/>
      <c r="M523" s="28"/>
      <c r="N523" s="28"/>
      <c r="O523" s="28"/>
      <c r="P523" s="28"/>
      <c r="Q523" s="28"/>
      <c r="R523" s="28"/>
      <c r="S523" s="85"/>
      <c r="T523" s="33"/>
      <c r="U523" s="28"/>
      <c r="V523" s="86"/>
    </row>
    <row r="524" customFormat="false" ht="14.25" hidden="true" customHeight="false" outlineLevel="0" collapsed="false">
      <c r="A524" s="83" t="b">
        <f aca="false">FALSE()</f>
        <v>0</v>
      </c>
      <c r="B524" s="84" t="s">
        <v>24</v>
      </c>
      <c r="C524" s="84"/>
      <c r="D524" s="84" t="b">
        <f aca="false">FALSE()</f>
        <v>0</v>
      </c>
      <c r="E524" s="84" t="b">
        <f aca="false">TRUE()</f>
        <v>1</v>
      </c>
      <c r="F524" s="33" t="s">
        <v>25</v>
      </c>
      <c r="G524" s="28" t="n">
        <v>1</v>
      </c>
      <c r="H524" s="28"/>
      <c r="I524" s="28"/>
      <c r="J524" s="28"/>
      <c r="K524" s="28"/>
      <c r="L524" s="28"/>
      <c r="M524" s="28"/>
      <c r="N524" s="28"/>
      <c r="O524" s="28"/>
      <c r="P524" s="28"/>
      <c r="Q524" s="28"/>
      <c r="R524" s="28"/>
      <c r="S524" s="85"/>
      <c r="T524" s="33"/>
      <c r="U524" s="28"/>
      <c r="V524" s="86"/>
    </row>
    <row r="525" customFormat="false" ht="14.25" hidden="true" customHeight="false" outlineLevel="0" collapsed="false">
      <c r="A525" s="83" t="b">
        <f aca="false">FALSE()</f>
        <v>0</v>
      </c>
      <c r="B525" s="84" t="s">
        <v>26</v>
      </c>
      <c r="C525" s="84"/>
      <c r="D525" s="84" t="b">
        <f aca="false">FALSE()</f>
        <v>0</v>
      </c>
      <c r="E525" s="84" t="b">
        <f aca="false">TRUE()</f>
        <v>1</v>
      </c>
      <c r="F525" s="33" t="s">
        <v>27</v>
      </c>
      <c r="G525" s="28"/>
      <c r="H525" s="28"/>
      <c r="I525" s="28"/>
      <c r="J525" s="28"/>
      <c r="K525" s="28"/>
      <c r="L525" s="28"/>
      <c r="M525" s="28"/>
      <c r="N525" s="28"/>
      <c r="O525" s="28"/>
      <c r="P525" s="28"/>
      <c r="Q525" s="28"/>
      <c r="R525" s="28"/>
      <c r="S525" s="85"/>
      <c r="T525" s="33"/>
      <c r="U525" s="28"/>
      <c r="V525" s="86"/>
    </row>
    <row r="526" customFormat="false" ht="14.25" hidden="true" customHeight="false" outlineLevel="0" collapsed="false">
      <c r="A526" s="74" t="b">
        <f aca="false">TRUE()</f>
        <v>1</v>
      </c>
      <c r="B526" s="74" t="s">
        <v>28</v>
      </c>
      <c r="C526" s="74"/>
      <c r="D526" s="74" t="b">
        <f aca="false">FALSE()</f>
        <v>0</v>
      </c>
      <c r="E526" s="74" t="b">
        <f aca="false">TRUE()</f>
        <v>1</v>
      </c>
      <c r="F526" s="73"/>
      <c r="G526" s="74" t="s">
        <v>906</v>
      </c>
      <c r="H526" s="74"/>
      <c r="I526" s="74"/>
      <c r="J526" s="74"/>
      <c r="K526" s="74"/>
      <c r="L526" s="74"/>
      <c r="M526" s="74"/>
      <c r="N526" s="74"/>
      <c r="O526" s="74"/>
      <c r="P526" s="74"/>
      <c r="Q526" s="74"/>
      <c r="R526" s="74"/>
      <c r="S526" s="75"/>
      <c r="T526" s="73"/>
      <c r="U526" s="74"/>
      <c r="V526" s="74"/>
    </row>
    <row r="527" customFormat="false" ht="14.25" hidden="true" customHeight="false" outlineLevel="0" collapsed="false">
      <c r="A527" s="77"/>
      <c r="B527" s="77" t="s">
        <v>31</v>
      </c>
      <c r="C527" s="77"/>
      <c r="D527" s="77" t="b">
        <f aca="false">FALSE()</f>
        <v>0</v>
      </c>
      <c r="E527" s="77" t="b">
        <f aca="false">TRUE()</f>
        <v>1</v>
      </c>
      <c r="F527" s="77" t="s">
        <v>32</v>
      </c>
      <c r="G527" s="77"/>
      <c r="H527" s="77"/>
      <c r="I527" s="77"/>
      <c r="J527" s="77"/>
      <c r="K527" s="77"/>
      <c r="L527" s="77"/>
      <c r="M527" s="77"/>
      <c r="N527" s="77"/>
      <c r="O527" s="77"/>
      <c r="P527" s="77"/>
      <c r="Q527" s="77"/>
      <c r="R527" s="77"/>
      <c r="S527" s="81" t="s">
        <v>121</v>
      </c>
      <c r="T527" s="77"/>
      <c r="U527" s="77"/>
      <c r="V527" s="77"/>
    </row>
    <row r="528" customFormat="false" ht="14.25" hidden="false" customHeight="false" outlineLevel="0" collapsed="false">
      <c r="A528" s="83" t="b">
        <f aca="false">TRUE()</f>
        <v>1</v>
      </c>
      <c r="B528" s="84" t="s">
        <v>907</v>
      </c>
      <c r="C528" s="84"/>
      <c r="D528" s="84" t="b">
        <f aca="false">TRUE()</f>
        <v>1</v>
      </c>
      <c r="E528" s="84" t="b">
        <f aca="false">TRUE()</f>
        <v>1</v>
      </c>
      <c r="F528" s="33" t="s">
        <v>908</v>
      </c>
      <c r="G528" s="131" t="s">
        <v>909</v>
      </c>
      <c r="H528" s="131"/>
      <c r="I528" s="131"/>
      <c r="J528" s="131"/>
      <c r="K528" s="131"/>
      <c r="L528" s="131"/>
      <c r="M528" s="131"/>
      <c r="N528" s="131"/>
      <c r="O528" s="131"/>
      <c r="P528" s="131"/>
      <c r="Q528" s="131"/>
      <c r="R528" s="131"/>
      <c r="S528" s="85" t="s">
        <v>910</v>
      </c>
      <c r="T528" s="33" t="s">
        <v>153</v>
      </c>
      <c r="U528" s="13" t="s">
        <v>127</v>
      </c>
      <c r="V528" s="86"/>
    </row>
    <row r="529" customFormat="false" ht="14.25" hidden="false" customHeight="false" outlineLevel="0" collapsed="false">
      <c r="A529" s="83"/>
      <c r="B529" s="84"/>
      <c r="C529" s="84"/>
      <c r="D529" s="84"/>
      <c r="E529" s="84"/>
      <c r="F529" s="33" t="s">
        <v>911</v>
      </c>
      <c r="G529" s="131" t="s">
        <v>912</v>
      </c>
      <c r="H529" s="131"/>
      <c r="I529" s="131"/>
      <c r="J529" s="131"/>
      <c r="K529" s="131"/>
      <c r="L529" s="131"/>
      <c r="M529" s="131"/>
      <c r="N529" s="131"/>
      <c r="O529" s="131"/>
      <c r="P529" s="131"/>
      <c r="Q529" s="131"/>
      <c r="R529" s="131"/>
      <c r="S529" s="85" t="s">
        <v>913</v>
      </c>
      <c r="T529" s="33"/>
      <c r="U529" s="13" t="s">
        <v>127</v>
      </c>
      <c r="V529" s="86"/>
    </row>
    <row r="530" customFormat="false" ht="14.25" hidden="false" customHeight="false" outlineLevel="0" collapsed="false">
      <c r="A530" s="83" t="b">
        <f aca="false">TRUE()</f>
        <v>1</v>
      </c>
      <c r="B530" s="84" t="s">
        <v>907</v>
      </c>
      <c r="C530" s="84"/>
      <c r="D530" s="84" t="b">
        <f aca="false">TRUE()</f>
        <v>1</v>
      </c>
      <c r="E530" s="84" t="b">
        <f aca="false">TRUE()</f>
        <v>1</v>
      </c>
      <c r="F530" s="33" t="s">
        <v>914</v>
      </c>
      <c r="G530" s="131" t="s">
        <v>915</v>
      </c>
      <c r="H530" s="131"/>
      <c r="I530" s="131"/>
      <c r="J530" s="131"/>
      <c r="K530" s="131"/>
      <c r="L530" s="131"/>
      <c r="M530" s="131"/>
      <c r="N530" s="131"/>
      <c r="O530" s="131"/>
      <c r="P530" s="131"/>
      <c r="Q530" s="131"/>
      <c r="R530" s="131"/>
      <c r="S530" s="85" t="s">
        <v>916</v>
      </c>
      <c r="T530" s="33" t="s">
        <v>153</v>
      </c>
      <c r="U530" s="13" t="s">
        <v>127</v>
      </c>
      <c r="V530" s="86"/>
    </row>
    <row r="531" customFormat="false" ht="14.25" hidden="false" customHeight="false" outlineLevel="0" collapsed="false">
      <c r="A531" s="83" t="b">
        <f aca="false">TRUE()</f>
        <v>1</v>
      </c>
      <c r="B531" s="84" t="s">
        <v>907</v>
      </c>
      <c r="C531" s="84"/>
      <c r="D531" s="84" t="b">
        <f aca="false">TRUE()</f>
        <v>1</v>
      </c>
      <c r="E531" s="84" t="b">
        <f aca="false">TRUE()</f>
        <v>1</v>
      </c>
      <c r="F531" s="33" t="s">
        <v>917</v>
      </c>
      <c r="G531" s="131" t="s">
        <v>918</v>
      </c>
      <c r="H531" s="131"/>
      <c r="I531" s="131"/>
      <c r="J531" s="131"/>
      <c r="K531" s="131"/>
      <c r="L531" s="131"/>
      <c r="M531" s="131"/>
      <c r="N531" s="131"/>
      <c r="O531" s="131"/>
      <c r="P531" s="131"/>
      <c r="Q531" s="131"/>
      <c r="R531" s="131"/>
      <c r="S531" s="85" t="s">
        <v>919</v>
      </c>
      <c r="T531" s="33" t="s">
        <v>153</v>
      </c>
      <c r="U531" s="13" t="s">
        <v>127</v>
      </c>
      <c r="V531" s="86"/>
    </row>
    <row r="532" customFormat="false" ht="14.25" hidden="false" customHeight="false" outlineLevel="0" collapsed="false">
      <c r="A532" s="83" t="b">
        <f aca="false">TRUE()</f>
        <v>1</v>
      </c>
      <c r="B532" s="84" t="s">
        <v>907</v>
      </c>
      <c r="C532" s="84"/>
      <c r="D532" s="84" t="b">
        <f aca="false">TRUE()</f>
        <v>1</v>
      </c>
      <c r="E532" s="84" t="b">
        <f aca="false">TRUE()</f>
        <v>1</v>
      </c>
      <c r="F532" s="33" t="s">
        <v>920</v>
      </c>
      <c r="G532" s="131"/>
      <c r="H532" s="131"/>
      <c r="I532" s="131"/>
      <c r="J532" s="131"/>
      <c r="K532" s="131"/>
      <c r="L532" s="131"/>
      <c r="M532" s="131"/>
      <c r="N532" s="131"/>
      <c r="O532" s="131"/>
      <c r="P532" s="131"/>
      <c r="Q532" s="131"/>
      <c r="R532" s="131"/>
      <c r="S532" s="85" t="s">
        <v>921</v>
      </c>
      <c r="T532" s="33" t="s">
        <v>153</v>
      </c>
      <c r="U532" s="13" t="s">
        <v>20</v>
      </c>
      <c r="V532" s="86"/>
    </row>
    <row r="533" customFormat="false" ht="14.25" hidden="false" customHeight="false" outlineLevel="0" collapsed="false">
      <c r="A533" s="83" t="b">
        <f aca="false">TRUE()</f>
        <v>1</v>
      </c>
      <c r="B533" s="84" t="s">
        <v>907</v>
      </c>
      <c r="C533" s="84"/>
      <c r="D533" s="84" t="b">
        <f aca="false">TRUE()</f>
        <v>1</v>
      </c>
      <c r="E533" s="84" t="b">
        <f aca="false">TRUE()</f>
        <v>1</v>
      </c>
      <c r="F533" s="33" t="s">
        <v>922</v>
      </c>
      <c r="G533" s="131"/>
      <c r="H533" s="131"/>
      <c r="I533" s="131"/>
      <c r="J533" s="131"/>
      <c r="K533" s="131"/>
      <c r="L533" s="131"/>
      <c r="M533" s="131"/>
      <c r="N533" s="131"/>
      <c r="O533" s="131"/>
      <c r="P533" s="131"/>
      <c r="Q533" s="131"/>
      <c r="R533" s="131"/>
      <c r="S533" s="85" t="s">
        <v>923</v>
      </c>
      <c r="T533" s="33" t="s">
        <v>153</v>
      </c>
      <c r="U533" s="13" t="s">
        <v>20</v>
      </c>
      <c r="V533" s="86"/>
    </row>
    <row r="534" customFormat="false" ht="14.25" hidden="false" customHeight="false" outlineLevel="0" collapsed="false">
      <c r="A534" s="83" t="b">
        <f aca="false">TRUE()</f>
        <v>1</v>
      </c>
      <c r="B534" s="84" t="s">
        <v>907</v>
      </c>
      <c r="C534" s="84"/>
      <c r="D534" s="84" t="b">
        <f aca="false">TRUE()</f>
        <v>1</v>
      </c>
      <c r="E534" s="84" t="b">
        <f aca="false">TRUE()</f>
        <v>1</v>
      </c>
      <c r="F534" s="33" t="s">
        <v>924</v>
      </c>
      <c r="G534" s="131"/>
      <c r="H534" s="131"/>
      <c r="I534" s="131"/>
      <c r="J534" s="131"/>
      <c r="K534" s="131"/>
      <c r="L534" s="131"/>
      <c r="M534" s="131"/>
      <c r="N534" s="131"/>
      <c r="O534" s="131"/>
      <c r="P534" s="131"/>
      <c r="Q534" s="131"/>
      <c r="R534" s="131"/>
      <c r="S534" s="85" t="s">
        <v>925</v>
      </c>
      <c r="T534" s="33" t="s">
        <v>153</v>
      </c>
      <c r="U534" s="13" t="s">
        <v>20</v>
      </c>
      <c r="V534" s="86"/>
    </row>
    <row r="535" customFormat="false" ht="14.25" hidden="false" customHeight="false" outlineLevel="0" collapsed="false">
      <c r="A535" s="83" t="b">
        <f aca="false">TRUE()</f>
        <v>1</v>
      </c>
      <c r="B535" s="84" t="s">
        <v>907</v>
      </c>
      <c r="C535" s="84"/>
      <c r="D535" s="84" t="b">
        <f aca="false">TRUE()</f>
        <v>1</v>
      </c>
      <c r="E535" s="84" t="b">
        <f aca="false">TRUE()</f>
        <v>1</v>
      </c>
      <c r="F535" s="33" t="s">
        <v>926</v>
      </c>
      <c r="G535" s="131"/>
      <c r="H535" s="131"/>
      <c r="I535" s="131"/>
      <c r="J535" s="131"/>
      <c r="K535" s="131"/>
      <c r="L535" s="131"/>
      <c r="M535" s="131"/>
      <c r="N535" s="131"/>
      <c r="O535" s="131"/>
      <c r="P535" s="131"/>
      <c r="Q535" s="131"/>
      <c r="R535" s="131"/>
      <c r="S535" s="85" t="s">
        <v>918</v>
      </c>
      <c r="T535" s="33" t="s">
        <v>153</v>
      </c>
      <c r="U535" s="13" t="s">
        <v>20</v>
      </c>
      <c r="V535" s="86"/>
    </row>
    <row r="536" customFormat="false" ht="14.25" hidden="false" customHeight="false" outlineLevel="0" collapsed="false">
      <c r="A536" s="83"/>
      <c r="B536" s="84"/>
      <c r="C536" s="84"/>
      <c r="D536" s="84"/>
      <c r="E536" s="84"/>
      <c r="F536" s="33" t="s">
        <v>927</v>
      </c>
      <c r="G536" s="131"/>
      <c r="H536" s="131"/>
      <c r="I536" s="131"/>
      <c r="J536" s="131"/>
      <c r="K536" s="131"/>
      <c r="L536" s="131"/>
      <c r="M536" s="131"/>
      <c r="N536" s="131"/>
      <c r="O536" s="131"/>
      <c r="P536" s="131"/>
      <c r="Q536" s="131"/>
      <c r="R536" s="131"/>
      <c r="S536" s="85" t="s">
        <v>928</v>
      </c>
      <c r="T536" s="33"/>
      <c r="U536" s="13"/>
      <c r="V536" s="86"/>
    </row>
    <row r="537" customFormat="false" ht="14.25" hidden="false" customHeight="false" outlineLevel="0" collapsed="false">
      <c r="A537" s="83" t="b">
        <f aca="false">TRUE()</f>
        <v>1</v>
      </c>
      <c r="B537" s="84" t="s">
        <v>35</v>
      </c>
      <c r="C537" s="84"/>
      <c r="D537" s="84" t="b">
        <f aca="false">FALSE()</f>
        <v>0</v>
      </c>
      <c r="E537" s="84" t="b">
        <f aca="false">TRUE()</f>
        <v>1</v>
      </c>
      <c r="F537" s="33" t="s">
        <v>34</v>
      </c>
      <c r="G537" s="128" t="s">
        <v>929</v>
      </c>
      <c r="H537" s="128"/>
      <c r="I537" s="128"/>
      <c r="J537" s="128"/>
      <c r="K537" s="128"/>
      <c r="L537" s="128"/>
      <c r="M537" s="128"/>
      <c r="N537" s="128"/>
      <c r="O537" s="128"/>
      <c r="P537" s="128"/>
      <c r="Q537" s="128"/>
      <c r="R537" s="128"/>
      <c r="S537" s="85"/>
      <c r="T537" s="33" t="s">
        <v>153</v>
      </c>
      <c r="U537" s="13" t="s">
        <v>20</v>
      </c>
      <c r="V537" s="86"/>
    </row>
    <row r="538" customFormat="false" ht="14.25" hidden="false" customHeight="false" outlineLevel="0" collapsed="false">
      <c r="A538" s="83" t="b">
        <f aca="false">TRUE()</f>
        <v>1</v>
      </c>
      <c r="B538" s="84" t="s">
        <v>930</v>
      </c>
      <c r="C538" s="84"/>
      <c r="D538" s="84" t="b">
        <f aca="false">TRUE()</f>
        <v>1</v>
      </c>
      <c r="E538" s="84" t="b">
        <f aca="false">TRUE()</f>
        <v>1</v>
      </c>
      <c r="F538" s="33" t="s">
        <v>926</v>
      </c>
      <c r="G538" s="131"/>
      <c r="H538" s="131"/>
      <c r="I538" s="131"/>
      <c r="J538" s="131"/>
      <c r="K538" s="131"/>
      <c r="L538" s="131"/>
      <c r="M538" s="131"/>
      <c r="N538" s="131"/>
      <c r="O538" s="131"/>
      <c r="P538" s="131"/>
      <c r="Q538" s="131"/>
      <c r="R538" s="131"/>
      <c r="S538" s="85" t="s">
        <v>931</v>
      </c>
      <c r="T538" s="33" t="s">
        <v>153</v>
      </c>
      <c r="U538" s="13" t="s">
        <v>20</v>
      </c>
      <c r="V538" s="86"/>
    </row>
    <row r="539" customFormat="false" ht="14.25" hidden="false" customHeight="false" outlineLevel="0" collapsed="false">
      <c r="A539" s="83" t="b">
        <f aca="false">TRUE()</f>
        <v>1</v>
      </c>
      <c r="B539" s="84" t="s">
        <v>930</v>
      </c>
      <c r="C539" s="84"/>
      <c r="D539" s="84" t="b">
        <f aca="false">TRUE()</f>
        <v>1</v>
      </c>
      <c r="E539" s="84" t="b">
        <f aca="false">TRUE()</f>
        <v>1</v>
      </c>
      <c r="F539" s="33" t="s">
        <v>927</v>
      </c>
      <c r="G539" s="131"/>
      <c r="H539" s="131"/>
      <c r="I539" s="131"/>
      <c r="J539" s="131"/>
      <c r="K539" s="131"/>
      <c r="L539" s="131"/>
      <c r="M539" s="131"/>
      <c r="N539" s="131"/>
      <c r="O539" s="131"/>
      <c r="P539" s="131"/>
      <c r="Q539" s="131"/>
      <c r="R539" s="131"/>
      <c r="S539" s="85" t="s">
        <v>932</v>
      </c>
      <c r="T539" s="33" t="s">
        <v>153</v>
      </c>
      <c r="U539" s="13" t="s">
        <v>20</v>
      </c>
      <c r="V539" s="86"/>
    </row>
    <row r="540" customFormat="false" ht="14.25" hidden="false" customHeight="false" outlineLevel="0" collapsed="false">
      <c r="A540" s="83" t="b">
        <f aca="false">TRUE()</f>
        <v>1</v>
      </c>
      <c r="B540" s="84" t="s">
        <v>933</v>
      </c>
      <c r="C540" s="84"/>
      <c r="D540" s="84" t="b">
        <f aca="false">TRUE()</f>
        <v>1</v>
      </c>
      <c r="E540" s="84" t="b">
        <f aca="false">TRUE()</f>
        <v>1</v>
      </c>
      <c r="F540" s="33" t="s">
        <v>934</v>
      </c>
      <c r="G540" s="131"/>
      <c r="H540" s="131"/>
      <c r="I540" s="131"/>
      <c r="J540" s="131"/>
      <c r="K540" s="131"/>
      <c r="L540" s="131"/>
      <c r="M540" s="131"/>
      <c r="N540" s="131"/>
      <c r="O540" s="131"/>
      <c r="P540" s="131"/>
      <c r="Q540" s="131"/>
      <c r="R540" s="131"/>
      <c r="S540" s="85" t="s">
        <v>935</v>
      </c>
      <c r="T540" s="33" t="s">
        <v>153</v>
      </c>
      <c r="U540" s="13" t="s">
        <v>20</v>
      </c>
      <c r="V540" s="86"/>
    </row>
    <row r="541" customFormat="false" ht="14.25" hidden="false" customHeight="false" outlineLevel="0" collapsed="false">
      <c r="A541" s="88"/>
      <c r="B541" s="88" t="s">
        <v>36</v>
      </c>
      <c r="C541" s="88"/>
      <c r="D541" s="88" t="b">
        <f aca="false">FALSE()</f>
        <v>0</v>
      </c>
      <c r="E541" s="88" t="b">
        <f aca="false">TRUE()</f>
        <v>1</v>
      </c>
      <c r="F541" s="88" t="s">
        <v>37</v>
      </c>
      <c r="G541" s="89"/>
      <c r="H541" s="89"/>
      <c r="I541" s="89"/>
      <c r="J541" s="89"/>
      <c r="K541" s="89"/>
      <c r="L541" s="89"/>
      <c r="M541" s="89"/>
      <c r="N541" s="89"/>
      <c r="O541" s="89"/>
      <c r="P541" s="89"/>
      <c r="Q541" s="89"/>
      <c r="R541" s="89"/>
      <c r="S541" s="90" t="s">
        <v>121</v>
      </c>
      <c r="T541" s="88"/>
      <c r="U541" s="89"/>
      <c r="V541" s="89"/>
    </row>
    <row r="542" customFormat="false" ht="28.5" hidden="false" customHeight="true" outlineLevel="0" collapsed="false">
      <c r="A542" s="83" t="b">
        <f aca="false">FALSE()</f>
        <v>0</v>
      </c>
      <c r="B542" s="84" t="s">
        <v>38</v>
      </c>
      <c r="C542" s="84"/>
      <c r="D542" s="84" t="b">
        <f aca="false">TRUE()</f>
        <v>1</v>
      </c>
      <c r="E542" s="84" t="b">
        <f aca="false">TRUE()</f>
        <v>1</v>
      </c>
      <c r="F542" s="33"/>
      <c r="G542" s="119" t="s">
        <v>936</v>
      </c>
      <c r="H542" s="119"/>
      <c r="I542" s="119"/>
      <c r="J542" s="119"/>
      <c r="K542" s="119"/>
      <c r="L542" s="119"/>
      <c r="M542" s="119"/>
      <c r="N542" s="119"/>
      <c r="O542" s="119"/>
      <c r="P542" s="119"/>
      <c r="Q542" s="119"/>
      <c r="R542" s="119"/>
      <c r="S542" s="85" t="s">
        <v>937</v>
      </c>
      <c r="T542" s="33" t="s">
        <v>160</v>
      </c>
      <c r="U542" s="13" t="s">
        <v>20</v>
      </c>
      <c r="V542" s="126" t="s">
        <v>161</v>
      </c>
    </row>
    <row r="543" customFormat="false" ht="14.25" hidden="false" customHeight="false" outlineLevel="0" collapsed="false">
      <c r="A543" s="83"/>
      <c r="B543" s="84"/>
      <c r="C543" s="84"/>
      <c r="D543" s="84"/>
      <c r="E543" s="84"/>
      <c r="F543" s="33"/>
      <c r="G543" s="119"/>
      <c r="H543" s="119"/>
      <c r="I543" s="119"/>
      <c r="J543" s="119"/>
      <c r="K543" s="119"/>
      <c r="L543" s="119"/>
      <c r="M543" s="119"/>
      <c r="N543" s="119"/>
      <c r="O543" s="119"/>
      <c r="P543" s="119"/>
      <c r="Q543" s="119"/>
      <c r="R543" s="119"/>
      <c r="S543" s="85" t="s">
        <v>938</v>
      </c>
      <c r="T543" s="33"/>
      <c r="U543" s="13"/>
      <c r="V543" s="126"/>
    </row>
    <row r="544" customFormat="false" ht="28.5" hidden="false" customHeight="false" outlineLevel="0" collapsed="false">
      <c r="A544" s="83" t="b">
        <f aca="false">FALSE()</f>
        <v>0</v>
      </c>
      <c r="B544" s="84" t="s">
        <v>38</v>
      </c>
      <c r="C544" s="84"/>
      <c r="D544" s="84" t="b">
        <f aca="false">TRUE()</f>
        <v>1</v>
      </c>
      <c r="E544" s="84" t="b">
        <f aca="false">TRUE()</f>
        <v>1</v>
      </c>
      <c r="F544" s="33"/>
      <c r="G544" s="119"/>
      <c r="H544" s="119"/>
      <c r="I544" s="119"/>
      <c r="J544" s="119"/>
      <c r="K544" s="119"/>
      <c r="L544" s="119"/>
      <c r="M544" s="119"/>
      <c r="N544" s="119"/>
      <c r="O544" s="119"/>
      <c r="P544" s="119"/>
      <c r="Q544" s="119"/>
      <c r="R544" s="119"/>
      <c r="S544" s="85" t="s">
        <v>939</v>
      </c>
      <c r="T544" s="33" t="s">
        <v>160</v>
      </c>
      <c r="U544" s="13" t="s">
        <v>20</v>
      </c>
      <c r="V544" s="126" t="s">
        <v>161</v>
      </c>
    </row>
    <row r="545" customFormat="false" ht="28.5" hidden="false" customHeight="true" outlineLevel="0" collapsed="false">
      <c r="A545" s="67" t="s">
        <v>4</v>
      </c>
      <c r="B545" s="67" t="s">
        <v>5</v>
      </c>
      <c r="C545" s="67" t="s">
        <v>6</v>
      </c>
      <c r="D545" s="67" t="s">
        <v>113</v>
      </c>
      <c r="E545" s="67" t="s">
        <v>114</v>
      </c>
      <c r="F545" s="67" t="s">
        <v>9</v>
      </c>
      <c r="G545" s="67" t="s">
        <v>10</v>
      </c>
      <c r="H545" s="67"/>
      <c r="I545" s="67"/>
      <c r="J545" s="67"/>
      <c r="K545" s="67"/>
      <c r="L545" s="67"/>
      <c r="M545" s="67"/>
      <c r="N545" s="67"/>
      <c r="O545" s="67"/>
      <c r="P545" s="67"/>
      <c r="Q545" s="67"/>
      <c r="R545" s="67"/>
      <c r="S545" s="71"/>
      <c r="T545" s="67" t="s">
        <v>12</v>
      </c>
      <c r="U545" s="24" t="s">
        <v>13</v>
      </c>
      <c r="V545" s="24" t="s">
        <v>14</v>
      </c>
    </row>
    <row r="546" customFormat="false" ht="14.25" hidden="false" customHeight="false" outlineLevel="0" collapsed="false">
      <c r="A546" s="72"/>
      <c r="B546" s="73" t="s">
        <v>15</v>
      </c>
      <c r="C546" s="73"/>
      <c r="D546" s="73" t="b">
        <f aca="false">FALSE()</f>
        <v>0</v>
      </c>
      <c r="E546" s="73" t="b">
        <f aca="false">TRUE()</f>
        <v>1</v>
      </c>
      <c r="F546" s="73"/>
      <c r="G546" s="74" t="s">
        <v>940</v>
      </c>
      <c r="H546" s="74"/>
      <c r="I546" s="74"/>
      <c r="J546" s="74"/>
      <c r="K546" s="74"/>
      <c r="L546" s="74"/>
      <c r="M546" s="74"/>
      <c r="N546" s="74"/>
      <c r="O546" s="74"/>
      <c r="P546" s="74"/>
      <c r="Q546" s="74"/>
      <c r="R546" s="74"/>
      <c r="S546" s="75"/>
      <c r="T546" s="73"/>
      <c r="U546" s="74"/>
      <c r="V546" s="74"/>
    </row>
    <row r="547" customFormat="false" ht="14.25" hidden="false" customHeight="false" outlineLevel="0" collapsed="false">
      <c r="A547" s="76"/>
      <c r="B547" s="77" t="s">
        <v>17</v>
      </c>
      <c r="C547" s="77"/>
      <c r="D547" s="77" t="b">
        <f aca="false">FALSE()</f>
        <v>0</v>
      </c>
      <c r="E547" s="77" t="b">
        <f aca="false">TRUE()</f>
        <v>1</v>
      </c>
      <c r="F547" s="77" t="s">
        <v>18</v>
      </c>
      <c r="G547" s="77"/>
      <c r="H547" s="77"/>
      <c r="I547" s="77"/>
      <c r="J547" s="77"/>
      <c r="K547" s="77"/>
      <c r="L547" s="77"/>
      <c r="M547" s="77"/>
      <c r="N547" s="77"/>
      <c r="O547" s="77"/>
      <c r="P547" s="77"/>
      <c r="Q547" s="77"/>
      <c r="R547" s="77"/>
      <c r="S547" s="81"/>
      <c r="T547" s="77"/>
      <c r="U547" s="77"/>
      <c r="V547" s="82"/>
    </row>
    <row r="548" customFormat="false" ht="14.25" hidden="true" customHeight="false" outlineLevel="0" collapsed="false">
      <c r="A548" s="83" t="b">
        <f aca="false">TRUE()</f>
        <v>1</v>
      </c>
      <c r="B548" s="84" t="s">
        <v>21</v>
      </c>
      <c r="C548" s="84"/>
      <c r="D548" s="84" t="b">
        <f aca="false">FALSE()</f>
        <v>0</v>
      </c>
      <c r="E548" s="84" t="b">
        <f aca="false">TRUE()</f>
        <v>1</v>
      </c>
      <c r="F548" s="33" t="s">
        <v>22</v>
      </c>
      <c r="G548" s="28" t="s">
        <v>57</v>
      </c>
      <c r="H548" s="28"/>
      <c r="I548" s="28"/>
      <c r="J548" s="28"/>
      <c r="K548" s="28"/>
      <c r="L548" s="28"/>
      <c r="M548" s="28"/>
      <c r="N548" s="28"/>
      <c r="O548" s="28"/>
      <c r="P548" s="28"/>
      <c r="Q548" s="28"/>
      <c r="R548" s="28"/>
      <c r="S548" s="85"/>
      <c r="T548" s="33"/>
      <c r="U548" s="28"/>
      <c r="V548" s="86"/>
    </row>
    <row r="549" customFormat="false" ht="14.25" hidden="true" customHeight="false" outlineLevel="0" collapsed="false">
      <c r="A549" s="83" t="b">
        <f aca="false">FALSE()</f>
        <v>0</v>
      </c>
      <c r="B549" s="84" t="s">
        <v>24</v>
      </c>
      <c r="C549" s="84"/>
      <c r="D549" s="84" t="b">
        <f aca="false">FALSE()</f>
        <v>0</v>
      </c>
      <c r="E549" s="84" t="b">
        <f aca="false">TRUE()</f>
        <v>1</v>
      </c>
      <c r="F549" s="33" t="s">
        <v>25</v>
      </c>
      <c r="G549" s="28" t="n">
        <v>1</v>
      </c>
      <c r="H549" s="28"/>
      <c r="I549" s="28"/>
      <c r="J549" s="28"/>
      <c r="K549" s="28"/>
      <c r="L549" s="28"/>
      <c r="M549" s="28"/>
      <c r="N549" s="28"/>
      <c r="O549" s="28"/>
      <c r="P549" s="28"/>
      <c r="Q549" s="28"/>
      <c r="R549" s="28"/>
      <c r="S549" s="85"/>
      <c r="T549" s="33"/>
      <c r="U549" s="28"/>
      <c r="V549" s="86"/>
    </row>
    <row r="550" customFormat="false" ht="14.25" hidden="true" customHeight="false" outlineLevel="0" collapsed="false">
      <c r="A550" s="83" t="b">
        <f aca="false">FALSE()</f>
        <v>0</v>
      </c>
      <c r="B550" s="84" t="s">
        <v>26</v>
      </c>
      <c r="C550" s="84"/>
      <c r="D550" s="84" t="b">
        <f aca="false">FALSE()</f>
        <v>0</v>
      </c>
      <c r="E550" s="84" t="b">
        <f aca="false">TRUE()</f>
        <v>1</v>
      </c>
      <c r="F550" s="33" t="s">
        <v>27</v>
      </c>
      <c r="G550" s="28"/>
      <c r="H550" s="28"/>
      <c r="I550" s="28"/>
      <c r="J550" s="28"/>
      <c r="K550" s="28"/>
      <c r="L550" s="28"/>
      <c r="M550" s="28"/>
      <c r="N550" s="28"/>
      <c r="O550" s="28"/>
      <c r="P550" s="28"/>
      <c r="Q550" s="28"/>
      <c r="R550" s="28"/>
      <c r="S550" s="85"/>
      <c r="T550" s="33"/>
      <c r="U550" s="28"/>
      <c r="V550" s="86"/>
    </row>
    <row r="551" customFormat="false" ht="14.25" hidden="true" customHeight="false" outlineLevel="0" collapsed="false">
      <c r="A551" s="74" t="b">
        <f aca="false">TRUE()</f>
        <v>1</v>
      </c>
      <c r="B551" s="74" t="s">
        <v>28</v>
      </c>
      <c r="C551" s="74"/>
      <c r="D551" s="74" t="b">
        <f aca="false">FALSE()</f>
        <v>0</v>
      </c>
      <c r="E551" s="74" t="b">
        <f aca="false">TRUE()</f>
        <v>1</v>
      </c>
      <c r="F551" s="73"/>
      <c r="G551" s="74" t="s">
        <v>940</v>
      </c>
      <c r="H551" s="74"/>
      <c r="I551" s="74"/>
      <c r="J551" s="74"/>
      <c r="K551" s="74"/>
      <c r="L551" s="74"/>
      <c r="M551" s="74"/>
      <c r="N551" s="74"/>
      <c r="O551" s="74"/>
      <c r="P551" s="74"/>
      <c r="Q551" s="74"/>
      <c r="R551" s="74"/>
      <c r="S551" s="75"/>
      <c r="T551" s="73"/>
      <c r="U551" s="74"/>
      <c r="V551" s="74"/>
    </row>
    <row r="552" customFormat="false" ht="14.25" hidden="true" customHeight="false" outlineLevel="0" collapsed="false">
      <c r="A552" s="77"/>
      <c r="B552" s="77" t="s">
        <v>31</v>
      </c>
      <c r="C552" s="77"/>
      <c r="D552" s="77" t="b">
        <f aca="false">FALSE()</f>
        <v>0</v>
      </c>
      <c r="E552" s="77" t="b">
        <f aca="false">TRUE()</f>
        <v>1</v>
      </c>
      <c r="F552" s="77" t="s">
        <v>32</v>
      </c>
      <c r="G552" s="77"/>
      <c r="H552" s="77"/>
      <c r="I552" s="77"/>
      <c r="J552" s="77"/>
      <c r="K552" s="77"/>
      <c r="L552" s="77"/>
      <c r="M552" s="77"/>
      <c r="N552" s="77"/>
      <c r="O552" s="77"/>
      <c r="P552" s="77"/>
      <c r="Q552" s="77"/>
      <c r="R552" s="77"/>
      <c r="S552" s="81" t="s">
        <v>121</v>
      </c>
      <c r="T552" s="77"/>
      <c r="U552" s="77"/>
      <c r="V552" s="77"/>
    </row>
    <row r="553" customFormat="false" ht="78.75" hidden="false" customHeight="true" outlineLevel="0" collapsed="false">
      <c r="A553" s="83" t="b">
        <f aca="false">FALSE()</f>
        <v>0</v>
      </c>
      <c r="B553" s="84" t="s">
        <v>941</v>
      </c>
      <c r="C553" s="84"/>
      <c r="D553" s="84" t="b">
        <f aca="false">TRUE()</f>
        <v>1</v>
      </c>
      <c r="E553" s="84" t="b">
        <f aca="false">TRUE()</f>
        <v>1</v>
      </c>
      <c r="F553" s="33" t="s">
        <v>942</v>
      </c>
      <c r="G553" s="162" t="s">
        <v>943</v>
      </c>
      <c r="H553" s="162"/>
      <c r="I553" s="162"/>
      <c r="J553" s="162"/>
      <c r="K553" s="162"/>
      <c r="L553" s="162"/>
      <c r="M553" s="162"/>
      <c r="N553" s="162"/>
      <c r="O553" s="162"/>
      <c r="P553" s="162"/>
      <c r="Q553" s="162"/>
      <c r="R553" s="162"/>
      <c r="S553" s="85"/>
      <c r="T553" s="33" t="s">
        <v>153</v>
      </c>
      <c r="U553" s="13" t="s">
        <v>20</v>
      </c>
      <c r="V553" s="86"/>
    </row>
    <row r="554" customFormat="false" ht="14.25" hidden="false" customHeight="false" outlineLevel="0" collapsed="false">
      <c r="A554" s="88"/>
      <c r="B554" s="88" t="s">
        <v>36</v>
      </c>
      <c r="C554" s="88"/>
      <c r="D554" s="88" t="b">
        <f aca="false">FALSE()</f>
        <v>0</v>
      </c>
      <c r="E554" s="88" t="b">
        <f aca="false">TRUE()</f>
        <v>1</v>
      </c>
      <c r="F554" s="88" t="s">
        <v>37</v>
      </c>
      <c r="G554" s="89"/>
      <c r="H554" s="89"/>
      <c r="I554" s="89"/>
      <c r="J554" s="89"/>
      <c r="K554" s="89"/>
      <c r="L554" s="89"/>
      <c r="M554" s="89"/>
      <c r="N554" s="89"/>
      <c r="O554" s="89"/>
      <c r="P554" s="89"/>
      <c r="Q554" s="89"/>
      <c r="R554" s="89"/>
      <c r="S554" s="90" t="s">
        <v>121</v>
      </c>
      <c r="T554" s="88"/>
      <c r="U554" s="88"/>
      <c r="V554" s="88"/>
    </row>
    <row r="555" customFormat="false" ht="87" hidden="false" customHeight="false" outlineLevel="0" collapsed="false">
      <c r="A555" s="83" t="b">
        <f aca="false">FALSE()</f>
        <v>0</v>
      </c>
      <c r="B555" s="84" t="s">
        <v>38</v>
      </c>
      <c r="C555" s="84"/>
      <c r="D555" s="84" t="b">
        <f aca="false">TRUE()</f>
        <v>1</v>
      </c>
      <c r="E555" s="84" t="b">
        <f aca="false">TRUE()</f>
        <v>1</v>
      </c>
      <c r="F555" s="33"/>
      <c r="G555" s="119"/>
      <c r="H555" s="119"/>
      <c r="I555" s="119"/>
      <c r="J555" s="119"/>
      <c r="K555" s="119"/>
      <c r="L555" s="119"/>
      <c r="M555" s="119"/>
      <c r="N555" s="119"/>
      <c r="O555" s="119"/>
      <c r="P555" s="119"/>
      <c r="Q555" s="119"/>
      <c r="R555" s="119"/>
      <c r="S555" s="85" t="s">
        <v>944</v>
      </c>
      <c r="T555" s="33" t="s">
        <v>160</v>
      </c>
      <c r="U555" s="13" t="s">
        <v>20</v>
      </c>
      <c r="V555" s="126" t="s">
        <v>945</v>
      </c>
    </row>
    <row r="556" customFormat="false" ht="152.25" hidden="false" customHeight="true" outlineLevel="0" collapsed="false">
      <c r="A556" s="83" t="b">
        <f aca="false">FALSE()</f>
        <v>0</v>
      </c>
      <c r="B556" s="84" t="s">
        <v>38</v>
      </c>
      <c r="C556" s="84"/>
      <c r="D556" s="84" t="b">
        <f aca="false">TRUE()</f>
        <v>1</v>
      </c>
      <c r="E556" s="84" t="b">
        <f aca="false">TRUE()</f>
        <v>1</v>
      </c>
      <c r="F556" s="33"/>
      <c r="G556" s="119"/>
      <c r="H556" s="119"/>
      <c r="I556" s="119"/>
      <c r="J556" s="119"/>
      <c r="K556" s="119"/>
      <c r="L556" s="119"/>
      <c r="M556" s="119"/>
      <c r="N556" s="119"/>
      <c r="O556" s="119"/>
      <c r="P556" s="119"/>
      <c r="Q556" s="119"/>
      <c r="R556" s="119"/>
      <c r="S556" s="85" t="s">
        <v>946</v>
      </c>
      <c r="T556" s="33" t="s">
        <v>160</v>
      </c>
      <c r="U556" s="13" t="s">
        <v>20</v>
      </c>
      <c r="V556" s="86"/>
    </row>
    <row r="557" customFormat="false" ht="28.5" hidden="false" customHeight="true" outlineLevel="0" collapsed="false">
      <c r="A557" s="67" t="s">
        <v>4</v>
      </c>
      <c r="B557" s="67" t="s">
        <v>5</v>
      </c>
      <c r="C557" s="67" t="s">
        <v>6</v>
      </c>
      <c r="D557" s="67" t="s">
        <v>113</v>
      </c>
      <c r="E557" s="67" t="s">
        <v>114</v>
      </c>
      <c r="F557" s="67" t="s">
        <v>9</v>
      </c>
      <c r="G557" s="71" t="s">
        <v>10</v>
      </c>
      <c r="H557" s="71"/>
      <c r="I557" s="71"/>
      <c r="J557" s="71"/>
      <c r="K557" s="71"/>
      <c r="L557" s="71"/>
      <c r="M557" s="71"/>
      <c r="N557" s="71"/>
      <c r="O557" s="71"/>
      <c r="P557" s="71"/>
      <c r="Q557" s="71"/>
      <c r="R557" s="71"/>
      <c r="S557" s="71"/>
      <c r="T557" s="67" t="s">
        <v>12</v>
      </c>
      <c r="U557" s="24" t="s">
        <v>13</v>
      </c>
      <c r="V557" s="24" t="s">
        <v>14</v>
      </c>
    </row>
    <row r="558" customFormat="false" ht="14.25" hidden="false" customHeight="false" outlineLevel="0" collapsed="false">
      <c r="A558" s="72"/>
      <c r="B558" s="73" t="s">
        <v>15</v>
      </c>
      <c r="C558" s="73"/>
      <c r="D558" s="73" t="b">
        <f aca="false">FALSE()</f>
        <v>0</v>
      </c>
      <c r="E558" s="73" t="b">
        <f aca="false">TRUE()</f>
        <v>1</v>
      </c>
      <c r="F558" s="73"/>
      <c r="G558" s="74" t="s">
        <v>947</v>
      </c>
      <c r="H558" s="74"/>
      <c r="I558" s="74"/>
      <c r="J558" s="74"/>
      <c r="K558" s="74"/>
      <c r="L558" s="74"/>
      <c r="M558" s="74"/>
      <c r="N558" s="74"/>
      <c r="O558" s="74"/>
      <c r="P558" s="74"/>
      <c r="Q558" s="74"/>
      <c r="R558" s="74"/>
      <c r="S558" s="75"/>
      <c r="T558" s="73"/>
      <c r="U558" s="74"/>
      <c r="V558" s="74"/>
    </row>
    <row r="559" customFormat="false" ht="14.25" hidden="false" customHeight="false" outlineLevel="0" collapsed="false">
      <c r="A559" s="76"/>
      <c r="B559" s="77" t="s">
        <v>17</v>
      </c>
      <c r="C559" s="77"/>
      <c r="D559" s="77" t="b">
        <f aca="false">FALSE()</f>
        <v>0</v>
      </c>
      <c r="E559" s="77" t="b">
        <f aca="false">TRUE()</f>
        <v>1</v>
      </c>
      <c r="F559" s="77" t="s">
        <v>18</v>
      </c>
      <c r="G559" s="123"/>
      <c r="H559" s="123"/>
      <c r="I559" s="123"/>
      <c r="J559" s="123"/>
      <c r="K559" s="123"/>
      <c r="L559" s="123"/>
      <c r="M559" s="123"/>
      <c r="N559" s="123"/>
      <c r="O559" s="123"/>
      <c r="P559" s="123"/>
      <c r="Q559" s="123"/>
      <c r="R559" s="123"/>
      <c r="S559" s="81"/>
      <c r="T559" s="77"/>
      <c r="U559" s="77"/>
      <c r="V559" s="82"/>
    </row>
    <row r="560" customFormat="false" ht="14.25" hidden="true" customHeight="false" outlineLevel="0" collapsed="false">
      <c r="A560" s="83" t="b">
        <f aca="false">TRUE()</f>
        <v>1</v>
      </c>
      <c r="B560" s="84" t="s">
        <v>21</v>
      </c>
      <c r="C560" s="84"/>
      <c r="D560" s="84" t="b">
        <f aca="false">FALSE()</f>
        <v>0</v>
      </c>
      <c r="E560" s="84" t="b">
        <f aca="false">TRUE()</f>
        <v>1</v>
      </c>
      <c r="F560" s="33" t="s">
        <v>22</v>
      </c>
      <c r="G560" s="28" t="s">
        <v>57</v>
      </c>
      <c r="H560" s="28"/>
      <c r="I560" s="28"/>
      <c r="J560" s="28"/>
      <c r="K560" s="28"/>
      <c r="L560" s="28"/>
      <c r="M560" s="28"/>
      <c r="N560" s="28"/>
      <c r="O560" s="28"/>
      <c r="P560" s="28"/>
      <c r="Q560" s="28"/>
      <c r="R560" s="28"/>
      <c r="S560" s="85"/>
      <c r="T560" s="33"/>
      <c r="U560" s="28"/>
      <c r="V560" s="86"/>
    </row>
    <row r="561" customFormat="false" ht="14.25" hidden="true" customHeight="false" outlineLevel="0" collapsed="false">
      <c r="A561" s="83" t="b">
        <f aca="false">FALSE()</f>
        <v>0</v>
      </c>
      <c r="B561" s="84" t="s">
        <v>24</v>
      </c>
      <c r="C561" s="84"/>
      <c r="D561" s="84" t="b">
        <f aca="false">FALSE()</f>
        <v>0</v>
      </c>
      <c r="E561" s="84" t="b">
        <f aca="false">TRUE()</f>
        <v>1</v>
      </c>
      <c r="F561" s="33" t="s">
        <v>25</v>
      </c>
      <c r="G561" s="28" t="n">
        <v>1</v>
      </c>
      <c r="H561" s="28"/>
      <c r="I561" s="28"/>
      <c r="J561" s="28"/>
      <c r="K561" s="28"/>
      <c r="L561" s="28"/>
      <c r="M561" s="28"/>
      <c r="N561" s="28"/>
      <c r="O561" s="28"/>
      <c r="P561" s="28"/>
      <c r="Q561" s="28"/>
      <c r="R561" s="28"/>
      <c r="S561" s="85"/>
      <c r="T561" s="33"/>
      <c r="U561" s="28"/>
      <c r="V561" s="86"/>
    </row>
    <row r="562" customFormat="false" ht="14.25" hidden="true" customHeight="false" outlineLevel="0" collapsed="false">
      <c r="A562" s="83" t="b">
        <f aca="false">FALSE()</f>
        <v>0</v>
      </c>
      <c r="B562" s="84" t="s">
        <v>26</v>
      </c>
      <c r="C562" s="84"/>
      <c r="D562" s="84" t="b">
        <f aca="false">FALSE()</f>
        <v>0</v>
      </c>
      <c r="E562" s="84" t="b">
        <f aca="false">TRUE()</f>
        <v>1</v>
      </c>
      <c r="F562" s="33" t="s">
        <v>27</v>
      </c>
      <c r="G562" s="28"/>
      <c r="H562" s="28"/>
      <c r="I562" s="28"/>
      <c r="J562" s="28"/>
      <c r="K562" s="28"/>
      <c r="L562" s="28"/>
      <c r="M562" s="28"/>
      <c r="N562" s="28"/>
      <c r="O562" s="28"/>
      <c r="P562" s="28"/>
      <c r="Q562" s="28"/>
      <c r="R562" s="28"/>
      <c r="S562" s="85"/>
      <c r="T562" s="33"/>
      <c r="U562" s="28"/>
      <c r="V562" s="86"/>
    </row>
    <row r="563" customFormat="false" ht="14.25" hidden="true" customHeight="false" outlineLevel="0" collapsed="false">
      <c r="A563" s="74" t="b">
        <f aca="false">TRUE()</f>
        <v>1</v>
      </c>
      <c r="B563" s="74" t="s">
        <v>28</v>
      </c>
      <c r="C563" s="74"/>
      <c r="D563" s="74" t="b">
        <f aca="false">FALSE()</f>
        <v>0</v>
      </c>
      <c r="E563" s="74" t="b">
        <f aca="false">TRUE()</f>
        <v>1</v>
      </c>
      <c r="F563" s="73"/>
      <c r="G563" s="74" t="s">
        <v>947</v>
      </c>
      <c r="H563" s="74"/>
      <c r="I563" s="74"/>
      <c r="J563" s="74"/>
      <c r="K563" s="74"/>
      <c r="L563" s="74"/>
      <c r="M563" s="74"/>
      <c r="N563" s="74"/>
      <c r="O563" s="74"/>
      <c r="P563" s="74"/>
      <c r="Q563" s="74"/>
      <c r="R563" s="74"/>
      <c r="S563" s="75"/>
      <c r="T563" s="73"/>
      <c r="U563" s="74"/>
      <c r="V563" s="74"/>
    </row>
    <row r="564" customFormat="false" ht="14.25" hidden="true" customHeight="false" outlineLevel="0" collapsed="false">
      <c r="A564" s="77"/>
      <c r="B564" s="77" t="s">
        <v>31</v>
      </c>
      <c r="C564" s="77"/>
      <c r="D564" s="77" t="b">
        <f aca="false">FALSE()</f>
        <v>0</v>
      </c>
      <c r="E564" s="77" t="b">
        <f aca="false">TRUE()</f>
        <v>1</v>
      </c>
      <c r="F564" s="77" t="s">
        <v>32</v>
      </c>
      <c r="G564" s="77"/>
      <c r="H564" s="77"/>
      <c r="I564" s="77"/>
      <c r="J564" s="77"/>
      <c r="K564" s="77"/>
      <c r="L564" s="77"/>
      <c r="M564" s="77"/>
      <c r="N564" s="77"/>
      <c r="O564" s="77"/>
      <c r="P564" s="77"/>
      <c r="Q564" s="77"/>
      <c r="R564" s="77"/>
      <c r="S564" s="81" t="s">
        <v>121</v>
      </c>
      <c r="T564" s="77"/>
      <c r="U564" s="77"/>
      <c r="V564" s="77"/>
    </row>
    <row r="565" customFormat="false" ht="28.5" hidden="false" customHeight="true" outlineLevel="0" collapsed="false">
      <c r="A565" s="83" t="b">
        <f aca="false">FALSE()</f>
        <v>0</v>
      </c>
      <c r="B565" s="84" t="s">
        <v>33</v>
      </c>
      <c r="C565" s="84"/>
      <c r="D565" s="84" t="b">
        <f aca="false">TRUE()</f>
        <v>1</v>
      </c>
      <c r="E565" s="84" t="b">
        <f aca="false">TRUE()</f>
        <v>1</v>
      </c>
      <c r="F565" s="33" t="s">
        <v>948</v>
      </c>
      <c r="G565" s="163" t="s">
        <v>949</v>
      </c>
      <c r="H565" s="163"/>
      <c r="I565" s="163"/>
      <c r="J565" s="163"/>
      <c r="K565" s="163"/>
      <c r="L565" s="163"/>
      <c r="M565" s="163"/>
      <c r="N565" s="163"/>
      <c r="O565" s="163"/>
      <c r="P565" s="163"/>
      <c r="Q565" s="163"/>
      <c r="R565" s="163"/>
      <c r="S565" s="164" t="s">
        <v>950</v>
      </c>
      <c r="T565" s="33" t="s">
        <v>153</v>
      </c>
      <c r="U565" s="13" t="s">
        <v>127</v>
      </c>
      <c r="V565" s="86"/>
    </row>
    <row r="566" customFormat="false" ht="28.5" hidden="false" customHeight="true" outlineLevel="0" collapsed="false">
      <c r="A566" s="83"/>
      <c r="B566" s="84"/>
      <c r="C566" s="84"/>
      <c r="D566" s="84" t="b">
        <f aca="false">TRUE()</f>
        <v>1</v>
      </c>
      <c r="E566" s="84" t="b">
        <f aca="false">TRUE()</f>
        <v>1</v>
      </c>
      <c r="F566" s="33" t="s">
        <v>951</v>
      </c>
      <c r="G566" s="163" t="s">
        <v>952</v>
      </c>
      <c r="H566" s="163"/>
      <c r="I566" s="163"/>
      <c r="J566" s="163"/>
      <c r="K566" s="163"/>
      <c r="L566" s="163"/>
      <c r="M566" s="163"/>
      <c r="N566" s="163"/>
      <c r="O566" s="163"/>
      <c r="P566" s="163"/>
      <c r="Q566" s="163"/>
      <c r="R566" s="163"/>
      <c r="S566" s="165" t="s">
        <v>953</v>
      </c>
      <c r="T566" s="33" t="s">
        <v>153</v>
      </c>
      <c r="U566" s="13" t="s">
        <v>127</v>
      </c>
      <c r="V566" s="86"/>
    </row>
    <row r="567" customFormat="false" ht="28.5" hidden="false" customHeight="true" outlineLevel="0" collapsed="false">
      <c r="A567" s="83"/>
      <c r="B567" s="84"/>
      <c r="C567" s="84"/>
      <c r="D567" s="84" t="b">
        <f aca="false">TRUE()</f>
        <v>1</v>
      </c>
      <c r="E567" s="84" t="b">
        <f aca="false">TRUE()</f>
        <v>1</v>
      </c>
      <c r="F567" s="33" t="s">
        <v>954</v>
      </c>
      <c r="G567" s="163" t="s">
        <v>955</v>
      </c>
      <c r="H567" s="163"/>
      <c r="I567" s="163"/>
      <c r="J567" s="163"/>
      <c r="K567" s="163"/>
      <c r="L567" s="163"/>
      <c r="M567" s="163"/>
      <c r="N567" s="163"/>
      <c r="O567" s="163"/>
      <c r="P567" s="163"/>
      <c r="Q567" s="163"/>
      <c r="R567" s="163"/>
      <c r="S567" s="165" t="s">
        <v>956</v>
      </c>
      <c r="T567" s="33" t="s">
        <v>153</v>
      </c>
      <c r="U567" s="13" t="s">
        <v>127</v>
      </c>
      <c r="V567" s="86"/>
    </row>
    <row r="568" customFormat="false" ht="28.5" hidden="false" customHeight="true" outlineLevel="0" collapsed="false">
      <c r="A568" s="83"/>
      <c r="B568" s="84"/>
      <c r="C568" s="84"/>
      <c r="D568" s="84" t="b">
        <f aca="false">TRUE()</f>
        <v>1</v>
      </c>
      <c r="E568" s="84" t="b">
        <f aca="false">TRUE()</f>
        <v>1</v>
      </c>
      <c r="F568" s="33" t="s">
        <v>957</v>
      </c>
      <c r="G568" s="163" t="s">
        <v>958</v>
      </c>
      <c r="H568" s="163"/>
      <c r="I568" s="163"/>
      <c r="J568" s="163"/>
      <c r="K568" s="163"/>
      <c r="L568" s="163"/>
      <c r="M568" s="163"/>
      <c r="N568" s="163"/>
      <c r="O568" s="163"/>
      <c r="P568" s="163"/>
      <c r="Q568" s="163"/>
      <c r="R568" s="163"/>
      <c r="S568" s="165" t="s">
        <v>959</v>
      </c>
      <c r="T568" s="33" t="s">
        <v>153</v>
      </c>
      <c r="U568" s="13" t="s">
        <v>127</v>
      </c>
      <c r="V568" s="86"/>
    </row>
    <row r="569" customFormat="false" ht="28.5" hidden="false" customHeight="true" outlineLevel="0" collapsed="false">
      <c r="A569" s="83"/>
      <c r="B569" s="84"/>
      <c r="C569" s="84"/>
      <c r="D569" s="84" t="b">
        <f aca="false">TRUE()</f>
        <v>1</v>
      </c>
      <c r="E569" s="84" t="b">
        <f aca="false">TRUE()</f>
        <v>1</v>
      </c>
      <c r="F569" s="33" t="s">
        <v>960</v>
      </c>
      <c r="G569" s="163" t="s">
        <v>961</v>
      </c>
      <c r="H569" s="163"/>
      <c r="I569" s="163"/>
      <c r="J569" s="163"/>
      <c r="K569" s="163"/>
      <c r="L569" s="163"/>
      <c r="M569" s="163"/>
      <c r="N569" s="163"/>
      <c r="O569" s="163"/>
      <c r="P569" s="163"/>
      <c r="Q569" s="163"/>
      <c r="R569" s="163"/>
      <c r="S569" s="165" t="s">
        <v>962</v>
      </c>
      <c r="T569" s="33" t="s">
        <v>153</v>
      </c>
      <c r="U569" s="13" t="s">
        <v>127</v>
      </c>
      <c r="V569" s="86"/>
    </row>
    <row r="570" customFormat="false" ht="28.5" hidden="false" customHeight="true" outlineLevel="0" collapsed="false">
      <c r="A570" s="67" t="s">
        <v>4</v>
      </c>
      <c r="B570" s="67" t="s">
        <v>5</v>
      </c>
      <c r="C570" s="67" t="s">
        <v>6</v>
      </c>
      <c r="D570" s="67" t="s">
        <v>113</v>
      </c>
      <c r="E570" s="67" t="s">
        <v>114</v>
      </c>
      <c r="F570" s="67" t="s">
        <v>9</v>
      </c>
      <c r="G570" s="67" t="s">
        <v>10</v>
      </c>
      <c r="H570" s="67"/>
      <c r="I570" s="67"/>
      <c r="J570" s="67"/>
      <c r="K570" s="67"/>
      <c r="L570" s="67"/>
      <c r="M570" s="67"/>
      <c r="N570" s="67"/>
      <c r="O570" s="67"/>
      <c r="P570" s="67"/>
      <c r="Q570" s="67"/>
      <c r="R570" s="67"/>
      <c r="S570" s="71"/>
      <c r="T570" s="67" t="s">
        <v>12</v>
      </c>
      <c r="U570" s="24" t="s">
        <v>13</v>
      </c>
      <c r="V570" s="24" t="s">
        <v>14</v>
      </c>
    </row>
    <row r="571" customFormat="false" ht="14.25" hidden="false" customHeight="false" outlineLevel="0" collapsed="false">
      <c r="A571" s="72"/>
      <c r="B571" s="73" t="s">
        <v>15</v>
      </c>
      <c r="C571" s="73"/>
      <c r="D571" s="73" t="b">
        <f aca="false">TRUE()</f>
        <v>1</v>
      </c>
      <c r="E571" s="73" t="b">
        <f aca="false">FALSE()</f>
        <v>0</v>
      </c>
      <c r="F571" s="73"/>
      <c r="G571" s="74" t="s">
        <v>963</v>
      </c>
      <c r="H571" s="74"/>
      <c r="I571" s="74"/>
      <c r="J571" s="74"/>
      <c r="K571" s="74"/>
      <c r="L571" s="74"/>
      <c r="M571" s="74"/>
      <c r="N571" s="74"/>
      <c r="O571" s="74"/>
      <c r="P571" s="74"/>
      <c r="Q571" s="74"/>
      <c r="R571" s="74"/>
      <c r="S571" s="75"/>
      <c r="T571" s="73"/>
      <c r="U571" s="74"/>
      <c r="V571" s="74"/>
    </row>
    <row r="572" customFormat="false" ht="14.25" hidden="false" customHeight="false" outlineLevel="0" collapsed="false">
      <c r="A572" s="76"/>
      <c r="B572" s="77" t="s">
        <v>17</v>
      </c>
      <c r="C572" s="77"/>
      <c r="D572" s="77" t="b">
        <f aca="false">TRUE()</f>
        <v>1</v>
      </c>
      <c r="E572" s="77" t="b">
        <f aca="false">FALSE()</f>
        <v>0</v>
      </c>
      <c r="F572" s="77" t="s">
        <v>18</v>
      </c>
      <c r="G572" s="77"/>
      <c r="H572" s="77"/>
      <c r="I572" s="77"/>
      <c r="J572" s="77"/>
      <c r="K572" s="77"/>
      <c r="L572" s="77"/>
      <c r="M572" s="77"/>
      <c r="N572" s="77"/>
      <c r="O572" s="77"/>
      <c r="P572" s="77"/>
      <c r="Q572" s="77"/>
      <c r="R572" s="77"/>
      <c r="S572" s="81"/>
      <c r="T572" s="77"/>
      <c r="U572" s="77"/>
      <c r="V572" s="82"/>
    </row>
    <row r="573" customFormat="false" ht="14.25" hidden="true" customHeight="false" outlineLevel="0" collapsed="false">
      <c r="A573" s="83" t="b">
        <f aca="false">TRUE()</f>
        <v>1</v>
      </c>
      <c r="B573" s="84" t="s">
        <v>21</v>
      </c>
      <c r="C573" s="84"/>
      <c r="D573" s="84" t="b">
        <f aca="false">TRUE()</f>
        <v>1</v>
      </c>
      <c r="E573" s="84" t="b">
        <f aca="false">FALSE()</f>
        <v>0</v>
      </c>
      <c r="F573" s="33" t="s">
        <v>22</v>
      </c>
      <c r="G573" s="28" t="s">
        <v>57</v>
      </c>
      <c r="H573" s="28"/>
      <c r="I573" s="28"/>
      <c r="J573" s="28"/>
      <c r="K573" s="28"/>
      <c r="L573" s="28"/>
      <c r="M573" s="28"/>
      <c r="N573" s="28"/>
      <c r="O573" s="28"/>
      <c r="P573" s="28"/>
      <c r="Q573" s="28"/>
      <c r="R573" s="28"/>
      <c r="S573" s="85"/>
      <c r="T573" s="33"/>
      <c r="U573" s="28"/>
      <c r="V573" s="86"/>
    </row>
    <row r="574" customFormat="false" ht="14.25" hidden="true" customHeight="false" outlineLevel="0" collapsed="false">
      <c r="A574" s="83" t="b">
        <f aca="false">FALSE()</f>
        <v>0</v>
      </c>
      <c r="B574" s="84" t="s">
        <v>24</v>
      </c>
      <c r="C574" s="84"/>
      <c r="D574" s="84" t="b">
        <f aca="false">TRUE()</f>
        <v>1</v>
      </c>
      <c r="E574" s="84" t="b">
        <f aca="false">FALSE()</f>
        <v>0</v>
      </c>
      <c r="F574" s="33" t="s">
        <v>25</v>
      </c>
      <c r="G574" s="28" t="n">
        <v>1</v>
      </c>
      <c r="H574" s="28"/>
      <c r="I574" s="28"/>
      <c r="J574" s="28"/>
      <c r="K574" s="28"/>
      <c r="L574" s="28"/>
      <c r="M574" s="28"/>
      <c r="N574" s="28"/>
      <c r="O574" s="28"/>
      <c r="P574" s="28"/>
      <c r="Q574" s="28"/>
      <c r="R574" s="28"/>
      <c r="S574" s="85"/>
      <c r="T574" s="33"/>
      <c r="U574" s="28"/>
      <c r="V574" s="86"/>
    </row>
    <row r="575" customFormat="false" ht="14.25" hidden="true" customHeight="false" outlineLevel="0" collapsed="false">
      <c r="A575" s="83" t="b">
        <f aca="false">FALSE()</f>
        <v>0</v>
      </c>
      <c r="B575" s="84" t="s">
        <v>26</v>
      </c>
      <c r="C575" s="84"/>
      <c r="D575" s="84" t="b">
        <f aca="false">TRUE()</f>
        <v>1</v>
      </c>
      <c r="E575" s="84" t="b">
        <f aca="false">FALSE()</f>
        <v>0</v>
      </c>
      <c r="F575" s="33" t="s">
        <v>27</v>
      </c>
      <c r="G575" s="28"/>
      <c r="H575" s="28"/>
      <c r="I575" s="28"/>
      <c r="J575" s="28"/>
      <c r="K575" s="28"/>
      <c r="L575" s="28"/>
      <c r="M575" s="28"/>
      <c r="N575" s="28"/>
      <c r="O575" s="28"/>
      <c r="P575" s="28"/>
      <c r="Q575" s="28"/>
      <c r="R575" s="28"/>
      <c r="S575" s="85"/>
      <c r="T575" s="33"/>
      <c r="U575" s="28"/>
      <c r="V575" s="86"/>
    </row>
    <row r="576" customFormat="false" ht="14.25" hidden="true" customHeight="false" outlineLevel="0" collapsed="false">
      <c r="A576" s="74" t="b">
        <f aca="false">TRUE()</f>
        <v>1</v>
      </c>
      <c r="B576" s="74" t="s">
        <v>28</v>
      </c>
      <c r="C576" s="74"/>
      <c r="D576" s="74" t="b">
        <f aca="false">TRUE()</f>
        <v>1</v>
      </c>
      <c r="E576" s="74" t="b">
        <f aca="false">FALSE()</f>
        <v>0</v>
      </c>
      <c r="F576" s="73"/>
      <c r="G576" s="74" t="s">
        <v>963</v>
      </c>
      <c r="H576" s="74"/>
      <c r="I576" s="74"/>
      <c r="J576" s="74"/>
      <c r="K576" s="74"/>
      <c r="L576" s="74"/>
      <c r="M576" s="74"/>
      <c r="N576" s="74"/>
      <c r="O576" s="74"/>
      <c r="P576" s="74"/>
      <c r="Q576" s="74"/>
      <c r="R576" s="74"/>
      <c r="S576" s="75"/>
      <c r="T576" s="73"/>
      <c r="U576" s="74"/>
      <c r="V576" s="74"/>
    </row>
    <row r="577" customFormat="false" ht="14.25" hidden="true" customHeight="false" outlineLevel="0" collapsed="false">
      <c r="A577" s="77"/>
      <c r="B577" s="77" t="s">
        <v>31</v>
      </c>
      <c r="C577" s="77"/>
      <c r="D577" s="77" t="b">
        <f aca="false">TRUE()</f>
        <v>1</v>
      </c>
      <c r="E577" s="77" t="b">
        <f aca="false">FALSE()</f>
        <v>0</v>
      </c>
      <c r="F577" s="77" t="s">
        <v>32</v>
      </c>
      <c r="G577" s="77"/>
      <c r="H577" s="77"/>
      <c r="I577" s="77"/>
      <c r="J577" s="77"/>
      <c r="K577" s="77"/>
      <c r="L577" s="77"/>
      <c r="M577" s="77"/>
      <c r="N577" s="77"/>
      <c r="O577" s="77"/>
      <c r="P577" s="77"/>
      <c r="Q577" s="77"/>
      <c r="R577" s="77"/>
      <c r="S577" s="81" t="s">
        <v>121</v>
      </c>
      <c r="T577" s="77"/>
      <c r="U577" s="77"/>
      <c r="V577" s="77"/>
    </row>
    <row r="578" customFormat="false" ht="43.5" hidden="false" customHeight="true" outlineLevel="0" collapsed="false">
      <c r="A578" s="83" t="b">
        <f aca="false">FALSE()</f>
        <v>0</v>
      </c>
      <c r="B578" s="84" t="s">
        <v>964</v>
      </c>
      <c r="C578" s="84"/>
      <c r="D578" s="84" t="b">
        <f aca="false">TRUE()</f>
        <v>1</v>
      </c>
      <c r="E578" s="84" t="b">
        <f aca="false">FALSE()</f>
        <v>0</v>
      </c>
      <c r="F578" s="33" t="s">
        <v>965</v>
      </c>
      <c r="G578" s="125" t="s">
        <v>966</v>
      </c>
      <c r="H578" s="125"/>
      <c r="I578" s="125"/>
      <c r="J578" s="125"/>
      <c r="K578" s="125"/>
      <c r="L578" s="125"/>
      <c r="M578" s="125"/>
      <c r="N578" s="125"/>
      <c r="O578" s="125"/>
      <c r="P578" s="125"/>
      <c r="Q578" s="125"/>
      <c r="R578" s="125"/>
      <c r="S578" s="85" t="s">
        <v>966</v>
      </c>
      <c r="T578" s="33" t="s">
        <v>153</v>
      </c>
      <c r="U578" s="13" t="s">
        <v>127</v>
      </c>
      <c r="V578" s="86"/>
    </row>
    <row r="579" customFormat="false" ht="43.5" hidden="false" customHeight="true" outlineLevel="0" collapsed="false">
      <c r="A579" s="83" t="b">
        <f aca="false">FALSE()</f>
        <v>0</v>
      </c>
      <c r="B579" s="84" t="s">
        <v>964</v>
      </c>
      <c r="C579" s="84"/>
      <c r="D579" s="84" t="b">
        <f aca="false">TRUE()</f>
        <v>1</v>
      </c>
      <c r="E579" s="84" t="b">
        <f aca="false">FALSE()</f>
        <v>0</v>
      </c>
      <c r="F579" s="33" t="s">
        <v>965</v>
      </c>
      <c r="G579" s="125" t="s">
        <v>967</v>
      </c>
      <c r="H579" s="125"/>
      <c r="I579" s="125"/>
      <c r="J579" s="125"/>
      <c r="K579" s="125"/>
      <c r="L579" s="125"/>
      <c r="M579" s="125"/>
      <c r="N579" s="125"/>
      <c r="O579" s="125"/>
      <c r="P579" s="125"/>
      <c r="Q579" s="125"/>
      <c r="R579" s="125"/>
      <c r="S579" s="85" t="s">
        <v>968</v>
      </c>
      <c r="T579" s="33" t="s">
        <v>153</v>
      </c>
      <c r="U579" s="13" t="s">
        <v>127</v>
      </c>
      <c r="V579" s="86"/>
    </row>
    <row r="580" customFormat="false" ht="28.5" hidden="false" customHeight="true" outlineLevel="0" collapsed="false">
      <c r="A580" s="83" t="b">
        <f aca="false">FALSE()</f>
        <v>0</v>
      </c>
      <c r="B580" s="84" t="s">
        <v>969</v>
      </c>
      <c r="C580" s="84"/>
      <c r="D580" s="84" t="b">
        <f aca="false">TRUE()</f>
        <v>1</v>
      </c>
      <c r="E580" s="84" t="b">
        <f aca="false">FALSE()</f>
        <v>0</v>
      </c>
      <c r="F580" s="33" t="s">
        <v>970</v>
      </c>
      <c r="G580" s="125" t="s">
        <v>971</v>
      </c>
      <c r="H580" s="125"/>
      <c r="I580" s="125"/>
      <c r="J580" s="125"/>
      <c r="K580" s="125"/>
      <c r="L580" s="125"/>
      <c r="M580" s="125"/>
      <c r="N580" s="125"/>
      <c r="O580" s="125"/>
      <c r="P580" s="125"/>
      <c r="Q580" s="125"/>
      <c r="R580" s="125"/>
      <c r="S580" s="85" t="s">
        <v>972</v>
      </c>
      <c r="T580" s="33" t="s">
        <v>153</v>
      </c>
      <c r="U580" s="13" t="s">
        <v>127</v>
      </c>
      <c r="V580" s="86"/>
    </row>
    <row r="581" customFormat="false" ht="28.5" hidden="false" customHeight="true" outlineLevel="0" collapsed="false">
      <c r="A581" s="83"/>
      <c r="B581" s="84"/>
      <c r="C581" s="84"/>
      <c r="D581" s="84" t="b">
        <f aca="false">TRUE()</f>
        <v>1</v>
      </c>
      <c r="E581" s="84" t="b">
        <f aca="false">FALSE()</f>
        <v>0</v>
      </c>
      <c r="F581" s="33" t="s">
        <v>970</v>
      </c>
      <c r="G581" s="125" t="s">
        <v>973</v>
      </c>
      <c r="H581" s="125"/>
      <c r="I581" s="125"/>
      <c r="J581" s="125"/>
      <c r="K581" s="125"/>
      <c r="L581" s="125"/>
      <c r="M581" s="125"/>
      <c r="N581" s="125"/>
      <c r="O581" s="125"/>
      <c r="P581" s="125"/>
      <c r="Q581" s="125"/>
      <c r="R581" s="125"/>
      <c r="S581" s="85" t="s">
        <v>974</v>
      </c>
      <c r="T581" s="33" t="s">
        <v>153</v>
      </c>
      <c r="U581" s="13" t="s">
        <v>127</v>
      </c>
      <c r="V581" s="86"/>
    </row>
    <row r="582" customFormat="false" ht="14.25" hidden="false" customHeight="true" outlineLevel="0" collapsed="false">
      <c r="A582" s="83"/>
      <c r="B582" s="84"/>
      <c r="C582" s="84"/>
      <c r="D582" s="84"/>
      <c r="E582" s="84"/>
      <c r="F582" s="28" t="s">
        <v>975</v>
      </c>
      <c r="G582" s="98" t="s">
        <v>976</v>
      </c>
      <c r="H582" s="98"/>
      <c r="I582" s="98"/>
      <c r="J582" s="98"/>
      <c r="K582" s="98"/>
      <c r="L582" s="98"/>
      <c r="M582" s="98"/>
      <c r="N582" s="98"/>
      <c r="O582" s="98"/>
      <c r="P582" s="98"/>
      <c r="Q582" s="98"/>
      <c r="R582" s="98"/>
      <c r="S582" s="85"/>
      <c r="T582" s="33" t="s">
        <v>153</v>
      </c>
      <c r="U582" s="13" t="s">
        <v>127</v>
      </c>
      <c r="V582" s="86"/>
    </row>
    <row r="583" customFormat="false" ht="14.25" hidden="false" customHeight="true" outlineLevel="0" collapsed="false">
      <c r="A583" s="83"/>
      <c r="B583" s="84"/>
      <c r="C583" s="84"/>
      <c r="D583" s="84"/>
      <c r="E583" s="84"/>
      <c r="F583" s="28" t="s">
        <v>975</v>
      </c>
      <c r="G583" s="98" t="s">
        <v>977</v>
      </c>
      <c r="H583" s="98"/>
      <c r="I583" s="98"/>
      <c r="J583" s="98"/>
      <c r="K583" s="98"/>
      <c r="L583" s="98"/>
      <c r="M583" s="98"/>
      <c r="N583" s="98"/>
      <c r="O583" s="98"/>
      <c r="P583" s="98"/>
      <c r="Q583" s="98"/>
      <c r="R583" s="98"/>
      <c r="S583" s="85"/>
      <c r="T583" s="33" t="s">
        <v>153</v>
      </c>
      <c r="U583" s="13" t="s">
        <v>127</v>
      </c>
      <c r="V583" s="86"/>
    </row>
    <row r="584" customFormat="false" ht="14.25" hidden="false" customHeight="true" outlineLevel="0" collapsed="false">
      <c r="A584" s="83"/>
      <c r="B584" s="84"/>
      <c r="C584" s="84"/>
      <c r="D584" s="84"/>
      <c r="E584" s="84"/>
      <c r="F584" s="28" t="s">
        <v>975</v>
      </c>
      <c r="G584" s="98" t="s">
        <v>978</v>
      </c>
      <c r="H584" s="98"/>
      <c r="I584" s="98"/>
      <c r="J584" s="98"/>
      <c r="K584" s="98"/>
      <c r="L584" s="98"/>
      <c r="M584" s="98"/>
      <c r="N584" s="98"/>
      <c r="O584" s="98"/>
      <c r="P584" s="98"/>
      <c r="Q584" s="98"/>
      <c r="R584" s="98"/>
      <c r="S584" s="85"/>
      <c r="T584" s="33" t="s">
        <v>153</v>
      </c>
      <c r="U584" s="13" t="s">
        <v>127</v>
      </c>
      <c r="V584" s="86"/>
    </row>
    <row r="585" customFormat="false" ht="14.25" hidden="false" customHeight="true" outlineLevel="0" collapsed="false">
      <c r="A585" s="83"/>
      <c r="B585" s="84"/>
      <c r="C585" s="84"/>
      <c r="D585" s="84"/>
      <c r="E585" s="84"/>
      <c r="F585" s="28" t="s">
        <v>975</v>
      </c>
      <c r="G585" s="98" t="s">
        <v>979</v>
      </c>
      <c r="H585" s="98"/>
      <c r="I585" s="98"/>
      <c r="J585" s="98"/>
      <c r="K585" s="98"/>
      <c r="L585" s="98"/>
      <c r="M585" s="98"/>
      <c r="N585" s="98"/>
      <c r="O585" s="98"/>
      <c r="P585" s="98"/>
      <c r="Q585" s="98"/>
      <c r="R585" s="98"/>
      <c r="S585" s="85"/>
      <c r="T585" s="33" t="s">
        <v>153</v>
      </c>
      <c r="U585" s="13" t="s">
        <v>127</v>
      </c>
      <c r="V585" s="86"/>
    </row>
    <row r="586" customFormat="false" ht="14.25" hidden="false" customHeight="true" outlineLevel="0" collapsed="false">
      <c r="A586" s="83"/>
      <c r="B586" s="84"/>
      <c r="C586" s="84"/>
      <c r="D586" s="84"/>
      <c r="E586" s="84"/>
      <c r="F586" s="28" t="s">
        <v>975</v>
      </c>
      <c r="G586" s="98" t="s">
        <v>980</v>
      </c>
      <c r="H586" s="98"/>
      <c r="I586" s="98"/>
      <c r="J586" s="98"/>
      <c r="K586" s="98"/>
      <c r="L586" s="98"/>
      <c r="M586" s="98"/>
      <c r="N586" s="98"/>
      <c r="O586" s="98"/>
      <c r="P586" s="98"/>
      <c r="Q586" s="98"/>
      <c r="R586" s="98"/>
      <c r="S586" s="85"/>
      <c r="T586" s="33" t="s">
        <v>153</v>
      </c>
      <c r="U586" s="13" t="s">
        <v>127</v>
      </c>
      <c r="V586" s="86"/>
    </row>
    <row r="587" customFormat="false" ht="14.25" hidden="false" customHeight="false" outlineLevel="0" collapsed="false">
      <c r="A587" s="83"/>
      <c r="B587" s="84"/>
      <c r="C587" s="84"/>
      <c r="D587" s="84"/>
      <c r="E587" s="84"/>
      <c r="F587" s="33" t="s">
        <v>34</v>
      </c>
      <c r="G587" s="128" t="s">
        <v>981</v>
      </c>
      <c r="H587" s="128"/>
      <c r="I587" s="128"/>
      <c r="J587" s="128"/>
      <c r="K587" s="128"/>
      <c r="L587" s="128"/>
      <c r="M587" s="128"/>
      <c r="N587" s="128"/>
      <c r="O587" s="128"/>
      <c r="P587" s="128"/>
      <c r="Q587" s="128"/>
      <c r="R587" s="128"/>
      <c r="S587" s="85"/>
      <c r="T587" s="33" t="s">
        <v>153</v>
      </c>
      <c r="U587" s="13" t="s">
        <v>20</v>
      </c>
      <c r="V587" s="86"/>
    </row>
    <row r="588" customFormat="false" ht="57.75" hidden="false" customHeight="false" outlineLevel="0" collapsed="false">
      <c r="A588" s="83"/>
      <c r="B588" s="84"/>
      <c r="C588" s="84"/>
      <c r="D588" s="84"/>
      <c r="E588" s="84"/>
      <c r="F588" s="33" t="s">
        <v>982</v>
      </c>
      <c r="G588" s="125"/>
      <c r="H588" s="125"/>
      <c r="I588" s="125"/>
      <c r="J588" s="125"/>
      <c r="K588" s="125"/>
      <c r="L588" s="125"/>
      <c r="M588" s="125"/>
      <c r="N588" s="125"/>
      <c r="O588" s="125"/>
      <c r="P588" s="125"/>
      <c r="Q588" s="125"/>
      <c r="R588" s="125"/>
      <c r="S588" s="85" t="s">
        <v>983</v>
      </c>
      <c r="T588" s="33" t="s">
        <v>153</v>
      </c>
      <c r="U588" s="13" t="s">
        <v>20</v>
      </c>
      <c r="V588" s="86"/>
    </row>
    <row r="589" customFormat="false" ht="57.75" hidden="false" customHeight="false" outlineLevel="0" collapsed="false">
      <c r="A589" s="83"/>
      <c r="B589" s="84"/>
      <c r="C589" s="84"/>
      <c r="D589" s="84"/>
      <c r="E589" s="84"/>
      <c r="F589" s="33" t="s">
        <v>984</v>
      </c>
      <c r="G589" s="125"/>
      <c r="H589" s="125"/>
      <c r="I589" s="125"/>
      <c r="J589" s="125"/>
      <c r="K589" s="125"/>
      <c r="L589" s="125"/>
      <c r="M589" s="125"/>
      <c r="N589" s="125"/>
      <c r="O589" s="125"/>
      <c r="P589" s="125"/>
      <c r="Q589" s="125"/>
      <c r="R589" s="125"/>
      <c r="S589" s="85" t="s">
        <v>985</v>
      </c>
      <c r="T589" s="33" t="s">
        <v>153</v>
      </c>
      <c r="U589" s="13" t="s">
        <v>20</v>
      </c>
      <c r="V589" s="86"/>
    </row>
    <row r="590" customFormat="false" ht="57.75" hidden="false" customHeight="false" outlineLevel="0" collapsed="false">
      <c r="A590" s="83"/>
      <c r="B590" s="84"/>
      <c r="C590" s="84"/>
      <c r="D590" s="84"/>
      <c r="E590" s="84"/>
      <c r="F590" s="33" t="s">
        <v>986</v>
      </c>
      <c r="G590" s="125"/>
      <c r="H590" s="125"/>
      <c r="I590" s="125"/>
      <c r="J590" s="125"/>
      <c r="K590" s="125"/>
      <c r="L590" s="125"/>
      <c r="M590" s="125"/>
      <c r="N590" s="125"/>
      <c r="O590" s="125"/>
      <c r="P590" s="125"/>
      <c r="Q590" s="125"/>
      <c r="R590" s="125"/>
      <c r="S590" s="85" t="s">
        <v>987</v>
      </c>
      <c r="T590" s="33" t="s">
        <v>153</v>
      </c>
      <c r="U590" s="13" t="s">
        <v>20</v>
      </c>
      <c r="V590" s="86"/>
    </row>
    <row r="591" customFormat="false" ht="57.75" hidden="false" customHeight="false" outlineLevel="0" collapsed="false">
      <c r="A591" s="83"/>
      <c r="B591" s="84"/>
      <c r="C591" s="84"/>
      <c r="D591" s="84"/>
      <c r="E591" s="84"/>
      <c r="F591" s="33" t="s">
        <v>988</v>
      </c>
      <c r="G591" s="125"/>
      <c r="H591" s="125"/>
      <c r="I591" s="125"/>
      <c r="J591" s="125"/>
      <c r="K591" s="125"/>
      <c r="L591" s="125"/>
      <c r="M591" s="125"/>
      <c r="N591" s="125"/>
      <c r="O591" s="125"/>
      <c r="P591" s="125"/>
      <c r="Q591" s="125"/>
      <c r="R591" s="125"/>
      <c r="S591" s="85" t="s">
        <v>989</v>
      </c>
      <c r="T591" s="33"/>
      <c r="U591" s="13"/>
      <c r="V591" s="86"/>
    </row>
    <row r="592" customFormat="false" ht="57.75" hidden="false" customHeight="false" outlineLevel="0" collapsed="false">
      <c r="A592" s="83"/>
      <c r="B592" s="84"/>
      <c r="C592" s="84"/>
      <c r="D592" s="84"/>
      <c r="E592" s="84"/>
      <c r="F592" s="33" t="s">
        <v>990</v>
      </c>
      <c r="G592" s="125"/>
      <c r="H592" s="125"/>
      <c r="I592" s="125"/>
      <c r="J592" s="125"/>
      <c r="K592" s="125"/>
      <c r="L592" s="125"/>
      <c r="M592" s="125"/>
      <c r="N592" s="125"/>
      <c r="O592" s="125"/>
      <c r="P592" s="125"/>
      <c r="Q592" s="125"/>
      <c r="R592" s="125"/>
      <c r="S592" s="85" t="s">
        <v>991</v>
      </c>
      <c r="T592" s="33"/>
      <c r="U592" s="13"/>
      <c r="V592" s="86"/>
    </row>
    <row r="593" customFormat="false" ht="57.75" hidden="false" customHeight="false" outlineLevel="0" collapsed="false">
      <c r="A593" s="83"/>
      <c r="B593" s="84"/>
      <c r="C593" s="84"/>
      <c r="D593" s="84"/>
      <c r="E593" s="84"/>
      <c r="F593" s="33" t="s">
        <v>992</v>
      </c>
      <c r="G593" s="125"/>
      <c r="H593" s="125"/>
      <c r="I593" s="125"/>
      <c r="J593" s="125"/>
      <c r="K593" s="125"/>
      <c r="L593" s="125"/>
      <c r="M593" s="125"/>
      <c r="N593" s="125"/>
      <c r="O593" s="125"/>
      <c r="P593" s="125"/>
      <c r="Q593" s="125"/>
      <c r="R593" s="125"/>
      <c r="S593" s="85" t="s">
        <v>993</v>
      </c>
      <c r="T593" s="33" t="s">
        <v>153</v>
      </c>
      <c r="U593" s="13" t="s">
        <v>20</v>
      </c>
      <c r="V593" s="86"/>
    </row>
    <row r="594" customFormat="false" ht="57.75" hidden="false" customHeight="false" outlineLevel="0" collapsed="false">
      <c r="A594" s="83"/>
      <c r="B594" s="84"/>
      <c r="C594" s="84"/>
      <c r="D594" s="84"/>
      <c r="E594" s="84"/>
      <c r="F594" s="33" t="s">
        <v>994</v>
      </c>
      <c r="G594" s="125"/>
      <c r="H594" s="125"/>
      <c r="I594" s="125"/>
      <c r="J594" s="125"/>
      <c r="K594" s="125"/>
      <c r="L594" s="125"/>
      <c r="M594" s="125"/>
      <c r="N594" s="125"/>
      <c r="O594" s="125"/>
      <c r="P594" s="125"/>
      <c r="Q594" s="125"/>
      <c r="R594" s="125"/>
      <c r="S594" s="85" t="s">
        <v>995</v>
      </c>
      <c r="T594" s="33" t="s">
        <v>153</v>
      </c>
      <c r="U594" s="13" t="s">
        <v>20</v>
      </c>
      <c r="V594" s="86"/>
    </row>
    <row r="595" customFormat="false" ht="57.75" hidden="false" customHeight="false" outlineLevel="0" collapsed="false">
      <c r="A595" s="83"/>
      <c r="B595" s="84"/>
      <c r="C595" s="84"/>
      <c r="D595" s="84"/>
      <c r="E595" s="84"/>
      <c r="F595" s="33" t="s">
        <v>996</v>
      </c>
      <c r="G595" s="125"/>
      <c r="H595" s="125"/>
      <c r="I595" s="125"/>
      <c r="J595" s="125"/>
      <c r="K595" s="125"/>
      <c r="L595" s="125"/>
      <c r="M595" s="125"/>
      <c r="N595" s="125"/>
      <c r="O595" s="125"/>
      <c r="P595" s="125"/>
      <c r="Q595" s="125"/>
      <c r="R595" s="125"/>
      <c r="S595" s="85" t="s">
        <v>997</v>
      </c>
      <c r="T595" s="33" t="s">
        <v>153</v>
      </c>
      <c r="U595" s="13" t="s">
        <v>20</v>
      </c>
      <c r="V595" s="86"/>
    </row>
    <row r="596" customFormat="false" ht="14.25" hidden="false" customHeight="false" outlineLevel="0" collapsed="false">
      <c r="A596" s="88"/>
      <c r="B596" s="88" t="s">
        <v>36</v>
      </c>
      <c r="C596" s="88"/>
      <c r="D596" s="88" t="b">
        <f aca="false">TRUE()</f>
        <v>1</v>
      </c>
      <c r="E596" s="88" t="b">
        <f aca="false">FALSE()</f>
        <v>0</v>
      </c>
      <c r="F596" s="88" t="s">
        <v>37</v>
      </c>
      <c r="G596" s="89"/>
      <c r="H596" s="89"/>
      <c r="I596" s="89"/>
      <c r="J596" s="89"/>
      <c r="K596" s="89"/>
      <c r="L596" s="89"/>
      <c r="M596" s="89"/>
      <c r="N596" s="89"/>
      <c r="O596" s="89"/>
      <c r="P596" s="89"/>
      <c r="Q596" s="89"/>
      <c r="R596" s="89"/>
      <c r="S596" s="90" t="s">
        <v>121</v>
      </c>
      <c r="T596" s="88"/>
      <c r="U596" s="88"/>
      <c r="V596" s="88"/>
    </row>
    <row r="597" customFormat="false" ht="28.5" hidden="false" customHeight="false" outlineLevel="0" collapsed="false">
      <c r="A597" s="83" t="b">
        <f aca="false">FALSE()</f>
        <v>0</v>
      </c>
      <c r="B597" s="84" t="s">
        <v>38</v>
      </c>
      <c r="C597" s="84"/>
      <c r="D597" s="84" t="b">
        <f aca="false">TRUE()</f>
        <v>1</v>
      </c>
      <c r="E597" s="84" t="b">
        <f aca="false">FALSE()</f>
        <v>0</v>
      </c>
      <c r="F597" s="33"/>
      <c r="G597" s="119"/>
      <c r="H597" s="119"/>
      <c r="I597" s="119"/>
      <c r="J597" s="119"/>
      <c r="K597" s="119"/>
      <c r="L597" s="119"/>
      <c r="M597" s="119"/>
      <c r="N597" s="119"/>
      <c r="O597" s="119"/>
      <c r="P597" s="119"/>
      <c r="Q597" s="119"/>
      <c r="R597" s="119"/>
      <c r="S597" s="85" t="s">
        <v>998</v>
      </c>
      <c r="T597" s="33" t="s">
        <v>160</v>
      </c>
      <c r="U597" s="13" t="s">
        <v>20</v>
      </c>
      <c r="V597" s="126" t="s">
        <v>161</v>
      </c>
    </row>
    <row r="598" customFormat="false" ht="28.5" hidden="false" customHeight="false" outlineLevel="0" collapsed="false">
      <c r="A598" s="83" t="b">
        <f aca="false">FALSE()</f>
        <v>0</v>
      </c>
      <c r="B598" s="84" t="s">
        <v>38</v>
      </c>
      <c r="C598" s="84"/>
      <c r="D598" s="84" t="b">
        <f aca="false">TRUE()</f>
        <v>1</v>
      </c>
      <c r="E598" s="84" t="b">
        <f aca="false">FALSE()</f>
        <v>0</v>
      </c>
      <c r="F598" s="33"/>
      <c r="G598" s="119"/>
      <c r="H598" s="119"/>
      <c r="I598" s="119"/>
      <c r="J598" s="119"/>
      <c r="K598" s="119"/>
      <c r="L598" s="119"/>
      <c r="M598" s="119"/>
      <c r="N598" s="119"/>
      <c r="O598" s="119"/>
      <c r="P598" s="119"/>
      <c r="Q598" s="119"/>
      <c r="R598" s="119"/>
      <c r="S598" s="85" t="s">
        <v>999</v>
      </c>
      <c r="T598" s="33" t="s">
        <v>160</v>
      </c>
      <c r="U598" s="13" t="s">
        <v>20</v>
      </c>
      <c r="V598" s="126" t="s">
        <v>161</v>
      </c>
    </row>
    <row r="599" customFormat="false" ht="14.25" hidden="false" customHeight="false" outlineLevel="0" collapsed="false">
      <c r="A599" s="83"/>
      <c r="B599" s="84"/>
      <c r="C599" s="84"/>
      <c r="D599" s="84"/>
      <c r="E599" s="84"/>
      <c r="F599" s="33"/>
      <c r="G599" s="119"/>
      <c r="H599" s="119"/>
      <c r="I599" s="119"/>
      <c r="J599" s="119"/>
      <c r="K599" s="119"/>
      <c r="L599" s="119"/>
      <c r="M599" s="119"/>
      <c r="N599" s="119"/>
      <c r="O599" s="119"/>
      <c r="P599" s="119"/>
      <c r="Q599" s="119"/>
      <c r="R599" s="119"/>
      <c r="S599" s="85" t="s">
        <v>1000</v>
      </c>
      <c r="T599" s="33"/>
      <c r="U599" s="13"/>
      <c r="V599" s="126"/>
    </row>
    <row r="600" customFormat="false" ht="28.5" hidden="false" customHeight="false" outlineLevel="0" collapsed="false">
      <c r="A600" s="83"/>
      <c r="B600" s="84"/>
      <c r="C600" s="84"/>
      <c r="D600" s="84"/>
      <c r="E600" s="84"/>
      <c r="F600" s="33"/>
      <c r="G600" s="119"/>
      <c r="H600" s="119"/>
      <c r="I600" s="119"/>
      <c r="J600" s="119"/>
      <c r="K600" s="119"/>
      <c r="L600" s="119"/>
      <c r="M600" s="119"/>
      <c r="N600" s="119"/>
      <c r="O600" s="119"/>
      <c r="P600" s="119"/>
      <c r="Q600" s="119"/>
      <c r="R600" s="119"/>
      <c r="S600" s="85" t="s">
        <v>1001</v>
      </c>
      <c r="T600" s="33"/>
      <c r="U600" s="13"/>
      <c r="V600" s="126"/>
    </row>
    <row r="601" customFormat="false" ht="14.25" hidden="false" customHeight="false" outlineLevel="0" collapsed="false">
      <c r="A601" s="83"/>
      <c r="B601" s="84"/>
      <c r="C601" s="84"/>
      <c r="D601" s="84"/>
      <c r="E601" s="84"/>
      <c r="F601" s="33"/>
      <c r="G601" s="119"/>
      <c r="H601" s="119"/>
      <c r="I601" s="119"/>
      <c r="J601" s="119"/>
      <c r="K601" s="119"/>
      <c r="L601" s="119"/>
      <c r="M601" s="119"/>
      <c r="N601" s="119"/>
      <c r="O601" s="119"/>
      <c r="P601" s="119"/>
      <c r="Q601" s="119"/>
      <c r="R601" s="119"/>
      <c r="S601" s="85" t="s">
        <v>1002</v>
      </c>
      <c r="T601" s="33"/>
      <c r="U601" s="13"/>
      <c r="V601" s="126"/>
    </row>
    <row r="602" customFormat="false" ht="14.25" hidden="false" customHeight="false" outlineLevel="0" collapsed="false">
      <c r="A602" s="83"/>
      <c r="B602" s="84"/>
      <c r="C602" s="84"/>
      <c r="D602" s="84"/>
      <c r="E602" s="84"/>
      <c r="F602" s="33"/>
      <c r="G602" s="119"/>
      <c r="H602" s="119"/>
      <c r="I602" s="119"/>
      <c r="J602" s="119"/>
      <c r="K602" s="119"/>
      <c r="L602" s="119"/>
      <c r="M602" s="119"/>
      <c r="N602" s="119"/>
      <c r="O602" s="119"/>
      <c r="P602" s="119"/>
      <c r="Q602" s="119"/>
      <c r="R602" s="119"/>
      <c r="S602" s="85" t="s">
        <v>1003</v>
      </c>
      <c r="T602" s="33"/>
      <c r="U602" s="13"/>
      <c r="V602" s="126"/>
    </row>
    <row r="603" customFormat="false" ht="28.5" hidden="false" customHeight="false" outlineLevel="0" collapsed="false">
      <c r="A603" s="83"/>
      <c r="B603" s="84"/>
      <c r="C603" s="84"/>
      <c r="D603" s="84"/>
      <c r="E603" s="84"/>
      <c r="F603" s="33"/>
      <c r="G603" s="119"/>
      <c r="H603" s="119"/>
      <c r="I603" s="119"/>
      <c r="J603" s="119"/>
      <c r="K603" s="119"/>
      <c r="L603" s="119"/>
      <c r="M603" s="119"/>
      <c r="N603" s="119"/>
      <c r="O603" s="119"/>
      <c r="P603" s="119"/>
      <c r="Q603" s="119"/>
      <c r="R603" s="119"/>
      <c r="S603" s="85" t="s">
        <v>1004</v>
      </c>
      <c r="T603" s="33"/>
      <c r="U603" s="13"/>
      <c r="V603" s="126"/>
    </row>
    <row r="604" customFormat="false" ht="14.25" hidden="false" customHeight="false" outlineLevel="0" collapsed="false">
      <c r="A604" s="83"/>
      <c r="B604" s="84"/>
      <c r="C604" s="84"/>
      <c r="D604" s="84"/>
      <c r="E604" s="84"/>
      <c r="F604" s="33"/>
      <c r="G604" s="119"/>
      <c r="H604" s="119"/>
      <c r="I604" s="119"/>
      <c r="J604" s="119"/>
      <c r="K604" s="119"/>
      <c r="L604" s="119"/>
      <c r="M604" s="119"/>
      <c r="N604" s="119"/>
      <c r="O604" s="119"/>
      <c r="P604" s="119"/>
      <c r="Q604" s="119"/>
      <c r="R604" s="119"/>
      <c r="S604" s="85" t="s">
        <v>1005</v>
      </c>
      <c r="T604" s="33"/>
      <c r="U604" s="13"/>
      <c r="V604" s="126"/>
    </row>
    <row r="605" customFormat="false" ht="14.25" hidden="false" customHeight="false" outlineLevel="0" collapsed="false">
      <c r="A605" s="74" t="b">
        <f aca="false">TRUE()</f>
        <v>1</v>
      </c>
      <c r="B605" s="74" t="s">
        <v>28</v>
      </c>
      <c r="C605" s="74"/>
      <c r="D605" s="74" t="b">
        <f aca="false">TRUE()</f>
        <v>1</v>
      </c>
      <c r="E605" s="74" t="b">
        <f aca="false">FALSE()</f>
        <v>0</v>
      </c>
      <c r="F605" s="73"/>
      <c r="G605" s="122" t="s">
        <v>1006</v>
      </c>
      <c r="H605" s="122"/>
      <c r="I605" s="122"/>
      <c r="J605" s="122"/>
      <c r="K605" s="122"/>
      <c r="L605" s="122"/>
      <c r="M605" s="122"/>
      <c r="N605" s="122"/>
      <c r="O605" s="122"/>
      <c r="P605" s="122"/>
      <c r="Q605" s="122"/>
      <c r="R605" s="122"/>
      <c r="S605" s="75"/>
      <c r="T605" s="73"/>
      <c r="U605" s="74"/>
      <c r="V605" s="74"/>
    </row>
    <row r="606" customFormat="false" ht="14.25" hidden="false" customHeight="false" outlineLevel="0" collapsed="false">
      <c r="A606" s="77"/>
      <c r="B606" s="77" t="s">
        <v>31</v>
      </c>
      <c r="C606" s="77"/>
      <c r="D606" s="77" t="b">
        <f aca="false">TRUE()</f>
        <v>1</v>
      </c>
      <c r="E606" s="77" t="b">
        <f aca="false">FALSE()</f>
        <v>0</v>
      </c>
      <c r="F606" s="77" t="s">
        <v>32</v>
      </c>
      <c r="G606" s="77"/>
      <c r="H606" s="77"/>
      <c r="I606" s="77"/>
      <c r="J606" s="77"/>
      <c r="K606" s="77"/>
      <c r="L606" s="77"/>
      <c r="M606" s="77"/>
      <c r="N606" s="77"/>
      <c r="O606" s="77"/>
      <c r="P606" s="77"/>
      <c r="Q606" s="77"/>
      <c r="R606" s="77"/>
      <c r="S606" s="81"/>
      <c r="T606" s="77"/>
      <c r="U606" s="77"/>
      <c r="V606" s="77"/>
    </row>
    <row r="607" customFormat="false" ht="43.5" hidden="false" customHeight="false" outlineLevel="0" collapsed="false">
      <c r="A607" s="83" t="b">
        <f aca="false">FALSE()</f>
        <v>0</v>
      </c>
      <c r="B607" s="84" t="s">
        <v>1007</v>
      </c>
      <c r="C607" s="84"/>
      <c r="D607" s="84" t="b">
        <f aca="false">TRUE()</f>
        <v>1</v>
      </c>
      <c r="E607" s="84" t="b">
        <f aca="false">FALSE()</f>
        <v>0</v>
      </c>
      <c r="F607" s="33" t="s">
        <v>1008</v>
      </c>
      <c r="G607" s="101"/>
      <c r="H607" s="101"/>
      <c r="I607" s="101"/>
      <c r="J607" s="101"/>
      <c r="K607" s="101"/>
      <c r="L607" s="101"/>
      <c r="M607" s="101"/>
      <c r="N607" s="101"/>
      <c r="O607" s="101"/>
      <c r="P607" s="101"/>
      <c r="Q607" s="101"/>
      <c r="R607" s="101"/>
      <c r="S607" s="85" t="s">
        <v>1009</v>
      </c>
      <c r="T607" s="33" t="s">
        <v>1010</v>
      </c>
      <c r="U607" s="13" t="s">
        <v>20</v>
      </c>
      <c r="V607" s="86"/>
    </row>
    <row r="608" customFormat="false" ht="28.5" hidden="false" customHeight="false" outlineLevel="0" collapsed="false">
      <c r="A608" s="83" t="b">
        <f aca="false">FALSE()</f>
        <v>0</v>
      </c>
      <c r="B608" s="84" t="s">
        <v>1011</v>
      </c>
      <c r="C608" s="84"/>
      <c r="D608" s="84" t="b">
        <f aca="false">TRUE()</f>
        <v>1</v>
      </c>
      <c r="E608" s="84" t="b">
        <f aca="false">FALSE()</f>
        <v>0</v>
      </c>
      <c r="F608" s="33" t="s">
        <v>1012</v>
      </c>
      <c r="G608" s="101"/>
      <c r="H608" s="101"/>
      <c r="I608" s="101"/>
      <c r="J608" s="101"/>
      <c r="K608" s="101"/>
      <c r="L608" s="101"/>
      <c r="M608" s="101"/>
      <c r="N608" s="101"/>
      <c r="O608" s="101"/>
      <c r="P608" s="101"/>
      <c r="Q608" s="101"/>
      <c r="R608" s="101"/>
      <c r="S608" s="85" t="s">
        <v>1013</v>
      </c>
      <c r="T608" s="33" t="s">
        <v>1010</v>
      </c>
      <c r="U608" s="13" t="s">
        <v>20</v>
      </c>
      <c r="V608" s="166" t="s">
        <v>1014</v>
      </c>
    </row>
    <row r="609" customFormat="false" ht="28.5" hidden="false" customHeight="false" outlineLevel="0" collapsed="false">
      <c r="A609" s="83" t="b">
        <f aca="false">FALSE()</f>
        <v>0</v>
      </c>
      <c r="B609" s="84" t="s">
        <v>1015</v>
      </c>
      <c r="C609" s="84"/>
      <c r="D609" s="84" t="b">
        <f aca="false">TRUE()</f>
        <v>1</v>
      </c>
      <c r="E609" s="84" t="b">
        <f aca="false">FALSE()</f>
        <v>0</v>
      </c>
      <c r="F609" s="33" t="s">
        <v>1016</v>
      </c>
      <c r="G609" s="101"/>
      <c r="H609" s="101"/>
      <c r="I609" s="101"/>
      <c r="J609" s="101"/>
      <c r="K609" s="101"/>
      <c r="L609" s="101"/>
      <c r="M609" s="101"/>
      <c r="N609" s="101"/>
      <c r="O609" s="101"/>
      <c r="P609" s="101"/>
      <c r="Q609" s="101"/>
      <c r="R609" s="101"/>
      <c r="S609" s="85" t="n">
        <v>2.5</v>
      </c>
      <c r="T609" s="33" t="s">
        <v>1010</v>
      </c>
      <c r="U609" s="13" t="s">
        <v>20</v>
      </c>
      <c r="V609" s="86"/>
    </row>
    <row r="610" customFormat="false" ht="43.5" hidden="false" customHeight="false" outlineLevel="0" collapsed="false">
      <c r="A610" s="83" t="b">
        <f aca="false">FALSE()</f>
        <v>0</v>
      </c>
      <c r="B610" s="84" t="s">
        <v>1017</v>
      </c>
      <c r="C610" s="84"/>
      <c r="D610" s="84" t="b">
        <f aca="false">TRUE()</f>
        <v>1</v>
      </c>
      <c r="E610" s="84" t="b">
        <f aca="false">FALSE()</f>
        <v>0</v>
      </c>
      <c r="F610" s="33" t="s">
        <v>1018</v>
      </c>
      <c r="G610" s="104"/>
      <c r="H610" s="104"/>
      <c r="I610" s="104"/>
      <c r="J610" s="104"/>
      <c r="K610" s="104"/>
      <c r="L610" s="104"/>
      <c r="M610" s="104"/>
      <c r="N610" s="104"/>
      <c r="O610" s="104"/>
      <c r="P610" s="104"/>
      <c r="Q610" s="104"/>
      <c r="R610" s="104"/>
      <c r="S610" s="85" t="n">
        <v>5.5</v>
      </c>
      <c r="T610" s="33" t="s">
        <v>1010</v>
      </c>
      <c r="U610" s="13" t="s">
        <v>20</v>
      </c>
      <c r="V610" s="86"/>
    </row>
    <row r="611" customFormat="false" ht="14.25" hidden="false" customHeight="false" outlineLevel="0" collapsed="false">
      <c r="A611" s="74"/>
      <c r="B611" s="74"/>
      <c r="C611" s="74"/>
      <c r="D611" s="74"/>
      <c r="E611" s="74"/>
      <c r="F611" s="75" t="s">
        <v>45</v>
      </c>
      <c r="G611" s="74"/>
      <c r="H611" s="74"/>
      <c r="I611" s="74"/>
      <c r="J611" s="74"/>
      <c r="K611" s="74"/>
      <c r="L611" s="74"/>
      <c r="M611" s="74"/>
      <c r="N611" s="74"/>
      <c r="O611" s="74"/>
      <c r="P611" s="74"/>
      <c r="Q611" s="74"/>
      <c r="R611" s="74"/>
      <c r="S611" s="75"/>
      <c r="T611" s="73"/>
      <c r="U611" s="74"/>
      <c r="V611" s="74"/>
    </row>
    <row r="612" customFormat="false" ht="14.25" hidden="false" customHeight="false" outlineLevel="0" collapsed="false">
      <c r="A612" s="77"/>
      <c r="B612" s="77"/>
      <c r="C612" s="77"/>
      <c r="D612" s="77"/>
      <c r="E612" s="77"/>
      <c r="F612" s="81" t="s">
        <v>46</v>
      </c>
      <c r="G612" s="77"/>
      <c r="H612" s="77"/>
      <c r="I612" s="77"/>
      <c r="J612" s="77"/>
      <c r="K612" s="77"/>
      <c r="L612" s="77"/>
      <c r="M612" s="77"/>
      <c r="N612" s="77"/>
      <c r="O612" s="77"/>
      <c r="P612" s="77"/>
      <c r="Q612" s="77"/>
      <c r="R612" s="77"/>
      <c r="S612" s="81"/>
      <c r="T612" s="77"/>
      <c r="U612" s="77"/>
      <c r="V612" s="77"/>
    </row>
    <row r="613" customFormat="false" ht="114.75" hidden="false" customHeight="true" outlineLevel="0" collapsed="false">
      <c r="A613" s="83" t="b">
        <f aca="false">FALSE()</f>
        <v>0</v>
      </c>
      <c r="B613" s="84" t="s">
        <v>1019</v>
      </c>
      <c r="C613" s="84"/>
      <c r="D613" s="84" t="b">
        <f aca="false">TRUE()</f>
        <v>1</v>
      </c>
      <c r="E613" s="84" t="b">
        <f aca="false">FALSE()</f>
        <v>0</v>
      </c>
      <c r="F613" s="33" t="s">
        <v>1020</v>
      </c>
      <c r="G613" s="167"/>
      <c r="H613" s="167"/>
      <c r="I613" s="167"/>
      <c r="J613" s="167"/>
      <c r="K613" s="167"/>
      <c r="L613" s="167"/>
      <c r="M613" s="167"/>
      <c r="N613" s="167"/>
      <c r="O613" s="167"/>
      <c r="P613" s="167"/>
      <c r="Q613" s="167"/>
      <c r="R613" s="167"/>
      <c r="S613" s="85" t="s">
        <v>1021</v>
      </c>
      <c r="T613" s="33" t="s">
        <v>160</v>
      </c>
      <c r="U613" s="13" t="s">
        <v>20</v>
      </c>
      <c r="V613" s="86"/>
    </row>
    <row r="614" customFormat="false" ht="274.5" hidden="false" customHeight="true" outlineLevel="0" collapsed="false">
      <c r="A614" s="83" t="b">
        <f aca="false">FALSE()</f>
        <v>0</v>
      </c>
      <c r="B614" s="84" t="s">
        <v>1022</v>
      </c>
      <c r="C614" s="84"/>
      <c r="D614" s="84" t="b">
        <f aca="false">TRUE()</f>
        <v>1</v>
      </c>
      <c r="E614" s="84" t="b">
        <f aca="false">FALSE()</f>
        <v>0</v>
      </c>
      <c r="F614" s="33" t="s">
        <v>1023</v>
      </c>
      <c r="G614" s="101"/>
      <c r="H614" s="101"/>
      <c r="I614" s="101"/>
      <c r="J614" s="101"/>
      <c r="K614" s="101"/>
      <c r="L614" s="101"/>
      <c r="M614" s="101"/>
      <c r="N614" s="101"/>
      <c r="O614" s="101"/>
      <c r="P614" s="101"/>
      <c r="Q614" s="101"/>
      <c r="R614" s="101"/>
      <c r="S614" s="85" t="s">
        <v>1024</v>
      </c>
      <c r="T614" s="33" t="s">
        <v>160</v>
      </c>
      <c r="U614" s="13" t="s">
        <v>20</v>
      </c>
      <c r="V614" s="86"/>
    </row>
  </sheetData>
  <mergeCells count="508">
    <mergeCell ref="G1:S1"/>
    <mergeCell ref="G2:S2"/>
    <mergeCell ref="G3:R3"/>
    <mergeCell ref="G4:R4"/>
    <mergeCell ref="G5:R5"/>
    <mergeCell ref="G6:J6"/>
    <mergeCell ref="G12:R12"/>
    <mergeCell ref="G13:H13"/>
    <mergeCell ref="G14:R14"/>
    <mergeCell ref="G19:R19"/>
    <mergeCell ref="G21:R21"/>
    <mergeCell ref="G22:R22"/>
    <mergeCell ref="G23:R23"/>
    <mergeCell ref="G24:R24"/>
    <mergeCell ref="G25:R25"/>
    <mergeCell ref="G26:R26"/>
    <mergeCell ref="G27:R27"/>
    <mergeCell ref="G28:R28"/>
    <mergeCell ref="G29:R29"/>
    <mergeCell ref="G30:R30"/>
    <mergeCell ref="G31:R31"/>
    <mergeCell ref="G32:R32"/>
    <mergeCell ref="G33:R33"/>
    <mergeCell ref="G34:R34"/>
    <mergeCell ref="G35:R35"/>
    <mergeCell ref="G36:R36"/>
    <mergeCell ref="G37:R37"/>
    <mergeCell ref="G38:R38"/>
    <mergeCell ref="G39:R39"/>
    <mergeCell ref="H40:R40"/>
    <mergeCell ref="H41:R41"/>
    <mergeCell ref="G42:R42"/>
    <mergeCell ref="G47:R47"/>
    <mergeCell ref="M49:N49"/>
    <mergeCell ref="O49:P49"/>
    <mergeCell ref="G63:R63"/>
    <mergeCell ref="G64:R64"/>
    <mergeCell ref="G65:R65"/>
    <mergeCell ref="G66:R66"/>
    <mergeCell ref="G67:R67"/>
    <mergeCell ref="G68:R68"/>
    <mergeCell ref="G69:R69"/>
    <mergeCell ref="G70:R70"/>
    <mergeCell ref="G71:R71"/>
    <mergeCell ref="G72:R72"/>
    <mergeCell ref="G73:R73"/>
    <mergeCell ref="G74:R74"/>
    <mergeCell ref="G75:R75"/>
    <mergeCell ref="G76:R76"/>
    <mergeCell ref="G77:R77"/>
    <mergeCell ref="G78:R78"/>
    <mergeCell ref="G79:R79"/>
    <mergeCell ref="G80:R80"/>
    <mergeCell ref="G81:R81"/>
    <mergeCell ref="G82:R82"/>
    <mergeCell ref="G83:R83"/>
    <mergeCell ref="G84:R84"/>
    <mergeCell ref="G85:R85"/>
    <mergeCell ref="G90:R90"/>
    <mergeCell ref="G92:R92"/>
    <mergeCell ref="G93:R93"/>
    <mergeCell ref="G94:R94"/>
    <mergeCell ref="G95:R95"/>
    <mergeCell ref="G96:R96"/>
    <mergeCell ref="G97:R97"/>
    <mergeCell ref="G102:R102"/>
    <mergeCell ref="G104:R104"/>
    <mergeCell ref="G105:R105"/>
    <mergeCell ref="G106:R106"/>
    <mergeCell ref="G107:R107"/>
    <mergeCell ref="G108:R108"/>
    <mergeCell ref="G109:R109"/>
    <mergeCell ref="G110:R110"/>
    <mergeCell ref="G111:R111"/>
    <mergeCell ref="G112:R112"/>
    <mergeCell ref="G113:R113"/>
    <mergeCell ref="G114:R114"/>
    <mergeCell ref="G115:R115"/>
    <mergeCell ref="G116:R116"/>
    <mergeCell ref="G117:R117"/>
    <mergeCell ref="G118:R118"/>
    <mergeCell ref="G119:R119"/>
    <mergeCell ref="G120:R120"/>
    <mergeCell ref="G121:R121"/>
    <mergeCell ref="G122:R122"/>
    <mergeCell ref="G123:R123"/>
    <mergeCell ref="G124:R124"/>
    <mergeCell ref="G125:R125"/>
    <mergeCell ref="G130:R130"/>
    <mergeCell ref="G132:R132"/>
    <mergeCell ref="G133:R133"/>
    <mergeCell ref="G134:R134"/>
    <mergeCell ref="G135:R135"/>
    <mergeCell ref="G136:R136"/>
    <mergeCell ref="G137:R137"/>
    <mergeCell ref="G138:R138"/>
    <mergeCell ref="G141:R141"/>
    <mergeCell ref="G142:R142"/>
    <mergeCell ref="G143:R143"/>
    <mergeCell ref="G144:R144"/>
    <mergeCell ref="G145:R145"/>
    <mergeCell ref="G146:R146"/>
    <mergeCell ref="G147:R147"/>
    <mergeCell ref="G148:R148"/>
    <mergeCell ref="G149:R149"/>
    <mergeCell ref="G150:R150"/>
    <mergeCell ref="G151:R151"/>
    <mergeCell ref="G152:R152"/>
    <mergeCell ref="G153:R153"/>
    <mergeCell ref="G154:R154"/>
    <mergeCell ref="G155:R155"/>
    <mergeCell ref="G156:R156"/>
    <mergeCell ref="G157:R157"/>
    <mergeCell ref="G158:R158"/>
    <mergeCell ref="G159:R159"/>
    <mergeCell ref="G160:R160"/>
    <mergeCell ref="G161:R161"/>
    <mergeCell ref="G162:R162"/>
    <mergeCell ref="G163:R163"/>
    <mergeCell ref="G164:R164"/>
    <mergeCell ref="G165:R165"/>
    <mergeCell ref="G166:R166"/>
    <mergeCell ref="G167:R167"/>
    <mergeCell ref="G168:R168"/>
    <mergeCell ref="G169:R169"/>
    <mergeCell ref="G170:R170"/>
    <mergeCell ref="G171:R171"/>
    <mergeCell ref="G172:R172"/>
    <mergeCell ref="G173:R173"/>
    <mergeCell ref="G174:R174"/>
    <mergeCell ref="G175:R175"/>
    <mergeCell ref="G176:R176"/>
    <mergeCell ref="G177:R177"/>
    <mergeCell ref="G178:R178"/>
    <mergeCell ref="G179:R179"/>
    <mergeCell ref="G180:R180"/>
    <mergeCell ref="G181:R181"/>
    <mergeCell ref="G182:R182"/>
    <mergeCell ref="G183:R183"/>
    <mergeCell ref="G184:R184"/>
    <mergeCell ref="G185:R185"/>
    <mergeCell ref="G186:R186"/>
    <mergeCell ref="G187:R187"/>
    <mergeCell ref="G188:R188"/>
    <mergeCell ref="G189:R189"/>
    <mergeCell ref="G190:R190"/>
    <mergeCell ref="G191:R191"/>
    <mergeCell ref="G192:R192"/>
    <mergeCell ref="G193:R193"/>
    <mergeCell ref="G194:R194"/>
    <mergeCell ref="G195:R195"/>
    <mergeCell ref="G196:R196"/>
    <mergeCell ref="G202:R202"/>
    <mergeCell ref="G203:R203"/>
    <mergeCell ref="G204:R204"/>
    <mergeCell ref="G205:R205"/>
    <mergeCell ref="G206:R206"/>
    <mergeCell ref="G207:R207"/>
    <mergeCell ref="G208:R208"/>
    <mergeCell ref="G209:R209"/>
    <mergeCell ref="G210:R210"/>
    <mergeCell ref="G211:R211"/>
    <mergeCell ref="G212:R212"/>
    <mergeCell ref="G213:R213"/>
    <mergeCell ref="G214:R214"/>
    <mergeCell ref="G215:R215"/>
    <mergeCell ref="G216:R216"/>
    <mergeCell ref="G217:R217"/>
    <mergeCell ref="G218:R218"/>
    <mergeCell ref="G219:R219"/>
    <mergeCell ref="G220:R220"/>
    <mergeCell ref="G221:R221"/>
    <mergeCell ref="G222:R222"/>
    <mergeCell ref="G223:R223"/>
    <mergeCell ref="G224:R224"/>
    <mergeCell ref="G225:R225"/>
    <mergeCell ref="G226:R226"/>
    <mergeCell ref="G227:R227"/>
    <mergeCell ref="G228:R228"/>
    <mergeCell ref="G229:R229"/>
    <mergeCell ref="G230:R230"/>
    <mergeCell ref="G231:R231"/>
    <mergeCell ref="G237:R237"/>
    <mergeCell ref="G238:R238"/>
    <mergeCell ref="G239:R239"/>
    <mergeCell ref="G240:R240"/>
    <mergeCell ref="G241:R241"/>
    <mergeCell ref="G242:R242"/>
    <mergeCell ref="G243:R243"/>
    <mergeCell ref="G244:R244"/>
    <mergeCell ref="G245:R245"/>
    <mergeCell ref="G246:R246"/>
    <mergeCell ref="G247:R247"/>
    <mergeCell ref="G248:R248"/>
    <mergeCell ref="G249:R249"/>
    <mergeCell ref="G250:R250"/>
    <mergeCell ref="G251:R251"/>
    <mergeCell ref="G252:R252"/>
    <mergeCell ref="G253:R253"/>
    <mergeCell ref="G254:R254"/>
    <mergeCell ref="G255:R255"/>
    <mergeCell ref="G256:R256"/>
    <mergeCell ref="G257:R257"/>
    <mergeCell ref="G258:R258"/>
    <mergeCell ref="G259:R259"/>
    <mergeCell ref="G260:R260"/>
    <mergeCell ref="G261:R261"/>
    <mergeCell ref="G262:R262"/>
    <mergeCell ref="G263:R263"/>
    <mergeCell ref="G269:R269"/>
    <mergeCell ref="G270:R270"/>
    <mergeCell ref="G271:R271"/>
    <mergeCell ref="G272:R272"/>
    <mergeCell ref="G273:R273"/>
    <mergeCell ref="G274:R274"/>
    <mergeCell ref="G275:R275"/>
    <mergeCell ref="G276:R276"/>
    <mergeCell ref="G277:R277"/>
    <mergeCell ref="G278:R278"/>
    <mergeCell ref="G279:R279"/>
    <mergeCell ref="G280:R280"/>
    <mergeCell ref="G281:R281"/>
    <mergeCell ref="G282:R282"/>
    <mergeCell ref="G283:R283"/>
    <mergeCell ref="G284:R284"/>
    <mergeCell ref="G285:R285"/>
    <mergeCell ref="G286:R286"/>
    <mergeCell ref="G287:R287"/>
    <mergeCell ref="G288:R288"/>
    <mergeCell ref="G289:R289"/>
    <mergeCell ref="G290:R290"/>
    <mergeCell ref="G291:R291"/>
    <mergeCell ref="G292:R292"/>
    <mergeCell ref="G293:R293"/>
    <mergeCell ref="G294:R294"/>
    <mergeCell ref="G295:R295"/>
    <mergeCell ref="G296:R296"/>
    <mergeCell ref="G297:R297"/>
    <mergeCell ref="G298:R298"/>
    <mergeCell ref="G299:R299"/>
    <mergeCell ref="G300:R300"/>
    <mergeCell ref="G301:R301"/>
    <mergeCell ref="G302:R302"/>
    <mergeCell ref="G303:R303"/>
    <mergeCell ref="G304:R304"/>
    <mergeCell ref="G305:R305"/>
    <mergeCell ref="G312:R312"/>
    <mergeCell ref="G313:R313"/>
    <mergeCell ref="G314:R314"/>
    <mergeCell ref="G315:R315"/>
    <mergeCell ref="G316:R316"/>
    <mergeCell ref="G317:R317"/>
    <mergeCell ref="G318:R318"/>
    <mergeCell ref="G319:R319"/>
    <mergeCell ref="G320:R320"/>
    <mergeCell ref="G321:R321"/>
    <mergeCell ref="G322:R322"/>
    <mergeCell ref="G323:R323"/>
    <mergeCell ref="G324:R324"/>
    <mergeCell ref="G325:R325"/>
    <mergeCell ref="G326:R326"/>
    <mergeCell ref="G327:R327"/>
    <mergeCell ref="G328:R328"/>
    <mergeCell ref="G329:R329"/>
    <mergeCell ref="G330:R330"/>
    <mergeCell ref="G331:R331"/>
    <mergeCell ref="G332:R332"/>
    <mergeCell ref="G333:R333"/>
    <mergeCell ref="G334:R334"/>
    <mergeCell ref="G340:R340"/>
    <mergeCell ref="G341:R341"/>
    <mergeCell ref="G342:R342"/>
    <mergeCell ref="G343:R343"/>
    <mergeCell ref="G344:R344"/>
    <mergeCell ref="G345:R345"/>
    <mergeCell ref="G346:R346"/>
    <mergeCell ref="G347:R347"/>
    <mergeCell ref="G348:R348"/>
    <mergeCell ref="G349:R349"/>
    <mergeCell ref="G350:R350"/>
    <mergeCell ref="G351:R351"/>
    <mergeCell ref="G352:R352"/>
    <mergeCell ref="G353:R353"/>
    <mergeCell ref="G354:R354"/>
    <mergeCell ref="G355:R355"/>
    <mergeCell ref="G356:R356"/>
    <mergeCell ref="G357:R357"/>
    <mergeCell ref="G358:R358"/>
    <mergeCell ref="G359:R359"/>
    <mergeCell ref="G360:R360"/>
    <mergeCell ref="G361:R361"/>
    <mergeCell ref="G362:R362"/>
    <mergeCell ref="G363:R363"/>
    <mergeCell ref="G364:R364"/>
    <mergeCell ref="G365:R365"/>
    <mergeCell ref="G366:R366"/>
    <mergeCell ref="G367:R367"/>
    <mergeCell ref="G368:R368"/>
    <mergeCell ref="G369:R369"/>
    <mergeCell ref="G370:R370"/>
    <mergeCell ref="G371:R371"/>
    <mergeCell ref="G372:R372"/>
    <mergeCell ref="G373:R373"/>
    <mergeCell ref="G379:R379"/>
    <mergeCell ref="G380:R380"/>
    <mergeCell ref="G381:R381"/>
    <mergeCell ref="G382:R382"/>
    <mergeCell ref="G383:R383"/>
    <mergeCell ref="G384:R384"/>
    <mergeCell ref="G385:R385"/>
    <mergeCell ref="G386:R386"/>
    <mergeCell ref="G387:R387"/>
    <mergeCell ref="G388:R388"/>
    <mergeCell ref="G389:R389"/>
    <mergeCell ref="G390:R390"/>
    <mergeCell ref="G391:R391"/>
    <mergeCell ref="G392:R392"/>
    <mergeCell ref="G393:R393"/>
    <mergeCell ref="G394:R394"/>
    <mergeCell ref="G395:R395"/>
    <mergeCell ref="G396:R396"/>
    <mergeCell ref="G397:R397"/>
    <mergeCell ref="G398:R398"/>
    <mergeCell ref="G399:R399"/>
    <mergeCell ref="G400:R400"/>
    <mergeCell ref="G401:R401"/>
    <mergeCell ref="G402:R402"/>
    <mergeCell ref="G403:R403"/>
    <mergeCell ref="G404:R404"/>
    <mergeCell ref="G405:R405"/>
    <mergeCell ref="G406:R406"/>
    <mergeCell ref="G407:R407"/>
    <mergeCell ref="G408:R408"/>
    <mergeCell ref="G409:R409"/>
    <mergeCell ref="G410:R410"/>
    <mergeCell ref="G411:R411"/>
    <mergeCell ref="G412:R412"/>
    <mergeCell ref="G413:R413"/>
    <mergeCell ref="G414:R414"/>
    <mergeCell ref="G415:R415"/>
    <mergeCell ref="G416:R416"/>
    <mergeCell ref="G417:R417"/>
    <mergeCell ref="G418:R418"/>
    <mergeCell ref="G419:R419"/>
    <mergeCell ref="G420:R420"/>
    <mergeCell ref="G421:R421"/>
    <mergeCell ref="G422:R422"/>
    <mergeCell ref="G423:R423"/>
    <mergeCell ref="G424:R424"/>
    <mergeCell ref="G425:R425"/>
    <mergeCell ref="G426:R426"/>
    <mergeCell ref="G427:R427"/>
    <mergeCell ref="G428:R428"/>
    <mergeCell ref="G429:R429"/>
    <mergeCell ref="G430:R430"/>
    <mergeCell ref="G431:R431"/>
    <mergeCell ref="G432:R432"/>
    <mergeCell ref="G433:R433"/>
    <mergeCell ref="G434:R434"/>
    <mergeCell ref="G435:R435"/>
    <mergeCell ref="G436:R436"/>
    <mergeCell ref="G437:R437"/>
    <mergeCell ref="G438:R438"/>
    <mergeCell ref="G439:R439"/>
    <mergeCell ref="G440:R440"/>
    <mergeCell ref="G441:R441"/>
    <mergeCell ref="G442:R442"/>
    <mergeCell ref="G443:R443"/>
    <mergeCell ref="G444:R444"/>
    <mergeCell ref="G445:R445"/>
    <mergeCell ref="G446:R446"/>
    <mergeCell ref="G447:R447"/>
    <mergeCell ref="G448:R448"/>
    <mergeCell ref="G449:R449"/>
    <mergeCell ref="G450:R450"/>
    <mergeCell ref="G451:R451"/>
    <mergeCell ref="G452:R452"/>
    <mergeCell ref="G453:R453"/>
    <mergeCell ref="G454:R454"/>
    <mergeCell ref="G455:R455"/>
    <mergeCell ref="G456:R456"/>
    <mergeCell ref="G457:R457"/>
    <mergeCell ref="G458:R458"/>
    <mergeCell ref="G459:R459"/>
    <mergeCell ref="G460:R460"/>
    <mergeCell ref="G461:R461"/>
    <mergeCell ref="G467:R467"/>
    <mergeCell ref="G468:R468"/>
    <mergeCell ref="G469:R469"/>
    <mergeCell ref="G470:R470"/>
    <mergeCell ref="G471:R471"/>
    <mergeCell ref="G472:R472"/>
    <mergeCell ref="G473:R473"/>
    <mergeCell ref="G474:R474"/>
    <mergeCell ref="G476:R476"/>
    <mergeCell ref="G477:R477"/>
    <mergeCell ref="G478:R478"/>
    <mergeCell ref="G479:R479"/>
    <mergeCell ref="G480:R480"/>
    <mergeCell ref="G481:R481"/>
    <mergeCell ref="G482:R482"/>
    <mergeCell ref="G483:R483"/>
    <mergeCell ref="G484:R484"/>
    <mergeCell ref="G485:R485"/>
    <mergeCell ref="G486:R486"/>
    <mergeCell ref="G487:R487"/>
    <mergeCell ref="G488:R488"/>
    <mergeCell ref="G489:R489"/>
    <mergeCell ref="G490:R490"/>
    <mergeCell ref="G491:R491"/>
    <mergeCell ref="G492:R492"/>
    <mergeCell ref="G493:R493"/>
    <mergeCell ref="G494:R494"/>
    <mergeCell ref="G495:R495"/>
    <mergeCell ref="G496:R496"/>
    <mergeCell ref="G497:R497"/>
    <mergeCell ref="G498:R498"/>
    <mergeCell ref="G499:R499"/>
    <mergeCell ref="G505:R505"/>
    <mergeCell ref="G506:R506"/>
    <mergeCell ref="G507:R507"/>
    <mergeCell ref="G508:R508"/>
    <mergeCell ref="G509:R509"/>
    <mergeCell ref="G510:R510"/>
    <mergeCell ref="G511:R511"/>
    <mergeCell ref="G512:R512"/>
    <mergeCell ref="G513:R513"/>
    <mergeCell ref="G514:R514"/>
    <mergeCell ref="G515:R515"/>
    <mergeCell ref="G516:R516"/>
    <mergeCell ref="G517:R517"/>
    <mergeCell ref="G518:R518"/>
    <mergeCell ref="G519:R519"/>
    <mergeCell ref="G520:R520"/>
    <mergeCell ref="G521:R521"/>
    <mergeCell ref="G522:R522"/>
    <mergeCell ref="G528:R528"/>
    <mergeCell ref="G529:R529"/>
    <mergeCell ref="G530:R530"/>
    <mergeCell ref="G531:R531"/>
    <mergeCell ref="G532:R532"/>
    <mergeCell ref="G533:R533"/>
    <mergeCell ref="G534:R534"/>
    <mergeCell ref="G535:R535"/>
    <mergeCell ref="G536:R536"/>
    <mergeCell ref="G537:R537"/>
    <mergeCell ref="G538:R538"/>
    <mergeCell ref="G539:R539"/>
    <mergeCell ref="G540:R540"/>
    <mergeCell ref="G541:R541"/>
    <mergeCell ref="G542:R542"/>
    <mergeCell ref="G543:R543"/>
    <mergeCell ref="G544:R544"/>
    <mergeCell ref="G545:R545"/>
    <mergeCell ref="G546:R546"/>
    <mergeCell ref="G547:R547"/>
    <mergeCell ref="G553:R553"/>
    <mergeCell ref="G554:R554"/>
    <mergeCell ref="G555:R555"/>
    <mergeCell ref="G556:R556"/>
    <mergeCell ref="G557:R557"/>
    <mergeCell ref="G558:R558"/>
    <mergeCell ref="G559:R559"/>
    <mergeCell ref="G565:R565"/>
    <mergeCell ref="G566:R566"/>
    <mergeCell ref="G567:R567"/>
    <mergeCell ref="G568:R568"/>
    <mergeCell ref="G569:R569"/>
    <mergeCell ref="G570:R570"/>
    <mergeCell ref="G571:R571"/>
    <mergeCell ref="G572:R572"/>
    <mergeCell ref="G578:R578"/>
    <mergeCell ref="G579:R579"/>
    <mergeCell ref="G580:R580"/>
    <mergeCell ref="G581:R581"/>
    <mergeCell ref="G582:R582"/>
    <mergeCell ref="G583:R583"/>
    <mergeCell ref="G584:R584"/>
    <mergeCell ref="G585:R585"/>
    <mergeCell ref="G586:R586"/>
    <mergeCell ref="G587:R587"/>
    <mergeCell ref="G588:R588"/>
    <mergeCell ref="G589:R589"/>
    <mergeCell ref="G590:R590"/>
    <mergeCell ref="G591:R591"/>
    <mergeCell ref="G592:R592"/>
    <mergeCell ref="G593:R593"/>
    <mergeCell ref="G594:R594"/>
    <mergeCell ref="G595:R595"/>
    <mergeCell ref="G596:R596"/>
    <mergeCell ref="G597:R597"/>
    <mergeCell ref="G598:R598"/>
    <mergeCell ref="G599:R599"/>
    <mergeCell ref="G600:R600"/>
    <mergeCell ref="G601:R601"/>
    <mergeCell ref="G602:R602"/>
    <mergeCell ref="G603:R603"/>
    <mergeCell ref="G604:R604"/>
    <mergeCell ref="G605:R605"/>
    <mergeCell ref="G606:R606"/>
    <mergeCell ref="G607:R607"/>
    <mergeCell ref="G608:R608"/>
    <mergeCell ref="G609:R609"/>
    <mergeCell ref="G610:R610"/>
    <mergeCell ref="G611:R611"/>
    <mergeCell ref="G612:R612"/>
    <mergeCell ref="G613:R613"/>
    <mergeCell ref="G614:R614"/>
  </mergeCells>
  <conditionalFormatting sqref="U21:U27">
    <cfRule type="cellIs" priority="2" operator="equal" aboveAverage="0" equalAverage="0" bottom="0" percent="0" rank="0" text="" dxfId="7">
      <formula>"Y"</formula>
    </cfRule>
  </conditionalFormatting>
  <conditionalFormatting sqref="U37">
    <cfRule type="cellIs" priority="3" operator="equal" aboveAverage="0" equalAverage="0" bottom="0" percent="0" rank="0" text="" dxfId="8">
      <formula>"Y"</formula>
    </cfRule>
  </conditionalFormatting>
  <conditionalFormatting sqref="U49:U52">
    <cfRule type="cellIs" priority="4" operator="equal" aboveAverage="0" equalAverage="0" bottom="0" percent="0" rank="0" text="" dxfId="9">
      <formula>"Y"</formula>
    </cfRule>
  </conditionalFormatting>
  <conditionalFormatting sqref="U259">
    <cfRule type="cellIs" priority="5" operator="equal" aboveAverage="0" equalAverage="0" bottom="0" percent="0" rank="0" text="" dxfId="10">
      <formula>"Y"</formula>
    </cfRule>
  </conditionalFormatting>
  <conditionalFormatting sqref="U522">
    <cfRule type="cellIs" priority="6" operator="equal" aboveAverage="0" equalAverage="0" bottom="0" percent="0" rank="0" text="" dxfId="11">
      <formula>"Y"</formula>
    </cfRule>
  </conditionalFormatting>
  <conditionalFormatting sqref="U499">
    <cfRule type="cellIs" priority="7" operator="equal" aboveAverage="0" equalAverage="0" bottom="0" percent="0" rank="0" text="" dxfId="12">
      <formula>"Y"</formula>
    </cfRule>
  </conditionalFormatting>
  <conditionalFormatting sqref="U461">
    <cfRule type="cellIs" priority="8" operator="equal" aboveAverage="0" equalAverage="0" bottom="0" percent="0" rank="0" text="" dxfId="13">
      <formula>"Y"</formula>
    </cfRule>
  </conditionalFormatting>
  <conditionalFormatting sqref="U373">
    <cfRule type="cellIs" priority="9" operator="equal" aboveAverage="0" equalAverage="0" bottom="0" percent="0" rank="0" text="" dxfId="14">
      <formula>"Y"</formula>
    </cfRule>
  </conditionalFormatting>
  <conditionalFormatting sqref="U340">
    <cfRule type="cellIs" priority="10" operator="equal" aboveAverage="0" equalAverage="0" bottom="0" percent="0" rank="0" text="" dxfId="15">
      <formula>"Y"</formula>
    </cfRule>
  </conditionalFormatting>
  <conditionalFormatting sqref="U263">
    <cfRule type="cellIs" priority="11" operator="equal" aboveAverage="0" equalAverage="0" bottom="0" percent="0" rank="0" text="" dxfId="16">
      <formula>"Y"</formula>
    </cfRule>
  </conditionalFormatting>
  <conditionalFormatting sqref="U237 U239 U241 U243 U245">
    <cfRule type="cellIs" priority="12" operator="equal" aboveAverage="0" equalAverage="0" bottom="0" percent="0" rank="0" text="" dxfId="17">
      <formula>"Y"</formula>
    </cfRule>
  </conditionalFormatting>
  <conditionalFormatting sqref="U196">
    <cfRule type="cellIs" priority="13" operator="equal" aboveAverage="0" equalAverage="0" bottom="0" percent="0" rank="0" text="" dxfId="18">
      <formula>"Y"</formula>
    </cfRule>
  </conditionalFormatting>
  <conditionalFormatting sqref="U130">
    <cfRule type="cellIs" priority="14" operator="equal" aboveAverage="0" equalAverage="0" bottom="0" percent="0" rank="0" text="" dxfId="19">
      <formula>"Y"</formula>
    </cfRule>
  </conditionalFormatting>
  <conditionalFormatting sqref="U102">
    <cfRule type="cellIs" priority="15" operator="equal" aboveAverage="0" equalAverage="0" bottom="0" percent="0" rank="0" text="" dxfId="20">
      <formula>"Y"</formula>
    </cfRule>
  </conditionalFormatting>
  <conditionalFormatting sqref="U90">
    <cfRule type="cellIs" priority="16" operator="equal" aboveAverage="0" equalAverage="0" bottom="0" percent="0" rank="0" text="" dxfId="21">
      <formula>"Y"</formula>
    </cfRule>
  </conditionalFormatting>
  <conditionalFormatting sqref="U47">
    <cfRule type="cellIs" priority="17" operator="equal" aboveAverage="0" equalAverage="0" bottom="0" percent="0" rank="0" text="" dxfId="22">
      <formula>"Y"</formula>
    </cfRule>
  </conditionalFormatting>
  <conditionalFormatting sqref="U19">
    <cfRule type="cellIs" priority="18" operator="equal" aboveAverage="0" equalAverage="0" bottom="0" percent="0" rank="0" text="" dxfId="23">
      <formula>"Y"</formula>
    </cfRule>
  </conditionalFormatting>
  <conditionalFormatting sqref="U379:U418">
    <cfRule type="cellIs" priority="19" operator="equal" aboveAverage="0" equalAverage="0" bottom="0" percent="0" rank="0" text="" dxfId="24">
      <formula>"Y"</formula>
    </cfRule>
  </conditionalFormatting>
  <conditionalFormatting sqref="U31">
    <cfRule type="cellIs" priority="20" operator="equal" aboveAverage="0" equalAverage="0" bottom="0" percent="0" rank="0" text="" dxfId="25">
      <formula>"Y"</formula>
    </cfRule>
  </conditionalFormatting>
  <conditionalFormatting sqref="U109">
    <cfRule type="cellIs" priority="21" operator="equal" aboveAverage="0" equalAverage="0" bottom="0" percent="0" rank="0" text="" dxfId="26">
      <formula>"Y"</formula>
    </cfRule>
  </conditionalFormatting>
  <conditionalFormatting sqref="U71:U73">
    <cfRule type="cellIs" priority="22" operator="equal" aboveAverage="0" equalAverage="0" bottom="0" percent="0" rank="0" text="" dxfId="27">
      <formula>"Y"</formula>
    </cfRule>
  </conditionalFormatting>
  <conditionalFormatting sqref="U60:U62">
    <cfRule type="cellIs" priority="23" operator="equal" aboveAverage="0" equalAverage="0" bottom="0" percent="0" rank="0" text="" dxfId="28">
      <formula>"Y"</formula>
    </cfRule>
  </conditionalFormatting>
  <conditionalFormatting sqref="U29:U30">
    <cfRule type="cellIs" priority="24" operator="equal" aboveAverage="0" equalAverage="0" bottom="0" percent="0" rank="0" text="" dxfId="29">
      <formula>"Y"</formula>
    </cfRule>
  </conditionalFormatting>
  <conditionalFormatting sqref="U597">
    <cfRule type="cellIs" priority="25" operator="equal" aboveAverage="0" equalAverage="0" bottom="0" percent="0" rank="0" text="" dxfId="30">
      <formula>"Y"</formula>
    </cfRule>
  </conditionalFormatting>
  <conditionalFormatting sqref="U346:U347">
    <cfRule type="cellIs" priority="26" operator="equal" aboveAverage="0" equalAverage="0" bottom="0" percent="0" rank="0" text="" dxfId="31">
      <formula>"Y"</formula>
    </cfRule>
  </conditionalFormatting>
  <conditionalFormatting sqref="U348:U367">
    <cfRule type="cellIs" priority="27" operator="equal" aboveAverage="0" equalAverage="0" bottom="0" percent="0" rank="0" text="" dxfId="32">
      <formula>"Y"</formula>
    </cfRule>
  </conditionalFormatting>
  <conditionalFormatting sqref="U343">
    <cfRule type="cellIs" priority="28" operator="equal" aboveAverage="0" equalAverage="0" bottom="0" percent="0" rank="0" text="" dxfId="33">
      <formula>"Y"</formula>
    </cfRule>
  </conditionalFormatting>
  <conditionalFormatting sqref="U249">
    <cfRule type="cellIs" priority="29" operator="equal" aboveAverage="0" equalAverage="0" bottom="0" percent="0" rank="0" text="" dxfId="34">
      <formula>"Y"</formula>
    </cfRule>
  </conditionalFormatting>
  <conditionalFormatting sqref="U238 U240 U242 U244 U246">
    <cfRule type="cellIs" priority="30" operator="equal" aboveAverage="0" equalAverage="0" bottom="0" percent="0" rank="0" text="" dxfId="35">
      <formula>"Y"</formula>
    </cfRule>
  </conditionalFormatting>
  <conditionalFormatting sqref="U535:U536">
    <cfRule type="cellIs" priority="31" operator="equal" aboveAverage="0" equalAverage="0" bottom="0" percent="0" rank="0" text="" dxfId="36">
      <formula>"Y"</formula>
    </cfRule>
  </conditionalFormatting>
  <conditionalFormatting sqref="U290">
    <cfRule type="cellIs" priority="32" operator="equal" aboveAverage="0" equalAverage="0" bottom="0" percent="0" rank="0" text="" dxfId="37">
      <formula>"Y"</formula>
    </cfRule>
  </conditionalFormatting>
  <conditionalFormatting sqref="U314:U316">
    <cfRule type="cellIs" priority="33" operator="equal" aboveAverage="0" equalAverage="0" bottom="0" percent="0" rank="0" text="" dxfId="38">
      <formula>"Y"</formula>
    </cfRule>
  </conditionalFormatting>
  <conditionalFormatting sqref="U328:U329">
    <cfRule type="cellIs" priority="34" operator="equal" aboveAverage="0" equalAverage="0" bottom="0" percent="0" rank="0" text="" dxfId="39">
      <formula>"Y"</formula>
    </cfRule>
  </conditionalFormatting>
  <conditionalFormatting sqref="U227">
    <cfRule type="cellIs" priority="35" operator="equal" aboveAverage="0" equalAverage="0" bottom="0" percent="0" rank="0" text="" dxfId="40">
      <formula>"Y"</formula>
    </cfRule>
  </conditionalFormatting>
  <conditionalFormatting sqref="U222">
    <cfRule type="cellIs" priority="36" operator="equal" aboveAverage="0" equalAverage="0" bottom="0" percent="0" rank="0" text="" dxfId="41">
      <formula>"Y"</formula>
    </cfRule>
  </conditionalFormatting>
  <conditionalFormatting sqref="U207:U208">
    <cfRule type="cellIs" priority="37" operator="equal" aboveAverage="0" equalAverage="0" bottom="0" percent="0" rank="0" text="" dxfId="42">
      <formula>"Y"</formula>
    </cfRule>
  </conditionalFormatting>
  <conditionalFormatting sqref="U120:U122">
    <cfRule type="cellIs" priority="38" operator="equal" aboveAverage="0" equalAverage="0" bottom="0" percent="0" rank="0" text="" dxfId="43">
      <formula>"Y"</formula>
    </cfRule>
  </conditionalFormatting>
  <conditionalFormatting sqref="U107:U108">
    <cfRule type="cellIs" priority="39" operator="equal" aboveAverage="0" equalAverage="0" bottom="0" percent="0" rank="0" text="" dxfId="44">
      <formula>"Y"</formula>
    </cfRule>
  </conditionalFormatting>
  <conditionalFormatting sqref="U106">
    <cfRule type="cellIs" priority="40" operator="equal" aboveAverage="0" equalAverage="0" bottom="0" percent="0" rank="0" text="" dxfId="45">
      <formula>"Y"</formula>
    </cfRule>
  </conditionalFormatting>
  <conditionalFormatting sqref="U77:U81">
    <cfRule type="cellIs" priority="41" operator="equal" aboveAverage="0" equalAverage="0" bottom="0" percent="0" rank="0" text="" dxfId="46">
      <formula>"Y"</formula>
    </cfRule>
  </conditionalFormatting>
  <conditionalFormatting sqref="U70">
    <cfRule type="cellIs" priority="42" operator="equal" aboveAverage="0" equalAverage="0" bottom="0" percent="0" rank="0" text="" dxfId="47">
      <formula>"Y"</formula>
    </cfRule>
  </conditionalFormatting>
  <conditionalFormatting sqref="U59">
    <cfRule type="cellIs" priority="43" operator="equal" aboveAverage="0" equalAverage="0" bottom="0" percent="0" rank="0" text="" dxfId="48">
      <formula>"Y"</formula>
    </cfRule>
  </conditionalFormatting>
  <conditionalFormatting sqref="U28">
    <cfRule type="cellIs" priority="44" operator="equal" aboveAverage="0" equalAverage="0" bottom="0" percent="0" rank="0" text="" dxfId="49">
      <formula>"Y"</formula>
    </cfRule>
  </conditionalFormatting>
  <conditionalFormatting sqref="U330">
    <cfRule type="cellIs" priority="45" operator="equal" aboveAverage="0" equalAverage="0" bottom="0" percent="0" rank="0" text="" dxfId="50">
      <formula>"Y"</formula>
    </cfRule>
  </conditionalFormatting>
  <conditionalFormatting sqref="U491:U493">
    <cfRule type="cellIs" priority="46" operator="equal" aboveAverage="0" equalAverage="0" bottom="0" percent="0" rank="0" text="" dxfId="51">
      <formula>"Y"</formula>
    </cfRule>
  </conditionalFormatting>
  <conditionalFormatting sqref="U544">
    <cfRule type="cellIs" priority="47" operator="equal" aboveAverage="0" equalAverage="0" bottom="0" percent="0" rank="0" text="" dxfId="52">
      <formula>"Y"</formula>
    </cfRule>
  </conditionalFormatting>
  <conditionalFormatting sqref="U519">
    <cfRule type="cellIs" priority="48" operator="equal" aboveAverage="0" equalAverage="0" bottom="0" percent="0" rank="0" text="" dxfId="53">
      <formula>"Y"</formula>
    </cfRule>
  </conditionalFormatting>
  <conditionalFormatting sqref="U323">
    <cfRule type="cellIs" priority="49" operator="equal" aboveAverage="0" equalAverage="0" bottom="0" percent="0" rank="0" text="" dxfId="54">
      <formula>"Y"</formula>
    </cfRule>
  </conditionalFormatting>
  <conditionalFormatting sqref="U147">
    <cfRule type="cellIs" priority="50" operator="equal" aboveAverage="0" equalAverage="0" bottom="0" percent="0" rank="0" text="" dxfId="55">
      <formula>"Y"</formula>
    </cfRule>
  </conditionalFormatting>
  <conditionalFormatting sqref="U94">
    <cfRule type="cellIs" priority="51" operator="equal" aboveAverage="0" equalAverage="0" bottom="0" percent="0" rank="0" text="" dxfId="56">
      <formula>"Y"</formula>
    </cfRule>
  </conditionalFormatting>
  <conditionalFormatting sqref="U260">
    <cfRule type="cellIs" priority="52" operator="equal" aboveAverage="0" equalAverage="0" bottom="0" percent="0" rank="0" text="" dxfId="57">
      <formula>"Y"</formula>
    </cfRule>
  </conditionalFormatting>
  <conditionalFormatting sqref="U613:U614">
    <cfRule type="cellIs" priority="53" operator="equal" aboveAverage="0" equalAverage="0" bottom="0" percent="0" rank="0" text="" dxfId="58">
      <formula>"Y"</formula>
    </cfRule>
  </conditionalFormatting>
  <conditionalFormatting sqref="U269">
    <cfRule type="cellIs" priority="54" operator="equal" aboveAverage="0" equalAverage="0" bottom="0" percent="0" rank="0" text="" dxfId="59">
      <formula>"Y"</formula>
    </cfRule>
  </conditionalFormatting>
  <conditionalFormatting sqref="U598:U604">
    <cfRule type="cellIs" priority="55" operator="equal" aboveAverage="0" equalAverage="0" bottom="0" percent="0" rank="0" text="" dxfId="60">
      <formula>"Y"</formula>
    </cfRule>
  </conditionalFormatting>
  <conditionalFormatting sqref="U595">
    <cfRule type="cellIs" priority="56" operator="equal" aboveAverage="0" equalAverage="0" bottom="0" percent="0" rank="0" text="" dxfId="61">
      <formula>"Y"</formula>
    </cfRule>
  </conditionalFormatting>
  <conditionalFormatting sqref="U578:U594">
    <cfRule type="cellIs" priority="57" operator="equal" aboveAverage="0" equalAverage="0" bottom="0" percent="0" rank="0" text="" dxfId="62">
      <formula>"Y"</formula>
    </cfRule>
  </conditionalFormatting>
  <conditionalFormatting sqref="U565:U569">
    <cfRule type="cellIs" priority="58" operator="equal" aboveAverage="0" equalAverage="0" bottom="0" percent="0" rank="0" text="" dxfId="63">
      <formula>"Y"</formula>
    </cfRule>
  </conditionalFormatting>
  <conditionalFormatting sqref="U555">
    <cfRule type="cellIs" priority="59" operator="equal" aboveAverage="0" equalAverage="0" bottom="0" percent="0" rank="0" text="" dxfId="64">
      <formula>"Y"</formula>
    </cfRule>
  </conditionalFormatting>
  <conditionalFormatting sqref="U553">
    <cfRule type="cellIs" priority="60" operator="equal" aboveAverage="0" equalAverage="0" bottom="0" percent="0" rank="0" text="" dxfId="65">
      <formula>"Y"</formula>
    </cfRule>
  </conditionalFormatting>
  <conditionalFormatting sqref="U542:U543">
    <cfRule type="cellIs" priority="61" operator="equal" aboveAverage="0" equalAverage="0" bottom="0" percent="0" rank="0" text="" dxfId="66">
      <formula>"Y"</formula>
    </cfRule>
  </conditionalFormatting>
  <conditionalFormatting sqref="U528:U534 U537:U540">
    <cfRule type="cellIs" priority="62" operator="equal" aboveAverage="0" equalAverage="0" bottom="0" percent="0" rank="0" text="" dxfId="67">
      <formula>"Y"</formula>
    </cfRule>
  </conditionalFormatting>
  <conditionalFormatting sqref="U518">
    <cfRule type="cellIs" priority="63" operator="equal" aboveAverage="0" equalAverage="0" bottom="0" percent="0" rank="0" text="" dxfId="68">
      <formula>"Y"</formula>
    </cfRule>
  </conditionalFormatting>
  <conditionalFormatting sqref="U489:U490 U494:U496">
    <cfRule type="cellIs" priority="64" operator="equal" aboveAverage="0" equalAverage="0" bottom="0" percent="0" rank="0" text="" dxfId="69">
      <formula>"Y"</formula>
    </cfRule>
  </conditionalFormatting>
  <conditionalFormatting sqref="U467:U487">
    <cfRule type="cellIs" priority="65" operator="equal" aboveAverage="0" equalAverage="0" bottom="0" percent="0" rank="0" text="" dxfId="70">
      <formula>"Y"</formula>
    </cfRule>
  </conditionalFormatting>
  <conditionalFormatting sqref="U419:U423">
    <cfRule type="cellIs" priority="66" operator="equal" aboveAverage="0" equalAverage="0" bottom="0" percent="0" rank="0" text="" dxfId="71">
      <formula>"Y"</formula>
    </cfRule>
  </conditionalFormatting>
  <conditionalFormatting sqref="U327 U331">
    <cfRule type="cellIs" priority="67" operator="equal" aboveAverage="0" equalAverage="0" bottom="0" percent="0" rank="0" text="" dxfId="72">
      <formula>"Y"</formula>
    </cfRule>
  </conditionalFormatting>
  <conditionalFormatting sqref="U293:U296">
    <cfRule type="cellIs" priority="68" operator="equal" aboveAverage="0" equalAverage="0" bottom="0" percent="0" rank="0" text="" dxfId="73">
      <formula>"Y"</formula>
    </cfRule>
  </conditionalFormatting>
  <conditionalFormatting sqref="U224:U226 U228">
    <cfRule type="cellIs" priority="69" operator="equal" aboveAverage="0" equalAverage="0" bottom="0" percent="0" rank="0" text="" dxfId="74">
      <formula>"Y"</formula>
    </cfRule>
  </conditionalFormatting>
  <conditionalFormatting sqref="U119">
    <cfRule type="cellIs" priority="70" operator="equal" aboveAverage="0" equalAverage="0" bottom="0" percent="0" rank="0" text="" dxfId="75">
      <formula>"Y"</formula>
    </cfRule>
  </conditionalFormatting>
  <conditionalFormatting sqref="U104:U105 U110:U114">
    <cfRule type="cellIs" priority="71" operator="equal" aboveAverage="0" equalAverage="0" bottom="0" percent="0" rank="0" text="" dxfId="76">
      <formula>"Y"</formula>
    </cfRule>
  </conditionalFormatting>
  <conditionalFormatting sqref="U92">
    <cfRule type="cellIs" priority="72" operator="equal" aboveAverage="0" equalAverage="0" bottom="0" percent="0" rank="0" text="" dxfId="77">
      <formula>"Y"</formula>
    </cfRule>
  </conditionalFormatting>
  <conditionalFormatting sqref="U76 U82">
    <cfRule type="cellIs" priority="73" operator="equal" aboveAverage="0" equalAverage="0" bottom="0" percent="0" rank="0" text="" dxfId="78">
      <formula>"Y"</formula>
    </cfRule>
  </conditionalFormatting>
  <conditionalFormatting sqref="U33">
    <cfRule type="cellIs" priority="74" operator="equal" aboveAverage="0" equalAverage="0" bottom="0" percent="0" rank="0" text="" dxfId="79">
      <formula>"Y"</formula>
    </cfRule>
  </conditionalFormatting>
  <conditionalFormatting sqref="U607:U610">
    <cfRule type="cellIs" priority="75" operator="equal" aboveAverage="0" equalAverage="0" bottom="0" percent="0" rank="0" text="" dxfId="80">
      <formula>"Y"</formula>
    </cfRule>
  </conditionalFormatting>
  <conditionalFormatting sqref="U115:U117">
    <cfRule type="cellIs" priority="76" operator="equal" aboveAverage="0" equalAverage="0" bottom="0" percent="0" rank="0" text="" dxfId="81">
      <formula>"Y"</formula>
    </cfRule>
  </conditionalFormatting>
  <conditionalFormatting sqref="U556">
    <cfRule type="cellIs" priority="77" operator="equal" aboveAverage="0" equalAverage="0" bottom="0" percent="0" rank="0" text="" dxfId="82">
      <formula>"Y"</formula>
    </cfRule>
  </conditionalFormatting>
  <conditionalFormatting sqref="U369:U370">
    <cfRule type="cellIs" priority="78" operator="equal" aboveAverage="0" equalAverage="0" bottom="0" percent="0" rank="0" text="" dxfId="83">
      <formula>"Y"</formula>
    </cfRule>
  </conditionalFormatting>
  <conditionalFormatting sqref="U341:U342 U344:U345">
    <cfRule type="cellIs" priority="79" operator="equal" aboveAverage="0" equalAverage="0" bottom="0" percent="0" rank="0" text="" dxfId="84">
      <formula>"Y"</formula>
    </cfRule>
  </conditionalFormatting>
  <conditionalFormatting sqref="U297:U302">
    <cfRule type="cellIs" priority="80" operator="equal" aboveAverage="0" equalAverage="0" bottom="0" percent="0" rank="0" text="" dxfId="85">
      <formula>"Y"</formula>
    </cfRule>
  </conditionalFormatting>
  <conditionalFormatting sqref="U291">
    <cfRule type="cellIs" priority="81" operator="equal" aboveAverage="0" equalAverage="0" bottom="0" percent="0" rank="0" text="" dxfId="86">
      <formula>"Y"</formula>
    </cfRule>
  </conditionalFormatting>
  <conditionalFormatting sqref="U75">
    <cfRule type="cellIs" priority="82" operator="equal" aboveAverage="0" equalAverage="0" bottom="0" percent="0" rank="0" text="" dxfId="87">
      <formula>"Y"</formula>
    </cfRule>
  </conditionalFormatting>
  <conditionalFormatting sqref="U53:U58 U63:U69">
    <cfRule type="cellIs" priority="83" operator="equal" aboveAverage="0" equalAverage="0" bottom="0" percent="0" rank="0" text="" dxfId="88">
      <formula>"Y"</formula>
    </cfRule>
  </conditionalFormatting>
  <conditionalFormatting sqref="U39">
    <cfRule type="cellIs" priority="84" operator="equal" aboveAverage="0" equalAverage="0" bottom="0" percent="0" rank="0" text="" dxfId="89">
      <formula>"Y"</formula>
    </cfRule>
  </conditionalFormatting>
  <conditionalFormatting sqref="U202:U206 U188:U193 U324:U325 U317:U322 U247:U248 U250:U257 U270:U289 U148:U165 U425:U458 U311:U313 U167:U186 U505:U516 U34:U36 U132:U146 U209:U221">
    <cfRule type="cellIs" priority="85" operator="equal" aboveAverage="0" equalAverage="0" bottom="0" percent="0" rank="0" text="" dxfId="90">
      <formula>"Y"</formula>
    </cfRule>
  </conditionalFormatting>
  <dataValidations count="3">
    <dataValidation allowBlank="true" errorStyle="stop" operator="between" showDropDown="false" showErrorMessage="true" showInputMessage="true" sqref="C2:E2 G2:R2" type="list">
      <formula1>SectionNames</formula1>
      <formula2>0</formula2>
    </dataValidation>
    <dataValidation allowBlank="true" errorStyle="stop" operator="between" showDropDown="false" showErrorMessage="true" showInputMessage="true" sqref="G10:R10 G18:R18 G46:R46 G89:R89 G101:R101 G129:R129" type="list">
      <formula1>"None,Numbered,Bullets"</formula1>
      <formula2>0</formula2>
    </dataValidation>
    <dataValidation allowBlank="true" errorStyle="stop" operator="between" showDropDown="false" showErrorMessage="true" showInputMessage="true" sqref="G7:R7 G15:R15 G43:R43 G86:R86 G98:R98 G126:R126 G197:R197 G232:R232 G264:R264 G306:R306 G335:R335 G374:R374 G462:R462 G500:R500 G523:R523 G548:R548 G560:R560 G573:R573" type="list">
      <formula1>TableTypeNames</formula1>
      <formula2>0</formula2>
    </dataValidation>
  </dataValidations>
  <hyperlinks>
    <hyperlink ref="G425" r:id="rId1" display="20. HP Smart Support requires HP TechPulse to be installed. For more information about how to enable or to download HP Smart Support, please visit http://www.hp.com/smart-support ."/>
    <hyperlink ref="G429" r:id="rId2" display="24. HP Manageability Integration Kit can be downloaded from http://www8.hp.com/us/en/ads/clientmanagement/overview.html.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AD47"/>
    <pageSetUpPr fitToPage="false"/>
  </sheetPr>
  <dimension ref="A1:K91"/>
  <sheetViews>
    <sheetView showFormulas="false" showGridLines="true" showRowColHeaders="true" showZeros="true" rightToLeft="false" tabSelected="false" showOutlineSymbols="true" defaultGridColor="true" view="normal" topLeftCell="F52" colorId="64" zoomScale="75" zoomScaleNormal="75" zoomScalePageLayoutView="100" workbookViewId="0">
      <selection pane="topLeft" activeCell="J103" activeCellId="0" sqref="J103"/>
    </sheetView>
  </sheetViews>
  <sheetFormatPr defaultColWidth="8.5390625" defaultRowHeight="14.25" zeroHeight="false" outlineLevelRow="0" outlineLevelCol="0"/>
  <cols>
    <col collapsed="false" customWidth="true" hidden="true" outlineLevel="0" max="1" min="1" style="0" width="18.54"/>
    <col collapsed="false" customWidth="true" hidden="true" outlineLevel="0" max="2" min="2" style="0" width="21.45"/>
    <col collapsed="false" customWidth="true" hidden="true" outlineLevel="0" max="3" min="3" style="0" width="18.54"/>
    <col collapsed="false" customWidth="true" hidden="true" outlineLevel="0" max="5" min="4" style="0" width="12.45"/>
    <col collapsed="false" customWidth="true" hidden="false" outlineLevel="0" max="6" min="6" style="0" width="21"/>
    <col collapsed="false" customWidth="true" hidden="false" outlineLevel="0" max="7" min="7" style="0" width="51.18"/>
    <col collapsed="false" customWidth="true" hidden="false" outlineLevel="0" max="8" min="8" style="0" width="52.81"/>
    <col collapsed="false" customWidth="true" hidden="false" outlineLevel="0" max="9" min="9" style="0" width="19"/>
    <col collapsed="false" customWidth="true" hidden="false" outlineLevel="0" max="10" min="10" style="0" width="12.54"/>
    <col collapsed="false" customWidth="true" hidden="false" outlineLevel="0" max="11" min="11" style="0" width="37.18"/>
    <col collapsed="false" customWidth="true" hidden="false" outlineLevel="0" max="12" min="12" style="0" width="42.45"/>
  </cols>
  <sheetData>
    <row r="1" customFormat="false" ht="14.25" hidden="false" customHeight="false" outlineLevel="0" collapsed="false">
      <c r="C1" s="2"/>
      <c r="D1" s="2"/>
      <c r="E1" s="2"/>
      <c r="F1" s="3" t="s">
        <v>1</v>
      </c>
      <c r="G1" s="168" t="str">
        <f aca="false">IF(Metadata!B1="","No series name entered",Metadata!B1)</f>
        <v>HP EliteBook 865 164 inch G10 Notebook PC</v>
      </c>
      <c r="H1" s="168"/>
    </row>
    <row r="2" customFormat="false" ht="14.25" hidden="false" customHeight="false" outlineLevel="0" collapsed="false">
      <c r="F2" s="5" t="s">
        <v>2</v>
      </c>
      <c r="G2" s="6" t="s">
        <v>56</v>
      </c>
      <c r="H2" s="6"/>
    </row>
    <row r="3" customFormat="false" ht="14.25" hidden="false" customHeight="false" outlineLevel="0" collapsed="false">
      <c r="F3" s="5" t="s">
        <v>43</v>
      </c>
      <c r="G3" s="6" t="str">
        <f aca="false">Metadata!B2</f>
        <v>Lox16</v>
      </c>
    </row>
    <row r="4" customFormat="false" ht="28.5" hidden="false" customHeight="false" outlineLevel="0" collapsed="false">
      <c r="A4" s="3" t="s">
        <v>4</v>
      </c>
      <c r="B4" s="3" t="s">
        <v>5</v>
      </c>
      <c r="C4" s="3" t="s">
        <v>6</v>
      </c>
      <c r="D4" s="3" t="s">
        <v>113</v>
      </c>
      <c r="E4" s="3" t="s">
        <v>8</v>
      </c>
      <c r="F4" s="3" t="s">
        <v>9</v>
      </c>
      <c r="G4" s="3" t="s">
        <v>10</v>
      </c>
      <c r="H4" s="3" t="s">
        <v>1025</v>
      </c>
      <c r="I4" s="3" t="s">
        <v>12</v>
      </c>
      <c r="J4" s="24" t="s">
        <v>13</v>
      </c>
      <c r="K4" s="3" t="s">
        <v>14</v>
      </c>
    </row>
    <row r="5" customFormat="false" ht="14.25" hidden="false" customHeight="false" outlineLevel="0" collapsed="false">
      <c r="A5" s="7"/>
      <c r="B5" s="8" t="s">
        <v>15</v>
      </c>
      <c r="C5" s="8"/>
      <c r="D5" s="8" t="b">
        <f aca="false">FALSE()</f>
        <v>0</v>
      </c>
      <c r="E5" s="8" t="b">
        <f aca="false">TRUE()</f>
        <v>1</v>
      </c>
      <c r="F5" s="9" t="s">
        <v>16</v>
      </c>
      <c r="G5" s="9"/>
      <c r="H5" s="9"/>
      <c r="I5" s="9"/>
      <c r="J5" s="9"/>
      <c r="K5" s="9"/>
    </row>
    <row r="6" customFormat="false" ht="14.25" hidden="false" customHeight="false" outlineLevel="0" collapsed="false">
      <c r="A6" s="10"/>
      <c r="B6" s="11" t="s">
        <v>17</v>
      </c>
      <c r="C6" s="11"/>
      <c r="D6" s="11" t="b">
        <f aca="false">FALSE()</f>
        <v>0</v>
      </c>
      <c r="E6" s="11" t="b">
        <f aca="false">TRUE()</f>
        <v>1</v>
      </c>
      <c r="F6" s="12" t="s">
        <v>18</v>
      </c>
      <c r="G6" s="12" t="s">
        <v>1026</v>
      </c>
      <c r="H6" s="12"/>
      <c r="I6" s="12"/>
      <c r="J6" s="12"/>
      <c r="K6" s="12"/>
    </row>
    <row r="7" customFormat="false" ht="14.25" hidden="true" customHeight="false" outlineLevel="0" collapsed="false">
      <c r="A7" s="15" t="b">
        <f aca="false">TRUE()</f>
        <v>1</v>
      </c>
      <c r="B7" s="16" t="s">
        <v>21</v>
      </c>
      <c r="C7" s="16"/>
      <c r="D7" s="16" t="b">
        <f aca="false">FALSE()</f>
        <v>0</v>
      </c>
      <c r="E7" s="16" t="b">
        <f aca="false">TRUE()</f>
        <v>1</v>
      </c>
      <c r="F7" s="6" t="s">
        <v>22</v>
      </c>
      <c r="G7" s="6" t="s">
        <v>23</v>
      </c>
      <c r="H7" s="14"/>
      <c r="I7" s="6"/>
      <c r="J7" s="6"/>
      <c r="K7" s="14"/>
    </row>
    <row r="8" customFormat="false" ht="14.25" hidden="true" customHeight="false" outlineLevel="0" collapsed="false">
      <c r="A8" s="15" t="b">
        <f aca="false">FALSE()</f>
        <v>0</v>
      </c>
      <c r="B8" s="16" t="s">
        <v>24</v>
      </c>
      <c r="C8" s="16"/>
      <c r="D8" s="16" t="b">
        <f aca="false">FALSE()</f>
        <v>0</v>
      </c>
      <c r="E8" s="16" t="b">
        <f aca="false">TRUE()</f>
        <v>1</v>
      </c>
      <c r="F8" s="6" t="s">
        <v>25</v>
      </c>
      <c r="G8" s="6" t="n">
        <v>1</v>
      </c>
      <c r="H8" s="14"/>
      <c r="I8" s="6"/>
      <c r="J8" s="6"/>
      <c r="K8" s="14"/>
    </row>
    <row r="9" customFormat="false" ht="14.25" hidden="true" customHeight="false" outlineLevel="0" collapsed="false">
      <c r="A9" s="15" t="b">
        <f aca="false">FALSE()</f>
        <v>0</v>
      </c>
      <c r="B9" s="16" t="s">
        <v>26</v>
      </c>
      <c r="C9" s="16"/>
      <c r="D9" s="16" t="b">
        <f aca="false">FALSE()</f>
        <v>0</v>
      </c>
      <c r="E9" s="16" t="b">
        <f aca="false">TRUE()</f>
        <v>1</v>
      </c>
      <c r="F9" s="6" t="s">
        <v>27</v>
      </c>
      <c r="G9" s="6" t="s">
        <v>1027</v>
      </c>
      <c r="H9" s="14"/>
      <c r="I9" s="6"/>
      <c r="J9" s="6"/>
      <c r="K9" s="14"/>
    </row>
    <row r="10" customFormat="false" ht="14.25" hidden="true" customHeight="false" outlineLevel="0" collapsed="false">
      <c r="A10" s="15" t="b">
        <f aca="false">TRUE()</f>
        <v>1</v>
      </c>
      <c r="B10" s="16" t="s">
        <v>28</v>
      </c>
      <c r="C10" s="16"/>
      <c r="D10" s="16" t="b">
        <f aca="false">FALSE()</f>
        <v>0</v>
      </c>
      <c r="E10" s="16" t="b">
        <f aca="false">TRUE()</f>
        <v>1</v>
      </c>
      <c r="F10" s="6" t="s">
        <v>29</v>
      </c>
      <c r="G10" s="6" t="s">
        <v>1028</v>
      </c>
      <c r="H10" s="14"/>
      <c r="I10" s="6"/>
      <c r="J10" s="6"/>
      <c r="K10" s="14"/>
    </row>
    <row r="11" customFormat="false" ht="14.25" hidden="true" customHeight="false" outlineLevel="0" collapsed="false">
      <c r="A11" s="17"/>
      <c r="B11" s="18" t="s">
        <v>31</v>
      </c>
      <c r="C11" s="18"/>
      <c r="D11" s="18" t="b">
        <f aca="false">FALSE()</f>
        <v>0</v>
      </c>
      <c r="E11" s="18" t="b">
        <f aca="false">TRUE()</f>
        <v>1</v>
      </c>
      <c r="F11" s="19" t="s">
        <v>32</v>
      </c>
      <c r="G11" s="19"/>
      <c r="H11" s="14"/>
      <c r="I11" s="19"/>
      <c r="J11" s="19"/>
      <c r="K11" s="19"/>
    </row>
    <row r="12" customFormat="false" ht="14.25" hidden="false" customHeight="false" outlineLevel="0" collapsed="false">
      <c r="A12" s="15" t="b">
        <f aca="false">FALSE()</f>
        <v>0</v>
      </c>
      <c r="B12" s="16" t="s">
        <v>33</v>
      </c>
      <c r="C12" s="16"/>
      <c r="D12" s="16" t="b">
        <f aca="false">FALSE()</f>
        <v>0</v>
      </c>
      <c r="E12" s="16" t="b">
        <f aca="false">TRUE()</f>
        <v>1</v>
      </c>
      <c r="F12" s="6" t="s">
        <v>34</v>
      </c>
      <c r="G12" s="20"/>
      <c r="H12" s="169" t="s">
        <v>1029</v>
      </c>
      <c r="I12" s="6" t="s">
        <v>153</v>
      </c>
      <c r="J12" s="13" t="s">
        <v>127</v>
      </c>
      <c r="K12" s="170"/>
    </row>
    <row r="13" customFormat="false" ht="14.25" hidden="false" customHeight="false" outlineLevel="0" collapsed="false">
      <c r="A13" s="15" t="b">
        <f aca="false">TRUE()</f>
        <v>1</v>
      </c>
      <c r="B13" s="16" t="s">
        <v>35</v>
      </c>
      <c r="C13" s="16"/>
      <c r="D13" s="16" t="b">
        <f aca="false">FALSE()</f>
        <v>0</v>
      </c>
      <c r="E13" s="16" t="b">
        <f aca="false">TRUE()</f>
        <v>1</v>
      </c>
      <c r="F13" s="6" t="s">
        <v>1030</v>
      </c>
      <c r="G13" s="171" t="s">
        <v>1031</v>
      </c>
      <c r="H13" s="169" t="s">
        <v>1032</v>
      </c>
      <c r="I13" s="6" t="s">
        <v>153</v>
      </c>
      <c r="J13" s="13" t="s">
        <v>127</v>
      </c>
      <c r="K13" s="14"/>
    </row>
    <row r="14" customFormat="false" ht="14.25" hidden="false" customHeight="false" outlineLevel="0" collapsed="false">
      <c r="A14" s="15" t="b">
        <f aca="false">FALSE()</f>
        <v>0</v>
      </c>
      <c r="B14" s="16" t="s">
        <v>35</v>
      </c>
      <c r="C14" s="16"/>
      <c r="D14" s="16" t="b">
        <f aca="false">FALSE()</f>
        <v>0</v>
      </c>
      <c r="E14" s="16" t="b">
        <f aca="false">TRUE()</f>
        <v>1</v>
      </c>
      <c r="F14" s="6" t="s">
        <v>1033</v>
      </c>
      <c r="G14" s="171" t="s">
        <v>1034</v>
      </c>
      <c r="H14" s="169" t="s">
        <v>1035</v>
      </c>
      <c r="I14" s="6" t="s">
        <v>153</v>
      </c>
      <c r="J14" s="13" t="s">
        <v>127</v>
      </c>
      <c r="K14" s="14"/>
    </row>
    <row r="15" customFormat="false" ht="14.25" hidden="false" customHeight="false" outlineLevel="0" collapsed="false">
      <c r="A15" s="15" t="b">
        <f aca="false">FALSE()</f>
        <v>0</v>
      </c>
      <c r="B15" s="16" t="s">
        <v>35</v>
      </c>
      <c r="C15" s="16"/>
      <c r="D15" s="16" t="b">
        <f aca="false">FALSE()</f>
        <v>0</v>
      </c>
      <c r="E15" s="16" t="b">
        <f aca="false">TRUE()</f>
        <v>1</v>
      </c>
      <c r="F15" s="6" t="s">
        <v>1036</v>
      </c>
      <c r="G15" s="171" t="s">
        <v>1037</v>
      </c>
      <c r="H15" s="169" t="s">
        <v>722</v>
      </c>
      <c r="I15" s="6" t="s">
        <v>153</v>
      </c>
      <c r="J15" s="13" t="s">
        <v>127</v>
      </c>
      <c r="K15" s="14"/>
    </row>
    <row r="16" customFormat="false" ht="14.25" hidden="false" customHeight="false" outlineLevel="0" collapsed="false">
      <c r="A16" s="15" t="b">
        <f aca="false">FALSE()</f>
        <v>0</v>
      </c>
      <c r="B16" s="16" t="s">
        <v>35</v>
      </c>
      <c r="C16" s="16"/>
      <c r="D16" s="16" t="b">
        <f aca="false">FALSE()</f>
        <v>0</v>
      </c>
      <c r="E16" s="16" t="b">
        <f aca="false">TRUE()</f>
        <v>1</v>
      </c>
      <c r="F16" s="6" t="s">
        <v>1038</v>
      </c>
      <c r="G16" s="171" t="s">
        <v>572</v>
      </c>
      <c r="H16" s="169" t="s">
        <v>1039</v>
      </c>
      <c r="I16" s="6" t="s">
        <v>153</v>
      </c>
      <c r="J16" s="13" t="s">
        <v>127</v>
      </c>
      <c r="K16" s="14"/>
    </row>
    <row r="17" customFormat="false" ht="14.25" hidden="false" customHeight="false" outlineLevel="0" collapsed="false">
      <c r="A17" s="15" t="b">
        <f aca="false">FALSE()</f>
        <v>0</v>
      </c>
      <c r="B17" s="16" t="s">
        <v>35</v>
      </c>
      <c r="C17" s="16"/>
      <c r="D17" s="16" t="b">
        <f aca="false">FALSE()</f>
        <v>0</v>
      </c>
      <c r="E17" s="16" t="b">
        <f aca="false">TRUE()</f>
        <v>1</v>
      </c>
      <c r="F17" s="6" t="s">
        <v>1040</v>
      </c>
      <c r="G17" s="171" t="s">
        <v>1041</v>
      </c>
      <c r="H17" s="169" t="s">
        <v>1042</v>
      </c>
      <c r="I17" s="6" t="s">
        <v>153</v>
      </c>
      <c r="J17" s="13" t="s">
        <v>127</v>
      </c>
      <c r="K17" s="14"/>
    </row>
    <row r="18" customFormat="false" ht="14.25" hidden="false" customHeight="false" outlineLevel="0" collapsed="false">
      <c r="A18" s="15" t="b">
        <f aca="false">FALSE()</f>
        <v>0</v>
      </c>
      <c r="B18" s="16" t="s">
        <v>35</v>
      </c>
      <c r="C18" s="16"/>
      <c r="D18" s="16" t="b">
        <f aca="false">FALSE()</f>
        <v>0</v>
      </c>
      <c r="E18" s="16" t="b">
        <f aca="false">TRUE()</f>
        <v>1</v>
      </c>
      <c r="F18" s="6" t="s">
        <v>1043</v>
      </c>
      <c r="G18" s="171" t="s">
        <v>1044</v>
      </c>
      <c r="H18" s="169" t="s">
        <v>1045</v>
      </c>
      <c r="I18" s="6" t="s">
        <v>153</v>
      </c>
      <c r="J18" s="13" t="s">
        <v>127</v>
      </c>
      <c r="K18" s="14"/>
    </row>
    <row r="19" customFormat="false" ht="14.25" hidden="false" customHeight="false" outlineLevel="0" collapsed="false">
      <c r="A19" s="15" t="b">
        <f aca="false">FALSE()</f>
        <v>0</v>
      </c>
      <c r="B19" s="16" t="s">
        <v>35</v>
      </c>
      <c r="C19" s="16"/>
      <c r="D19" s="16" t="b">
        <f aca="false">FALSE()</f>
        <v>0</v>
      </c>
      <c r="E19" s="16" t="b">
        <f aca="false">TRUE()</f>
        <v>1</v>
      </c>
      <c r="F19" s="6" t="s">
        <v>1046</v>
      </c>
      <c r="G19" s="171" t="s">
        <v>1047</v>
      </c>
      <c r="H19" s="169" t="s">
        <v>1048</v>
      </c>
      <c r="I19" s="6" t="s">
        <v>153</v>
      </c>
      <c r="J19" s="13" t="s">
        <v>127</v>
      </c>
      <c r="K19" s="14"/>
    </row>
    <row r="20" customFormat="false" ht="14.25" hidden="false" customHeight="false" outlineLevel="0" collapsed="false">
      <c r="A20" s="15" t="b">
        <f aca="false">FALSE()</f>
        <v>0</v>
      </c>
      <c r="B20" s="16" t="s">
        <v>35</v>
      </c>
      <c r="C20" s="16"/>
      <c r="D20" s="16" t="b">
        <f aca="false">FALSE()</f>
        <v>0</v>
      </c>
      <c r="E20" s="16" t="b">
        <f aca="false">TRUE()</f>
        <v>1</v>
      </c>
      <c r="F20" s="6" t="s">
        <v>1049</v>
      </c>
      <c r="G20" s="171" t="s">
        <v>1050</v>
      </c>
      <c r="H20" s="169" t="s">
        <v>725</v>
      </c>
      <c r="I20" s="6" t="s">
        <v>153</v>
      </c>
      <c r="J20" s="13" t="s">
        <v>127</v>
      </c>
      <c r="K20" s="14"/>
    </row>
    <row r="21" customFormat="false" ht="14.25" hidden="false" customHeight="false" outlineLevel="0" collapsed="false">
      <c r="A21" s="15" t="b">
        <f aca="false">FALSE()</f>
        <v>0</v>
      </c>
      <c r="B21" s="16" t="s">
        <v>35</v>
      </c>
      <c r="C21" s="16"/>
      <c r="D21" s="16" t="b">
        <f aca="false">FALSE()</f>
        <v>0</v>
      </c>
      <c r="E21" s="16" t="b">
        <f aca="false">TRUE()</f>
        <v>1</v>
      </c>
      <c r="F21" s="6" t="s">
        <v>1051</v>
      </c>
      <c r="G21" s="171" t="s">
        <v>1052</v>
      </c>
      <c r="H21" s="14"/>
      <c r="I21" s="6" t="s">
        <v>153</v>
      </c>
      <c r="J21" s="13" t="s">
        <v>127</v>
      </c>
      <c r="K21" s="14"/>
    </row>
    <row r="22" customFormat="false" ht="14.25" hidden="false" customHeight="false" outlineLevel="0" collapsed="false">
      <c r="A22" s="15" t="b">
        <f aca="false">FALSE()</f>
        <v>0</v>
      </c>
      <c r="B22" s="16" t="s">
        <v>35</v>
      </c>
      <c r="C22" s="16"/>
      <c r="D22" s="16" t="b">
        <f aca="false">FALSE()</f>
        <v>0</v>
      </c>
      <c r="E22" s="16" t="b">
        <f aca="false">TRUE()</f>
        <v>1</v>
      </c>
      <c r="F22" s="6" t="s">
        <v>1053</v>
      </c>
      <c r="G22" s="171" t="s">
        <v>1054</v>
      </c>
      <c r="H22" s="14"/>
      <c r="I22" s="6" t="s">
        <v>153</v>
      </c>
      <c r="J22" s="13" t="s">
        <v>127</v>
      </c>
      <c r="K22" s="14"/>
    </row>
    <row r="23" customFormat="false" ht="14.25" hidden="false" customHeight="false" outlineLevel="0" collapsed="false">
      <c r="A23" s="15" t="b">
        <f aca="false">FALSE()</f>
        <v>0</v>
      </c>
      <c r="B23" s="16" t="s">
        <v>35</v>
      </c>
      <c r="C23" s="16"/>
      <c r="D23" s="16" t="b">
        <f aca="false">FALSE()</f>
        <v>0</v>
      </c>
      <c r="E23" s="16" t="b">
        <f aca="false">TRUE()</f>
        <v>1</v>
      </c>
      <c r="F23" s="6" t="s">
        <v>1055</v>
      </c>
      <c r="G23" s="171" t="s">
        <v>1056</v>
      </c>
      <c r="H23" s="14"/>
      <c r="I23" s="6" t="s">
        <v>153</v>
      </c>
      <c r="J23" s="13" t="s">
        <v>127</v>
      </c>
      <c r="K23" s="14"/>
    </row>
    <row r="24" customFormat="false" ht="14.25" hidden="false" customHeight="false" outlineLevel="0" collapsed="false">
      <c r="A24" s="15" t="b">
        <f aca="false">FALSE()</f>
        <v>0</v>
      </c>
      <c r="B24" s="16" t="s">
        <v>35</v>
      </c>
      <c r="C24" s="16"/>
      <c r="D24" s="16" t="b">
        <f aca="false">FALSE()</f>
        <v>0</v>
      </c>
      <c r="E24" s="16" t="b">
        <f aca="false">TRUE()</f>
        <v>1</v>
      </c>
      <c r="F24" s="6" t="s">
        <v>1057</v>
      </c>
      <c r="G24" s="171" t="s">
        <v>1056</v>
      </c>
      <c r="H24" s="14"/>
      <c r="I24" s="6" t="s">
        <v>153</v>
      </c>
      <c r="J24" s="13" t="s">
        <v>127</v>
      </c>
      <c r="K24" s="14"/>
    </row>
    <row r="25" customFormat="false" ht="14.25" hidden="false" customHeight="false" outlineLevel="0" collapsed="false">
      <c r="A25" s="15" t="b">
        <f aca="false">FALSE()</f>
        <v>0</v>
      </c>
      <c r="B25" s="16" t="s">
        <v>35</v>
      </c>
      <c r="C25" s="16"/>
      <c r="D25" s="16" t="b">
        <f aca="false">FALSE()</f>
        <v>0</v>
      </c>
      <c r="E25" s="16" t="b">
        <f aca="false">TRUE()</f>
        <v>1</v>
      </c>
      <c r="F25" s="6" t="s">
        <v>1058</v>
      </c>
      <c r="G25" s="171" t="s">
        <v>1059</v>
      </c>
      <c r="H25" s="14"/>
      <c r="I25" s="6" t="s">
        <v>153</v>
      </c>
      <c r="J25" s="13" t="s">
        <v>127</v>
      </c>
      <c r="K25" s="14"/>
    </row>
    <row r="26" customFormat="false" ht="14.25" hidden="false" customHeight="false" outlineLevel="0" collapsed="false">
      <c r="A26" s="15" t="b">
        <f aca="false">FALSE()</f>
        <v>0</v>
      </c>
      <c r="B26" s="16" t="s">
        <v>35</v>
      </c>
      <c r="C26" s="16"/>
      <c r="D26" s="16" t="b">
        <f aca="false">FALSE()</f>
        <v>0</v>
      </c>
      <c r="E26" s="16" t="b">
        <f aca="false">TRUE()</f>
        <v>1</v>
      </c>
      <c r="F26" s="6" t="s">
        <v>1060</v>
      </c>
      <c r="G26" s="171" t="s">
        <v>1061</v>
      </c>
      <c r="H26" s="14"/>
      <c r="I26" s="6" t="s">
        <v>153</v>
      </c>
      <c r="J26" s="13" t="s">
        <v>127</v>
      </c>
      <c r="K26" s="14"/>
    </row>
    <row r="27" customFormat="false" ht="14.25" hidden="false" customHeight="false" outlineLevel="0" collapsed="false">
      <c r="A27" s="15" t="b">
        <f aca="false">FALSE()</f>
        <v>0</v>
      </c>
      <c r="B27" s="16" t="s">
        <v>35</v>
      </c>
      <c r="C27" s="16"/>
      <c r="D27" s="16" t="b">
        <f aca="false">FALSE()</f>
        <v>0</v>
      </c>
      <c r="E27" s="16" t="b">
        <f aca="false">TRUE()</f>
        <v>1</v>
      </c>
      <c r="F27" s="6" t="s">
        <v>1062</v>
      </c>
      <c r="G27" s="20"/>
      <c r="H27" s="14"/>
      <c r="I27" s="6" t="s">
        <v>153</v>
      </c>
      <c r="J27" s="13" t="s">
        <v>20</v>
      </c>
      <c r="K27" s="14"/>
    </row>
    <row r="28" customFormat="false" ht="14.25" hidden="false" customHeight="false" outlineLevel="0" collapsed="false">
      <c r="A28" s="15" t="b">
        <f aca="false">FALSE()</f>
        <v>0</v>
      </c>
      <c r="B28" s="16" t="s">
        <v>35</v>
      </c>
      <c r="C28" s="16"/>
      <c r="D28" s="16" t="b">
        <f aca="false">FALSE()</f>
        <v>0</v>
      </c>
      <c r="E28" s="16" t="b">
        <f aca="false">TRUE()</f>
        <v>1</v>
      </c>
      <c r="F28" s="6" t="s">
        <v>1063</v>
      </c>
      <c r="G28" s="20"/>
      <c r="H28" s="14"/>
      <c r="I28" s="6" t="s">
        <v>153</v>
      </c>
      <c r="J28" s="13" t="s">
        <v>20</v>
      </c>
      <c r="K28" s="14"/>
    </row>
    <row r="29" customFormat="false" ht="14.25" hidden="false" customHeight="false" outlineLevel="0" collapsed="false">
      <c r="A29" s="15" t="b">
        <f aca="false">FALSE()</f>
        <v>0</v>
      </c>
      <c r="B29" s="16" t="s">
        <v>35</v>
      </c>
      <c r="C29" s="16"/>
      <c r="D29" s="16" t="b">
        <f aca="false">FALSE()</f>
        <v>0</v>
      </c>
      <c r="E29" s="16" t="b">
        <f aca="false">TRUE()</f>
        <v>1</v>
      </c>
      <c r="F29" s="6" t="s">
        <v>1064</v>
      </c>
      <c r="G29" s="20"/>
      <c r="H29" s="170"/>
      <c r="I29" s="6" t="s">
        <v>153</v>
      </c>
      <c r="J29" s="13" t="s">
        <v>20</v>
      </c>
      <c r="K29" s="14"/>
    </row>
    <row r="30" customFormat="false" ht="14.25" hidden="false" customHeight="false" outlineLevel="0" collapsed="false">
      <c r="A30" s="15" t="b">
        <f aca="false">FALSE()</f>
        <v>0</v>
      </c>
      <c r="B30" s="16" t="s">
        <v>35</v>
      </c>
      <c r="C30" s="16"/>
      <c r="D30" s="16" t="b">
        <f aca="false">FALSE()</f>
        <v>0</v>
      </c>
      <c r="E30" s="16" t="b">
        <f aca="false">TRUE()</f>
        <v>1</v>
      </c>
      <c r="F30" s="6" t="s">
        <v>1065</v>
      </c>
      <c r="G30" s="20"/>
      <c r="H30" s="14"/>
      <c r="I30" s="6" t="s">
        <v>153</v>
      </c>
      <c r="J30" s="13" t="s">
        <v>20</v>
      </c>
      <c r="K30" s="14"/>
    </row>
    <row r="31" customFormat="false" ht="14.25" hidden="false" customHeight="false" outlineLevel="0" collapsed="false">
      <c r="A31" s="15" t="b">
        <f aca="false">FALSE()</f>
        <v>0</v>
      </c>
      <c r="B31" s="16" t="s">
        <v>35</v>
      </c>
      <c r="C31" s="16"/>
      <c r="D31" s="16" t="b">
        <f aca="false">FALSE()</f>
        <v>0</v>
      </c>
      <c r="E31" s="16" t="b">
        <f aca="false">TRUE()</f>
        <v>1</v>
      </c>
      <c r="F31" s="6" t="s">
        <v>1066</v>
      </c>
      <c r="G31" s="20"/>
      <c r="H31" s="14"/>
      <c r="I31" s="6" t="s">
        <v>153</v>
      </c>
      <c r="J31" s="13" t="s">
        <v>20</v>
      </c>
      <c r="K31" s="14"/>
    </row>
    <row r="32" customFormat="false" ht="14.25" hidden="false" customHeight="false" outlineLevel="0" collapsed="false">
      <c r="A32" s="15" t="b">
        <f aca="false">FALSE()</f>
        <v>0</v>
      </c>
      <c r="B32" s="16" t="s">
        <v>35</v>
      </c>
      <c r="C32" s="16"/>
      <c r="D32" s="16" t="b">
        <f aca="false">FALSE()</f>
        <v>0</v>
      </c>
      <c r="E32" s="16" t="b">
        <f aca="false">TRUE()</f>
        <v>1</v>
      </c>
      <c r="F32" s="6" t="s">
        <v>1067</v>
      </c>
      <c r="G32" s="20"/>
      <c r="H32" s="14"/>
      <c r="I32" s="6" t="s">
        <v>153</v>
      </c>
      <c r="J32" s="13" t="s">
        <v>20</v>
      </c>
      <c r="K32" s="14"/>
    </row>
    <row r="33" customFormat="false" ht="28.5" hidden="false" customHeight="false" outlineLevel="0" collapsed="false">
      <c r="A33" s="3" t="s">
        <v>4</v>
      </c>
      <c r="B33" s="3" t="s">
        <v>5</v>
      </c>
      <c r="C33" s="3" t="s">
        <v>6</v>
      </c>
      <c r="D33" s="3" t="s">
        <v>113</v>
      </c>
      <c r="E33" s="3" t="s">
        <v>114</v>
      </c>
      <c r="F33" s="3" t="s">
        <v>9</v>
      </c>
      <c r="G33" s="3" t="s">
        <v>10</v>
      </c>
      <c r="H33" s="3"/>
      <c r="I33" s="3" t="s">
        <v>12</v>
      </c>
      <c r="J33" s="25" t="s">
        <v>13</v>
      </c>
      <c r="K33" s="3" t="s">
        <v>14</v>
      </c>
    </row>
    <row r="34" customFormat="false" ht="14.25" hidden="false" customHeight="false" outlineLevel="0" collapsed="false">
      <c r="A34" s="7"/>
      <c r="B34" s="8" t="s">
        <v>15</v>
      </c>
      <c r="C34" s="8"/>
      <c r="D34" s="8" t="b">
        <f aca="false">FALSE()</f>
        <v>0</v>
      </c>
      <c r="E34" s="8" t="b">
        <f aca="false">TRUE()</f>
        <v>1</v>
      </c>
      <c r="F34" s="9" t="s">
        <v>16</v>
      </c>
      <c r="G34" s="9"/>
      <c r="H34" s="9"/>
      <c r="I34" s="9"/>
      <c r="J34" s="9"/>
      <c r="K34" s="9"/>
    </row>
    <row r="35" customFormat="false" ht="14.25" hidden="false" customHeight="false" outlineLevel="0" collapsed="false">
      <c r="A35" s="172"/>
      <c r="B35" s="11" t="s">
        <v>17</v>
      </c>
      <c r="C35" s="11"/>
      <c r="D35" s="11" t="b">
        <f aca="false">FALSE()</f>
        <v>0</v>
      </c>
      <c r="E35" s="11" t="b">
        <f aca="false">TRUE()</f>
        <v>1</v>
      </c>
      <c r="F35" s="11" t="s">
        <v>18</v>
      </c>
      <c r="G35" s="11" t="s">
        <v>1068</v>
      </c>
      <c r="H35" s="173"/>
      <c r="I35" s="11"/>
      <c r="J35" s="11"/>
      <c r="K35" s="12"/>
    </row>
    <row r="36" customFormat="false" ht="14.25" hidden="true" customHeight="false" outlineLevel="0" collapsed="false">
      <c r="A36" s="15" t="b">
        <f aca="false">TRUE()</f>
        <v>1</v>
      </c>
      <c r="B36" s="16" t="s">
        <v>21</v>
      </c>
      <c r="C36" s="16"/>
      <c r="D36" s="16" t="b">
        <f aca="false">FALSE()</f>
        <v>0</v>
      </c>
      <c r="E36" s="16" t="b">
        <f aca="false">TRUE()</f>
        <v>1</v>
      </c>
      <c r="F36" s="6" t="s">
        <v>22</v>
      </c>
      <c r="G36" s="6" t="s">
        <v>62</v>
      </c>
      <c r="H36" s="169"/>
      <c r="I36" s="6"/>
      <c r="J36" s="6"/>
      <c r="K36" s="14"/>
    </row>
    <row r="37" customFormat="false" ht="14.25" hidden="true" customHeight="false" outlineLevel="0" collapsed="false">
      <c r="A37" s="15" t="b">
        <f aca="false">FALSE()</f>
        <v>0</v>
      </c>
      <c r="B37" s="16" t="s">
        <v>24</v>
      </c>
      <c r="C37" s="16"/>
      <c r="D37" s="16" t="b">
        <f aca="false">FALSE()</f>
        <v>0</v>
      </c>
      <c r="E37" s="16" t="b">
        <f aca="false">TRUE()</f>
        <v>1</v>
      </c>
      <c r="F37" s="6" t="s">
        <v>25</v>
      </c>
      <c r="G37" s="6" t="n">
        <v>2</v>
      </c>
      <c r="H37" s="169"/>
      <c r="I37" s="6"/>
      <c r="J37" s="6"/>
      <c r="K37" s="14"/>
    </row>
    <row r="38" customFormat="false" ht="14.25" hidden="true" customHeight="false" outlineLevel="0" collapsed="false">
      <c r="A38" s="15" t="b">
        <f aca="false">FALSE()</f>
        <v>0</v>
      </c>
      <c r="B38" s="16" t="s">
        <v>26</v>
      </c>
      <c r="C38" s="16"/>
      <c r="D38" s="16" t="b">
        <f aca="false">FALSE()</f>
        <v>0</v>
      </c>
      <c r="E38" s="16" t="b">
        <f aca="false">TRUE()</f>
        <v>1</v>
      </c>
      <c r="F38" s="6" t="s">
        <v>27</v>
      </c>
      <c r="G38" s="6" t="s">
        <v>1069</v>
      </c>
      <c r="H38" s="169"/>
      <c r="I38" s="6"/>
      <c r="J38" s="6"/>
      <c r="K38" s="14"/>
    </row>
    <row r="39" customFormat="false" ht="14.25" hidden="true" customHeight="false" outlineLevel="0" collapsed="false">
      <c r="A39" s="15" t="b">
        <f aca="false">TRUE()</f>
        <v>1</v>
      </c>
      <c r="B39" s="16" t="s">
        <v>28</v>
      </c>
      <c r="C39" s="16"/>
      <c r="D39" s="16" t="b">
        <f aca="false">FALSE()</f>
        <v>0</v>
      </c>
      <c r="E39" s="16" t="b">
        <f aca="false">TRUE()</f>
        <v>1</v>
      </c>
      <c r="F39" s="6" t="s">
        <v>29</v>
      </c>
      <c r="G39" s="6" t="s">
        <v>1028</v>
      </c>
      <c r="H39" s="169"/>
      <c r="I39" s="6"/>
      <c r="J39" s="6"/>
      <c r="K39" s="14"/>
    </row>
    <row r="40" customFormat="false" ht="14.25" hidden="true" customHeight="false" outlineLevel="0" collapsed="false">
      <c r="A40" s="17"/>
      <c r="B40" s="18" t="s">
        <v>31</v>
      </c>
      <c r="C40" s="18"/>
      <c r="D40" s="18" t="b">
        <f aca="false">FALSE()</f>
        <v>0</v>
      </c>
      <c r="E40" s="18" t="b">
        <f aca="false">TRUE()</f>
        <v>1</v>
      </c>
      <c r="F40" s="19" t="s">
        <v>32</v>
      </c>
      <c r="G40" s="19"/>
      <c r="H40" s="174"/>
      <c r="I40" s="19"/>
      <c r="J40" s="19"/>
      <c r="K40" s="14"/>
    </row>
    <row r="41" customFormat="false" ht="14.25" hidden="false" customHeight="false" outlineLevel="0" collapsed="false">
      <c r="A41" s="15" t="b">
        <f aca="false">FALSE()</f>
        <v>0</v>
      </c>
      <c r="B41" s="16" t="s">
        <v>33</v>
      </c>
      <c r="C41" s="16"/>
      <c r="D41" s="16" t="b">
        <f aca="false">FALSE()</f>
        <v>0</v>
      </c>
      <c r="E41" s="16" t="b">
        <f aca="false">TRUE()</f>
        <v>1</v>
      </c>
      <c r="F41" s="6" t="s">
        <v>34</v>
      </c>
      <c r="G41" s="20"/>
      <c r="H41" s="169" t="s">
        <v>1070</v>
      </c>
      <c r="I41" s="6" t="s">
        <v>153</v>
      </c>
      <c r="J41" s="13" t="s">
        <v>127</v>
      </c>
      <c r="K41" s="14"/>
    </row>
    <row r="42" customFormat="false" ht="14.25" hidden="false" customHeight="false" outlineLevel="0" collapsed="false">
      <c r="A42" s="15" t="b">
        <f aca="false">TRUE()</f>
        <v>1</v>
      </c>
      <c r="B42" s="16" t="s">
        <v>35</v>
      </c>
      <c r="C42" s="16"/>
      <c r="D42" s="16" t="b">
        <f aca="false">FALSE()</f>
        <v>0</v>
      </c>
      <c r="E42" s="16" t="b">
        <f aca="false">TRUE()</f>
        <v>1</v>
      </c>
      <c r="F42" s="6" t="s">
        <v>1030</v>
      </c>
      <c r="G42" s="171" t="s">
        <v>1071</v>
      </c>
      <c r="H42" s="169" t="s">
        <v>1070</v>
      </c>
      <c r="I42" s="6" t="s">
        <v>153</v>
      </c>
      <c r="J42" s="13" t="s">
        <v>127</v>
      </c>
      <c r="K42" s="14"/>
    </row>
    <row r="43" customFormat="false" ht="14.25" hidden="false" customHeight="false" outlineLevel="0" collapsed="false">
      <c r="A43" s="15" t="b">
        <f aca="false">TRUE()</f>
        <v>1</v>
      </c>
      <c r="B43" s="16" t="s">
        <v>35</v>
      </c>
      <c r="C43" s="16"/>
      <c r="D43" s="16" t="b">
        <f aca="false">FALSE()</f>
        <v>0</v>
      </c>
      <c r="E43" s="16" t="b">
        <f aca="false">TRUE()</f>
        <v>1</v>
      </c>
      <c r="F43" s="6" t="s">
        <v>1033</v>
      </c>
      <c r="G43" s="171" t="s">
        <v>1072</v>
      </c>
      <c r="H43" s="169" t="s">
        <v>1045</v>
      </c>
      <c r="I43" s="6" t="s">
        <v>153</v>
      </c>
      <c r="J43" s="13" t="s">
        <v>127</v>
      </c>
      <c r="K43" s="14"/>
    </row>
    <row r="44" customFormat="false" ht="14.25" hidden="false" customHeight="false" outlineLevel="0" collapsed="false">
      <c r="A44" s="15" t="b">
        <f aca="false">TRUE()</f>
        <v>1</v>
      </c>
      <c r="B44" s="16" t="s">
        <v>35</v>
      </c>
      <c r="C44" s="16"/>
      <c r="D44" s="16" t="b">
        <f aca="false">FALSE()</f>
        <v>0</v>
      </c>
      <c r="E44" s="16" t="b">
        <f aca="false">TRUE()</f>
        <v>1</v>
      </c>
      <c r="F44" s="6" t="s">
        <v>1036</v>
      </c>
      <c r="G44" s="171" t="s">
        <v>1073</v>
      </c>
      <c r="H44" s="169" t="s">
        <v>1074</v>
      </c>
      <c r="I44" s="6" t="s">
        <v>153</v>
      </c>
      <c r="J44" s="13" t="s">
        <v>127</v>
      </c>
      <c r="K44" s="14"/>
    </row>
    <row r="45" customFormat="false" ht="14.25" hidden="false" customHeight="false" outlineLevel="0" collapsed="false">
      <c r="A45" s="15" t="b">
        <f aca="false">TRUE()</f>
        <v>1</v>
      </c>
      <c r="B45" s="16" t="s">
        <v>35</v>
      </c>
      <c r="C45" s="16"/>
      <c r="D45" s="16" t="b">
        <f aca="false">FALSE()</f>
        <v>0</v>
      </c>
      <c r="E45" s="16" t="b">
        <f aca="false">TRUE()</f>
        <v>1</v>
      </c>
      <c r="F45" s="6" t="s">
        <v>1038</v>
      </c>
      <c r="G45" s="171" t="s">
        <v>1075</v>
      </c>
      <c r="H45" s="169" t="s">
        <v>1076</v>
      </c>
      <c r="I45" s="6" t="s">
        <v>153</v>
      </c>
      <c r="J45" s="13" t="s">
        <v>127</v>
      </c>
      <c r="K45" s="14"/>
    </row>
    <row r="46" customFormat="false" ht="14.25" hidden="false" customHeight="false" outlineLevel="0" collapsed="false">
      <c r="A46" s="15" t="b">
        <f aca="false">TRUE()</f>
        <v>1</v>
      </c>
      <c r="B46" s="16" t="s">
        <v>35</v>
      </c>
      <c r="C46" s="16"/>
      <c r="D46" s="16" t="b">
        <f aca="false">FALSE()</f>
        <v>0</v>
      </c>
      <c r="E46" s="16" t="b">
        <f aca="false">TRUE()</f>
        <v>1</v>
      </c>
      <c r="F46" s="6" t="s">
        <v>1040</v>
      </c>
      <c r="G46" s="171" t="s">
        <v>1077</v>
      </c>
      <c r="H46" s="14"/>
      <c r="I46" s="6" t="s">
        <v>153</v>
      </c>
      <c r="J46" s="13" t="s">
        <v>127</v>
      </c>
      <c r="K46" s="14"/>
    </row>
    <row r="47" customFormat="false" ht="14.25" hidden="false" customHeight="false" outlineLevel="0" collapsed="false">
      <c r="A47" s="15" t="b">
        <f aca="false">TRUE()</f>
        <v>1</v>
      </c>
      <c r="B47" s="16" t="s">
        <v>35</v>
      </c>
      <c r="C47" s="16"/>
      <c r="D47" s="16" t="b">
        <f aca="false">FALSE()</f>
        <v>0</v>
      </c>
      <c r="E47" s="16" t="b">
        <f aca="false">TRUE()</f>
        <v>1</v>
      </c>
      <c r="F47" s="6" t="s">
        <v>1043</v>
      </c>
      <c r="G47" s="171" t="s">
        <v>1078</v>
      </c>
      <c r="H47" s="14"/>
      <c r="I47" s="6" t="s">
        <v>153</v>
      </c>
      <c r="J47" s="13" t="s">
        <v>127</v>
      </c>
      <c r="K47" s="14"/>
    </row>
    <row r="48" customFormat="false" ht="14.25" hidden="false" customHeight="false" outlineLevel="0" collapsed="false">
      <c r="A48" s="15" t="b">
        <f aca="false">TRUE()</f>
        <v>1</v>
      </c>
      <c r="B48" s="16" t="s">
        <v>35</v>
      </c>
      <c r="C48" s="16"/>
      <c r="D48" s="16" t="b">
        <f aca="false">FALSE()</f>
        <v>0</v>
      </c>
      <c r="E48" s="16" t="b">
        <f aca="false">TRUE()</f>
        <v>1</v>
      </c>
      <c r="F48" s="6" t="s">
        <v>1046</v>
      </c>
      <c r="G48" s="20"/>
      <c r="H48" s="14"/>
      <c r="I48" s="6" t="s">
        <v>153</v>
      </c>
      <c r="J48" s="13" t="s">
        <v>20</v>
      </c>
      <c r="K48" s="14"/>
    </row>
    <row r="49" customFormat="false" ht="14.25" hidden="false" customHeight="false" outlineLevel="0" collapsed="false">
      <c r="A49" s="15" t="b">
        <f aca="false">FALSE()</f>
        <v>0</v>
      </c>
      <c r="B49" s="16" t="s">
        <v>35</v>
      </c>
      <c r="C49" s="16"/>
      <c r="D49" s="16" t="b">
        <f aca="false">FALSE()</f>
        <v>0</v>
      </c>
      <c r="E49" s="16" t="b">
        <f aca="false">TRUE()</f>
        <v>1</v>
      </c>
      <c r="F49" s="6" t="s">
        <v>1049</v>
      </c>
      <c r="G49" s="20"/>
      <c r="H49" s="14"/>
      <c r="I49" s="6" t="s">
        <v>153</v>
      </c>
      <c r="J49" s="13" t="s">
        <v>20</v>
      </c>
      <c r="K49" s="14"/>
    </row>
    <row r="50" customFormat="false" ht="14.25" hidden="false" customHeight="false" outlineLevel="0" collapsed="false">
      <c r="A50" s="15" t="b">
        <f aca="false">FALSE()</f>
        <v>0</v>
      </c>
      <c r="B50" s="16" t="s">
        <v>35</v>
      </c>
      <c r="C50" s="16"/>
      <c r="D50" s="16" t="b">
        <f aca="false">FALSE()</f>
        <v>0</v>
      </c>
      <c r="E50" s="16" t="b">
        <f aca="false">TRUE()</f>
        <v>1</v>
      </c>
      <c r="F50" s="6" t="s">
        <v>1051</v>
      </c>
      <c r="G50" s="20"/>
      <c r="H50" s="14"/>
      <c r="I50" s="6" t="s">
        <v>153</v>
      </c>
      <c r="J50" s="13" t="s">
        <v>20</v>
      </c>
      <c r="K50" s="14"/>
    </row>
    <row r="51" customFormat="false" ht="14.25" hidden="false" customHeight="false" outlineLevel="0" collapsed="false">
      <c r="A51" s="15" t="b">
        <f aca="false">FALSE()</f>
        <v>0</v>
      </c>
      <c r="B51" s="16" t="s">
        <v>35</v>
      </c>
      <c r="C51" s="16"/>
      <c r="D51" s="16" t="b">
        <f aca="false">FALSE()</f>
        <v>0</v>
      </c>
      <c r="E51" s="16" t="b">
        <f aca="false">TRUE()</f>
        <v>1</v>
      </c>
      <c r="F51" s="6" t="s">
        <v>1053</v>
      </c>
      <c r="G51" s="20"/>
      <c r="H51" s="14"/>
      <c r="I51" s="6" t="s">
        <v>153</v>
      </c>
      <c r="J51" s="13" t="s">
        <v>20</v>
      </c>
      <c r="K51" s="14"/>
    </row>
    <row r="52" customFormat="false" ht="14.25" hidden="false" customHeight="false" outlineLevel="0" collapsed="false">
      <c r="A52" s="15" t="b">
        <f aca="false">FALSE()</f>
        <v>0</v>
      </c>
      <c r="B52" s="16" t="s">
        <v>35</v>
      </c>
      <c r="C52" s="16"/>
      <c r="D52" s="16" t="b">
        <f aca="false">FALSE()</f>
        <v>0</v>
      </c>
      <c r="E52" s="16" t="b">
        <f aca="false">TRUE()</f>
        <v>1</v>
      </c>
      <c r="F52" s="6" t="s">
        <v>1055</v>
      </c>
      <c r="G52" s="20"/>
      <c r="H52" s="14"/>
      <c r="I52" s="6" t="s">
        <v>153</v>
      </c>
      <c r="J52" s="13" t="s">
        <v>20</v>
      </c>
      <c r="K52" s="14"/>
    </row>
    <row r="53" customFormat="false" ht="14.25" hidden="false" customHeight="false" outlineLevel="0" collapsed="false">
      <c r="A53" s="15" t="b">
        <f aca="false">FALSE()</f>
        <v>0</v>
      </c>
      <c r="B53" s="16" t="s">
        <v>35</v>
      </c>
      <c r="C53" s="16"/>
      <c r="D53" s="16" t="b">
        <f aca="false">FALSE()</f>
        <v>0</v>
      </c>
      <c r="E53" s="16" t="b">
        <f aca="false">TRUE()</f>
        <v>1</v>
      </c>
      <c r="F53" s="6" t="s">
        <v>1057</v>
      </c>
      <c r="G53" s="20"/>
      <c r="H53" s="14"/>
      <c r="I53" s="6" t="s">
        <v>153</v>
      </c>
      <c r="J53" s="13" t="s">
        <v>20</v>
      </c>
      <c r="K53" s="14"/>
    </row>
    <row r="54" customFormat="false" ht="14.25" hidden="false" customHeight="false" outlineLevel="0" collapsed="false">
      <c r="A54" s="15" t="b">
        <f aca="false">FALSE()</f>
        <v>0</v>
      </c>
      <c r="B54" s="16" t="s">
        <v>35</v>
      </c>
      <c r="C54" s="16"/>
      <c r="D54" s="16" t="b">
        <f aca="false">FALSE()</f>
        <v>0</v>
      </c>
      <c r="E54" s="16" t="b">
        <f aca="false">TRUE()</f>
        <v>1</v>
      </c>
      <c r="F54" s="6" t="s">
        <v>1058</v>
      </c>
      <c r="G54" s="20"/>
      <c r="H54" s="14"/>
      <c r="I54" s="6" t="s">
        <v>153</v>
      </c>
      <c r="J54" s="13" t="s">
        <v>20</v>
      </c>
      <c r="K54" s="14"/>
    </row>
    <row r="55" customFormat="false" ht="14.25" hidden="false" customHeight="false" outlineLevel="0" collapsed="false">
      <c r="A55" s="15" t="b">
        <f aca="false">FALSE()</f>
        <v>0</v>
      </c>
      <c r="B55" s="16" t="s">
        <v>35</v>
      </c>
      <c r="C55" s="16"/>
      <c r="D55" s="16" t="b">
        <f aca="false">FALSE()</f>
        <v>0</v>
      </c>
      <c r="E55" s="16" t="b">
        <f aca="false">TRUE()</f>
        <v>1</v>
      </c>
      <c r="F55" s="6" t="s">
        <v>1060</v>
      </c>
      <c r="G55" s="20"/>
      <c r="H55" s="14"/>
      <c r="I55" s="6" t="s">
        <v>153</v>
      </c>
      <c r="J55" s="13" t="s">
        <v>20</v>
      </c>
      <c r="K55" s="14"/>
    </row>
    <row r="56" customFormat="false" ht="14.25" hidden="false" customHeight="false" outlineLevel="0" collapsed="false">
      <c r="A56" s="15" t="b">
        <f aca="false">FALSE()</f>
        <v>0</v>
      </c>
      <c r="B56" s="16" t="s">
        <v>35</v>
      </c>
      <c r="C56" s="16"/>
      <c r="D56" s="16" t="b">
        <f aca="false">FALSE()</f>
        <v>0</v>
      </c>
      <c r="E56" s="16" t="b">
        <f aca="false">TRUE()</f>
        <v>1</v>
      </c>
      <c r="F56" s="6" t="s">
        <v>1062</v>
      </c>
      <c r="G56" s="20"/>
      <c r="H56" s="14"/>
      <c r="I56" s="6" t="s">
        <v>153</v>
      </c>
      <c r="J56" s="13" t="s">
        <v>20</v>
      </c>
      <c r="K56" s="14"/>
    </row>
    <row r="57" customFormat="false" ht="14.25" hidden="false" customHeight="false" outlineLevel="0" collapsed="false">
      <c r="A57" s="15" t="b">
        <f aca="false">FALSE()</f>
        <v>0</v>
      </c>
      <c r="B57" s="16" t="s">
        <v>35</v>
      </c>
      <c r="C57" s="16"/>
      <c r="D57" s="16" t="b">
        <f aca="false">FALSE()</f>
        <v>0</v>
      </c>
      <c r="E57" s="16" t="b">
        <f aca="false">TRUE()</f>
        <v>1</v>
      </c>
      <c r="F57" s="6" t="s">
        <v>1063</v>
      </c>
      <c r="G57" s="20"/>
      <c r="H57" s="14"/>
      <c r="I57" s="6" t="s">
        <v>153</v>
      </c>
      <c r="J57" s="13" t="s">
        <v>20</v>
      </c>
      <c r="K57" s="14"/>
    </row>
    <row r="58" customFormat="false" ht="14.25" hidden="false" customHeight="false" outlineLevel="0" collapsed="false">
      <c r="A58" s="15" t="b">
        <f aca="false">FALSE()</f>
        <v>0</v>
      </c>
      <c r="B58" s="16" t="s">
        <v>35</v>
      </c>
      <c r="C58" s="16"/>
      <c r="D58" s="16" t="b">
        <f aca="false">FALSE()</f>
        <v>0</v>
      </c>
      <c r="E58" s="16" t="b">
        <f aca="false">TRUE()</f>
        <v>1</v>
      </c>
      <c r="F58" s="6" t="s">
        <v>1064</v>
      </c>
      <c r="G58" s="20"/>
      <c r="H58" s="170"/>
      <c r="I58" s="6" t="s">
        <v>153</v>
      </c>
      <c r="J58" s="13" t="s">
        <v>20</v>
      </c>
      <c r="K58" s="14"/>
    </row>
    <row r="59" customFormat="false" ht="14.25" hidden="false" customHeight="false" outlineLevel="0" collapsed="false">
      <c r="A59" s="15" t="b">
        <f aca="false">FALSE()</f>
        <v>0</v>
      </c>
      <c r="B59" s="16" t="s">
        <v>35</v>
      </c>
      <c r="C59" s="16"/>
      <c r="D59" s="16" t="b">
        <f aca="false">FALSE()</f>
        <v>0</v>
      </c>
      <c r="E59" s="16" t="b">
        <f aca="false">TRUE()</f>
        <v>1</v>
      </c>
      <c r="F59" s="6" t="s">
        <v>1065</v>
      </c>
      <c r="G59" s="20"/>
      <c r="H59" s="14"/>
      <c r="I59" s="6" t="s">
        <v>153</v>
      </c>
      <c r="J59" s="13" t="s">
        <v>20</v>
      </c>
      <c r="K59" s="14"/>
    </row>
    <row r="60" customFormat="false" ht="14.25" hidden="false" customHeight="false" outlineLevel="0" collapsed="false">
      <c r="A60" s="15" t="b">
        <f aca="false">FALSE()</f>
        <v>0</v>
      </c>
      <c r="B60" s="16" t="s">
        <v>35</v>
      </c>
      <c r="C60" s="16"/>
      <c r="D60" s="16" t="b">
        <f aca="false">FALSE()</f>
        <v>0</v>
      </c>
      <c r="E60" s="16" t="b">
        <f aca="false">TRUE()</f>
        <v>1</v>
      </c>
      <c r="F60" s="6" t="s">
        <v>1066</v>
      </c>
      <c r="G60" s="20"/>
      <c r="H60" s="14"/>
      <c r="I60" s="6" t="s">
        <v>153</v>
      </c>
      <c r="J60" s="13" t="s">
        <v>20</v>
      </c>
      <c r="K60" s="14"/>
    </row>
    <row r="61" customFormat="false" ht="14.25" hidden="false" customHeight="false" outlineLevel="0" collapsed="false">
      <c r="A61" s="15" t="b">
        <f aca="false">FALSE()</f>
        <v>0</v>
      </c>
      <c r="B61" s="16" t="s">
        <v>35</v>
      </c>
      <c r="C61" s="16"/>
      <c r="D61" s="16" t="b">
        <f aca="false">FALSE()</f>
        <v>0</v>
      </c>
      <c r="E61" s="16" t="b">
        <f aca="false">TRUE()</f>
        <v>1</v>
      </c>
      <c r="F61" s="6" t="s">
        <v>1067</v>
      </c>
      <c r="G61" s="20"/>
      <c r="H61" s="14"/>
      <c r="I61" s="6" t="s">
        <v>153</v>
      </c>
      <c r="J61" s="13" t="s">
        <v>20</v>
      </c>
      <c r="K61" s="14"/>
    </row>
    <row r="62" customFormat="false" ht="28.5" hidden="false" customHeight="false" outlineLevel="0" collapsed="false">
      <c r="A62" s="3" t="s">
        <v>4</v>
      </c>
      <c r="B62" s="3" t="s">
        <v>5</v>
      </c>
      <c r="C62" s="3" t="s">
        <v>6</v>
      </c>
      <c r="D62" s="3" t="s">
        <v>113</v>
      </c>
      <c r="E62" s="3" t="s">
        <v>114</v>
      </c>
      <c r="F62" s="3" t="s">
        <v>9</v>
      </c>
      <c r="G62" s="3" t="s">
        <v>10</v>
      </c>
      <c r="H62" s="3" t="s">
        <v>1025</v>
      </c>
      <c r="I62" s="3" t="s">
        <v>12</v>
      </c>
      <c r="J62" s="25" t="s">
        <v>13</v>
      </c>
      <c r="K62" s="3" t="s">
        <v>14</v>
      </c>
    </row>
    <row r="63" customFormat="false" ht="14.25" hidden="false" customHeight="false" outlineLevel="0" collapsed="false">
      <c r="A63" s="7"/>
      <c r="B63" s="8" t="s">
        <v>15</v>
      </c>
      <c r="C63" s="8"/>
      <c r="D63" s="8" t="b">
        <f aca="false">FALSE()</f>
        <v>0</v>
      </c>
      <c r="E63" s="8" t="b">
        <f aca="false">TRUE()</f>
        <v>1</v>
      </c>
      <c r="F63" s="9" t="s">
        <v>16</v>
      </c>
      <c r="G63" s="9" t="s">
        <v>1079</v>
      </c>
      <c r="H63" s="9"/>
      <c r="I63" s="9"/>
      <c r="J63" s="9"/>
      <c r="K63" s="9"/>
    </row>
    <row r="64" customFormat="false" ht="14.25" hidden="false" customHeight="false" outlineLevel="0" collapsed="false">
      <c r="A64" s="172"/>
      <c r="B64" s="11" t="s">
        <v>17</v>
      </c>
      <c r="C64" s="11"/>
      <c r="D64" s="11" t="b">
        <f aca="false">FALSE()</f>
        <v>0</v>
      </c>
      <c r="E64" s="11" t="b">
        <f aca="false">TRUE()</f>
        <v>1</v>
      </c>
      <c r="F64" s="11" t="s">
        <v>18</v>
      </c>
      <c r="G64" s="11"/>
      <c r="H64" s="11"/>
      <c r="I64" s="11"/>
      <c r="J64" s="11"/>
      <c r="K64" s="12"/>
    </row>
    <row r="65" customFormat="false" ht="29.25" hidden="true" customHeight="true" outlineLevel="0" collapsed="false">
      <c r="A65" s="15" t="b">
        <f aca="false">TRUE()</f>
        <v>1</v>
      </c>
      <c r="B65" s="16" t="s">
        <v>21</v>
      </c>
      <c r="C65" s="16"/>
      <c r="D65" s="16" t="b">
        <f aca="false">FALSE()</f>
        <v>0</v>
      </c>
      <c r="E65" s="16" t="b">
        <f aca="false">TRUE()</f>
        <v>1</v>
      </c>
      <c r="F65" s="6" t="s">
        <v>22</v>
      </c>
      <c r="G65" s="6" t="s">
        <v>57</v>
      </c>
      <c r="H65" s="14"/>
      <c r="I65" s="6"/>
      <c r="J65" s="6"/>
      <c r="K65" s="14"/>
    </row>
    <row r="66" customFormat="false" ht="14.25" hidden="true" customHeight="false" outlineLevel="0" collapsed="false">
      <c r="A66" s="15" t="b">
        <f aca="false">FALSE()</f>
        <v>0</v>
      </c>
      <c r="B66" s="16" t="s">
        <v>24</v>
      </c>
      <c r="C66" s="16"/>
      <c r="D66" s="16" t="b">
        <f aca="false">FALSE()</f>
        <v>0</v>
      </c>
      <c r="E66" s="16" t="b">
        <f aca="false">TRUE()</f>
        <v>1</v>
      </c>
      <c r="F66" s="6" t="s">
        <v>25</v>
      </c>
      <c r="G66" s="6" t="n">
        <v>1</v>
      </c>
      <c r="H66" s="14"/>
      <c r="I66" s="6"/>
      <c r="J66" s="6"/>
      <c r="K66" s="14"/>
    </row>
    <row r="67" customFormat="false" ht="14.25" hidden="true" customHeight="false" outlineLevel="0" collapsed="false">
      <c r="A67" s="15" t="b">
        <f aca="false">FALSE()</f>
        <v>0</v>
      </c>
      <c r="B67" s="16" t="s">
        <v>26</v>
      </c>
      <c r="C67" s="16"/>
      <c r="D67" s="16" t="b">
        <f aca="false">FALSE()</f>
        <v>0</v>
      </c>
      <c r="E67" s="16" t="b">
        <f aca="false">TRUE()</f>
        <v>1</v>
      </c>
      <c r="F67" s="6" t="s">
        <v>27</v>
      </c>
      <c r="G67" s="6"/>
      <c r="H67" s="14"/>
      <c r="I67" s="6"/>
      <c r="J67" s="6"/>
      <c r="K67" s="14"/>
    </row>
    <row r="68" customFormat="false" ht="14.25" hidden="true" customHeight="false" outlineLevel="0" collapsed="false">
      <c r="A68" s="15" t="b">
        <f aca="false">TRUE()</f>
        <v>1</v>
      </c>
      <c r="B68" s="16" t="s">
        <v>28</v>
      </c>
      <c r="C68" s="16"/>
      <c r="D68" s="16" t="b">
        <f aca="false">FALSE()</f>
        <v>0</v>
      </c>
      <c r="E68" s="16" t="b">
        <f aca="false">TRUE()</f>
        <v>1</v>
      </c>
      <c r="F68" s="6" t="s">
        <v>29</v>
      </c>
      <c r="G68" s="6" t="s">
        <v>1080</v>
      </c>
      <c r="H68" s="14"/>
      <c r="I68" s="6"/>
      <c r="J68" s="6"/>
      <c r="K68" s="14"/>
    </row>
    <row r="69" customFormat="false" ht="14.25" hidden="true" customHeight="false" outlineLevel="0" collapsed="false">
      <c r="A69" s="17"/>
      <c r="B69" s="18" t="s">
        <v>31</v>
      </c>
      <c r="C69" s="18"/>
      <c r="D69" s="18" t="b">
        <f aca="false">FALSE()</f>
        <v>0</v>
      </c>
      <c r="E69" s="18" t="b">
        <f aca="false">TRUE()</f>
        <v>1</v>
      </c>
      <c r="F69" s="19" t="s">
        <v>32</v>
      </c>
      <c r="G69" s="19"/>
      <c r="H69" s="19"/>
      <c r="I69" s="19"/>
      <c r="J69" s="19"/>
      <c r="K69" s="19"/>
    </row>
    <row r="70" customFormat="false" ht="28.5" hidden="false" customHeight="false" outlineLevel="0" collapsed="false">
      <c r="A70" s="15" t="b">
        <f aca="false">TRUE()</f>
        <v>1</v>
      </c>
      <c r="B70" s="16" t="s">
        <v>35</v>
      </c>
      <c r="C70" s="16"/>
      <c r="D70" s="16" t="b">
        <f aca="false">FALSE()</f>
        <v>0</v>
      </c>
      <c r="E70" s="16" t="b">
        <f aca="false">TRUE()</f>
        <v>1</v>
      </c>
      <c r="F70" s="6" t="s">
        <v>1081</v>
      </c>
      <c r="G70" s="163" t="s">
        <v>1082</v>
      </c>
      <c r="H70" s="175" t="s">
        <v>1083</v>
      </c>
      <c r="I70" s="6" t="s">
        <v>153</v>
      </c>
      <c r="J70" s="13" t="s">
        <v>127</v>
      </c>
      <c r="K70" s="14"/>
    </row>
    <row r="71" customFormat="false" ht="28.5" hidden="false" customHeight="false" outlineLevel="0" collapsed="false">
      <c r="A71" s="15" t="b">
        <f aca="false">FALSE()</f>
        <v>0</v>
      </c>
      <c r="B71" s="16" t="s">
        <v>35</v>
      </c>
      <c r="C71" s="16"/>
      <c r="D71" s="16" t="b">
        <f aca="false">FALSE()</f>
        <v>0</v>
      </c>
      <c r="E71" s="16" t="b">
        <f aca="false">TRUE()</f>
        <v>1</v>
      </c>
      <c r="F71" s="6" t="s">
        <v>1084</v>
      </c>
      <c r="G71" s="163" t="s">
        <v>1085</v>
      </c>
      <c r="H71" s="175" t="s">
        <v>1086</v>
      </c>
      <c r="I71" s="6" t="s">
        <v>153</v>
      </c>
      <c r="J71" s="13" t="s">
        <v>127</v>
      </c>
      <c r="K71" s="14"/>
    </row>
    <row r="72" customFormat="false" ht="28.5" hidden="false" customHeight="false" outlineLevel="0" collapsed="false">
      <c r="A72" s="15" t="b">
        <f aca="false">FALSE()</f>
        <v>0</v>
      </c>
      <c r="B72" s="16" t="s">
        <v>35</v>
      </c>
      <c r="C72" s="16"/>
      <c r="D72" s="16" t="b">
        <f aca="false">FALSE()</f>
        <v>0</v>
      </c>
      <c r="E72" s="16" t="b">
        <f aca="false">TRUE()</f>
        <v>1</v>
      </c>
      <c r="F72" s="6" t="s">
        <v>1087</v>
      </c>
      <c r="G72" s="163" t="s">
        <v>1088</v>
      </c>
      <c r="H72" s="175" t="s">
        <v>1089</v>
      </c>
      <c r="I72" s="6" t="s">
        <v>153</v>
      </c>
      <c r="J72" s="13" t="s">
        <v>127</v>
      </c>
      <c r="K72" s="14"/>
    </row>
    <row r="73" customFormat="false" ht="28.5" hidden="false" customHeight="false" outlineLevel="0" collapsed="false">
      <c r="A73" s="15" t="b">
        <f aca="false">FALSE()</f>
        <v>0</v>
      </c>
      <c r="B73" s="16" t="s">
        <v>35</v>
      </c>
      <c r="C73" s="16"/>
      <c r="D73" s="16" t="b">
        <f aca="false">FALSE()</f>
        <v>0</v>
      </c>
      <c r="E73" s="16" t="b">
        <f aca="false">TRUE()</f>
        <v>1</v>
      </c>
      <c r="F73" s="6" t="s">
        <v>1090</v>
      </c>
      <c r="G73" s="163" t="s">
        <v>1091</v>
      </c>
      <c r="H73" s="175" t="s">
        <v>1092</v>
      </c>
      <c r="I73" s="6" t="s">
        <v>153</v>
      </c>
      <c r="J73" s="13" t="s">
        <v>127</v>
      </c>
      <c r="K73" s="14"/>
    </row>
    <row r="74" customFormat="false" ht="57.75" hidden="false" customHeight="false" outlineLevel="0" collapsed="false">
      <c r="A74" s="15" t="b">
        <f aca="false">FALSE()</f>
        <v>0</v>
      </c>
      <c r="B74" s="16" t="s">
        <v>35</v>
      </c>
      <c r="C74" s="16"/>
      <c r="D74" s="16" t="b">
        <f aca="false">FALSE()</f>
        <v>0</v>
      </c>
      <c r="E74" s="16" t="b">
        <f aca="false">TRUE()</f>
        <v>1</v>
      </c>
      <c r="F74" s="6" t="s">
        <v>1093</v>
      </c>
      <c r="G74" s="163" t="s">
        <v>1094</v>
      </c>
      <c r="H74" s="175" t="s">
        <v>1095</v>
      </c>
      <c r="I74" s="6" t="s">
        <v>153</v>
      </c>
      <c r="J74" s="13" t="s">
        <v>127</v>
      </c>
      <c r="K74" s="14"/>
    </row>
    <row r="75" customFormat="false" ht="30.75" hidden="false" customHeight="false" outlineLevel="0" collapsed="false">
      <c r="A75" s="15" t="b">
        <f aca="false">FALSE()</f>
        <v>0</v>
      </c>
      <c r="B75" s="16" t="s">
        <v>35</v>
      </c>
      <c r="C75" s="16"/>
      <c r="D75" s="16" t="b">
        <f aca="false">FALSE()</f>
        <v>0</v>
      </c>
      <c r="E75" s="16" t="b">
        <f aca="false">TRUE()</f>
        <v>1</v>
      </c>
      <c r="F75" s="6" t="s">
        <v>1096</v>
      </c>
      <c r="G75" s="163" t="s">
        <v>1097</v>
      </c>
      <c r="H75" s="175" t="s">
        <v>1098</v>
      </c>
      <c r="I75" s="6" t="s">
        <v>153</v>
      </c>
      <c r="J75" s="13" t="s">
        <v>127</v>
      </c>
      <c r="K75" s="14" t="s">
        <v>1099</v>
      </c>
    </row>
    <row r="76" customFormat="false" ht="28.5" hidden="false" customHeight="false" outlineLevel="0" collapsed="false">
      <c r="A76" s="15" t="b">
        <f aca="false">FALSE()</f>
        <v>0</v>
      </c>
      <c r="B76" s="16" t="s">
        <v>35</v>
      </c>
      <c r="C76" s="16"/>
      <c r="D76" s="16" t="b">
        <f aca="false">FALSE()</f>
        <v>0</v>
      </c>
      <c r="E76" s="16" t="b">
        <f aca="false">TRUE()</f>
        <v>1</v>
      </c>
      <c r="F76" s="6" t="s">
        <v>1100</v>
      </c>
      <c r="G76" s="163" t="s">
        <v>1101</v>
      </c>
      <c r="H76" s="175" t="s">
        <v>1102</v>
      </c>
      <c r="I76" s="6" t="s">
        <v>153</v>
      </c>
      <c r="J76" s="13" t="s">
        <v>127</v>
      </c>
      <c r="K76" s="14"/>
    </row>
    <row r="77" customFormat="false" ht="130.5" hidden="false" customHeight="false" outlineLevel="0" collapsed="false">
      <c r="A77" s="15" t="b">
        <f aca="false">FALSE()</f>
        <v>0</v>
      </c>
      <c r="B77" s="16" t="s">
        <v>35</v>
      </c>
      <c r="C77" s="16"/>
      <c r="D77" s="16" t="b">
        <f aca="false">FALSE()</f>
        <v>0</v>
      </c>
      <c r="E77" s="16" t="b">
        <f aca="false">TRUE()</f>
        <v>1</v>
      </c>
      <c r="F77" s="6" t="s">
        <v>1103</v>
      </c>
      <c r="G77" s="176" t="s">
        <v>1104</v>
      </c>
      <c r="H77" s="175" t="s">
        <v>1105</v>
      </c>
      <c r="I77" s="6" t="s">
        <v>153</v>
      </c>
      <c r="J77" s="13" t="s">
        <v>127</v>
      </c>
      <c r="K77" s="14"/>
    </row>
    <row r="78" customFormat="false" ht="28.5" hidden="false" customHeight="false" outlineLevel="0" collapsed="false">
      <c r="A78" s="15" t="b">
        <f aca="false">FALSE()</f>
        <v>0</v>
      </c>
      <c r="B78" s="16" t="s">
        <v>35</v>
      </c>
      <c r="C78" s="16"/>
      <c r="D78" s="16" t="b">
        <f aca="false">FALSE()</f>
        <v>0</v>
      </c>
      <c r="E78" s="16" t="b">
        <f aca="false">TRUE()</f>
        <v>1</v>
      </c>
      <c r="F78" s="6" t="s">
        <v>1106</v>
      </c>
      <c r="G78" s="176" t="s">
        <v>1107</v>
      </c>
      <c r="H78" s="175" t="s">
        <v>1108</v>
      </c>
      <c r="I78" s="6" t="s">
        <v>153</v>
      </c>
      <c r="J78" s="13" t="s">
        <v>127</v>
      </c>
      <c r="K78" s="14"/>
    </row>
    <row r="79" customFormat="false" ht="14.25" hidden="false" customHeight="false" outlineLevel="0" collapsed="false">
      <c r="A79" s="15" t="b">
        <f aca="false">FALSE()</f>
        <v>0</v>
      </c>
      <c r="B79" s="16" t="s">
        <v>35</v>
      </c>
      <c r="C79" s="16"/>
      <c r="D79" s="16" t="b">
        <f aca="false">FALSE()</f>
        <v>0</v>
      </c>
      <c r="E79" s="16" t="b">
        <f aca="false">TRUE()</f>
        <v>1</v>
      </c>
      <c r="F79" s="6" t="s">
        <v>1109</v>
      </c>
      <c r="G79" s="163" t="s">
        <v>1110</v>
      </c>
      <c r="H79" s="175" t="s">
        <v>1111</v>
      </c>
      <c r="I79" s="6" t="s">
        <v>153</v>
      </c>
      <c r="J79" s="13" t="s">
        <v>127</v>
      </c>
      <c r="K79" s="14"/>
    </row>
    <row r="80" customFormat="false" ht="30.75" hidden="false" customHeight="false" outlineLevel="0" collapsed="false">
      <c r="A80" s="15" t="b">
        <f aca="false">FALSE()</f>
        <v>0</v>
      </c>
      <c r="B80" s="16" t="s">
        <v>35</v>
      </c>
      <c r="C80" s="16"/>
      <c r="D80" s="16" t="b">
        <f aca="false">FALSE()</f>
        <v>0</v>
      </c>
      <c r="E80" s="16" t="b">
        <f aca="false">TRUE()</f>
        <v>1</v>
      </c>
      <c r="F80" s="6" t="s">
        <v>1112</v>
      </c>
      <c r="G80" s="163" t="s">
        <v>1113</v>
      </c>
      <c r="H80" s="175" t="s">
        <v>1114</v>
      </c>
      <c r="I80" s="6" t="s">
        <v>153</v>
      </c>
      <c r="J80" s="13" t="s">
        <v>127</v>
      </c>
      <c r="K80" s="14"/>
    </row>
    <row r="81" customFormat="false" ht="28.5" hidden="false" customHeight="false" outlineLevel="0" collapsed="false">
      <c r="A81" s="15"/>
      <c r="B81" s="16"/>
      <c r="C81" s="16"/>
      <c r="D81" s="16"/>
      <c r="E81" s="16"/>
      <c r="F81" s="6" t="s">
        <v>1115</v>
      </c>
      <c r="G81" s="163" t="s">
        <v>1116</v>
      </c>
      <c r="H81" s="175" t="s">
        <v>1117</v>
      </c>
      <c r="I81" s="6"/>
      <c r="J81" s="13" t="s">
        <v>127</v>
      </c>
      <c r="K81" s="14"/>
    </row>
    <row r="82" customFormat="false" ht="28.5" hidden="false" customHeight="false" outlineLevel="0" collapsed="false">
      <c r="A82" s="15" t="b">
        <f aca="false">FALSE()</f>
        <v>0</v>
      </c>
      <c r="B82" s="16" t="s">
        <v>35</v>
      </c>
      <c r="C82" s="16"/>
      <c r="D82" s="16" t="b">
        <f aca="false">FALSE()</f>
        <v>0</v>
      </c>
      <c r="E82" s="16" t="b">
        <f aca="false">TRUE()</f>
        <v>1</v>
      </c>
      <c r="F82" s="6" t="s">
        <v>1118</v>
      </c>
      <c r="G82" s="163" t="s">
        <v>1119</v>
      </c>
      <c r="H82" s="175" t="s">
        <v>1120</v>
      </c>
      <c r="I82" s="6" t="s">
        <v>153</v>
      </c>
      <c r="J82" s="13" t="s">
        <v>127</v>
      </c>
      <c r="K82" s="14"/>
    </row>
    <row r="83" customFormat="false" ht="43.5" hidden="false" customHeight="false" outlineLevel="0" collapsed="false">
      <c r="A83" s="15" t="b">
        <f aca="false">FALSE()</f>
        <v>0</v>
      </c>
      <c r="B83" s="16" t="s">
        <v>35</v>
      </c>
      <c r="C83" s="16"/>
      <c r="D83" s="16" t="b">
        <f aca="false">FALSE()</f>
        <v>0</v>
      </c>
      <c r="E83" s="16" t="b">
        <f aca="false">TRUE()</f>
        <v>1</v>
      </c>
      <c r="F83" s="6" t="s">
        <v>1121</v>
      </c>
      <c r="G83" s="163" t="s">
        <v>1122</v>
      </c>
      <c r="H83" s="175" t="s">
        <v>1123</v>
      </c>
      <c r="I83" s="6" t="s">
        <v>153</v>
      </c>
      <c r="J83" s="13" t="s">
        <v>127</v>
      </c>
      <c r="K83" s="14"/>
    </row>
    <row r="84" customFormat="false" ht="30.75" hidden="false" customHeight="false" outlineLevel="0" collapsed="false">
      <c r="A84" s="15" t="b">
        <f aca="false">FALSE()</f>
        <v>0</v>
      </c>
      <c r="B84" s="16" t="s">
        <v>35</v>
      </c>
      <c r="C84" s="16"/>
      <c r="D84" s="16" t="b">
        <f aca="false">FALSE()</f>
        <v>0</v>
      </c>
      <c r="E84" s="16" t="b">
        <f aca="false">TRUE()</f>
        <v>1</v>
      </c>
      <c r="F84" s="6" t="s">
        <v>1124</v>
      </c>
      <c r="G84" s="163" t="s">
        <v>1125</v>
      </c>
      <c r="H84" s="177"/>
      <c r="I84" s="6" t="s">
        <v>153</v>
      </c>
      <c r="J84" s="13" t="s">
        <v>127</v>
      </c>
      <c r="K84" s="14"/>
    </row>
    <row r="85" customFormat="false" ht="14.25" hidden="false" customHeight="false" outlineLevel="0" collapsed="false">
      <c r="A85" s="15" t="b">
        <f aca="false">FALSE()</f>
        <v>0</v>
      </c>
      <c r="B85" s="16" t="s">
        <v>35</v>
      </c>
      <c r="C85" s="16"/>
      <c r="D85" s="16" t="b">
        <f aca="false">FALSE()</f>
        <v>0</v>
      </c>
      <c r="E85" s="16" t="b">
        <f aca="false">TRUE()</f>
        <v>1</v>
      </c>
      <c r="F85" s="6" t="s">
        <v>1126</v>
      </c>
      <c r="G85" s="178"/>
      <c r="H85" s="179"/>
      <c r="I85" s="6" t="s">
        <v>153</v>
      </c>
      <c r="J85" s="13" t="s">
        <v>20</v>
      </c>
      <c r="K85" s="14"/>
    </row>
    <row r="86" customFormat="false" ht="14.25" hidden="false" customHeight="false" outlineLevel="0" collapsed="false">
      <c r="A86" s="17"/>
      <c r="B86" s="18" t="s">
        <v>36</v>
      </c>
      <c r="C86" s="18"/>
      <c r="D86" s="18" t="b">
        <f aca="false">FALSE()</f>
        <v>0</v>
      </c>
      <c r="E86" s="18" t="b">
        <f aca="false">TRUE()</f>
        <v>1</v>
      </c>
      <c r="F86" s="19" t="s">
        <v>37</v>
      </c>
      <c r="G86" s="18"/>
      <c r="H86" s="19"/>
      <c r="I86" s="19"/>
      <c r="J86" s="13" t="s">
        <v>20</v>
      </c>
      <c r="K86" s="14"/>
    </row>
    <row r="87" customFormat="false" ht="87" hidden="false" customHeight="false" outlineLevel="0" collapsed="false">
      <c r="A87" s="15" t="b">
        <f aca="false">FALSE()</f>
        <v>0</v>
      </c>
      <c r="B87" s="16" t="s">
        <v>38</v>
      </c>
      <c r="C87" s="16"/>
      <c r="D87" s="16" t="b">
        <f aca="false">FALSE()</f>
        <v>0</v>
      </c>
      <c r="E87" s="16" t="b">
        <f aca="false">TRUE()</f>
        <v>1</v>
      </c>
      <c r="F87" s="6"/>
      <c r="G87" s="180"/>
      <c r="H87" s="175" t="s">
        <v>1127</v>
      </c>
      <c r="I87" s="6"/>
      <c r="J87" s="13" t="s">
        <v>20</v>
      </c>
      <c r="K87" s="181" t="s">
        <v>161</v>
      </c>
    </row>
    <row r="88" customFormat="false" ht="28.5" hidden="false" customHeight="false" outlineLevel="0" collapsed="false">
      <c r="A88" s="15" t="b">
        <f aca="false">FALSE()</f>
        <v>0</v>
      </c>
      <c r="B88" s="16" t="s">
        <v>38</v>
      </c>
      <c r="C88" s="16"/>
      <c r="D88" s="16" t="b">
        <f aca="false">FALSE()</f>
        <v>0</v>
      </c>
      <c r="E88" s="16" t="b">
        <f aca="false">TRUE()</f>
        <v>1</v>
      </c>
      <c r="F88" s="6"/>
      <c r="G88" s="182"/>
      <c r="H88" s="177"/>
      <c r="I88" s="6"/>
      <c r="J88" s="13" t="s">
        <v>20</v>
      </c>
      <c r="K88" s="181" t="s">
        <v>161</v>
      </c>
    </row>
    <row r="89" customFormat="false" ht="28.5" hidden="false" customHeight="false" outlineLevel="0" collapsed="false">
      <c r="A89" s="15" t="b">
        <f aca="false">FALSE()</f>
        <v>0</v>
      </c>
      <c r="B89" s="16" t="s">
        <v>38</v>
      </c>
      <c r="C89" s="16"/>
      <c r="D89" s="16" t="b">
        <f aca="false">FALSE()</f>
        <v>0</v>
      </c>
      <c r="E89" s="16" t="b">
        <f aca="false">TRUE()</f>
        <v>1</v>
      </c>
      <c r="F89" s="6"/>
      <c r="G89" s="182"/>
      <c r="H89" s="177"/>
      <c r="I89" s="6" t="s">
        <v>153</v>
      </c>
      <c r="J89" s="13" t="s">
        <v>20</v>
      </c>
      <c r="K89" s="181" t="s">
        <v>161</v>
      </c>
    </row>
    <row r="90" customFormat="false" ht="14.25" hidden="false" customHeight="false" outlineLevel="0" collapsed="false">
      <c r="A90" s="17"/>
      <c r="B90" s="18" t="s">
        <v>39</v>
      </c>
      <c r="C90" s="18"/>
      <c r="D90" s="18" t="b">
        <f aca="false">FALSE()</f>
        <v>0</v>
      </c>
      <c r="E90" s="18" t="b">
        <f aca="false">TRUE()</f>
        <v>1</v>
      </c>
      <c r="F90" s="19" t="s">
        <v>40</v>
      </c>
      <c r="G90" s="19"/>
      <c r="H90" s="19"/>
      <c r="I90" s="19"/>
      <c r="J90" s="13" t="s">
        <v>20</v>
      </c>
      <c r="K90" s="183"/>
    </row>
    <row r="91" customFormat="false" ht="28.5" hidden="false" customHeight="false" outlineLevel="0" collapsed="false">
      <c r="A91" s="15" t="b">
        <f aca="false">FALSE()</f>
        <v>0</v>
      </c>
      <c r="B91" s="16" t="s">
        <v>41</v>
      </c>
      <c r="C91" s="16"/>
      <c r="D91" s="16" t="b">
        <f aca="false">FALSE()</f>
        <v>0</v>
      </c>
      <c r="E91" s="16" t="b">
        <f aca="false">TRUE()</f>
        <v>1</v>
      </c>
      <c r="F91" s="6"/>
      <c r="G91" s="184"/>
      <c r="H91" s="175" t="s">
        <v>1128</v>
      </c>
      <c r="I91" s="6" t="s">
        <v>153</v>
      </c>
      <c r="J91" s="13" t="s">
        <v>20</v>
      </c>
      <c r="K91" s="181"/>
    </row>
  </sheetData>
  <mergeCells count="2">
    <mergeCell ref="G1:H1"/>
    <mergeCell ref="G2:H2"/>
  </mergeCells>
  <conditionalFormatting sqref="J85:J91">
    <cfRule type="cellIs" priority="2" operator="equal" aboveAverage="0" equalAverage="0" bottom="0" percent="0" rank="0" text="" dxfId="91">
      <formula>"Y"</formula>
    </cfRule>
  </conditionalFormatting>
  <conditionalFormatting sqref="J12:J32">
    <cfRule type="cellIs" priority="3" operator="equal" aboveAverage="0" equalAverage="0" bottom="0" percent="0" rank="0" text="" dxfId="92">
      <formula>"Y"</formula>
    </cfRule>
  </conditionalFormatting>
  <conditionalFormatting sqref="J70:J84">
    <cfRule type="cellIs" priority="4" operator="equal" aboveAverage="0" equalAverage="0" bottom="0" percent="0" rank="0" text="" dxfId="93">
      <formula>"Y"</formula>
    </cfRule>
  </conditionalFormatting>
  <conditionalFormatting sqref="J41:J61">
    <cfRule type="cellIs" priority="5" operator="equal" aboveAverage="0" equalAverage="0" bottom="0" percent="0" rank="0" text="" dxfId="94">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7 G36 G65" type="list">
      <formula1>TableTypeNames</formula1>
      <formula2>0</formula2>
    </dataValidation>
    <dataValidation allowBlank="true" errorStyle="stop" operator="between" showDropDown="false" showErrorMessage="true" showInputMessage="true" sqref="G10 G39 G68"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B137C7C8A4154689ED7D4A473B8B11" ma:contentTypeVersion="19" ma:contentTypeDescription="Create a new document." ma:contentTypeScope="" ma:versionID="ea7c2c40bb1c9836d03d240933901703">
  <xsd:schema xmlns:xsd="http://www.w3.org/2001/XMLSchema" xmlns:xs="http://www.w3.org/2001/XMLSchema" xmlns:p="http://schemas.microsoft.com/office/2006/metadata/properties" xmlns:ns1="http://schemas.microsoft.com/sharepoint/v3" xmlns:ns2="88db1410-77cd-44b8-b54f-4ad20417862f" xmlns:ns3="f8c8ed80-2260-4787-be8e-8be7ab0712bd" xmlns:ns4="64fe8c59-3550-437a-9cc1-69277fe2ea73" targetNamespace="http://schemas.microsoft.com/office/2006/metadata/properties" ma:root="true" ma:fieldsID="132ea9f42a56a0b28853f7e45bdea57c" ns1:_="" ns2:_="" ns3:_="" ns4:_="">
    <xsd:import namespace="http://schemas.microsoft.com/sharepoint/v3"/>
    <xsd:import namespace="88db1410-77cd-44b8-b54f-4ad20417862f"/>
    <xsd:import namespace="f8c8ed80-2260-4787-be8e-8be7ab0712bd"/>
    <xsd:import namespace="64fe8c59-3550-437a-9cc1-69277fe2ea7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_Flow_SignoffStatus" minOccurs="0"/>
                <xsd:element ref="ns3:MediaServiceAutoKeyPoints" minOccurs="0"/>
                <xsd:element ref="ns3:MediaServiceKeyPoints" minOccurs="0"/>
                <xsd:element ref="ns3:MediaServiceDateTaken" minOccurs="0"/>
                <xsd:element ref="ns3:MediaServiceOCR" minOccurs="0"/>
                <xsd:element ref="ns3:lcf76f155ced4ddcb4097134ff3c332f" minOccurs="0"/>
                <xsd:element ref="ns4:TaxCatchAll" minOccurs="0"/>
                <xsd:element ref="ns3:MediaServiceSearchProperties"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db1410-77cd-44b8-b54f-4ad2041786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c8ed80-2260-4787-be8e-8be7ab0712b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fe8c59-3550-437a-9cc1-69277fe2ea7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aceb1dc-af0a-45c2-a298-8d6453f1b70d}" ma:internalName="TaxCatchAll" ma:showField="CatchAllData" ma:web="88db1410-77cd-44b8-b54f-4ad2041786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f8c8ed80-2260-4787-be8e-8be7ab0712bd" xsi:nil="true"/>
    <TaxCatchAll xmlns="64fe8c59-3550-437a-9cc1-69277fe2ea73" xsi:nil="true"/>
    <lcf76f155ced4ddcb4097134ff3c332f xmlns="f8c8ed80-2260-4787-be8e-8be7ab0712bd">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F37FD54-9B2C-4BAD-906E-4B2D7F6927F5}">
  <ds:schemaRefs>
    <ds:schemaRef ds:uri="http://schemas.microsoft.com/sharepoint/v3/contenttype/forms"/>
  </ds:schemaRefs>
</ds:datastoreItem>
</file>

<file path=customXml/itemProps2.xml><?xml version="1.0" encoding="utf-8"?>
<ds:datastoreItem xmlns:ds="http://schemas.openxmlformats.org/officeDocument/2006/customXml" ds:itemID="{38A0D308-EBBA-4DAF-94CF-843DFC495637}"/>
</file>

<file path=customXml/itemProps3.xml><?xml version="1.0" encoding="utf-8"?>
<ds:datastoreItem xmlns:ds="http://schemas.openxmlformats.org/officeDocument/2006/customXml" ds:itemID="{0F41176B-DCAB-4132-9B1E-0F1849333C91}">
  <ds:schemaRefs>
    <ds:schemaRef ds:uri="http://schemas.openxmlformats.org/package/2006/metadata/core-properties"/>
    <ds:schemaRef ds:uri="http://schemas.microsoft.com/office/2006/metadata/properties"/>
    <ds:schemaRef ds:uri="http://schemas.microsoft.com/office/2006/documentManagement/types"/>
    <ds:schemaRef ds:uri="88db1410-77cd-44b8-b54f-4ad20417862f"/>
    <ds:schemaRef ds:uri="http://schemas.microsoft.com/office/infopath/2007/PartnerControls"/>
    <ds:schemaRef ds:uri="64fe8c59-3550-437a-9cc1-69277fe2ea73"/>
    <ds:schemaRef ds:uri="http://purl.org/dc/terms/"/>
    <ds:schemaRef ds:uri="http://www.w3.org/XML/1998/namespace"/>
    <ds:schemaRef ds:uri="http://purl.org/dc/dcmitype/"/>
    <ds:schemaRef ds:uri="f8c8ed80-2260-4787-be8e-8be7ab0712bd"/>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2016-09-17T18:04:10Z</dcterms:created>
  <dc:creator>Daun, Martin</dc:creator>
  <dc:description/>
  <dc:language>en-US</dc:language>
  <cp:lastModifiedBy/>
  <dcterms:modified xsi:type="dcterms:W3CDTF">2023-10-27T12:23:43Z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336">
    <vt:lpwstr>18</vt:lpwstr>
  </property>
  <property fmtid="{D5CDD505-2E9C-101B-9397-08002B2CF9AE}" pid="3" name="ContentTypeId">
    <vt:lpwstr>0x01010085B137C7C8A4154689ED7D4A473B8B11</vt:lpwstr>
  </property>
  <property fmtid="{D5CDD505-2E9C-101B-9397-08002B2CF9AE}" pid="4" name="MediaServiceImageTags">
    <vt:lpwstr/>
  </property>
</Properties>
</file>