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/>
  <mc:AlternateContent xmlns:mc="http://schemas.openxmlformats.org/markup-compatibility/2006">
    <mc:Choice Requires="x15">
      <x15ac:absPath xmlns:x15ac="http://schemas.microsoft.com/office/spreadsheetml/2010/11/ac" url="C:\Users\CBNU\Desktop\Location_recommendation\"/>
    </mc:Choice>
  </mc:AlternateContent>
  <xr:revisionPtr revIDLastSave="0" documentId="13_ncr:1_{10E4AAF4-C6A4-45A5-97F5-3D6C91E688FD}" xr6:coauthVersionLast="36" xr6:coauthVersionMax="47" xr10:uidLastSave="{00000000-0000-0000-0000-000000000000}"/>
  <bookViews>
    <workbookView xWindow="-105" yWindow="-105" windowWidth="19425" windowHeight="10425" firstSheet="1" activeTab="1" xr2:uid="{3DB0F973-4F37-6E4D-86A3-873C57F3CCB7}"/>
  </bookViews>
  <sheets>
    <sheet name="Sheet1" sheetId="1" r:id="rId1"/>
    <sheet name="공공하수처리시설" sheetId="2" r:id="rId2"/>
    <sheet name="찌꺼기처리시설" sheetId="3" r:id="rId3"/>
    <sheet name="가축분뇨시설" sheetId="5" r:id="rId4"/>
    <sheet name="음식물류폐기물처리시설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D27" i="1"/>
  <c r="E27" i="1"/>
  <c r="B27" i="1"/>
</calcChain>
</file>

<file path=xl/sharedStrings.xml><?xml version="1.0" encoding="utf-8"?>
<sst xmlns="http://schemas.openxmlformats.org/spreadsheetml/2006/main" count="325" uniqueCount="94">
  <si>
    <t>경상북도_경주시</t>
    <phoneticPr fontId="1" type="noConversion"/>
  </si>
  <si>
    <t>공공하수처리시설</t>
    <phoneticPr fontId="2" type="noConversion"/>
  </si>
  <si>
    <t>찌꺼기처리시설</t>
    <phoneticPr fontId="2" type="noConversion"/>
  </si>
  <si>
    <t>가축분뇨시설</t>
    <phoneticPr fontId="2" type="noConversion"/>
  </si>
  <si>
    <t>음식물류폐기물처리시설</t>
    <phoneticPr fontId="2" type="noConversion"/>
  </si>
  <si>
    <t>행정구역</t>
    <phoneticPr fontId="1" type="noConversion"/>
  </si>
  <si>
    <t>감포읍</t>
    <phoneticPr fontId="1" type="noConversion"/>
  </si>
  <si>
    <t>안강읍</t>
    <phoneticPr fontId="1" type="noConversion"/>
  </si>
  <si>
    <t>건천읍</t>
    <phoneticPr fontId="1" type="noConversion"/>
  </si>
  <si>
    <t>외동읍</t>
    <phoneticPr fontId="1" type="noConversion"/>
  </si>
  <si>
    <t>문무대왕면</t>
    <phoneticPr fontId="1" type="noConversion"/>
  </si>
  <si>
    <t>양남면</t>
    <phoneticPr fontId="1" type="noConversion"/>
  </si>
  <si>
    <t>내남면</t>
    <phoneticPr fontId="1" type="noConversion"/>
  </si>
  <si>
    <t>산내면</t>
    <phoneticPr fontId="1" type="noConversion"/>
  </si>
  <si>
    <t>서면</t>
    <phoneticPr fontId="1" type="noConversion"/>
  </si>
  <si>
    <t>현곡면</t>
    <phoneticPr fontId="1" type="noConversion"/>
  </si>
  <si>
    <t>강동면</t>
    <phoneticPr fontId="1" type="noConversion"/>
  </si>
  <si>
    <t>천북면</t>
    <phoneticPr fontId="1" type="noConversion"/>
  </si>
  <si>
    <t>중부동</t>
    <phoneticPr fontId="1" type="noConversion"/>
  </si>
  <si>
    <t>황오동</t>
    <phoneticPr fontId="1" type="noConversion"/>
  </si>
  <si>
    <t>성건동</t>
    <phoneticPr fontId="1" type="noConversion"/>
  </si>
  <si>
    <t>황남동</t>
    <phoneticPr fontId="1" type="noConversion"/>
  </si>
  <si>
    <t>월성동</t>
    <phoneticPr fontId="1" type="noConversion"/>
  </si>
  <si>
    <t>선도동</t>
    <phoneticPr fontId="1" type="noConversion"/>
  </si>
  <si>
    <t>용강동</t>
    <phoneticPr fontId="1" type="noConversion"/>
  </si>
  <si>
    <t>황성동</t>
    <phoneticPr fontId="1" type="noConversion"/>
  </si>
  <si>
    <t>동천동</t>
    <phoneticPr fontId="1" type="noConversion"/>
  </si>
  <si>
    <t>불국동</t>
    <phoneticPr fontId="1" type="noConversion"/>
  </si>
  <si>
    <t>보덕동</t>
    <phoneticPr fontId="1" type="noConversion"/>
  </si>
  <si>
    <t>전체</t>
    <phoneticPr fontId="1" type="noConversion"/>
  </si>
  <si>
    <t>양북면</t>
    <phoneticPr fontId="1" type="noConversion"/>
  </si>
  <si>
    <t xml:space="preserve">자외선 </t>
  </si>
  <si>
    <t>낙동강</t>
  </si>
  <si>
    <t>태암천</t>
  </si>
  <si>
    <t>동해남부</t>
  </si>
  <si>
    <t>500톤 이상(Ⅳ지역)</t>
  </si>
  <si>
    <t>형산강</t>
  </si>
  <si>
    <t>Ⅱ</t>
  </si>
  <si>
    <t>자체</t>
  </si>
  <si>
    <t>동천</t>
  </si>
  <si>
    <t>태화강</t>
  </si>
  <si>
    <t>민간(대행)</t>
  </si>
  <si>
    <t>경주바이오텍(주)</t>
  </si>
  <si>
    <t>대종천</t>
  </si>
  <si>
    <t>Ⅲ</t>
  </si>
  <si>
    <t>환경관리주식회사</t>
  </si>
  <si>
    <t>건천</t>
  </si>
  <si>
    <t>하서천</t>
  </si>
  <si>
    <t>염소 자외선 오존 기타</t>
  </si>
  <si>
    <t>경주엔바이로(주)</t>
  </si>
  <si>
    <t>대천</t>
  </si>
  <si>
    <t>500톤 미만 50톤 이상</t>
  </si>
  <si>
    <t>환경시설관리주식회사</t>
  </si>
  <si>
    <t>범곡천</t>
  </si>
  <si>
    <t>동창천</t>
  </si>
  <si>
    <t>남천</t>
  </si>
  <si>
    <t>50톤 미만</t>
  </si>
  <si>
    <t>경상북도 경주시 강동면 호명리 474</t>
  </si>
  <si>
    <t>Address</t>
  </si>
  <si>
    <t>Latitude</t>
  </si>
  <si>
    <t>Longitude</t>
  </si>
  <si>
    <t>경상북도 경주시 천북면 신당리 1362-2</t>
  </si>
  <si>
    <t>경상북도 경주시 강동면 호명리 473</t>
  </si>
  <si>
    <t>경상북도 경주시 외동읍 문산리 864-6</t>
  </si>
  <si>
    <t>경상북도 경주시 감포읍 전동리 50</t>
  </si>
  <si>
    <t>경상북도 경주시 건천읍 금척리 19-1</t>
  </si>
  <si>
    <t>경상북도 경주시 양남면 하서리 1143</t>
  </si>
  <si>
    <t>경상북도 경주시 양북면 어일리 270</t>
  </si>
  <si>
    <t>경상북도 경주시 내남면 노곡리 886</t>
  </si>
  <si>
    <t>경상북도 경주시 서면 사라리 694-2</t>
  </si>
  <si>
    <t>경상북도 경주시 양북면 장항리 1187-13</t>
  </si>
  <si>
    <t>산내면 대현리3127-5</t>
  </si>
  <si>
    <t>산내면 대현리1985-1</t>
  </si>
  <si>
    <t>산내면 의곡리 519-43</t>
  </si>
  <si>
    <t>경상북도 경주시 천북면 동산덕산길 136-2 (덕산리)</t>
  </si>
  <si>
    <t>경상북도 경주시 건천읍 내서로 1042 (천포리)</t>
  </si>
  <si>
    <t>경상북도 경주시 서악동 1117-1번지</t>
  </si>
  <si>
    <t>경상북도 경주시 천북면 모아길 46 (모아리)</t>
  </si>
  <si>
    <t>경상북도 경주시 감포읍 나정리 213-1</t>
  </si>
  <si>
    <t>경상북도 경주시 감포읍 동해안로 1618 (대본리)</t>
  </si>
  <si>
    <t>경상북도 경주시 감포읍 대본리 1158</t>
  </si>
  <si>
    <t>경상북도 경주시 고란길 179 (광명동)</t>
  </si>
  <si>
    <t>경상북도 경주시 내남면 용장1길 46 (용장리)</t>
  </si>
  <si>
    <t>경상북도 경주시 천북면 한백길 8-48 (오야리)</t>
  </si>
  <si>
    <t>경상북도 경주시 건천읍 천포방내길 255-24 (방내리)</t>
  </si>
  <si>
    <t>경상북도 경주시 강동면 모서안길 12 (모서리)</t>
  </si>
  <si>
    <t>경상북도 경주시 건천읍 밀구1길 86-11 (용명리)</t>
  </si>
  <si>
    <t>경상북도 경주시 내남로 795 (율동)</t>
  </si>
  <si>
    <t>내남면 망성리216</t>
  </si>
  <si>
    <t>경북 경주시 천북면 천북로 5-13</t>
  </si>
  <si>
    <t>경상북도 경주시 강동면 호명리 491</t>
  </si>
  <si>
    <t>경상북도 경주시 경감로 466-266</t>
  </si>
  <si>
    <t>count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</si>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</sst>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10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FF0000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12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6" fillId="0" borderId="0"/>
    <xf numFmtId="41" fontId="4" fillId="0" borderId="0" applyFont="0" applyFill="0" applyBorder="0" applyAlignment="0" applyProtection="0">
      <alignment vertical="center"/>
    </xf>
    <xf numFmtId="0" fontId="8" fillId="0" borderId="0"/>
    <xf numFmtId="41" fontId="4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vertical="center" shrinkToFit="1"/>
    </xf>
    <xf numFmtId="0" fontId="5" fillId="0" borderId="1" xfId="2" applyFont="1" applyBorder="1" applyAlignment="1">
      <alignment horizontal="center" vertical="center" shrinkToFit="1"/>
    </xf>
    <xf numFmtId="176" fontId="5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176" fontId="7" fillId="2" borderId="1" xfId="1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>
      <alignment vertical="center"/>
    </xf>
    <xf numFmtId="0" fontId="7" fillId="0" borderId="1" xfId="3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8" fillId="0" borderId="0" xfId="4"/>
    <xf numFmtId="0" fontId="9" fillId="0" borderId="1" xfId="4" applyFont="1" applyBorder="1" applyAlignment="1">
      <alignment horizontal="center" vertical="top"/>
    </xf>
    <xf numFmtId="0" fontId="8" fillId="0" borderId="0" xfId="4"/>
    <xf numFmtId="0" fontId="9" fillId="0" borderId="1" xfId="4" applyFont="1" applyBorder="1" applyAlignment="1">
      <alignment horizontal="center" vertical="top"/>
    </xf>
    <xf numFmtId="0" fontId="8" fillId="0" borderId="0" xfId="4"/>
    <xf numFmtId="0" fontId="9" fillId="0" borderId="1" xfId="4" applyFont="1" applyBorder="1" applyAlignment="1">
      <alignment horizontal="center" vertical="top"/>
    </xf>
    <xf numFmtId="0" fontId="8" fillId="0" borderId="0" xfId="4"/>
    <xf numFmtId="0" fontId="9" fillId="0" borderId="1" xfId="4" applyFont="1" applyBorder="1" applyAlignment="1">
      <alignment horizontal="center" vertical="top"/>
    </xf>
    <xf numFmtId="0" fontId="9" fillId="0" borderId="2" xfId="4" applyFont="1" applyFill="1" applyBorder="1" applyAlignment="1">
      <alignment horizontal="center" vertical="top"/>
    </xf>
    <xf numFmtId="0" fontId="8" fillId="0" borderId="0" xfId="4"/>
    <xf numFmtId="0" fontId="8" fillId="3" borderId="0" xfId="4" applyFill="1"/>
  </cellXfs>
  <cellStyles count="6">
    <cellStyle name="쉼표 [0] 2" xfId="3" xr:uid="{8E3C79C6-7C6D-4097-908F-9E543BA865B6}"/>
    <cellStyle name="쉼표 [0] 2 2" xfId="5" xr:uid="{8E3C79C6-7C6D-4097-908F-9E543BA865B6}"/>
    <cellStyle name="표준" xfId="0" builtinId="0"/>
    <cellStyle name="표준 2" xfId="4" xr:uid="{1071F4FA-7ABE-45FF-807E-30AD6A2C57FE}"/>
    <cellStyle name="표준_10운영현황" xfId="2" xr:uid="{4DD3D429-A993-4BF3-840A-D3A8EDFA9F90}"/>
    <cellStyle name="표준_중기예산추계(도)" xfId="1" xr:uid="{9D63181F-39F6-44AF-B348-F743CD451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45AB-073B-F841-AB79-CD015ECB37B8}">
  <dimension ref="A1:E27"/>
  <sheetViews>
    <sheetView workbookViewId="0">
      <selection activeCell="E2" sqref="E2"/>
    </sheetView>
  </sheetViews>
  <sheetFormatPr defaultColWidth="11.109375" defaultRowHeight="17.25" x14ac:dyDescent="0.3"/>
  <cols>
    <col min="1" max="1" width="14.5546875" bestFit="1" customWidth="1"/>
    <col min="2" max="2" width="15.6640625" bestFit="1" customWidth="1"/>
    <col min="3" max="3" width="13.88671875" bestFit="1" customWidth="1"/>
    <col min="4" max="4" width="12" bestFit="1" customWidth="1"/>
    <col min="5" max="5" width="21.33203125" bestFit="1" customWidth="1"/>
  </cols>
  <sheetData>
    <row r="1" spans="1:5" x14ac:dyDescent="0.3">
      <c r="A1" t="s">
        <v>0</v>
      </c>
    </row>
    <row r="2" spans="1:5" x14ac:dyDescent="0.3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6</v>
      </c>
      <c r="B3">
        <v>4</v>
      </c>
    </row>
    <row r="4" spans="1:5" x14ac:dyDescent="0.3">
      <c r="A4" t="s">
        <v>7</v>
      </c>
      <c r="E4">
        <v>1</v>
      </c>
    </row>
    <row r="5" spans="1:5" x14ac:dyDescent="0.3">
      <c r="A5" t="s">
        <v>8</v>
      </c>
      <c r="B5">
        <v>4</v>
      </c>
    </row>
    <row r="6" spans="1:5" x14ac:dyDescent="0.3">
      <c r="A6" t="s">
        <v>9</v>
      </c>
      <c r="B6">
        <v>1</v>
      </c>
    </row>
    <row r="7" spans="1:5" x14ac:dyDescent="0.3">
      <c r="A7" t="s">
        <v>10</v>
      </c>
    </row>
    <row r="8" spans="1:5" x14ac:dyDescent="0.3">
      <c r="A8" t="s">
        <v>11</v>
      </c>
      <c r="B8">
        <v>1</v>
      </c>
    </row>
    <row r="9" spans="1:5" x14ac:dyDescent="0.3">
      <c r="A9" t="s">
        <v>30</v>
      </c>
      <c r="B9">
        <v>2</v>
      </c>
    </row>
    <row r="10" spans="1:5" x14ac:dyDescent="0.3">
      <c r="A10" t="s">
        <v>12</v>
      </c>
      <c r="B10">
        <v>4</v>
      </c>
    </row>
    <row r="11" spans="1:5" x14ac:dyDescent="0.3">
      <c r="A11" t="s">
        <v>13</v>
      </c>
      <c r="B11">
        <v>3</v>
      </c>
    </row>
    <row r="12" spans="1:5" x14ac:dyDescent="0.3">
      <c r="A12" t="s">
        <v>14</v>
      </c>
      <c r="B12">
        <v>1</v>
      </c>
    </row>
    <row r="13" spans="1:5" x14ac:dyDescent="0.3">
      <c r="A13" t="s">
        <v>15</v>
      </c>
    </row>
    <row r="14" spans="1:5" x14ac:dyDescent="0.3">
      <c r="A14" t="s">
        <v>16</v>
      </c>
      <c r="B14">
        <v>2</v>
      </c>
      <c r="D14">
        <v>2</v>
      </c>
    </row>
    <row r="15" spans="1:5" x14ac:dyDescent="0.3">
      <c r="A15" t="s">
        <v>17</v>
      </c>
      <c r="B15">
        <v>4</v>
      </c>
      <c r="C15">
        <v>1</v>
      </c>
    </row>
    <row r="16" spans="1:5" x14ac:dyDescent="0.3">
      <c r="A16" t="s">
        <v>18</v>
      </c>
    </row>
    <row r="17" spans="1:5" x14ac:dyDescent="0.3">
      <c r="A17" t="s">
        <v>19</v>
      </c>
    </row>
    <row r="18" spans="1:5" x14ac:dyDescent="0.3">
      <c r="A18" t="s">
        <v>20</v>
      </c>
    </row>
    <row r="19" spans="1:5" x14ac:dyDescent="0.3">
      <c r="A19" t="s">
        <v>21</v>
      </c>
    </row>
    <row r="20" spans="1:5" x14ac:dyDescent="0.3">
      <c r="A20" t="s">
        <v>22</v>
      </c>
    </row>
    <row r="21" spans="1:5" x14ac:dyDescent="0.3">
      <c r="A21" t="s">
        <v>23</v>
      </c>
      <c r="B21">
        <v>2</v>
      </c>
    </row>
    <row r="22" spans="1:5" x14ac:dyDescent="0.3">
      <c r="A22" t="s">
        <v>24</v>
      </c>
    </row>
    <row r="23" spans="1:5" x14ac:dyDescent="0.3">
      <c r="A23" t="s">
        <v>25</v>
      </c>
    </row>
    <row r="24" spans="1:5" x14ac:dyDescent="0.3">
      <c r="A24" t="s">
        <v>26</v>
      </c>
    </row>
    <row r="25" spans="1:5" x14ac:dyDescent="0.3">
      <c r="A25" t="s">
        <v>27</v>
      </c>
    </row>
    <row r="26" spans="1:5" x14ac:dyDescent="0.3">
      <c r="A26" t="s">
        <v>28</v>
      </c>
    </row>
    <row r="27" spans="1:5" x14ac:dyDescent="0.3">
      <c r="A27" t="s">
        <v>29</v>
      </c>
      <c r="B27">
        <f>SUM(B3:B26)</f>
        <v>28</v>
      </c>
      <c r="C27">
        <f t="shared" ref="C27:E27" si="0">SUM(C3:C26)</f>
        <v>1</v>
      </c>
      <c r="D27">
        <f t="shared" si="0"/>
        <v>2</v>
      </c>
      <c r="E27">
        <f t="shared" si="0"/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682A-690A-4F3B-80B4-43FC9ACC3B1C}">
  <dimension ref="A1:BH29"/>
  <sheetViews>
    <sheetView tabSelected="1" zoomScale="70" zoomScaleNormal="70" workbookViewId="0">
      <selection activeCell="E8" sqref="E8"/>
    </sheetView>
  </sheetViews>
  <sheetFormatPr defaultRowHeight="17.25" x14ac:dyDescent="0.3"/>
  <cols>
    <col min="1" max="1" width="43.109375" bestFit="1" customWidth="1"/>
    <col min="5" max="5" width="47.33203125" bestFit="1" customWidth="1"/>
  </cols>
  <sheetData>
    <row r="1" spans="1:60" x14ac:dyDescent="0.3">
      <c r="A1" s="13" t="s">
        <v>58</v>
      </c>
      <c r="B1" s="13" t="s">
        <v>59</v>
      </c>
      <c r="C1" s="13" t="s">
        <v>60</v>
      </c>
      <c r="D1" s="20" t="s">
        <v>92</v>
      </c>
    </row>
    <row r="2" spans="1:60" x14ac:dyDescent="0.3">
      <c r="A2" s="12" t="s">
        <v>61</v>
      </c>
      <c r="B2" s="21">
        <v>35.891199999999998</v>
      </c>
      <c r="C2" s="21">
        <v>129.23220000000001</v>
      </c>
      <c r="D2">
        <v>1</v>
      </c>
      <c r="AH2">
        <v>168.6</v>
      </c>
      <c r="AI2">
        <v>2161</v>
      </c>
      <c r="AJ2">
        <v>225.8</v>
      </c>
      <c r="AK2">
        <v>0</v>
      </c>
      <c r="AL2" s="1">
        <v>34939</v>
      </c>
      <c r="AM2" s="1">
        <v>34939</v>
      </c>
      <c r="AN2">
        <v>35879</v>
      </c>
      <c r="AO2" t="s">
        <v>31</v>
      </c>
      <c r="AP2" t="s">
        <v>32</v>
      </c>
      <c r="AQ2" t="s">
        <v>33</v>
      </c>
      <c r="AR2" t="s">
        <v>34</v>
      </c>
      <c r="AS2" t="s">
        <v>35</v>
      </c>
      <c r="AT2" t="s">
        <v>36</v>
      </c>
      <c r="AU2" t="s">
        <v>37</v>
      </c>
      <c r="AV2">
        <v>0</v>
      </c>
      <c r="AW2">
        <v>0</v>
      </c>
      <c r="AX2">
        <v>2282.6</v>
      </c>
      <c r="AY2">
        <v>9967774</v>
      </c>
      <c r="AZ2">
        <v>0</v>
      </c>
      <c r="BA2">
        <v>0.14099999999999999</v>
      </c>
      <c r="BB2" t="s">
        <v>38</v>
      </c>
      <c r="BD2">
        <v>0</v>
      </c>
      <c r="BG2">
        <v>0</v>
      </c>
      <c r="BH2">
        <v>0</v>
      </c>
    </row>
    <row r="3" spans="1:60" x14ac:dyDescent="0.3">
      <c r="A3" s="12" t="s">
        <v>62</v>
      </c>
      <c r="B3" s="21">
        <v>35.982199999999999</v>
      </c>
      <c r="C3" s="21">
        <v>129.24459999999999</v>
      </c>
      <c r="D3">
        <v>1</v>
      </c>
      <c r="AH3">
        <v>0</v>
      </c>
      <c r="AI3">
        <v>299.2</v>
      </c>
      <c r="AJ3">
        <v>0</v>
      </c>
      <c r="AK3">
        <v>0</v>
      </c>
      <c r="AL3" s="1">
        <v>38442</v>
      </c>
      <c r="AM3" s="1">
        <v>38442</v>
      </c>
      <c r="AN3">
        <v>44344</v>
      </c>
      <c r="AO3" t="s">
        <v>31</v>
      </c>
      <c r="AP3" t="s">
        <v>32</v>
      </c>
      <c r="AQ3" t="s">
        <v>36</v>
      </c>
      <c r="AR3" t="s">
        <v>34</v>
      </c>
      <c r="AS3" t="s">
        <v>35</v>
      </c>
      <c r="AT3" t="s">
        <v>36</v>
      </c>
      <c r="AU3" t="s">
        <v>37</v>
      </c>
      <c r="AV3">
        <v>0</v>
      </c>
      <c r="AW3">
        <v>0</v>
      </c>
      <c r="AX3">
        <v>570.29999999999995</v>
      </c>
      <c r="AY3">
        <v>2490505</v>
      </c>
      <c r="AZ3">
        <v>0</v>
      </c>
      <c r="BA3">
        <v>0.20100000000000001</v>
      </c>
      <c r="BB3" t="s">
        <v>38</v>
      </c>
      <c r="BD3">
        <v>0</v>
      </c>
      <c r="BG3">
        <v>0</v>
      </c>
      <c r="BH3">
        <v>0</v>
      </c>
    </row>
    <row r="4" spans="1:60" x14ac:dyDescent="0.3">
      <c r="A4" s="12" t="s">
        <v>63</v>
      </c>
      <c r="B4" s="21">
        <v>35.695</v>
      </c>
      <c r="C4" s="21">
        <v>129.32320000000001</v>
      </c>
      <c r="D4">
        <v>1</v>
      </c>
      <c r="AH4">
        <v>0</v>
      </c>
      <c r="AI4">
        <v>0</v>
      </c>
      <c r="AJ4">
        <v>0</v>
      </c>
      <c r="AK4">
        <v>0</v>
      </c>
      <c r="AL4" s="1">
        <v>39661</v>
      </c>
      <c r="AM4" s="1">
        <v>39661</v>
      </c>
      <c r="AN4">
        <v>11038</v>
      </c>
      <c r="AO4" t="s">
        <v>31</v>
      </c>
      <c r="AP4" t="s">
        <v>32</v>
      </c>
      <c r="AQ4" t="s">
        <v>39</v>
      </c>
      <c r="AR4" t="s">
        <v>34</v>
      </c>
      <c r="AS4" t="s">
        <v>35</v>
      </c>
      <c r="AT4" t="s">
        <v>40</v>
      </c>
      <c r="AU4" t="s">
        <v>37</v>
      </c>
      <c r="AV4">
        <v>0</v>
      </c>
      <c r="AW4">
        <v>0</v>
      </c>
      <c r="AX4">
        <v>383.3</v>
      </c>
      <c r="AY4">
        <v>1673965</v>
      </c>
      <c r="AZ4">
        <v>0</v>
      </c>
      <c r="BA4">
        <v>0.34</v>
      </c>
      <c r="BB4" t="s">
        <v>41</v>
      </c>
      <c r="BC4" t="s">
        <v>42</v>
      </c>
      <c r="BD4">
        <v>2498</v>
      </c>
      <c r="BE4" s="1">
        <v>39661</v>
      </c>
      <c r="BF4" s="1">
        <v>46935</v>
      </c>
      <c r="BG4">
        <v>8</v>
      </c>
      <c r="BH4">
        <v>0</v>
      </c>
    </row>
    <row r="5" spans="1:60" x14ac:dyDescent="0.3">
      <c r="A5" s="12" t="s">
        <v>64</v>
      </c>
      <c r="B5" s="22">
        <v>35.8018</v>
      </c>
      <c r="C5" s="22">
        <v>129.49420000000001</v>
      </c>
      <c r="D5">
        <v>1</v>
      </c>
      <c r="AH5">
        <v>0</v>
      </c>
      <c r="AI5">
        <v>0</v>
      </c>
      <c r="AJ5">
        <v>0</v>
      </c>
      <c r="AK5">
        <v>0</v>
      </c>
      <c r="AL5" s="1">
        <v>37697</v>
      </c>
      <c r="AM5" s="1">
        <v>37698</v>
      </c>
      <c r="AN5">
        <v>19375</v>
      </c>
      <c r="AO5" t="s">
        <v>31</v>
      </c>
      <c r="AP5" t="s">
        <v>32</v>
      </c>
      <c r="AQ5" t="s">
        <v>32</v>
      </c>
      <c r="AR5" t="s">
        <v>34</v>
      </c>
      <c r="AS5" t="s">
        <v>35</v>
      </c>
      <c r="AT5" t="s">
        <v>43</v>
      </c>
      <c r="AU5" t="s">
        <v>44</v>
      </c>
      <c r="AV5">
        <v>0</v>
      </c>
      <c r="AW5">
        <v>0</v>
      </c>
      <c r="AX5">
        <v>170.8</v>
      </c>
      <c r="AY5">
        <v>745765</v>
      </c>
      <c r="AZ5">
        <v>0</v>
      </c>
      <c r="BA5">
        <v>0.379</v>
      </c>
      <c r="BB5" t="s">
        <v>41</v>
      </c>
      <c r="BC5" t="s">
        <v>45</v>
      </c>
      <c r="BD5">
        <v>827.3</v>
      </c>
      <c r="BE5" s="1">
        <v>43101</v>
      </c>
      <c r="BF5" s="1">
        <v>44926</v>
      </c>
      <c r="BG5">
        <v>11</v>
      </c>
      <c r="BH5">
        <v>0</v>
      </c>
    </row>
    <row r="6" spans="1:60" x14ac:dyDescent="0.3">
      <c r="A6" s="12" t="s">
        <v>65</v>
      </c>
      <c r="B6" s="21">
        <v>35.8401</v>
      </c>
      <c r="C6" s="21">
        <v>129.12219999999999</v>
      </c>
      <c r="D6">
        <v>1</v>
      </c>
      <c r="AH6">
        <v>0</v>
      </c>
      <c r="AI6">
        <v>0</v>
      </c>
      <c r="AJ6">
        <v>0</v>
      </c>
      <c r="AK6">
        <v>0</v>
      </c>
      <c r="AL6" s="1">
        <v>39661</v>
      </c>
      <c r="AM6" s="1">
        <v>39661</v>
      </c>
      <c r="AN6">
        <v>7382</v>
      </c>
      <c r="AO6" t="s">
        <v>31</v>
      </c>
      <c r="AP6" t="s">
        <v>32</v>
      </c>
      <c r="AQ6" t="s">
        <v>46</v>
      </c>
      <c r="AR6" t="s">
        <v>34</v>
      </c>
      <c r="AS6" t="s">
        <v>35</v>
      </c>
      <c r="AT6" t="s">
        <v>36</v>
      </c>
      <c r="AU6" t="s">
        <v>37</v>
      </c>
      <c r="AV6">
        <v>0</v>
      </c>
      <c r="AW6">
        <v>0</v>
      </c>
      <c r="AX6">
        <v>168.5</v>
      </c>
      <c r="AY6">
        <v>736024</v>
      </c>
      <c r="AZ6">
        <v>0</v>
      </c>
      <c r="BA6">
        <v>0.29099999999999998</v>
      </c>
      <c r="BB6" t="s">
        <v>41</v>
      </c>
      <c r="BC6" t="s">
        <v>42</v>
      </c>
      <c r="BD6">
        <v>1277</v>
      </c>
      <c r="BE6" s="1">
        <v>39661</v>
      </c>
      <c r="BF6" s="1">
        <v>46935</v>
      </c>
      <c r="BG6">
        <v>2</v>
      </c>
      <c r="BH6">
        <v>0</v>
      </c>
    </row>
    <row r="7" spans="1:60" x14ac:dyDescent="0.3">
      <c r="A7" s="12" t="s">
        <v>66</v>
      </c>
      <c r="B7" s="21">
        <v>35.687199999999997</v>
      </c>
      <c r="C7" s="21">
        <v>129.4579</v>
      </c>
      <c r="D7">
        <v>1</v>
      </c>
      <c r="AH7">
        <v>0</v>
      </c>
      <c r="AI7">
        <v>0</v>
      </c>
      <c r="AJ7">
        <v>0</v>
      </c>
      <c r="AK7">
        <v>0</v>
      </c>
      <c r="AL7" s="1">
        <v>39661</v>
      </c>
      <c r="AM7" s="1">
        <v>39661</v>
      </c>
      <c r="AN7">
        <v>10750</v>
      </c>
      <c r="AO7" t="s">
        <v>31</v>
      </c>
      <c r="AP7" t="s">
        <v>32</v>
      </c>
      <c r="AQ7" t="s">
        <v>47</v>
      </c>
      <c r="AR7" t="s">
        <v>34</v>
      </c>
      <c r="AS7" t="s">
        <v>35</v>
      </c>
      <c r="AT7" t="s">
        <v>43</v>
      </c>
      <c r="AU7" t="s">
        <v>44</v>
      </c>
      <c r="AV7">
        <v>0</v>
      </c>
      <c r="AW7">
        <v>0</v>
      </c>
      <c r="AX7">
        <v>167.4</v>
      </c>
      <c r="AY7">
        <v>730815</v>
      </c>
      <c r="AZ7">
        <v>0</v>
      </c>
      <c r="BA7">
        <v>0.67300000000000004</v>
      </c>
      <c r="BB7" t="s">
        <v>41</v>
      </c>
      <c r="BC7" t="s">
        <v>42</v>
      </c>
      <c r="BD7">
        <v>552</v>
      </c>
      <c r="BE7" s="1">
        <v>39661</v>
      </c>
      <c r="BF7" s="1">
        <v>46935</v>
      </c>
      <c r="BG7">
        <v>3</v>
      </c>
      <c r="BH7">
        <v>0</v>
      </c>
    </row>
    <row r="8" spans="1:60" x14ac:dyDescent="0.3">
      <c r="A8" s="12" t="s">
        <v>67</v>
      </c>
      <c r="B8" s="21">
        <v>35.771000000000001</v>
      </c>
      <c r="C8" s="21">
        <v>129.4496</v>
      </c>
      <c r="D8">
        <v>1</v>
      </c>
      <c r="AH8">
        <v>0</v>
      </c>
      <c r="AI8">
        <v>0</v>
      </c>
      <c r="AJ8">
        <v>0</v>
      </c>
      <c r="AK8">
        <v>0</v>
      </c>
      <c r="AL8" s="1">
        <v>42004</v>
      </c>
      <c r="AM8" s="1">
        <v>42005</v>
      </c>
      <c r="AN8">
        <v>18040</v>
      </c>
      <c r="AO8" t="s">
        <v>48</v>
      </c>
      <c r="AP8" t="s">
        <v>32</v>
      </c>
      <c r="AQ8" t="s">
        <v>43</v>
      </c>
      <c r="AR8" t="s">
        <v>34</v>
      </c>
      <c r="AS8" t="s">
        <v>35</v>
      </c>
      <c r="AT8" t="s">
        <v>43</v>
      </c>
      <c r="AU8" t="s">
        <v>44</v>
      </c>
      <c r="AV8">
        <v>0</v>
      </c>
      <c r="AW8">
        <v>0</v>
      </c>
      <c r="AX8">
        <v>65</v>
      </c>
      <c r="AY8">
        <v>283985</v>
      </c>
      <c r="AZ8">
        <v>0</v>
      </c>
      <c r="BA8">
        <v>0.874</v>
      </c>
      <c r="BB8" t="s">
        <v>41</v>
      </c>
      <c r="BC8" t="s">
        <v>49</v>
      </c>
      <c r="BD8">
        <v>1382</v>
      </c>
      <c r="BE8" s="1">
        <v>42005</v>
      </c>
      <c r="BF8" s="1">
        <v>49309</v>
      </c>
      <c r="BG8">
        <v>0</v>
      </c>
      <c r="BH8">
        <v>0</v>
      </c>
    </row>
    <row r="9" spans="1:60" x14ac:dyDescent="0.3">
      <c r="A9" s="12" t="s">
        <v>68</v>
      </c>
      <c r="B9" s="21">
        <v>35.7453</v>
      </c>
      <c r="C9" s="21">
        <v>129.20160000000001</v>
      </c>
      <c r="D9">
        <v>1</v>
      </c>
      <c r="AH9">
        <v>0</v>
      </c>
      <c r="AI9">
        <v>0</v>
      </c>
      <c r="AJ9">
        <v>0</v>
      </c>
      <c r="AK9">
        <v>0</v>
      </c>
      <c r="AL9" s="1">
        <v>42004</v>
      </c>
      <c r="AM9" s="1">
        <v>42005</v>
      </c>
      <c r="AN9">
        <v>20025</v>
      </c>
      <c r="AO9" t="s">
        <v>48</v>
      </c>
      <c r="AP9" t="s">
        <v>32</v>
      </c>
      <c r="AQ9" t="s">
        <v>36</v>
      </c>
      <c r="AR9" t="s">
        <v>34</v>
      </c>
      <c r="AS9" t="s">
        <v>35</v>
      </c>
      <c r="AT9" t="s">
        <v>36</v>
      </c>
      <c r="AU9" t="s">
        <v>37</v>
      </c>
      <c r="AV9">
        <v>0</v>
      </c>
      <c r="AW9">
        <v>0</v>
      </c>
      <c r="AX9">
        <v>92.2</v>
      </c>
      <c r="AY9">
        <v>402754</v>
      </c>
      <c r="AZ9">
        <v>0</v>
      </c>
      <c r="BA9">
        <v>1.552</v>
      </c>
      <c r="BB9" t="s">
        <v>41</v>
      </c>
      <c r="BC9" t="s">
        <v>49</v>
      </c>
      <c r="BD9">
        <v>1152</v>
      </c>
      <c r="BE9" s="1">
        <v>42005</v>
      </c>
      <c r="BF9" s="1">
        <v>49309</v>
      </c>
      <c r="BG9">
        <v>18</v>
      </c>
      <c r="BH9">
        <v>0</v>
      </c>
    </row>
    <row r="10" spans="1:60" x14ac:dyDescent="0.3">
      <c r="A10" s="12" t="s">
        <v>69</v>
      </c>
      <c r="B10" s="21">
        <v>35.882300000000001</v>
      </c>
      <c r="C10" s="21">
        <v>129.0719</v>
      </c>
      <c r="D10">
        <v>1</v>
      </c>
      <c r="AH10">
        <v>0</v>
      </c>
      <c r="AI10">
        <v>0</v>
      </c>
      <c r="AJ10">
        <v>0</v>
      </c>
      <c r="AK10">
        <v>0</v>
      </c>
      <c r="AL10" s="1">
        <v>42004</v>
      </c>
      <c r="AM10" s="1">
        <v>42005</v>
      </c>
      <c r="AN10">
        <v>28490</v>
      </c>
      <c r="AO10" t="s">
        <v>48</v>
      </c>
      <c r="AP10" t="s">
        <v>32</v>
      </c>
      <c r="AQ10" t="s">
        <v>50</v>
      </c>
      <c r="AR10" t="s">
        <v>34</v>
      </c>
      <c r="AS10" t="s">
        <v>35</v>
      </c>
      <c r="AT10" t="s">
        <v>36</v>
      </c>
      <c r="AU10" t="s">
        <v>37</v>
      </c>
      <c r="AV10">
        <v>0</v>
      </c>
      <c r="AW10">
        <v>0</v>
      </c>
      <c r="AX10">
        <v>88.8</v>
      </c>
      <c r="AY10">
        <v>387965</v>
      </c>
      <c r="AZ10">
        <v>0</v>
      </c>
      <c r="BA10">
        <v>0.82499999999999996</v>
      </c>
      <c r="BB10" t="s">
        <v>41</v>
      </c>
      <c r="BC10" t="s">
        <v>49</v>
      </c>
      <c r="BD10">
        <v>1152</v>
      </c>
      <c r="BE10" s="1">
        <v>42005</v>
      </c>
      <c r="BF10" s="1">
        <v>49309</v>
      </c>
      <c r="BG10">
        <v>0</v>
      </c>
      <c r="BH10">
        <v>0</v>
      </c>
    </row>
    <row r="11" spans="1:60" x14ac:dyDescent="0.3">
      <c r="A11" s="12" t="s">
        <v>70</v>
      </c>
      <c r="B11" s="21">
        <v>35.732399999999998</v>
      </c>
      <c r="C11" s="21">
        <v>129.15870000000001</v>
      </c>
      <c r="D11">
        <v>1</v>
      </c>
      <c r="AH11">
        <v>0</v>
      </c>
      <c r="AI11">
        <v>0</v>
      </c>
      <c r="AJ11">
        <v>0</v>
      </c>
      <c r="AK11">
        <v>0</v>
      </c>
      <c r="AL11" s="1">
        <v>42806</v>
      </c>
      <c r="AM11" s="1">
        <v>42806</v>
      </c>
      <c r="AN11">
        <v>0</v>
      </c>
      <c r="AO11" t="s">
        <v>48</v>
      </c>
      <c r="AP11" t="s">
        <v>32</v>
      </c>
      <c r="AQ11" t="s">
        <v>43</v>
      </c>
      <c r="AR11" t="s">
        <v>34</v>
      </c>
      <c r="AS11" t="s">
        <v>51</v>
      </c>
      <c r="AT11" t="s">
        <v>43</v>
      </c>
      <c r="AU11" t="s">
        <v>44</v>
      </c>
      <c r="AV11">
        <v>0</v>
      </c>
      <c r="AW11">
        <v>0</v>
      </c>
      <c r="AX11">
        <v>33.1</v>
      </c>
      <c r="AY11">
        <v>144756</v>
      </c>
      <c r="AZ11">
        <v>0</v>
      </c>
      <c r="BA11">
        <v>1.1639999999999999</v>
      </c>
      <c r="BB11" t="s">
        <v>41</v>
      </c>
      <c r="BC11" t="s">
        <v>52</v>
      </c>
      <c r="BD11">
        <v>89.8</v>
      </c>
      <c r="BE11" s="1">
        <v>43101</v>
      </c>
      <c r="BF11" s="1">
        <v>44926</v>
      </c>
      <c r="BG11">
        <v>0</v>
      </c>
      <c r="BH11">
        <v>0</v>
      </c>
    </row>
    <row r="12" spans="1:60" x14ac:dyDescent="0.3">
      <c r="A12" s="12" t="s">
        <v>71</v>
      </c>
      <c r="B12" s="21">
        <v>35.734900000000003</v>
      </c>
      <c r="C12" s="21">
        <v>129.06049999999999</v>
      </c>
      <c r="D12">
        <v>1</v>
      </c>
      <c r="AH12">
        <v>0</v>
      </c>
      <c r="AI12">
        <v>0</v>
      </c>
      <c r="AJ12">
        <v>0</v>
      </c>
      <c r="AK12">
        <v>0</v>
      </c>
      <c r="AL12" s="1">
        <v>37582</v>
      </c>
      <c r="AM12" s="1">
        <v>37582</v>
      </c>
      <c r="AN12">
        <v>2327</v>
      </c>
      <c r="AO12" t="s">
        <v>48</v>
      </c>
      <c r="AP12" t="s">
        <v>32</v>
      </c>
      <c r="AQ12" t="s">
        <v>53</v>
      </c>
      <c r="AR12" t="s">
        <v>34</v>
      </c>
      <c r="AS12" t="s">
        <v>51</v>
      </c>
      <c r="AT12" t="s">
        <v>36</v>
      </c>
      <c r="AU12" t="s">
        <v>37</v>
      </c>
      <c r="AV12">
        <v>0</v>
      </c>
      <c r="AW12">
        <v>0</v>
      </c>
      <c r="AX12">
        <v>1661.1</v>
      </c>
      <c r="AY12">
        <v>7253640</v>
      </c>
      <c r="AZ12">
        <v>0</v>
      </c>
      <c r="BA12">
        <v>66.144999999999996</v>
      </c>
      <c r="BB12" t="s">
        <v>38</v>
      </c>
      <c r="BD12">
        <v>0</v>
      </c>
      <c r="BG12">
        <v>0</v>
      </c>
      <c r="BH12">
        <v>0</v>
      </c>
    </row>
    <row r="13" spans="1:60" x14ac:dyDescent="0.3">
      <c r="A13" s="12" t="s">
        <v>72</v>
      </c>
      <c r="B13" s="21">
        <v>35.692700000000002</v>
      </c>
      <c r="C13" s="21">
        <v>129.0575</v>
      </c>
      <c r="D13">
        <v>1</v>
      </c>
      <c r="AH13">
        <v>0</v>
      </c>
      <c r="AI13">
        <v>0</v>
      </c>
      <c r="AJ13">
        <v>0</v>
      </c>
      <c r="AK13">
        <v>0</v>
      </c>
      <c r="AL13" s="1">
        <v>37582</v>
      </c>
      <c r="AM13" s="1">
        <v>37582</v>
      </c>
      <c r="AN13">
        <v>2328</v>
      </c>
      <c r="AO13" t="s">
        <v>48</v>
      </c>
      <c r="AP13" t="s">
        <v>32</v>
      </c>
      <c r="AQ13" t="s">
        <v>53</v>
      </c>
      <c r="AR13" t="s">
        <v>34</v>
      </c>
      <c r="AS13" t="s">
        <v>51</v>
      </c>
      <c r="AT13" t="s">
        <v>36</v>
      </c>
      <c r="AU13" t="s">
        <v>37</v>
      </c>
      <c r="AV13">
        <v>0</v>
      </c>
      <c r="AW13">
        <v>0</v>
      </c>
      <c r="AX13">
        <v>41.7</v>
      </c>
      <c r="AY13">
        <v>181890</v>
      </c>
      <c r="AZ13">
        <v>0</v>
      </c>
      <c r="BA13">
        <v>0.88300000000000001</v>
      </c>
      <c r="BB13" t="s">
        <v>38</v>
      </c>
      <c r="BD13">
        <v>0</v>
      </c>
      <c r="BG13">
        <v>0</v>
      </c>
      <c r="BH13">
        <v>0</v>
      </c>
    </row>
    <row r="14" spans="1:60" x14ac:dyDescent="0.3">
      <c r="A14" s="12" t="s">
        <v>73</v>
      </c>
      <c r="B14" s="21">
        <v>35.750399999999999</v>
      </c>
      <c r="C14" s="21">
        <v>129.0377</v>
      </c>
      <c r="D14">
        <v>1</v>
      </c>
      <c r="AH14">
        <v>0</v>
      </c>
      <c r="AI14">
        <v>0</v>
      </c>
      <c r="AJ14">
        <v>0</v>
      </c>
      <c r="AK14">
        <v>0</v>
      </c>
      <c r="AL14" s="1">
        <v>37582</v>
      </c>
      <c r="AM14" s="1">
        <v>37582</v>
      </c>
      <c r="AN14">
        <v>3103</v>
      </c>
      <c r="AO14" t="s">
        <v>48</v>
      </c>
      <c r="AP14" t="s">
        <v>32</v>
      </c>
      <c r="AQ14" t="s">
        <v>54</v>
      </c>
      <c r="AR14" t="s">
        <v>34</v>
      </c>
      <c r="AS14" t="s">
        <v>51</v>
      </c>
      <c r="AT14" t="s">
        <v>36</v>
      </c>
      <c r="AU14" t="s">
        <v>37</v>
      </c>
      <c r="AV14">
        <v>0</v>
      </c>
      <c r="AW14">
        <v>0</v>
      </c>
      <c r="AX14">
        <v>22.8</v>
      </c>
      <c r="AY14">
        <v>99422</v>
      </c>
      <c r="AZ14">
        <v>0</v>
      </c>
      <c r="BA14">
        <v>0.60599999999999998</v>
      </c>
      <c r="BB14" t="s">
        <v>38</v>
      </c>
      <c r="BD14">
        <v>0</v>
      </c>
      <c r="BG14">
        <v>0</v>
      </c>
      <c r="BH14">
        <v>0</v>
      </c>
    </row>
    <row r="15" spans="1:60" x14ac:dyDescent="0.3">
      <c r="A15" s="12" t="s">
        <v>74</v>
      </c>
      <c r="B15" s="21">
        <v>35.886099999999999</v>
      </c>
      <c r="C15" s="21">
        <v>129.26339999999999</v>
      </c>
      <c r="D15">
        <v>1</v>
      </c>
      <c r="AH15">
        <v>0</v>
      </c>
      <c r="AI15">
        <v>0</v>
      </c>
      <c r="AJ15">
        <v>0</v>
      </c>
      <c r="AK15">
        <v>0</v>
      </c>
      <c r="AL15" s="1">
        <v>42004</v>
      </c>
      <c r="AM15" s="1">
        <v>42005</v>
      </c>
      <c r="AN15">
        <v>4821</v>
      </c>
      <c r="AO15" t="s">
        <v>48</v>
      </c>
      <c r="AP15" t="s">
        <v>32</v>
      </c>
      <c r="AQ15" t="s">
        <v>33</v>
      </c>
      <c r="AR15" t="s">
        <v>34</v>
      </c>
      <c r="AS15" t="s">
        <v>51</v>
      </c>
      <c r="AT15" t="s">
        <v>36</v>
      </c>
      <c r="AU15" t="s">
        <v>37</v>
      </c>
      <c r="AV15">
        <v>0</v>
      </c>
      <c r="AW15">
        <v>0</v>
      </c>
      <c r="AX15">
        <v>18.3</v>
      </c>
      <c r="AY15">
        <v>80076</v>
      </c>
      <c r="AZ15">
        <v>0</v>
      </c>
      <c r="BA15">
        <v>0.59499999999999997</v>
      </c>
      <c r="BB15" t="s">
        <v>41</v>
      </c>
      <c r="BC15" t="s">
        <v>49</v>
      </c>
      <c r="BD15">
        <v>484</v>
      </c>
      <c r="BE15" s="1">
        <v>42005</v>
      </c>
      <c r="BF15" s="1">
        <v>49309</v>
      </c>
      <c r="BG15">
        <v>0</v>
      </c>
      <c r="BH15">
        <v>0</v>
      </c>
    </row>
    <row r="16" spans="1:60" x14ac:dyDescent="0.3">
      <c r="A16" s="12" t="s">
        <v>75</v>
      </c>
      <c r="B16" s="21">
        <v>35.841900000000003</v>
      </c>
      <c r="C16" s="21">
        <v>129.0908</v>
      </c>
      <c r="D16">
        <v>1</v>
      </c>
      <c r="AH16">
        <v>0</v>
      </c>
      <c r="AI16">
        <v>0</v>
      </c>
      <c r="AJ16">
        <v>0</v>
      </c>
      <c r="AK16">
        <v>0</v>
      </c>
      <c r="AL16" s="1">
        <v>42004</v>
      </c>
      <c r="AM16" s="1">
        <v>42005</v>
      </c>
      <c r="AN16">
        <v>6028</v>
      </c>
      <c r="AO16" t="s">
        <v>48</v>
      </c>
      <c r="AP16" t="s">
        <v>32</v>
      </c>
      <c r="AQ16" t="s">
        <v>50</v>
      </c>
      <c r="AR16" t="s">
        <v>34</v>
      </c>
      <c r="AS16" t="s">
        <v>51</v>
      </c>
      <c r="AT16" t="s">
        <v>36</v>
      </c>
      <c r="AU16" t="s">
        <v>37</v>
      </c>
      <c r="AV16">
        <v>0</v>
      </c>
      <c r="AW16">
        <v>0</v>
      </c>
      <c r="AX16">
        <v>12.6</v>
      </c>
      <c r="AY16">
        <v>55180</v>
      </c>
      <c r="AZ16">
        <v>0</v>
      </c>
      <c r="BA16">
        <v>0.46899999999999997</v>
      </c>
      <c r="BB16" t="s">
        <v>41</v>
      </c>
      <c r="BC16" t="s">
        <v>49</v>
      </c>
      <c r="BD16">
        <v>484</v>
      </c>
      <c r="BE16" s="1">
        <v>42005</v>
      </c>
      <c r="BF16" s="1">
        <v>49309</v>
      </c>
      <c r="BG16">
        <v>0</v>
      </c>
      <c r="BH16">
        <v>0</v>
      </c>
    </row>
    <row r="17" spans="1:60" x14ac:dyDescent="0.3">
      <c r="A17" s="12" t="s">
        <v>76</v>
      </c>
      <c r="B17" s="21">
        <v>35.828299999999999</v>
      </c>
      <c r="C17" s="21">
        <v>129.19229999999999</v>
      </c>
      <c r="D17">
        <v>1</v>
      </c>
      <c r="AH17">
        <v>0</v>
      </c>
      <c r="AI17">
        <v>0</v>
      </c>
      <c r="AJ17">
        <v>0</v>
      </c>
      <c r="AK17">
        <v>0</v>
      </c>
      <c r="AL17" s="1">
        <v>42004</v>
      </c>
      <c r="AM17" s="1">
        <v>42005</v>
      </c>
      <c r="AN17">
        <v>3854</v>
      </c>
      <c r="AO17" t="s">
        <v>48</v>
      </c>
      <c r="AP17" t="s">
        <v>32</v>
      </c>
      <c r="AQ17" t="s">
        <v>55</v>
      </c>
      <c r="AR17" t="s">
        <v>34</v>
      </c>
      <c r="AS17" t="s">
        <v>51</v>
      </c>
      <c r="AT17" t="s">
        <v>36</v>
      </c>
      <c r="AU17" t="s">
        <v>37</v>
      </c>
      <c r="AV17">
        <v>0</v>
      </c>
      <c r="AW17">
        <v>0</v>
      </c>
      <c r="AX17">
        <v>8.8000000000000007</v>
      </c>
      <c r="AY17">
        <v>38314</v>
      </c>
      <c r="AZ17">
        <v>0</v>
      </c>
      <c r="BA17">
        <v>0.30399999999999999</v>
      </c>
      <c r="BB17" t="s">
        <v>41</v>
      </c>
      <c r="BC17" t="s">
        <v>49</v>
      </c>
      <c r="BD17">
        <v>392</v>
      </c>
      <c r="BE17" s="1">
        <v>42005</v>
      </c>
      <c r="BF17" s="1">
        <v>48945</v>
      </c>
      <c r="BG17">
        <v>0</v>
      </c>
      <c r="BH17">
        <v>0</v>
      </c>
    </row>
    <row r="18" spans="1:60" x14ac:dyDescent="0.3">
      <c r="A18" s="12" t="s">
        <v>77</v>
      </c>
      <c r="B18" s="21">
        <v>35.924700000000001</v>
      </c>
      <c r="C18" s="21">
        <v>129.25069999999999</v>
      </c>
      <c r="D18">
        <v>1</v>
      </c>
      <c r="AH18">
        <v>0</v>
      </c>
      <c r="AI18">
        <v>0</v>
      </c>
      <c r="AJ18">
        <v>0</v>
      </c>
      <c r="AK18">
        <v>0</v>
      </c>
      <c r="AL18" s="1">
        <v>42004</v>
      </c>
      <c r="AM18" s="1">
        <v>42005</v>
      </c>
      <c r="AN18">
        <v>2929</v>
      </c>
      <c r="AO18" t="s">
        <v>48</v>
      </c>
      <c r="AP18" t="s">
        <v>32</v>
      </c>
      <c r="AQ18" t="s">
        <v>36</v>
      </c>
      <c r="AR18" t="s">
        <v>34</v>
      </c>
      <c r="AS18" t="s">
        <v>51</v>
      </c>
      <c r="AT18" t="s">
        <v>36</v>
      </c>
      <c r="AU18" t="s">
        <v>37</v>
      </c>
      <c r="AV18">
        <v>0</v>
      </c>
      <c r="AW18">
        <v>0</v>
      </c>
      <c r="AX18">
        <v>6.5</v>
      </c>
      <c r="AY18">
        <v>28352</v>
      </c>
      <c r="AZ18">
        <v>0</v>
      </c>
      <c r="BA18">
        <v>0.6</v>
      </c>
      <c r="BB18" t="s">
        <v>41</v>
      </c>
      <c r="BC18" t="s">
        <v>49</v>
      </c>
      <c r="BD18">
        <v>276</v>
      </c>
      <c r="BE18" s="1">
        <v>42005</v>
      </c>
      <c r="BF18" s="1">
        <v>49309</v>
      </c>
      <c r="BG18">
        <v>0</v>
      </c>
      <c r="BH18">
        <v>0</v>
      </c>
    </row>
    <row r="19" spans="1:60" x14ac:dyDescent="0.3">
      <c r="A19" s="12" t="s">
        <v>78</v>
      </c>
      <c r="B19" s="22">
        <v>35.779899999999998</v>
      </c>
      <c r="C19" s="22">
        <v>129.49199999999999</v>
      </c>
      <c r="D19">
        <v>1</v>
      </c>
      <c r="AH19">
        <v>0</v>
      </c>
      <c r="AI19">
        <v>0</v>
      </c>
      <c r="AJ19">
        <v>0</v>
      </c>
      <c r="AK19">
        <v>0</v>
      </c>
      <c r="AL19" s="1">
        <v>41183</v>
      </c>
      <c r="AM19" s="1">
        <v>41275</v>
      </c>
      <c r="AN19">
        <v>2000</v>
      </c>
      <c r="AO19" t="s">
        <v>48</v>
      </c>
      <c r="AP19" t="s">
        <v>32</v>
      </c>
      <c r="AQ19" t="s">
        <v>32</v>
      </c>
      <c r="AR19" t="s">
        <v>34</v>
      </c>
      <c r="AS19" t="s">
        <v>51</v>
      </c>
      <c r="AT19" t="s">
        <v>43</v>
      </c>
      <c r="AU19" t="s">
        <v>44</v>
      </c>
      <c r="AV19">
        <v>0</v>
      </c>
      <c r="AW19">
        <v>0</v>
      </c>
      <c r="AX19">
        <v>10.4</v>
      </c>
      <c r="AY19">
        <v>45350</v>
      </c>
      <c r="AZ19">
        <v>0</v>
      </c>
      <c r="BA19">
        <v>0.71599999999999997</v>
      </c>
      <c r="BB19" t="s">
        <v>41</v>
      </c>
      <c r="BC19" t="s">
        <v>52</v>
      </c>
      <c r="BD19">
        <v>32.200000000000003</v>
      </c>
      <c r="BE19" s="1">
        <v>43101</v>
      </c>
      <c r="BF19" s="1">
        <v>44926</v>
      </c>
      <c r="BG19">
        <v>0</v>
      </c>
      <c r="BH19">
        <v>0</v>
      </c>
    </row>
    <row r="20" spans="1:60" x14ac:dyDescent="0.3">
      <c r="A20" s="12" t="s">
        <v>79</v>
      </c>
      <c r="B20" s="22">
        <v>35.753700000000002</v>
      </c>
      <c r="C20" s="22">
        <v>129.4924</v>
      </c>
      <c r="D20">
        <v>1</v>
      </c>
      <c r="AH20">
        <v>0</v>
      </c>
      <c r="AI20">
        <v>0</v>
      </c>
      <c r="AJ20">
        <v>0</v>
      </c>
      <c r="AK20">
        <v>0</v>
      </c>
      <c r="AL20" s="1">
        <v>41183</v>
      </c>
      <c r="AM20" s="1">
        <v>41275</v>
      </c>
      <c r="AN20">
        <v>1936</v>
      </c>
      <c r="AO20" t="s">
        <v>48</v>
      </c>
      <c r="AP20" t="s">
        <v>32</v>
      </c>
      <c r="AQ20" t="s">
        <v>32</v>
      </c>
      <c r="AR20" t="s">
        <v>34</v>
      </c>
      <c r="AS20" t="s">
        <v>51</v>
      </c>
      <c r="AT20" t="s">
        <v>43</v>
      </c>
      <c r="AU20" t="s">
        <v>44</v>
      </c>
      <c r="AV20">
        <v>0</v>
      </c>
      <c r="AW20">
        <v>0</v>
      </c>
      <c r="AX20">
        <v>9</v>
      </c>
      <c r="AY20">
        <v>39326</v>
      </c>
      <c r="AZ20">
        <v>0</v>
      </c>
      <c r="BA20">
        <v>0.52400000000000002</v>
      </c>
      <c r="BB20" t="s">
        <v>41</v>
      </c>
      <c r="BC20" t="s">
        <v>52</v>
      </c>
      <c r="BD20">
        <v>32.200000000000003</v>
      </c>
      <c r="BE20" s="1">
        <v>43101</v>
      </c>
      <c r="BF20" s="1">
        <v>44926</v>
      </c>
      <c r="BG20">
        <v>0</v>
      </c>
      <c r="BH20">
        <v>0</v>
      </c>
    </row>
    <row r="21" spans="1:60" x14ac:dyDescent="0.3">
      <c r="A21" s="12" t="s">
        <v>80</v>
      </c>
      <c r="B21" s="21">
        <v>35.7438</v>
      </c>
      <c r="C21" s="21">
        <v>129.48140000000001</v>
      </c>
      <c r="D21">
        <v>1</v>
      </c>
      <c r="AH21">
        <v>0</v>
      </c>
      <c r="AI21">
        <v>0</v>
      </c>
      <c r="AJ21">
        <v>0</v>
      </c>
      <c r="AK21">
        <v>0</v>
      </c>
      <c r="AL21" s="1">
        <v>41183</v>
      </c>
      <c r="AM21" s="1">
        <v>41275</v>
      </c>
      <c r="AN21">
        <v>1498</v>
      </c>
      <c r="AO21" t="s">
        <v>48</v>
      </c>
      <c r="AP21" t="s">
        <v>32</v>
      </c>
      <c r="AQ21" t="s">
        <v>32</v>
      </c>
      <c r="AR21" t="s">
        <v>34</v>
      </c>
      <c r="AS21" t="s">
        <v>51</v>
      </c>
      <c r="AT21" t="s">
        <v>43</v>
      </c>
      <c r="AU21" t="s">
        <v>44</v>
      </c>
      <c r="AV21">
        <v>0</v>
      </c>
      <c r="AW21">
        <v>0</v>
      </c>
      <c r="AX21">
        <v>9.8000000000000007</v>
      </c>
      <c r="AY21">
        <v>42920</v>
      </c>
      <c r="AZ21">
        <v>0</v>
      </c>
      <c r="BA21">
        <v>0.53700000000000003</v>
      </c>
      <c r="BB21" t="s">
        <v>41</v>
      </c>
      <c r="BC21" t="s">
        <v>52</v>
      </c>
      <c r="BD21">
        <v>27.6</v>
      </c>
      <c r="BE21" s="1">
        <v>43101</v>
      </c>
      <c r="BF21" s="1">
        <v>44926</v>
      </c>
      <c r="BG21">
        <v>0</v>
      </c>
      <c r="BH21">
        <v>0</v>
      </c>
    </row>
    <row r="22" spans="1:60" x14ac:dyDescent="0.3">
      <c r="A22" s="12" t="s">
        <v>81</v>
      </c>
      <c r="B22" s="21">
        <v>35.826700000000002</v>
      </c>
      <c r="C22" s="21">
        <v>129.13919999999999</v>
      </c>
      <c r="D22">
        <v>1</v>
      </c>
      <c r="AH22">
        <v>0</v>
      </c>
      <c r="AI22">
        <v>0</v>
      </c>
      <c r="AJ22">
        <v>0</v>
      </c>
      <c r="AK22">
        <v>0</v>
      </c>
      <c r="AL22" s="1">
        <v>42004</v>
      </c>
      <c r="AM22" s="1">
        <v>42005</v>
      </c>
      <c r="AN22">
        <v>2473</v>
      </c>
      <c r="AO22" t="s">
        <v>48</v>
      </c>
      <c r="AP22" t="s">
        <v>32</v>
      </c>
      <c r="AQ22" t="s">
        <v>36</v>
      </c>
      <c r="AR22" t="s">
        <v>34</v>
      </c>
      <c r="AS22" t="s">
        <v>51</v>
      </c>
      <c r="AT22" t="s">
        <v>36</v>
      </c>
      <c r="AU22" t="s">
        <v>37</v>
      </c>
      <c r="AV22">
        <v>0</v>
      </c>
      <c r="AW22">
        <v>0</v>
      </c>
      <c r="AX22">
        <v>4</v>
      </c>
      <c r="AY22">
        <v>17467</v>
      </c>
      <c r="AZ22">
        <v>0</v>
      </c>
      <c r="BA22">
        <v>0.51100000000000001</v>
      </c>
      <c r="BB22" t="s">
        <v>41</v>
      </c>
      <c r="BC22" t="s">
        <v>49</v>
      </c>
      <c r="BD22">
        <v>184</v>
      </c>
      <c r="BE22" s="1">
        <v>42005</v>
      </c>
      <c r="BF22" s="1">
        <v>49309</v>
      </c>
      <c r="BG22">
        <v>0</v>
      </c>
      <c r="BH22">
        <v>0</v>
      </c>
    </row>
    <row r="23" spans="1:60" x14ac:dyDescent="0.3">
      <c r="A23" s="12" t="s">
        <v>82</v>
      </c>
      <c r="B23" s="21">
        <v>35.775700000000001</v>
      </c>
      <c r="C23" s="21">
        <v>129.20099999999999</v>
      </c>
      <c r="D23">
        <v>1</v>
      </c>
      <c r="AH23">
        <v>0</v>
      </c>
      <c r="AI23">
        <v>0</v>
      </c>
      <c r="AJ23">
        <v>0</v>
      </c>
      <c r="AK23">
        <v>0</v>
      </c>
      <c r="AL23" s="1">
        <v>42004</v>
      </c>
      <c r="AM23" s="1">
        <v>42005</v>
      </c>
      <c r="AN23">
        <v>3187</v>
      </c>
      <c r="AO23" t="s">
        <v>48</v>
      </c>
      <c r="AP23" t="s">
        <v>32</v>
      </c>
      <c r="AQ23" t="s">
        <v>36</v>
      </c>
      <c r="AR23" t="s">
        <v>34</v>
      </c>
      <c r="AS23" t="s">
        <v>51</v>
      </c>
      <c r="AT23" t="s">
        <v>36</v>
      </c>
      <c r="AU23" t="s">
        <v>37</v>
      </c>
      <c r="AV23">
        <v>0</v>
      </c>
      <c r="AW23">
        <v>0</v>
      </c>
      <c r="AX23">
        <v>7.1</v>
      </c>
      <c r="AY23">
        <v>31215</v>
      </c>
      <c r="AZ23">
        <v>0</v>
      </c>
      <c r="BA23">
        <v>0.5</v>
      </c>
      <c r="BB23" t="s">
        <v>41</v>
      </c>
      <c r="BC23" t="s">
        <v>49</v>
      </c>
      <c r="BD23">
        <v>184</v>
      </c>
      <c r="BE23" s="1">
        <v>42005</v>
      </c>
      <c r="BF23" s="1">
        <v>49309</v>
      </c>
      <c r="BG23">
        <v>0</v>
      </c>
      <c r="BH23">
        <v>0</v>
      </c>
    </row>
    <row r="24" spans="1:60" x14ac:dyDescent="0.3">
      <c r="A24" s="12" t="s">
        <v>83</v>
      </c>
      <c r="B24" s="21">
        <v>35.938299999999998</v>
      </c>
      <c r="C24" s="21">
        <v>129.2533</v>
      </c>
      <c r="D24">
        <v>1</v>
      </c>
      <c r="AH24">
        <v>0</v>
      </c>
      <c r="AI24">
        <v>0</v>
      </c>
      <c r="AJ24">
        <v>0</v>
      </c>
      <c r="AK24">
        <v>0</v>
      </c>
      <c r="AL24" s="1">
        <v>42004</v>
      </c>
      <c r="AM24" s="1">
        <v>42005</v>
      </c>
      <c r="AN24">
        <v>3000</v>
      </c>
      <c r="AO24" t="s">
        <v>48</v>
      </c>
      <c r="AP24" t="s">
        <v>32</v>
      </c>
      <c r="AQ24" t="s">
        <v>36</v>
      </c>
      <c r="AR24" t="s">
        <v>34</v>
      </c>
      <c r="AS24" t="s">
        <v>51</v>
      </c>
      <c r="AT24" t="s">
        <v>36</v>
      </c>
      <c r="AU24" t="s">
        <v>37</v>
      </c>
      <c r="AV24">
        <v>0</v>
      </c>
      <c r="AW24">
        <v>0</v>
      </c>
      <c r="AX24">
        <v>5.4</v>
      </c>
      <c r="AY24">
        <v>23504</v>
      </c>
      <c r="AZ24">
        <v>0</v>
      </c>
      <c r="BA24">
        <v>0.74199999999999999</v>
      </c>
      <c r="BB24" t="s">
        <v>41</v>
      </c>
      <c r="BC24" t="s">
        <v>49</v>
      </c>
      <c r="BD24">
        <v>184</v>
      </c>
      <c r="BE24" s="1">
        <v>42005</v>
      </c>
      <c r="BF24" s="1">
        <v>49309</v>
      </c>
      <c r="BG24">
        <v>0</v>
      </c>
      <c r="BH24">
        <v>0</v>
      </c>
    </row>
    <row r="25" spans="1:60" x14ac:dyDescent="0.3">
      <c r="A25" s="12" t="s">
        <v>84</v>
      </c>
      <c r="B25" s="21">
        <v>35.827100000000002</v>
      </c>
      <c r="C25" s="21">
        <v>129.1088</v>
      </c>
      <c r="D25">
        <v>1</v>
      </c>
      <c r="AH25">
        <v>0</v>
      </c>
      <c r="AI25">
        <v>0</v>
      </c>
      <c r="AJ25">
        <v>0</v>
      </c>
      <c r="AK25">
        <v>0</v>
      </c>
      <c r="AL25" s="1">
        <v>42004</v>
      </c>
      <c r="AM25" s="1">
        <v>42005</v>
      </c>
      <c r="AN25">
        <v>3574</v>
      </c>
      <c r="AO25" t="s">
        <v>48</v>
      </c>
      <c r="AP25" t="s">
        <v>32</v>
      </c>
      <c r="AQ25" t="s">
        <v>36</v>
      </c>
      <c r="AR25" t="s">
        <v>34</v>
      </c>
      <c r="AS25" t="s">
        <v>51</v>
      </c>
      <c r="AT25" t="s">
        <v>36</v>
      </c>
      <c r="AU25" t="s">
        <v>37</v>
      </c>
      <c r="AV25">
        <v>0</v>
      </c>
      <c r="AW25">
        <v>0</v>
      </c>
      <c r="AX25">
        <v>7.9</v>
      </c>
      <c r="AY25">
        <v>34694</v>
      </c>
      <c r="AZ25">
        <v>0</v>
      </c>
      <c r="BA25">
        <v>0.64200000000000002</v>
      </c>
      <c r="BB25" t="s">
        <v>41</v>
      </c>
      <c r="BC25" t="s">
        <v>49</v>
      </c>
      <c r="BD25">
        <v>161</v>
      </c>
      <c r="BE25" s="1">
        <v>40225</v>
      </c>
      <c r="BF25" s="1">
        <v>49309</v>
      </c>
      <c r="BG25">
        <v>0</v>
      </c>
      <c r="BH25">
        <v>0</v>
      </c>
    </row>
    <row r="26" spans="1:60" x14ac:dyDescent="0.3">
      <c r="A26" s="12" t="s">
        <v>85</v>
      </c>
      <c r="B26" s="21">
        <v>35.945900000000002</v>
      </c>
      <c r="C26" s="21">
        <v>129.24719999999999</v>
      </c>
      <c r="D26">
        <v>1</v>
      </c>
      <c r="AH26">
        <v>0</v>
      </c>
      <c r="AI26">
        <v>0</v>
      </c>
      <c r="AJ26">
        <v>0</v>
      </c>
      <c r="AK26">
        <v>0</v>
      </c>
      <c r="AL26" s="1">
        <v>42004</v>
      </c>
      <c r="AM26" s="1">
        <v>42005</v>
      </c>
      <c r="AN26">
        <v>2288</v>
      </c>
      <c r="AO26" t="s">
        <v>48</v>
      </c>
      <c r="AP26" t="s">
        <v>32</v>
      </c>
      <c r="AQ26" t="s">
        <v>36</v>
      </c>
      <c r="AR26" t="s">
        <v>34</v>
      </c>
      <c r="AS26" t="s">
        <v>51</v>
      </c>
      <c r="AT26" t="s">
        <v>36</v>
      </c>
      <c r="AU26" t="s">
        <v>37</v>
      </c>
      <c r="AV26">
        <v>0</v>
      </c>
      <c r="AW26">
        <v>0</v>
      </c>
      <c r="AX26">
        <v>4.9000000000000004</v>
      </c>
      <c r="AY26">
        <v>21263</v>
      </c>
      <c r="AZ26">
        <v>0</v>
      </c>
      <c r="BA26">
        <v>0.623</v>
      </c>
      <c r="BB26" t="s">
        <v>41</v>
      </c>
      <c r="BC26" t="s">
        <v>49</v>
      </c>
      <c r="BD26">
        <v>138</v>
      </c>
      <c r="BE26" s="1">
        <v>42005</v>
      </c>
      <c r="BF26" s="1">
        <v>49309</v>
      </c>
      <c r="BG26">
        <v>0</v>
      </c>
      <c r="BH26">
        <v>0</v>
      </c>
    </row>
    <row r="27" spans="1:60" x14ac:dyDescent="0.3">
      <c r="A27" s="12" t="s">
        <v>86</v>
      </c>
      <c r="B27" s="21">
        <v>35.8688</v>
      </c>
      <c r="C27" s="21">
        <v>129.09289999999999</v>
      </c>
      <c r="D27">
        <v>1</v>
      </c>
      <c r="AH27">
        <v>0</v>
      </c>
      <c r="AI27">
        <v>0</v>
      </c>
      <c r="AJ27">
        <v>0</v>
      </c>
      <c r="AK27">
        <v>0</v>
      </c>
      <c r="AL27" s="1">
        <v>42004</v>
      </c>
      <c r="AM27" s="1">
        <v>42005</v>
      </c>
      <c r="AN27">
        <v>2298</v>
      </c>
      <c r="AO27" t="s">
        <v>48</v>
      </c>
      <c r="AP27" t="s">
        <v>32</v>
      </c>
      <c r="AQ27" t="s">
        <v>36</v>
      </c>
      <c r="AR27" t="s">
        <v>34</v>
      </c>
      <c r="AS27" t="s">
        <v>51</v>
      </c>
      <c r="AT27" t="s">
        <v>36</v>
      </c>
      <c r="AU27" t="s">
        <v>37</v>
      </c>
      <c r="AV27">
        <v>0</v>
      </c>
      <c r="AW27">
        <v>0</v>
      </c>
      <c r="AX27">
        <v>4.8</v>
      </c>
      <c r="AY27">
        <v>20844</v>
      </c>
      <c r="AZ27">
        <v>0</v>
      </c>
      <c r="BA27">
        <v>0.55100000000000005</v>
      </c>
      <c r="BB27" t="s">
        <v>41</v>
      </c>
      <c r="BC27" t="s">
        <v>49</v>
      </c>
      <c r="BD27">
        <v>138</v>
      </c>
      <c r="BE27" s="1">
        <v>42005</v>
      </c>
      <c r="BF27" s="1">
        <v>49309</v>
      </c>
      <c r="BG27">
        <v>0</v>
      </c>
      <c r="BH27">
        <v>0</v>
      </c>
    </row>
    <row r="28" spans="1:60" x14ac:dyDescent="0.3">
      <c r="A28" s="12" t="s">
        <v>87</v>
      </c>
      <c r="B28" s="21">
        <v>35.814</v>
      </c>
      <c r="C28" s="21">
        <v>129.1773</v>
      </c>
      <c r="D28">
        <v>1</v>
      </c>
      <c r="AH28">
        <v>0</v>
      </c>
      <c r="AI28">
        <v>0</v>
      </c>
      <c r="AJ28">
        <v>0</v>
      </c>
      <c r="AK28">
        <v>0</v>
      </c>
      <c r="AL28" s="1">
        <v>42004</v>
      </c>
      <c r="AM28" s="1">
        <v>42005</v>
      </c>
      <c r="AN28">
        <v>2700</v>
      </c>
      <c r="AO28" t="s">
        <v>48</v>
      </c>
      <c r="AP28" t="s">
        <v>32</v>
      </c>
      <c r="AQ28" t="s">
        <v>36</v>
      </c>
      <c r="AR28" t="s">
        <v>34</v>
      </c>
      <c r="AS28" t="s">
        <v>51</v>
      </c>
      <c r="AT28" t="s">
        <v>36</v>
      </c>
      <c r="AU28" t="s">
        <v>37</v>
      </c>
      <c r="AV28">
        <v>0</v>
      </c>
      <c r="AW28">
        <v>0</v>
      </c>
      <c r="AX28">
        <v>4.7</v>
      </c>
      <c r="AY28">
        <v>20635</v>
      </c>
      <c r="AZ28">
        <v>0</v>
      </c>
      <c r="BA28">
        <v>0.36</v>
      </c>
      <c r="BB28" t="s">
        <v>41</v>
      </c>
      <c r="BC28" t="s">
        <v>49</v>
      </c>
      <c r="BD28">
        <v>138</v>
      </c>
      <c r="BE28" s="1">
        <v>42005</v>
      </c>
      <c r="BF28" s="1">
        <v>49309</v>
      </c>
      <c r="BG28">
        <v>0</v>
      </c>
      <c r="BH28">
        <v>0</v>
      </c>
    </row>
    <row r="29" spans="1:60" x14ac:dyDescent="0.3">
      <c r="A29" s="12" t="s">
        <v>88</v>
      </c>
      <c r="B29" s="21">
        <v>35.787399999999998</v>
      </c>
      <c r="C29" s="21">
        <v>129.19229999999999</v>
      </c>
      <c r="D29">
        <v>1</v>
      </c>
      <c r="AH29">
        <v>0</v>
      </c>
      <c r="AI29">
        <v>0</v>
      </c>
      <c r="AJ29">
        <v>0</v>
      </c>
      <c r="AK29">
        <v>0</v>
      </c>
      <c r="AL29" s="1">
        <v>39479</v>
      </c>
      <c r="AM29" s="1">
        <v>39479</v>
      </c>
      <c r="AN29">
        <v>990</v>
      </c>
      <c r="AO29" t="s">
        <v>48</v>
      </c>
      <c r="AP29" t="s">
        <v>32</v>
      </c>
      <c r="AQ29" t="s">
        <v>36</v>
      </c>
      <c r="AR29" t="s">
        <v>34</v>
      </c>
      <c r="AS29" t="s">
        <v>56</v>
      </c>
      <c r="AT29" t="s">
        <v>36</v>
      </c>
      <c r="AU29" t="s">
        <v>37</v>
      </c>
      <c r="AV29">
        <v>0</v>
      </c>
      <c r="AW29">
        <v>0</v>
      </c>
      <c r="AX29">
        <v>7.4</v>
      </c>
      <c r="AY29">
        <v>32478</v>
      </c>
      <c r="AZ29">
        <v>0</v>
      </c>
      <c r="BA29">
        <v>1.075</v>
      </c>
      <c r="BB29" t="s">
        <v>38</v>
      </c>
      <c r="BD29">
        <v>0</v>
      </c>
      <c r="BG29">
        <v>0</v>
      </c>
      <c r="BH2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A65C-879A-461D-9311-6F742E192DBB}">
  <dimension ref="A1:D2"/>
  <sheetViews>
    <sheetView workbookViewId="0"/>
  </sheetViews>
  <sheetFormatPr defaultRowHeight="17.25" x14ac:dyDescent="0.3"/>
  <cols>
    <col min="1" max="1" width="29" bestFit="1" customWidth="1"/>
    <col min="3" max="3" width="24.33203125" bestFit="1" customWidth="1"/>
  </cols>
  <sheetData>
    <row r="1" spans="1:4" x14ac:dyDescent="0.3">
      <c r="A1" s="15" t="s">
        <v>93</v>
      </c>
      <c r="B1" s="15" t="s">
        <v>59</v>
      </c>
      <c r="C1" s="15" t="s">
        <v>60</v>
      </c>
      <c r="D1" s="20" t="s">
        <v>92</v>
      </c>
    </row>
    <row r="2" spans="1:4" x14ac:dyDescent="0.3">
      <c r="A2" s="14" t="s">
        <v>89</v>
      </c>
      <c r="B2" s="14">
        <v>35.966700000000003</v>
      </c>
      <c r="C2" s="14">
        <v>129.20480000000001</v>
      </c>
      <c r="D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2A33-8C0A-4C7B-BA75-17DB042EF028}">
  <dimension ref="A1:BB3"/>
  <sheetViews>
    <sheetView workbookViewId="0">
      <selection activeCell="E8" sqref="E8"/>
    </sheetView>
  </sheetViews>
  <sheetFormatPr defaultRowHeight="17.25" x14ac:dyDescent="0.3"/>
  <cols>
    <col min="1" max="1" width="29.5546875" bestFit="1" customWidth="1"/>
    <col min="6" max="6" width="24.109375" bestFit="1" customWidth="1"/>
  </cols>
  <sheetData>
    <row r="1" spans="1:54" x14ac:dyDescent="0.3">
      <c r="A1" s="17" t="s">
        <v>58</v>
      </c>
      <c r="B1" s="17" t="s">
        <v>59</v>
      </c>
      <c r="C1" s="17" t="s">
        <v>60</v>
      </c>
      <c r="D1" s="20" t="s">
        <v>92</v>
      </c>
    </row>
    <row r="2" spans="1:54" s="11" customFormat="1" ht="16.5" x14ac:dyDescent="0.3">
      <c r="A2" s="16" t="s">
        <v>57</v>
      </c>
      <c r="B2" s="16">
        <v>36.002299999999998</v>
      </c>
      <c r="C2" s="16">
        <v>129.2381</v>
      </c>
      <c r="D2" s="2">
        <v>1</v>
      </c>
      <c r="E2" s="2"/>
      <c r="F2" s="3"/>
      <c r="G2" s="4"/>
      <c r="H2" s="4"/>
      <c r="I2" s="4"/>
      <c r="J2" s="5"/>
      <c r="K2" s="6"/>
      <c r="L2" s="7"/>
      <c r="M2" s="7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6"/>
      <c r="AA2" s="7"/>
      <c r="AB2" s="5"/>
      <c r="AC2" s="5"/>
      <c r="AD2" s="5"/>
      <c r="AE2" s="5"/>
      <c r="AF2" s="5"/>
      <c r="AG2" s="5"/>
      <c r="AH2" s="5"/>
      <c r="AI2" s="5"/>
      <c r="AJ2" s="5"/>
      <c r="AK2" s="5"/>
      <c r="AL2" s="7"/>
      <c r="AM2" s="7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9"/>
      <c r="AZ2" s="10"/>
      <c r="BA2" s="10"/>
      <c r="BB2" s="10"/>
    </row>
    <row r="3" spans="1:54" x14ac:dyDescent="0.3">
      <c r="A3" s="16" t="s">
        <v>90</v>
      </c>
      <c r="B3" s="16">
        <v>36.002400000000002</v>
      </c>
      <c r="C3" s="16">
        <v>129.23830000000001</v>
      </c>
      <c r="D3">
        <v>1</v>
      </c>
    </row>
  </sheetData>
  <phoneticPr fontId="1" type="noConversion"/>
  <dataValidations count="2">
    <dataValidation type="list" allowBlank="1" showInputMessage="1" showErrorMessage="1" sqref="H2:I2" xr:uid="{AC26C42E-C5BE-48B4-83E5-9A744C2D6B81}">
      <formula1>"O,X"</formula1>
    </dataValidation>
    <dataValidation type="list" allowBlank="1" showInputMessage="1" showErrorMessage="1" sqref="Y2" xr:uid="{92CCA950-E504-4E87-9586-42CDD5C75B77}">
      <formula1>"정화(단독),정화(연계),바이오(정화),바이오(액비),액비,퇴비,고체연료"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7F5E-9449-475C-8C94-7D1DDF6148B8}">
  <dimension ref="A1:D2"/>
  <sheetViews>
    <sheetView workbookViewId="0">
      <selection activeCell="E16" sqref="E16"/>
    </sheetView>
  </sheetViews>
  <sheetFormatPr defaultRowHeight="17.25" x14ac:dyDescent="0.3"/>
  <cols>
    <col min="1" max="1" width="27.109375" bestFit="1" customWidth="1"/>
    <col min="4" max="4" width="20.33203125" bestFit="1" customWidth="1"/>
    <col min="5" max="5" width="27.109375" bestFit="1" customWidth="1"/>
  </cols>
  <sheetData>
    <row r="1" spans="1:4" x14ac:dyDescent="0.3">
      <c r="A1" s="19" t="s">
        <v>58</v>
      </c>
      <c r="B1" s="19" t="s">
        <v>59</v>
      </c>
      <c r="C1" s="19" t="s">
        <v>60</v>
      </c>
      <c r="D1" s="20" t="s">
        <v>92</v>
      </c>
    </row>
    <row r="2" spans="1:4" x14ac:dyDescent="0.3">
      <c r="A2" s="18" t="s">
        <v>91</v>
      </c>
      <c r="B2" s="18">
        <v>35.990099999999998</v>
      </c>
      <c r="C2" s="18">
        <v>129.22190000000001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공공하수처리시설</vt:lpstr>
      <vt:lpstr>찌꺼기처리시설</vt:lpstr>
      <vt:lpstr>가축분뇨시설</vt:lpstr>
      <vt:lpstr>음식물류폐기물처리시설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이현지</dc:creator>
  <cp:lastModifiedBy>CBNU</cp:lastModifiedBy>
  <dcterms:created xsi:type="dcterms:W3CDTF">2024-05-29T10:36:46Z</dcterms:created>
  <dcterms:modified xsi:type="dcterms:W3CDTF">2024-05-30T06:33:12Z</dcterms:modified>
</cp:coreProperties>
</file>