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4n_regular_meeting\20190917\02_modules\"/>
    </mc:Choice>
  </mc:AlternateContent>
  <xr:revisionPtr revIDLastSave="0" documentId="8_{648F9A89-30ED-4141-A603-0D06E8C45B24}" xr6:coauthVersionLast="44" xr6:coauthVersionMax="44" xr10:uidLastSave="{00000000-0000-0000-0000-000000000000}"/>
  <bookViews>
    <workbookView xWindow="-108" yWindow="-108" windowWidth="23256" windowHeight="12576" xr2:uid="{DAC47B7A-5FDA-48CF-9457-45394B0CE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3" i="1"/>
  <c r="H3" i="1"/>
  <c r="E3" i="1"/>
  <c r="B3" i="1"/>
  <c r="H12" i="1"/>
  <c r="H11" i="1"/>
  <c r="H10" i="1"/>
  <c r="H9" i="1"/>
  <c r="H8" i="1"/>
  <c r="H7" i="1"/>
  <c r="H6" i="1"/>
  <c r="H5" i="1"/>
  <c r="H4" i="1"/>
  <c r="E12" i="1"/>
  <c r="E11" i="1"/>
  <c r="E10" i="1"/>
  <c r="E9" i="1"/>
  <c r="E8" i="1"/>
  <c r="E7" i="1"/>
  <c r="E6" i="1"/>
  <c r="E5" i="1"/>
  <c r="E4" i="1"/>
  <c r="F14" i="1" s="1"/>
  <c r="B12" i="1"/>
  <c r="B11" i="1"/>
  <c r="B9" i="1"/>
  <c r="B10" i="1"/>
  <c r="B8" i="1"/>
  <c r="B7" i="1"/>
  <c r="B6" i="1"/>
  <c r="B5" i="1"/>
  <c r="B4" i="1"/>
  <c r="C16" i="1" s="1"/>
  <c r="C38" i="1" l="1"/>
  <c r="C30" i="1"/>
  <c r="C22" i="1"/>
  <c r="C14" i="1"/>
  <c r="C37" i="1"/>
  <c r="C29" i="1"/>
  <c r="C21" i="1"/>
  <c r="C36" i="1"/>
  <c r="C28" i="1"/>
  <c r="C20" i="1"/>
  <c r="C31" i="1"/>
  <c r="C15" i="1"/>
  <c r="C13" i="1"/>
  <c r="C35" i="1"/>
  <c r="C27" i="1"/>
  <c r="C19" i="1"/>
  <c r="C39" i="1"/>
  <c r="C23" i="1"/>
  <c r="C42" i="1"/>
  <c r="C34" i="1"/>
  <c r="C26" i="1"/>
  <c r="C18" i="1"/>
  <c r="C41" i="1"/>
  <c r="C33" i="1"/>
  <c r="C25" i="1"/>
  <c r="C17" i="1"/>
  <c r="C40" i="1"/>
  <c r="C32" i="1"/>
  <c r="C24" i="1"/>
  <c r="F32" i="1"/>
  <c r="F37" i="1"/>
  <c r="F29" i="1"/>
  <c r="F21" i="1"/>
  <c r="F40" i="1"/>
  <c r="F24" i="1"/>
  <c r="F36" i="1"/>
  <c r="F28" i="1"/>
  <c r="F20" i="1"/>
  <c r="F38" i="1"/>
  <c r="F30" i="1"/>
  <c r="F22" i="1"/>
  <c r="F13" i="1"/>
  <c r="F35" i="1"/>
  <c r="F27" i="1"/>
  <c r="F19" i="1"/>
  <c r="F18" i="1"/>
  <c r="F42" i="1"/>
  <c r="F34" i="1"/>
  <c r="F26" i="1"/>
  <c r="F41" i="1"/>
  <c r="F33" i="1"/>
  <c r="F25" i="1"/>
  <c r="F17" i="1"/>
  <c r="F16" i="1"/>
  <c r="F39" i="1"/>
  <c r="F31" i="1"/>
  <c r="F23" i="1"/>
  <c r="F15" i="1"/>
</calcChain>
</file>

<file path=xl/sharedStrings.xml><?xml version="1.0" encoding="utf-8"?>
<sst xmlns="http://schemas.openxmlformats.org/spreadsheetml/2006/main" count="16" uniqueCount="14">
  <si>
    <t>合計</t>
    <rPh sb="0" eb="2">
      <t>ゴウケイ</t>
    </rPh>
    <phoneticPr fontId="1"/>
  </si>
  <si>
    <t>平均</t>
    <rPh sb="0" eb="2">
      <t>ヘイキン</t>
    </rPh>
    <phoneticPr fontId="1"/>
  </si>
  <si>
    <t>中央値</t>
    <rPh sb="0" eb="2">
      <t>チュウオウ</t>
    </rPh>
    <rPh sb="2" eb="3">
      <t>チ</t>
    </rPh>
    <phoneticPr fontId="1"/>
  </si>
  <si>
    <t>最頻値</t>
    <rPh sb="0" eb="3">
      <t>サイヒンチ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</si>
  <si>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</si>
  <si>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</si>
  <si>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</si>
  <si>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</si>
  <si>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per25</t>
    <phoneticPr fontId="1"/>
  </si>
  <si>
    <t>per75</t>
    <phoneticPr fontId="1"/>
  </si>
  <si>
    <t>偏差値</t>
    <rPh sb="0" eb="3">
      <t>ヘンサチ</t>
    </rPh>
    <phoneticPr fontId="1"/>
  </si>
  <si>
    <t>それらしい分布</t>
    <rPh sb="5" eb="7">
      <t>ブンプ</t>
    </rPh>
    <phoneticPr fontId="1"/>
  </si>
  <si>
    <t>全部同じ値</t>
    <rPh sb="0" eb="2">
      <t>ゼンブ</t>
    </rPh>
    <rPh sb="2" eb="3">
      <t>オナ</t>
    </rPh>
    <rPh sb="4" eb="5">
      <t>アタイ</t>
    </rPh>
    <phoneticPr fontId="1"/>
  </si>
  <si>
    <t>両端に振れた場合</t>
    <rPh sb="0" eb="2">
      <t>リョウタン</t>
    </rPh>
    <rPh sb="3" eb="4">
      <t>フ</t>
    </rPh>
    <rPh sb="6" eb="8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</si>
</sst>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DE74-3BBB-40BF-9660-1F3C2D1840D6}">
  <dimension ref="A1:I42"/>
  <sheetViews>
    <sheetView tabSelected="1" workbookViewId="0">
      <selection activeCell="H2" sqref="H2"/>
    </sheetView>
  </sheetViews>
  <sheetFormatPr defaultRowHeight="18" x14ac:dyDescent="0.45"/>
  <sheetData>
    <row r="1" spans="1:9" x14ac:dyDescent="0.45">
      <c r="B1" t="s">
        <v>11</v>
      </c>
      <c r="E1" t="s">
        <v>12</v>
      </c>
      <c r="H1" t="s">
        <v>13</v>
      </c>
    </row>
    <row r="2" spans="1:9" x14ac:dyDescent="0.45">
      <c r="C2" t="s">
        <v>10</v>
      </c>
      <c r="F2" t="s">
        <v>10</v>
      </c>
      <c r="I2" t="s">
        <v>10</v>
      </c>
    </row>
    <row r="3" spans="1:9" x14ac:dyDescent="0.45">
      <c r="A3" t="s">
        <v>0</v>
      </c>
      <c r="B3">
        <f>SUM(B13:B42)</f>
        <v>1200</v>
      </c>
      <c r="E3">
        <f>SUM(E13:E42)</f>
        <v>1200</v>
      </c>
      <c r="H3">
        <f>SUM(H13:H42)</f>
        <v>1200</v>
      </c>
    </row>
    <row r="4" spans="1:9" x14ac:dyDescent="0.45">
      <c r="A4" t="s">
        <v>1</v>
      </c>
      <c r="B4">
        <f>AVERAGE(B13:B42)</f>
        <v>40</v>
      </c>
      <c r="E4">
        <f>AVERAGE(E13:E42)</f>
        <v>40</v>
      </c>
      <c r="H4">
        <f>AVERAGE(H13:H42)</f>
        <v>40</v>
      </c>
    </row>
    <row r="5" spans="1:9" x14ac:dyDescent="0.45">
      <c r="A5" t="s">
        <v>2</v>
      </c>
      <c r="B5">
        <f>MEDIAN(B13:B42)</f>
        <v>40</v>
      </c>
      <c r="E5">
        <f>MEDIAN(E13:E42)</f>
        <v>40</v>
      </c>
      <c r="H5">
        <f>MEDIAN(H13:H42)</f>
        <v>0</v>
      </c>
    </row>
    <row r="6" spans="1:9" x14ac:dyDescent="0.45">
      <c r="A6" t="s">
        <v>3</v>
      </c>
      <c r="B6">
        <f>_xlfn.MODE.SNGL(B13:B42)</f>
        <v>40</v>
      </c>
      <c r="E6">
        <f>_xlfn.MODE.SNGL(E13:E42)</f>
        <v>40</v>
      </c>
      <c r="H6">
        <f>_xlfn.MODE.SNGL(H13:H42)</f>
        <v>0</v>
      </c>
    </row>
    <row r="7" spans="1:9" x14ac:dyDescent="0.45">
      <c r="A7" t="s">
        <v>4</v>
      </c>
      <c r="B7">
        <f>MAX(B13:B42)</f>
        <v>95</v>
      </c>
      <c r="E7">
        <f>MAX(E13:E42)</f>
        <v>40</v>
      </c>
      <c r="H7">
        <f>MAX(H13:H42)</f>
        <v>100</v>
      </c>
    </row>
    <row r="8" spans="1:9" x14ac:dyDescent="0.45">
      <c r="A8" t="s">
        <v>5</v>
      </c>
      <c r="B8">
        <f>MIN(B13:B42)</f>
        <v>3</v>
      </c>
      <c r="E8">
        <f>MIN(E13:E42)</f>
        <v>40</v>
      </c>
      <c r="H8">
        <f>MIN(H13:H42)</f>
        <v>0</v>
      </c>
    </row>
    <row r="9" spans="1:9" x14ac:dyDescent="0.45">
      <c r="A9" t="s">
        <v>6</v>
      </c>
      <c r="B9">
        <f>_xlfn.VAR.P(B13:B42)</f>
        <v>270.93333333333334</v>
      </c>
      <c r="E9">
        <f>_xlfn.VAR.P(E13:E42)</f>
        <v>0</v>
      </c>
      <c r="H9">
        <f>_xlfn.VAR.P(H13:H42)</f>
        <v>2400</v>
      </c>
    </row>
    <row r="10" spans="1:9" x14ac:dyDescent="0.45">
      <c r="A10" t="s">
        <v>7</v>
      </c>
      <c r="B10">
        <f>_xlfn.STDEV.P(B13:B42)</f>
        <v>16.460052652811697</v>
      </c>
      <c r="E10">
        <f>_xlfn.STDEV.P(E13:E42)</f>
        <v>0</v>
      </c>
      <c r="H10">
        <f>_xlfn.STDEV.P(H13:H42)</f>
        <v>48.989794855663561</v>
      </c>
    </row>
    <row r="11" spans="1:9" x14ac:dyDescent="0.45">
      <c r="A11" t="s">
        <v>8</v>
      </c>
      <c r="B11">
        <f>_xlfn.PERCENTILE.INC(B13:B42,0.25)</f>
        <v>32.25</v>
      </c>
      <c r="E11">
        <f>_xlfn.PERCENTILE.INC(E13:E42,0.25)</f>
        <v>40</v>
      </c>
      <c r="H11">
        <f>_xlfn.PERCENTILE.INC(H13:H42,0.25)</f>
        <v>0</v>
      </c>
    </row>
    <row r="12" spans="1:9" x14ac:dyDescent="0.45">
      <c r="A12" t="s">
        <v>9</v>
      </c>
      <c r="B12">
        <f>_xlfn.PERCENTILE.INC(B13:B42,0.75)</f>
        <v>45.5</v>
      </c>
      <c r="E12">
        <f>_xlfn.PERCENTILE.INC(E13:E42,0.75)</f>
        <v>40</v>
      </c>
      <c r="H12">
        <f>_xlfn.PERCENTILE.INC(H13:H42,0.75)</f>
        <v>100</v>
      </c>
    </row>
    <row r="13" spans="1:9" x14ac:dyDescent="0.45">
      <c r="A13">
        <v>1</v>
      </c>
      <c r="B13">
        <v>95</v>
      </c>
      <c r="C13">
        <f>ROUND((B13-B$4)/B$10*10+50,1)</f>
        <v>83.4</v>
      </c>
      <c r="E13">
        <v>40</v>
      </c>
      <c r="F13" t="e">
        <f>ROUND((E13-E$4)/E$10*10+50,1)</f>
        <v>#DIV/0!</v>
      </c>
      <c r="H13">
        <v>100</v>
      </c>
      <c r="I13">
        <f>ROUND((H13-H$4)/H$10*10+50,1)</f>
        <v>62.2</v>
      </c>
    </row>
    <row r="14" spans="1:9" x14ac:dyDescent="0.45">
      <c r="A14">
        <v>2</v>
      </c>
      <c r="B14">
        <v>63</v>
      </c>
      <c r="C14">
        <f t="shared" ref="C14:C42" si="0">ROUND((B14-B$4)/B$10*10+50,1)</f>
        <v>64</v>
      </c>
      <c r="E14">
        <v>40</v>
      </c>
      <c r="F14" t="e">
        <f t="shared" ref="F14:F42" si="1">ROUND((E14-E$4)/E$10*10+50,1)</f>
        <v>#DIV/0!</v>
      </c>
      <c r="H14">
        <v>100</v>
      </c>
      <c r="I14">
        <f t="shared" ref="I14:I42" si="2">ROUND((H14-H$4)/H$10*10+50,1)</f>
        <v>62.2</v>
      </c>
    </row>
    <row r="15" spans="1:9" x14ac:dyDescent="0.45">
      <c r="A15">
        <v>3</v>
      </c>
      <c r="B15">
        <v>59</v>
      </c>
      <c r="C15">
        <f t="shared" si="0"/>
        <v>61.5</v>
      </c>
      <c r="E15">
        <v>40</v>
      </c>
      <c r="F15" t="e">
        <f t="shared" si="1"/>
        <v>#DIV/0!</v>
      </c>
      <c r="H15">
        <v>100</v>
      </c>
      <c r="I15">
        <f t="shared" si="2"/>
        <v>62.2</v>
      </c>
    </row>
    <row r="16" spans="1:9" x14ac:dyDescent="0.45">
      <c r="A16">
        <v>4</v>
      </c>
      <c r="B16">
        <v>56</v>
      </c>
      <c r="C16">
        <f t="shared" si="0"/>
        <v>59.7</v>
      </c>
      <c r="E16">
        <v>40</v>
      </c>
      <c r="F16" t="e">
        <f t="shared" si="1"/>
        <v>#DIV/0!</v>
      </c>
      <c r="H16">
        <v>100</v>
      </c>
      <c r="I16">
        <f t="shared" si="2"/>
        <v>62.2</v>
      </c>
    </row>
    <row r="17" spans="1:9" x14ac:dyDescent="0.45">
      <c r="A17">
        <v>5</v>
      </c>
      <c r="B17">
        <v>53</v>
      </c>
      <c r="C17">
        <f t="shared" si="0"/>
        <v>57.9</v>
      </c>
      <c r="E17">
        <v>40</v>
      </c>
      <c r="F17" t="e">
        <f t="shared" si="1"/>
        <v>#DIV/0!</v>
      </c>
      <c r="H17">
        <v>100</v>
      </c>
      <c r="I17">
        <f t="shared" si="2"/>
        <v>62.2</v>
      </c>
    </row>
    <row r="18" spans="1:9" x14ac:dyDescent="0.45">
      <c r="A18">
        <v>6</v>
      </c>
      <c r="B18">
        <v>52</v>
      </c>
      <c r="C18">
        <f t="shared" si="0"/>
        <v>57.3</v>
      </c>
      <c r="E18">
        <v>40</v>
      </c>
      <c r="F18" t="e">
        <f t="shared" si="1"/>
        <v>#DIV/0!</v>
      </c>
      <c r="H18">
        <v>100</v>
      </c>
      <c r="I18">
        <f t="shared" si="2"/>
        <v>62.2</v>
      </c>
    </row>
    <row r="19" spans="1:9" x14ac:dyDescent="0.45">
      <c r="A19">
        <v>7</v>
      </c>
      <c r="B19">
        <v>49</v>
      </c>
      <c r="C19">
        <f t="shared" si="0"/>
        <v>55.5</v>
      </c>
      <c r="E19">
        <v>40</v>
      </c>
      <c r="F19" t="e">
        <f t="shared" si="1"/>
        <v>#DIV/0!</v>
      </c>
      <c r="H19">
        <v>100</v>
      </c>
      <c r="I19">
        <f t="shared" si="2"/>
        <v>62.2</v>
      </c>
    </row>
    <row r="20" spans="1:9" x14ac:dyDescent="0.45">
      <c r="A20">
        <v>8</v>
      </c>
      <c r="B20">
        <v>46</v>
      </c>
      <c r="C20">
        <f t="shared" si="0"/>
        <v>53.6</v>
      </c>
      <c r="E20">
        <v>40</v>
      </c>
      <c r="F20" t="e">
        <f t="shared" si="1"/>
        <v>#DIV/0!</v>
      </c>
      <c r="H20">
        <v>100</v>
      </c>
      <c r="I20">
        <f t="shared" si="2"/>
        <v>62.2</v>
      </c>
    </row>
    <row r="21" spans="1:9" x14ac:dyDescent="0.45">
      <c r="A21">
        <v>9</v>
      </c>
      <c r="B21">
        <v>44</v>
      </c>
      <c r="C21">
        <f t="shared" si="0"/>
        <v>52.4</v>
      </c>
      <c r="E21">
        <v>40</v>
      </c>
      <c r="F21" t="e">
        <f t="shared" si="1"/>
        <v>#DIV/0!</v>
      </c>
      <c r="H21">
        <v>100</v>
      </c>
      <c r="I21">
        <f t="shared" si="2"/>
        <v>62.2</v>
      </c>
    </row>
    <row r="22" spans="1:9" x14ac:dyDescent="0.45">
      <c r="A22">
        <v>10</v>
      </c>
      <c r="B22">
        <v>43</v>
      </c>
      <c r="C22">
        <f t="shared" si="0"/>
        <v>51.8</v>
      </c>
      <c r="E22">
        <v>40</v>
      </c>
      <c r="F22" t="e">
        <f t="shared" si="1"/>
        <v>#DIV/0!</v>
      </c>
      <c r="H22">
        <v>100</v>
      </c>
      <c r="I22">
        <f t="shared" si="2"/>
        <v>62.2</v>
      </c>
    </row>
    <row r="23" spans="1:9" x14ac:dyDescent="0.45">
      <c r="A23">
        <v>11</v>
      </c>
      <c r="B23">
        <v>43</v>
      </c>
      <c r="C23">
        <f t="shared" si="0"/>
        <v>51.8</v>
      </c>
      <c r="E23">
        <v>40</v>
      </c>
      <c r="F23" t="e">
        <f t="shared" si="1"/>
        <v>#DIV/0!</v>
      </c>
      <c r="H23">
        <v>100</v>
      </c>
      <c r="I23">
        <f t="shared" si="2"/>
        <v>62.2</v>
      </c>
    </row>
    <row r="24" spans="1:9" x14ac:dyDescent="0.45">
      <c r="A24">
        <v>12</v>
      </c>
      <c r="B24">
        <v>40</v>
      </c>
      <c r="C24">
        <f t="shared" si="0"/>
        <v>50</v>
      </c>
      <c r="E24">
        <v>40</v>
      </c>
      <c r="F24" t="e">
        <f t="shared" si="1"/>
        <v>#DIV/0!</v>
      </c>
      <c r="H24">
        <v>100</v>
      </c>
      <c r="I24">
        <f t="shared" si="2"/>
        <v>62.2</v>
      </c>
    </row>
    <row r="25" spans="1:9" x14ac:dyDescent="0.45">
      <c r="A25">
        <v>13</v>
      </c>
      <c r="B25">
        <v>40</v>
      </c>
      <c r="C25">
        <f t="shared" si="0"/>
        <v>50</v>
      </c>
      <c r="E25">
        <v>40</v>
      </c>
      <c r="F25" t="e">
        <f t="shared" si="1"/>
        <v>#DIV/0!</v>
      </c>
      <c r="H25">
        <v>0</v>
      </c>
      <c r="I25">
        <f t="shared" si="2"/>
        <v>41.8</v>
      </c>
    </row>
    <row r="26" spans="1:9" x14ac:dyDescent="0.45">
      <c r="A26">
        <v>14</v>
      </c>
      <c r="B26">
        <v>40</v>
      </c>
      <c r="C26">
        <f t="shared" si="0"/>
        <v>50</v>
      </c>
      <c r="E26">
        <v>40</v>
      </c>
      <c r="F26" t="e">
        <f t="shared" si="1"/>
        <v>#DIV/0!</v>
      </c>
      <c r="H26">
        <v>0</v>
      </c>
      <c r="I26">
        <f t="shared" si="2"/>
        <v>41.8</v>
      </c>
    </row>
    <row r="27" spans="1:9" x14ac:dyDescent="0.45">
      <c r="A27">
        <v>15</v>
      </c>
      <c r="B27">
        <v>40</v>
      </c>
      <c r="C27">
        <f t="shared" si="0"/>
        <v>50</v>
      </c>
      <c r="E27">
        <v>40</v>
      </c>
      <c r="F27" t="e">
        <f t="shared" si="1"/>
        <v>#DIV/0!</v>
      </c>
      <c r="H27">
        <v>0</v>
      </c>
      <c r="I27">
        <f t="shared" si="2"/>
        <v>41.8</v>
      </c>
    </row>
    <row r="28" spans="1:9" x14ac:dyDescent="0.45">
      <c r="A28">
        <v>16</v>
      </c>
      <c r="B28">
        <v>40</v>
      </c>
      <c r="C28">
        <f t="shared" si="0"/>
        <v>50</v>
      </c>
      <c r="E28">
        <v>40</v>
      </c>
      <c r="F28" t="e">
        <f t="shared" si="1"/>
        <v>#DIV/0!</v>
      </c>
      <c r="H28">
        <v>0</v>
      </c>
      <c r="I28">
        <f t="shared" si="2"/>
        <v>41.8</v>
      </c>
    </row>
    <row r="29" spans="1:9" x14ac:dyDescent="0.45">
      <c r="A29">
        <v>17</v>
      </c>
      <c r="B29">
        <v>40</v>
      </c>
      <c r="C29">
        <f t="shared" si="0"/>
        <v>50</v>
      </c>
      <c r="E29">
        <v>40</v>
      </c>
      <c r="F29" t="e">
        <f t="shared" si="1"/>
        <v>#DIV/0!</v>
      </c>
      <c r="H29">
        <v>0</v>
      </c>
      <c r="I29">
        <f t="shared" si="2"/>
        <v>41.8</v>
      </c>
    </row>
    <row r="30" spans="1:9" x14ac:dyDescent="0.45">
      <c r="A30">
        <v>18</v>
      </c>
      <c r="B30">
        <v>40</v>
      </c>
      <c r="C30">
        <f t="shared" si="0"/>
        <v>50</v>
      </c>
      <c r="E30">
        <v>40</v>
      </c>
      <c r="F30" t="e">
        <f t="shared" si="1"/>
        <v>#DIV/0!</v>
      </c>
      <c r="H30">
        <v>0</v>
      </c>
      <c r="I30">
        <f t="shared" si="2"/>
        <v>41.8</v>
      </c>
    </row>
    <row r="31" spans="1:9" x14ac:dyDescent="0.45">
      <c r="A31">
        <v>19</v>
      </c>
      <c r="B31">
        <v>39</v>
      </c>
      <c r="C31">
        <f t="shared" si="0"/>
        <v>49.4</v>
      </c>
      <c r="E31">
        <v>40</v>
      </c>
      <c r="F31" t="e">
        <f t="shared" si="1"/>
        <v>#DIV/0!</v>
      </c>
      <c r="H31">
        <v>0</v>
      </c>
      <c r="I31">
        <f t="shared" si="2"/>
        <v>41.8</v>
      </c>
    </row>
    <row r="32" spans="1:9" x14ac:dyDescent="0.45">
      <c r="A32">
        <v>20</v>
      </c>
      <c r="B32">
        <v>36</v>
      </c>
      <c r="C32">
        <f t="shared" si="0"/>
        <v>47.6</v>
      </c>
      <c r="E32">
        <v>40</v>
      </c>
      <c r="F32" t="e">
        <f t="shared" si="1"/>
        <v>#DIV/0!</v>
      </c>
      <c r="H32">
        <v>0</v>
      </c>
      <c r="I32">
        <f t="shared" si="2"/>
        <v>41.8</v>
      </c>
    </row>
    <row r="33" spans="1:9" x14ac:dyDescent="0.45">
      <c r="A33">
        <v>21</v>
      </c>
      <c r="B33">
        <v>35</v>
      </c>
      <c r="C33">
        <f t="shared" si="0"/>
        <v>47</v>
      </c>
      <c r="E33">
        <v>40</v>
      </c>
      <c r="F33" t="e">
        <f t="shared" si="1"/>
        <v>#DIV/0!</v>
      </c>
      <c r="H33">
        <v>0</v>
      </c>
      <c r="I33">
        <f t="shared" si="2"/>
        <v>41.8</v>
      </c>
    </row>
    <row r="34" spans="1:9" x14ac:dyDescent="0.45">
      <c r="A34">
        <v>22</v>
      </c>
      <c r="B34">
        <v>33</v>
      </c>
      <c r="C34">
        <f t="shared" si="0"/>
        <v>45.7</v>
      </c>
      <c r="E34">
        <v>40</v>
      </c>
      <c r="F34" t="e">
        <f t="shared" si="1"/>
        <v>#DIV/0!</v>
      </c>
      <c r="H34">
        <v>0</v>
      </c>
      <c r="I34">
        <f t="shared" si="2"/>
        <v>41.8</v>
      </c>
    </row>
    <row r="35" spans="1:9" x14ac:dyDescent="0.45">
      <c r="A35">
        <v>23</v>
      </c>
      <c r="B35">
        <v>32</v>
      </c>
      <c r="C35">
        <f t="shared" si="0"/>
        <v>45.1</v>
      </c>
      <c r="E35">
        <v>40</v>
      </c>
      <c r="F35" t="e">
        <f t="shared" si="1"/>
        <v>#DIV/0!</v>
      </c>
      <c r="H35">
        <v>0</v>
      </c>
      <c r="I35">
        <f t="shared" si="2"/>
        <v>41.8</v>
      </c>
    </row>
    <row r="36" spans="1:9" x14ac:dyDescent="0.45">
      <c r="A36">
        <v>24</v>
      </c>
      <c r="B36">
        <v>31</v>
      </c>
      <c r="C36">
        <f t="shared" si="0"/>
        <v>44.5</v>
      </c>
      <c r="E36">
        <v>40</v>
      </c>
      <c r="F36" t="e">
        <f t="shared" si="1"/>
        <v>#DIV/0!</v>
      </c>
      <c r="H36">
        <v>0</v>
      </c>
      <c r="I36">
        <f t="shared" si="2"/>
        <v>41.8</v>
      </c>
    </row>
    <row r="37" spans="1:9" x14ac:dyDescent="0.45">
      <c r="A37">
        <v>25</v>
      </c>
      <c r="B37">
        <v>30</v>
      </c>
      <c r="C37">
        <f t="shared" si="0"/>
        <v>43.9</v>
      </c>
      <c r="E37">
        <v>40</v>
      </c>
      <c r="F37" t="e">
        <f t="shared" si="1"/>
        <v>#DIV/0!</v>
      </c>
      <c r="H37">
        <v>0</v>
      </c>
      <c r="I37">
        <f t="shared" si="2"/>
        <v>41.8</v>
      </c>
    </row>
    <row r="38" spans="1:9" x14ac:dyDescent="0.45">
      <c r="A38">
        <v>26</v>
      </c>
      <c r="B38">
        <v>25</v>
      </c>
      <c r="C38">
        <f t="shared" si="0"/>
        <v>40.9</v>
      </c>
      <c r="E38">
        <v>40</v>
      </c>
      <c r="F38" t="e">
        <f t="shared" si="1"/>
        <v>#DIV/0!</v>
      </c>
      <c r="H38">
        <v>0</v>
      </c>
      <c r="I38">
        <f t="shared" si="2"/>
        <v>41.8</v>
      </c>
    </row>
    <row r="39" spans="1:9" x14ac:dyDescent="0.45">
      <c r="A39">
        <v>27</v>
      </c>
      <c r="B39">
        <v>21</v>
      </c>
      <c r="C39">
        <f t="shared" si="0"/>
        <v>38.5</v>
      </c>
      <c r="E39">
        <v>40</v>
      </c>
      <c r="F39" t="e">
        <f t="shared" si="1"/>
        <v>#DIV/0!</v>
      </c>
      <c r="H39">
        <v>0</v>
      </c>
      <c r="I39">
        <f t="shared" si="2"/>
        <v>41.8</v>
      </c>
    </row>
    <row r="40" spans="1:9" x14ac:dyDescent="0.45">
      <c r="A40">
        <v>28</v>
      </c>
      <c r="B40">
        <v>21</v>
      </c>
      <c r="C40">
        <f t="shared" si="0"/>
        <v>38.5</v>
      </c>
      <c r="E40">
        <v>40</v>
      </c>
      <c r="F40" t="e">
        <f t="shared" si="1"/>
        <v>#DIV/0!</v>
      </c>
      <c r="H40">
        <v>0</v>
      </c>
      <c r="I40">
        <f t="shared" si="2"/>
        <v>41.8</v>
      </c>
    </row>
    <row r="41" spans="1:9" x14ac:dyDescent="0.45">
      <c r="A41">
        <v>29</v>
      </c>
      <c r="B41">
        <v>11</v>
      </c>
      <c r="C41">
        <f t="shared" si="0"/>
        <v>32.4</v>
      </c>
      <c r="E41">
        <v>40</v>
      </c>
      <c r="F41" t="e">
        <f t="shared" si="1"/>
        <v>#DIV/0!</v>
      </c>
      <c r="H41">
        <v>0</v>
      </c>
      <c r="I41">
        <f t="shared" si="2"/>
        <v>41.8</v>
      </c>
    </row>
    <row r="42" spans="1:9" x14ac:dyDescent="0.45">
      <c r="A42">
        <v>30</v>
      </c>
      <c r="B42">
        <v>3</v>
      </c>
      <c r="C42">
        <f t="shared" si="0"/>
        <v>27.5</v>
      </c>
      <c r="E42">
        <v>40</v>
      </c>
      <c r="F42" t="e">
        <f t="shared" si="1"/>
        <v>#DIV/0!</v>
      </c>
      <c r="H42">
        <v>0</v>
      </c>
      <c r="I42">
        <f t="shared" si="2"/>
        <v>41.8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</dc:creator>
  <cp:lastModifiedBy>hideki</cp:lastModifiedBy>
  <dcterms:created xsi:type="dcterms:W3CDTF">2019-09-15T06:46:56Z</dcterms:created>
  <dcterms:modified xsi:type="dcterms:W3CDTF">2019-09-15T10:57:12Z</dcterms:modified>
</cp:coreProperties>
</file>