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ni\Desktop\社会服务移动端\"/>
    </mc:Choice>
  </mc:AlternateContent>
  <xr:revisionPtr revIDLastSave="0" documentId="13_ncr:1_{1BF94276-78F8-4389-8AE9-2768A31984B0}" xr6:coauthVersionLast="38" xr6:coauthVersionMax="43" xr10:uidLastSave="{00000000-0000-0000-0000-000000000000}"/>
  <bookViews>
    <workbookView xWindow="-120" yWindow="-120" windowWidth="29040" windowHeight="17640" xr2:uid="{B26E7F18-D7A1-4BE5-B3A2-4A158D9F11B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1" l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19" i="1"/>
  <c r="O14" i="1"/>
  <c r="E44" i="1"/>
  <c r="O12" i="1"/>
  <c r="O13" i="1"/>
  <c r="O15" i="1"/>
  <c r="O16" i="1"/>
  <c r="H44" i="1" l="1"/>
  <c r="I44" i="1"/>
  <c r="J44" i="1"/>
  <c r="K44" i="1"/>
  <c r="L44" i="1"/>
  <c r="M44" i="1"/>
  <c r="N44" i="1"/>
  <c r="G44" i="1"/>
  <c r="O6" i="1"/>
  <c r="O7" i="1"/>
  <c r="O8" i="1"/>
  <c r="O9" i="1"/>
  <c r="O10" i="1"/>
  <c r="O11" i="1"/>
  <c r="O17" i="1"/>
  <c r="O18" i="1"/>
  <c r="O20" i="1"/>
  <c r="O21" i="1"/>
  <c r="O22" i="1"/>
  <c r="H5" i="1"/>
  <c r="I5" i="1"/>
  <c r="J5" i="1"/>
  <c r="K5" i="1"/>
  <c r="L5" i="1"/>
  <c r="M5" i="1"/>
  <c r="N5" i="1"/>
  <c r="G5" i="1"/>
  <c r="O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Jinni</author>
  </authors>
  <commentList>
    <comment ref="K10" authorId="0" shapeId="0" xr:uid="{2FE426E1-E778-47B3-A461-18769689F860}">
      <text>
        <r>
          <rPr>
            <b/>
            <sz val="9"/>
            <color indexed="81"/>
            <rFont val="宋体"/>
            <family val="3"/>
            <charset val="134"/>
          </rPr>
          <t>轮播区个人推荐
广告
放第二阶段</t>
        </r>
      </text>
    </comment>
    <comment ref="I35" authorId="0" shapeId="0" xr:uid="{AC46CBF2-EA5C-4000-9F6A-CDD5A18ADBB6}">
      <text>
        <r>
          <rPr>
            <b/>
            <sz val="9"/>
            <color indexed="81"/>
            <rFont val="宋体"/>
            <family val="3"/>
            <charset val="134"/>
          </rPr>
          <t>账号相关的优先开发</t>
        </r>
      </text>
    </comment>
    <comment ref="I36" authorId="0" shapeId="0" xr:uid="{AFA956EB-9BB3-41C6-B5DB-98BAD742605C}">
      <text>
        <r>
          <rPr>
            <b/>
            <sz val="9"/>
            <color indexed="81"/>
            <rFont val="宋体"/>
            <family val="3"/>
            <charset val="134"/>
          </rPr>
          <t>账号相关的优先开发</t>
        </r>
      </text>
    </comment>
  </commentList>
</comments>
</file>

<file path=xl/sharedStrings.xml><?xml version="1.0" encoding="utf-8"?>
<sst xmlns="http://schemas.openxmlformats.org/spreadsheetml/2006/main" count="67" uniqueCount="64">
  <si>
    <t>模块汇总</t>
  </si>
  <si>
    <t>模块</t>
  </si>
  <si>
    <t>子模块</t>
  </si>
  <si>
    <t>用户管理体系</t>
  </si>
  <si>
    <t>首页</t>
  </si>
  <si>
    <t>报刊资源、内容推广</t>
  </si>
  <si>
    <t>检索功能</t>
  </si>
  <si>
    <t>报刊期刊、图库、会议库</t>
  </si>
  <si>
    <t>我的书房</t>
  </si>
  <si>
    <t>个人中心</t>
  </si>
  <si>
    <t>在线客服</t>
  </si>
  <si>
    <t>业务共通</t>
  </si>
  <si>
    <t>用户引导、分享功能、导航功能</t>
  </si>
  <si>
    <t>购买支付</t>
  </si>
  <si>
    <t>消息推送、平台SDK接入</t>
  </si>
  <si>
    <t>贡献值等级相关</t>
  </si>
  <si>
    <t>用户权限策略</t>
  </si>
  <si>
    <t>报表</t>
  </si>
  <si>
    <t>新增报表+改造</t>
    <phoneticPr fontId="3" type="noConversion"/>
  </si>
  <si>
    <t>前端注册、登录、权限</t>
    <phoneticPr fontId="3" type="noConversion"/>
  </si>
  <si>
    <t>5月</t>
    <phoneticPr fontId="3" type="noConversion"/>
  </si>
  <si>
    <t>6月</t>
  </si>
  <si>
    <t>7月</t>
  </si>
  <si>
    <t>8月</t>
  </si>
  <si>
    <t>9月</t>
  </si>
  <si>
    <t>10月</t>
  </si>
  <si>
    <t>11月</t>
  </si>
  <si>
    <t>12月</t>
  </si>
  <si>
    <t>计划工数
人日</t>
    <phoneticPr fontId="3" type="noConversion"/>
  </si>
  <si>
    <t>投入人数</t>
    <phoneticPr fontId="3" type="noConversion"/>
  </si>
  <si>
    <t>测试</t>
    <phoneticPr fontId="3" type="noConversion"/>
  </si>
  <si>
    <t>服务端登录、注册</t>
    <phoneticPr fontId="3" type="noConversion"/>
  </si>
  <si>
    <t>功能点</t>
    <phoneticPr fontId="3" type="noConversion"/>
  </si>
  <si>
    <t>消息推送设定</t>
  </si>
  <si>
    <t>信息分享设定</t>
  </si>
  <si>
    <t>轮播区域设定</t>
  </si>
  <si>
    <t>个性内容推荐</t>
    <phoneticPr fontId="3" type="noConversion"/>
  </si>
  <si>
    <t>服务端修订</t>
  </si>
  <si>
    <t>服务端修订</t>
    <phoneticPr fontId="3" type="noConversion"/>
  </si>
  <si>
    <t>热门报刊推送</t>
  </si>
  <si>
    <t>热门图片推送</t>
  </si>
  <si>
    <t>活动推广</t>
    <phoneticPr fontId="3" type="noConversion"/>
  </si>
  <si>
    <t>冷门小众推荐</t>
  </si>
  <si>
    <t>主题推文推荐</t>
  </si>
  <si>
    <t>图文内容登录</t>
  </si>
  <si>
    <t>音频播放</t>
  </si>
  <si>
    <t>视频播放</t>
  </si>
  <si>
    <t>直播推送播放</t>
  </si>
  <si>
    <t>活动改造</t>
    <phoneticPr fontId="3" type="noConversion"/>
  </si>
  <si>
    <t>内容推广</t>
    <phoneticPr fontId="3" type="noConversion"/>
  </si>
  <si>
    <t>专题推广</t>
    <phoneticPr fontId="3" type="noConversion"/>
  </si>
  <si>
    <t>多媒体内容推荐发布</t>
    <phoneticPr fontId="3" type="noConversion"/>
  </si>
  <si>
    <t>多媒体服务器端</t>
    <phoneticPr fontId="3" type="noConversion"/>
  </si>
  <si>
    <t>多媒体推送移动端播放</t>
    <phoneticPr fontId="3" type="noConversion"/>
  </si>
  <si>
    <t>图文当期展示</t>
  </si>
  <si>
    <t>视频当期播放</t>
  </si>
  <si>
    <t>直播播放</t>
  </si>
  <si>
    <t>历史上的今天/节日问候 冷门小众 主题推文</t>
    <phoneticPr fontId="3" type="noConversion"/>
  </si>
  <si>
    <t>广告设定</t>
    <phoneticPr fontId="3" type="noConversion"/>
  </si>
  <si>
    <t>H5整本浏览和篇名预览</t>
    <phoneticPr fontId="3" type="noConversion"/>
  </si>
  <si>
    <t>音频当期播放</t>
    <phoneticPr fontId="3" type="noConversion"/>
  </si>
  <si>
    <t>在线客服移动端</t>
    <phoneticPr fontId="3" type="noConversion"/>
  </si>
  <si>
    <t>在线客服服务端+桌面客服工具</t>
    <phoneticPr fontId="3" type="noConversion"/>
  </si>
  <si>
    <t>业务结合测试+适配测试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</si>
</sst>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每&quot;&quot;月&quot;0&quot;人&quot;&quot;日&quot;"/>
    <numFmt numFmtId="177" formatCode="0&quot;人&quot;"/>
  </numFmts>
  <fonts count="5" x14ac:knownFonts="1"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2</xdr:row>
      <xdr:rowOff>9524</xdr:rowOff>
    </xdr:from>
    <xdr:to>
      <xdr:col>21</xdr:col>
      <xdr:colOff>104775</xdr:colOff>
      <xdr:row>41</xdr:row>
      <xdr:rowOff>38100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9DEAC13A-D056-4C96-8AF6-39D4A2B5DAFD}"/>
            </a:ext>
          </a:extLst>
        </xdr:cNvPr>
        <xdr:cNvSpPr/>
      </xdr:nvSpPr>
      <xdr:spPr>
        <a:xfrm>
          <a:off x="12696825" y="371474"/>
          <a:ext cx="3629025" cy="7181851"/>
        </a:xfrm>
        <a:prstGeom prst="rect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zh-CN" sz="1000" b="1">
              <a:solidFill>
                <a:srgbClr val="FF0000"/>
              </a:solidFill>
              <a:effectLst/>
              <a:latin typeface="Microsoft YaHei Light" panose="020B0502040204020203" pitchFamily="34" charset="-122"/>
              <a:ea typeface="Microsoft YaHei Light" panose="020B0502040204020203" pitchFamily="34" charset="-122"/>
              <a:cs typeface="+mn-cs"/>
            </a:rPr>
            <a:t>第一版发布</a:t>
          </a:r>
          <a:r>
            <a:rPr lang="zh-CN" altLang="en-US" sz="1000" b="1">
              <a:solidFill>
                <a:srgbClr val="FF0000"/>
              </a:solidFill>
              <a:effectLst/>
              <a:latin typeface="Microsoft YaHei Light" panose="020B0502040204020203" pitchFamily="34" charset="-122"/>
              <a:ea typeface="Microsoft YaHei Light" panose="020B0502040204020203" pitchFamily="34" charset="-122"/>
              <a:cs typeface="+mn-cs"/>
            </a:rPr>
            <a:t>计划及版本说明：</a:t>
          </a:r>
          <a:endParaRPr lang="en-US" altLang="zh-CN" sz="1000" b="1">
            <a:solidFill>
              <a:srgbClr val="FF0000"/>
            </a:solidFill>
            <a:effectLst/>
            <a:latin typeface="Microsoft YaHei Light" panose="020B0502040204020203" pitchFamily="34" charset="-122"/>
            <a:ea typeface="Microsoft YaHei Light" panose="020B0502040204020203" pitchFamily="34" charset="-122"/>
            <a:cs typeface="+mn-cs"/>
          </a:endParaRPr>
        </a:p>
        <a:p>
          <a:pPr algn="l"/>
          <a:endParaRPr lang="en-US" altLang="zh-CN" sz="1000">
            <a:solidFill>
              <a:srgbClr val="FF0000"/>
            </a:solidFill>
            <a:effectLst/>
            <a:latin typeface="Microsoft YaHei Light" panose="020B0502040204020203" pitchFamily="34" charset="-122"/>
            <a:ea typeface="Microsoft YaHei Light" panose="020B0502040204020203" pitchFamily="34" charset="-122"/>
            <a:cs typeface="+mn-cs"/>
          </a:endParaRPr>
        </a:p>
        <a:p>
          <a:r>
            <a:rPr lang="zh-CN" altLang="zh-CN" sz="1000">
              <a:solidFill>
                <a:srgbClr val="FF0000"/>
              </a:solidFill>
              <a:effectLst/>
              <a:latin typeface="Microsoft YaHei Light" panose="020B0502040204020203" pitchFamily="34" charset="-122"/>
              <a:ea typeface="Microsoft YaHei Light" panose="020B0502040204020203" pitchFamily="34" charset="-122"/>
              <a:cs typeface="+mn-cs"/>
            </a:rPr>
            <a:t>时间：</a:t>
          </a:r>
          <a:r>
            <a:rPr lang="en-US" altLang="zh-CN" sz="1000">
              <a:solidFill>
                <a:srgbClr val="FF0000"/>
              </a:solidFill>
              <a:effectLst/>
              <a:latin typeface="Microsoft YaHei Light" panose="020B0502040204020203" pitchFamily="34" charset="-122"/>
              <a:ea typeface="Microsoft YaHei Light" panose="020B0502040204020203" pitchFamily="34" charset="-122"/>
              <a:cs typeface="+mn-cs"/>
            </a:rPr>
            <a:t>2019</a:t>
          </a:r>
          <a:r>
            <a:rPr lang="zh-CN" altLang="en-US" sz="1000">
              <a:solidFill>
                <a:srgbClr val="FF0000"/>
              </a:solidFill>
              <a:effectLst/>
              <a:latin typeface="Microsoft YaHei Light" panose="020B0502040204020203" pitchFamily="34" charset="-122"/>
              <a:ea typeface="Microsoft YaHei Light" panose="020B0502040204020203" pitchFamily="34" charset="-122"/>
              <a:cs typeface="+mn-cs"/>
            </a:rPr>
            <a:t>年</a:t>
          </a:r>
          <a:r>
            <a:rPr lang="en-US" altLang="zh-CN" sz="1000">
              <a:solidFill>
                <a:srgbClr val="FF0000"/>
              </a:solidFill>
              <a:effectLst/>
              <a:latin typeface="Microsoft YaHei Light" panose="020B0502040204020203" pitchFamily="34" charset="-122"/>
              <a:ea typeface="Microsoft YaHei Light" panose="020B0502040204020203" pitchFamily="34" charset="-122"/>
              <a:cs typeface="+mn-cs"/>
            </a:rPr>
            <a:t>8</a:t>
          </a:r>
          <a:r>
            <a:rPr lang="zh-CN" altLang="zh-CN" sz="1000">
              <a:solidFill>
                <a:srgbClr val="FF0000"/>
              </a:solidFill>
              <a:effectLst/>
              <a:latin typeface="Microsoft YaHei Light" panose="020B0502040204020203" pitchFamily="34" charset="-122"/>
              <a:ea typeface="Microsoft YaHei Light" panose="020B0502040204020203" pitchFamily="34" charset="-122"/>
              <a:cs typeface="+mn-cs"/>
            </a:rPr>
            <a:t>月底</a:t>
          </a:r>
          <a:r>
            <a:rPr lang="en-US" altLang="zh-CN" sz="1000">
              <a:solidFill>
                <a:srgbClr val="FF0000"/>
              </a:solidFill>
              <a:effectLst/>
              <a:latin typeface="Microsoft YaHei Light" panose="020B0502040204020203" pitchFamily="34" charset="-122"/>
              <a:ea typeface="Microsoft YaHei Light" panose="020B0502040204020203" pitchFamily="34" charset="-122"/>
              <a:cs typeface="+mn-cs"/>
            </a:rPr>
            <a:t>9</a:t>
          </a:r>
          <a:r>
            <a:rPr lang="zh-CN" altLang="zh-CN" sz="1000">
              <a:solidFill>
                <a:srgbClr val="FF0000"/>
              </a:solidFill>
              <a:effectLst/>
              <a:latin typeface="Microsoft YaHei Light" panose="020B0502040204020203" pitchFamily="34" charset="-122"/>
              <a:ea typeface="Microsoft YaHei Light" panose="020B0502040204020203" pitchFamily="34" charset="-122"/>
              <a:cs typeface="+mn-cs"/>
            </a:rPr>
            <a:t>月初</a:t>
          </a:r>
          <a:endParaRPr lang="zh-CN" altLang="zh-CN" sz="1000">
            <a:solidFill>
              <a:srgbClr val="FF0000"/>
            </a:solidFill>
            <a:effectLst/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  <a:p>
          <a:pPr algn="l"/>
          <a:endParaRPr lang="en-US" altLang="zh-CN" sz="1000">
            <a:solidFill>
              <a:srgbClr val="FF0000"/>
            </a:solidFill>
            <a:effectLst/>
            <a:latin typeface="Microsoft YaHei Light" panose="020B0502040204020203" pitchFamily="34" charset="-122"/>
            <a:ea typeface="Microsoft YaHei Light" panose="020B0502040204020203" pitchFamily="34" charset="-122"/>
            <a:cs typeface="+mn-cs"/>
          </a:endParaRPr>
        </a:p>
        <a:p>
          <a:pPr algn="l"/>
          <a:r>
            <a:rPr lang="zh-CN" altLang="en-US" sz="1000">
              <a:solidFill>
                <a:schemeClr val="accent4">
                  <a:lumMod val="75000"/>
                </a:schemeClr>
              </a:solidFill>
              <a:effectLst/>
              <a:latin typeface="Microsoft YaHei Light" panose="020B0502040204020203" pitchFamily="34" charset="-122"/>
              <a:ea typeface="Microsoft YaHei Light" panose="020B0502040204020203" pitchFamily="34" charset="-122"/>
              <a:cs typeface="+mn-cs"/>
            </a:rPr>
            <a:t>底色黄色</a:t>
          </a:r>
          <a:r>
            <a:rPr lang="zh-CN" altLang="en-US" sz="1000">
              <a:solidFill>
                <a:srgbClr val="FF0000"/>
              </a:solidFill>
              <a:effectLst/>
              <a:latin typeface="Microsoft YaHei Light" panose="020B0502040204020203" pitchFamily="34" charset="-122"/>
              <a:ea typeface="Microsoft YaHei Light" panose="020B0502040204020203" pitchFamily="34" charset="-122"/>
              <a:cs typeface="+mn-cs"/>
            </a:rPr>
            <a:t>的模块功能，将完成</a:t>
          </a:r>
          <a:r>
            <a:rPr lang="zh-CN" altLang="en-US" sz="1000" b="1">
              <a:solidFill>
                <a:srgbClr val="FF0000"/>
              </a:solidFill>
              <a:effectLst/>
              <a:latin typeface="Microsoft YaHei Light" panose="020B0502040204020203" pitchFamily="34" charset="-122"/>
              <a:ea typeface="Microsoft YaHei Light" panose="020B0502040204020203" pitchFamily="34" charset="-122"/>
              <a:cs typeface="+mn-cs"/>
            </a:rPr>
            <a:t>全部</a:t>
          </a:r>
          <a:r>
            <a:rPr lang="zh-CN" altLang="en-US" sz="1000">
              <a:solidFill>
                <a:srgbClr val="FF0000"/>
              </a:solidFill>
              <a:effectLst/>
              <a:latin typeface="Microsoft YaHei Light" panose="020B0502040204020203" pitchFamily="34" charset="-122"/>
              <a:ea typeface="Microsoft YaHei Light" panose="020B0502040204020203" pitchFamily="34" charset="-122"/>
              <a:cs typeface="+mn-cs"/>
            </a:rPr>
            <a:t>功能。</a:t>
          </a:r>
          <a:endParaRPr lang="en-US" altLang="zh-CN" sz="1000">
            <a:solidFill>
              <a:srgbClr val="FF0000"/>
            </a:solidFill>
            <a:effectLst/>
            <a:latin typeface="Microsoft YaHei Light" panose="020B0502040204020203" pitchFamily="34" charset="-122"/>
            <a:ea typeface="Microsoft YaHei Light" panose="020B0502040204020203" pitchFamily="34" charset="-122"/>
            <a:cs typeface="+mn-cs"/>
          </a:endParaRPr>
        </a:p>
        <a:p>
          <a:pPr algn="l"/>
          <a:r>
            <a:rPr lang="zh-CN" altLang="en-US" sz="1000">
              <a:solidFill>
                <a:schemeClr val="accent6">
                  <a:lumMod val="75000"/>
                </a:schemeClr>
              </a:solidFill>
              <a:effectLst/>
              <a:latin typeface="Microsoft YaHei Light" panose="020B0502040204020203" pitchFamily="34" charset="-122"/>
              <a:ea typeface="Microsoft YaHei Light" panose="020B0502040204020203" pitchFamily="34" charset="-122"/>
              <a:cs typeface="+mn-cs"/>
            </a:rPr>
            <a:t>底色绿色</a:t>
          </a:r>
          <a:r>
            <a:rPr lang="zh-CN" altLang="en-US" sz="1000">
              <a:solidFill>
                <a:srgbClr val="FF0000"/>
              </a:solidFill>
              <a:effectLst/>
              <a:latin typeface="Microsoft YaHei Light" panose="020B0502040204020203" pitchFamily="34" charset="-122"/>
              <a:ea typeface="Microsoft YaHei Light" panose="020B0502040204020203" pitchFamily="34" charset="-122"/>
              <a:cs typeface="+mn-cs"/>
            </a:rPr>
            <a:t>的模块功能，将完成</a:t>
          </a:r>
          <a:r>
            <a:rPr lang="zh-CN" altLang="en-US" sz="1000" b="1">
              <a:solidFill>
                <a:srgbClr val="FF0000"/>
              </a:solidFill>
              <a:effectLst/>
              <a:latin typeface="Microsoft YaHei Light" panose="020B0502040204020203" pitchFamily="34" charset="-122"/>
              <a:ea typeface="Microsoft YaHei Light" panose="020B0502040204020203" pitchFamily="34" charset="-122"/>
              <a:cs typeface="+mn-cs"/>
            </a:rPr>
            <a:t>部分</a:t>
          </a:r>
          <a:r>
            <a:rPr lang="zh-CN" altLang="en-US" sz="1000">
              <a:solidFill>
                <a:srgbClr val="FF0000"/>
              </a:solidFill>
              <a:effectLst/>
              <a:latin typeface="Microsoft YaHei Light" panose="020B0502040204020203" pitchFamily="34" charset="-122"/>
              <a:ea typeface="Microsoft YaHei Light" panose="020B0502040204020203" pitchFamily="34" charset="-122"/>
              <a:cs typeface="+mn-cs"/>
            </a:rPr>
            <a:t>功能。</a:t>
          </a:r>
          <a:endParaRPr lang="en-US" altLang="zh-CN" sz="1000">
            <a:solidFill>
              <a:srgbClr val="FF0000"/>
            </a:solidFill>
            <a:effectLst/>
            <a:latin typeface="Microsoft YaHei Light" panose="020B0502040204020203" pitchFamily="34" charset="-122"/>
            <a:ea typeface="Microsoft YaHei Light" panose="020B0502040204020203" pitchFamily="34" charset="-122"/>
            <a:cs typeface="+mn-cs"/>
          </a:endParaRPr>
        </a:p>
        <a:p>
          <a:pPr algn="l"/>
          <a:r>
            <a:rPr lang="en-US" altLang="zh-CN" sz="1000">
              <a:solidFill>
                <a:srgbClr val="FF0000"/>
              </a:solidFill>
              <a:effectLst/>
              <a:latin typeface="Microsoft YaHei Light" panose="020B0502040204020203" pitchFamily="34" charset="-122"/>
              <a:ea typeface="Microsoft YaHei Light" panose="020B0502040204020203" pitchFamily="34" charset="-122"/>
              <a:cs typeface="+mn-cs"/>
            </a:rPr>
            <a:t> ※ </a:t>
          </a:r>
          <a:r>
            <a:rPr lang="zh-CN" altLang="en-US" sz="1000">
              <a:solidFill>
                <a:srgbClr val="FF0000"/>
              </a:solidFill>
              <a:effectLst/>
              <a:latin typeface="Microsoft YaHei Light" panose="020B0502040204020203" pitchFamily="34" charset="-122"/>
              <a:ea typeface="Microsoft YaHei Light" panose="020B0502040204020203" pitchFamily="34" charset="-122"/>
              <a:cs typeface="+mn-cs"/>
            </a:rPr>
            <a:t>部分功能的功能范围请参照下面的功能模块说明。</a:t>
          </a:r>
          <a:endParaRPr lang="en-US" altLang="zh-CN" sz="1000">
            <a:solidFill>
              <a:srgbClr val="FF0000"/>
            </a:solidFill>
            <a:effectLst/>
            <a:latin typeface="Microsoft YaHei Light" panose="020B0502040204020203" pitchFamily="34" charset="-122"/>
            <a:ea typeface="Microsoft YaHei Light" panose="020B0502040204020203" pitchFamily="34" charset="-122"/>
            <a:cs typeface="+mn-cs"/>
          </a:endParaRPr>
        </a:p>
        <a:p>
          <a:pPr algn="l"/>
          <a:endParaRPr lang="en-US" altLang="zh-CN" sz="1000">
            <a:solidFill>
              <a:srgbClr val="FF0000"/>
            </a:solidFill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  <a:p>
          <a:pPr algn="l"/>
          <a:r>
            <a:rPr lang="zh-CN" altLang="en-US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功能模块说明：</a:t>
          </a:r>
          <a:endParaRPr lang="en-US" altLang="zh-CN" sz="1000">
            <a:solidFill>
              <a:srgbClr val="FF0000"/>
            </a:solidFill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  <a:p>
          <a:pPr algn="l"/>
          <a:r>
            <a:rPr lang="en-US" altLang="zh-CN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1 </a:t>
          </a:r>
          <a:r>
            <a:rPr lang="zh-CN" altLang="en-US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用户体系改造</a:t>
          </a:r>
          <a:endParaRPr lang="en-US" altLang="zh-CN" sz="1000">
            <a:solidFill>
              <a:srgbClr val="FF0000"/>
            </a:solidFill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  <a:p>
          <a:pPr algn="l"/>
          <a:r>
            <a:rPr lang="en-US" altLang="zh-CN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2 </a:t>
          </a:r>
          <a:r>
            <a:rPr lang="zh-CN" altLang="en-US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首页</a:t>
          </a:r>
          <a:r>
            <a:rPr lang="en-US" altLang="zh-CN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(</a:t>
          </a:r>
          <a:r>
            <a:rPr lang="zh-CN" altLang="en-US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不含个人推荐和广告</a:t>
          </a:r>
          <a:r>
            <a:rPr lang="en-US" altLang="zh-CN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)</a:t>
          </a:r>
        </a:p>
        <a:p>
          <a:pPr algn="l"/>
          <a:r>
            <a:rPr lang="en-US" altLang="zh-CN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3 </a:t>
          </a:r>
          <a:r>
            <a:rPr lang="zh-CN" altLang="en-US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报刊期刊图库会议库的数据检索和首页推荐</a:t>
          </a:r>
          <a:endParaRPr lang="en-US" altLang="zh-CN" sz="1000">
            <a:solidFill>
              <a:srgbClr val="FF0000"/>
            </a:solidFill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  <a:p>
          <a:pPr algn="l"/>
          <a:r>
            <a:rPr lang="en-US" altLang="zh-CN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4</a:t>
          </a:r>
          <a:r>
            <a:rPr lang="en-US" altLang="zh-CN" sz="1000" baseline="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 </a:t>
          </a:r>
          <a:r>
            <a:rPr lang="zh-CN" altLang="en-US" sz="1000" baseline="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整本浏览</a:t>
          </a:r>
          <a:endParaRPr lang="en-US" altLang="zh-CN" sz="1000" baseline="0">
            <a:solidFill>
              <a:srgbClr val="FF0000"/>
            </a:solidFill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  <a:p>
          <a:pPr algn="l"/>
          <a:r>
            <a:rPr lang="en-US" altLang="zh-CN" sz="1000" baseline="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5 </a:t>
          </a:r>
          <a:r>
            <a:rPr lang="zh-CN" altLang="en-US" sz="1000" baseline="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专题推广的历史今天 节日问候 冷门小众 主题推文</a:t>
          </a:r>
          <a:endParaRPr lang="en-US" altLang="zh-CN" sz="1000" baseline="0">
            <a:solidFill>
              <a:srgbClr val="FF0000"/>
            </a:solidFill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  <a:p>
          <a:pPr algn="l"/>
          <a:r>
            <a:rPr lang="en-US" altLang="zh-CN" sz="1000" baseline="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6 </a:t>
          </a:r>
          <a:r>
            <a:rPr lang="zh-CN" altLang="en-US" sz="1000" baseline="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多媒体的图文，不含音频、视频、直播</a:t>
          </a:r>
          <a:endParaRPr lang="en-US" altLang="zh-CN" sz="1000" baseline="0">
            <a:solidFill>
              <a:srgbClr val="FF0000"/>
            </a:solidFill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  <a:p>
          <a:pPr algn="l"/>
          <a:r>
            <a:rPr lang="en-US" altLang="zh-CN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7 </a:t>
          </a:r>
          <a:r>
            <a:rPr lang="zh-CN" altLang="en-US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个人中心的账户操作相关</a:t>
          </a:r>
          <a:endParaRPr lang="en-US" altLang="zh-CN" sz="1000">
            <a:solidFill>
              <a:srgbClr val="FF0000"/>
            </a:solidFill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  <a:p>
          <a:pPr algn="l"/>
          <a:r>
            <a:rPr lang="en-US" altLang="zh-CN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8 </a:t>
          </a:r>
          <a:r>
            <a:rPr lang="zh-CN" altLang="en-US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个人书房的账户操作相关</a:t>
          </a:r>
          <a:endParaRPr lang="en-US" altLang="zh-CN" sz="1000">
            <a:solidFill>
              <a:srgbClr val="FF0000"/>
            </a:solidFill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  <a:p>
          <a:pPr algn="l"/>
          <a:r>
            <a:rPr lang="en-US" altLang="zh-CN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9 </a:t>
          </a:r>
          <a:r>
            <a:rPr lang="zh-CN" altLang="en-US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购买流程，第三方支付接口打通</a:t>
          </a:r>
          <a:endParaRPr lang="en-US" altLang="zh-CN" sz="1000">
            <a:solidFill>
              <a:srgbClr val="FF0000"/>
            </a:solidFill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  <a:p>
          <a:pPr algn="l"/>
          <a:r>
            <a:rPr lang="en-US" altLang="zh-CN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10  </a:t>
          </a:r>
          <a:r>
            <a:rPr lang="zh-CN" altLang="en-US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发布用的各个平台</a:t>
          </a:r>
          <a:r>
            <a:rPr lang="en-US" altLang="zh-CN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SDK</a:t>
          </a:r>
          <a:r>
            <a:rPr lang="zh-CN" altLang="en-US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接入，不含消息推送</a:t>
          </a:r>
          <a:endParaRPr lang="en-US" altLang="zh-CN" sz="1000">
            <a:solidFill>
              <a:srgbClr val="FF0000"/>
            </a:solidFill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  <a:p>
          <a:pPr algn="l"/>
          <a:endParaRPr lang="en-US" altLang="zh-CN" sz="1000">
            <a:solidFill>
              <a:srgbClr val="FF0000"/>
            </a:solidFill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  <a:p>
          <a:pPr algn="l"/>
          <a:r>
            <a:rPr lang="zh-CN" altLang="en-US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发布平台：</a:t>
          </a:r>
          <a:endParaRPr lang="en-US" altLang="zh-CN" sz="1000">
            <a:solidFill>
              <a:srgbClr val="FF0000"/>
            </a:solidFill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  <a:p>
          <a:pPr algn="l"/>
          <a:r>
            <a:rPr lang="zh-CN" altLang="en-US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第一版发布只包含</a:t>
          </a:r>
          <a:r>
            <a:rPr lang="en-US" altLang="zh-CN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iOS</a:t>
          </a:r>
          <a:r>
            <a:rPr lang="zh-CN" altLang="en-US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和</a:t>
          </a:r>
          <a:r>
            <a:rPr lang="en-US" altLang="zh-CN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Android</a:t>
          </a:r>
          <a:r>
            <a:rPr lang="zh-CN" altLang="en-US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两端。</a:t>
          </a:r>
          <a:endParaRPr lang="en-US" altLang="zh-CN" sz="1000">
            <a:solidFill>
              <a:srgbClr val="FF0000"/>
            </a:solidFill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  <a:p>
          <a:pPr algn="l"/>
          <a:r>
            <a:rPr lang="zh-CN" altLang="en-US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不包括微信小程序和</a:t>
          </a:r>
          <a:r>
            <a:rPr lang="en-US" altLang="zh-CN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Wap</a:t>
          </a:r>
          <a:r>
            <a:rPr lang="zh-CN" altLang="en-US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端。</a:t>
          </a:r>
          <a:endParaRPr lang="en-US" altLang="zh-CN" sz="1000">
            <a:solidFill>
              <a:srgbClr val="FF0000"/>
            </a:solidFill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  <a:p>
          <a:pPr algn="l"/>
          <a:endParaRPr lang="en-US" altLang="zh-CN" sz="1000">
            <a:solidFill>
              <a:srgbClr val="FF0000"/>
            </a:solidFill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  <a:p>
          <a:pPr algn="l"/>
          <a:r>
            <a:rPr lang="zh-CN" altLang="en-US" sz="1000" b="1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第二版发布计划及版本说明：</a:t>
          </a:r>
          <a:endParaRPr lang="en-US" altLang="zh-CN" sz="1000" b="1">
            <a:solidFill>
              <a:srgbClr val="FF0000"/>
            </a:solidFill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  <a:p>
          <a:pPr algn="l"/>
          <a:r>
            <a:rPr lang="zh-CN" altLang="en-US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时间 </a:t>
          </a:r>
          <a:r>
            <a:rPr lang="en-US" altLang="zh-CN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2019</a:t>
          </a:r>
          <a:r>
            <a:rPr lang="zh-CN" altLang="en-US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年</a:t>
          </a:r>
          <a:r>
            <a:rPr lang="en-US" altLang="zh-CN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12</a:t>
          </a:r>
          <a:r>
            <a:rPr lang="zh-CN" altLang="en-US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月底</a:t>
          </a:r>
          <a:endParaRPr lang="en-US" altLang="zh-CN" sz="1000">
            <a:solidFill>
              <a:srgbClr val="FF0000"/>
            </a:solidFill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  <a:p>
          <a:pPr algn="l"/>
          <a:endParaRPr lang="en-US" altLang="zh-CN" sz="1000">
            <a:solidFill>
              <a:srgbClr val="FF0000"/>
            </a:solidFill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  <a:p>
          <a:pPr algn="l"/>
          <a:r>
            <a:rPr lang="zh-CN" altLang="en-US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功能模块：</a:t>
          </a:r>
          <a:endParaRPr lang="en-US" altLang="zh-CN" sz="1000">
            <a:solidFill>
              <a:srgbClr val="FF0000"/>
            </a:solidFill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  <a:p>
          <a:pPr algn="l"/>
          <a:r>
            <a:rPr lang="zh-CN" altLang="en-US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全部功能。</a:t>
          </a:r>
          <a:endParaRPr lang="en-US" altLang="zh-CN" sz="1000">
            <a:solidFill>
              <a:srgbClr val="FF0000"/>
            </a:solidFill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  <a:p>
          <a:pPr algn="l"/>
          <a:endParaRPr lang="en-US" altLang="zh-CN" sz="1000">
            <a:solidFill>
              <a:srgbClr val="FF0000"/>
            </a:solidFill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  <a:p>
          <a:pPr algn="l"/>
          <a:r>
            <a:rPr lang="zh-CN" altLang="en-US" sz="1000">
              <a:solidFill>
                <a:srgbClr val="FF0000"/>
              </a:solidFill>
              <a:latin typeface="Microsoft YaHei Light" panose="020B0502040204020203" pitchFamily="34" charset="-122"/>
              <a:ea typeface="Microsoft YaHei Light" panose="020B0502040204020203" pitchFamily="34" charset="-122"/>
            </a:rPr>
            <a:t>发布平台：</a:t>
          </a:r>
          <a:endParaRPr lang="en-US" altLang="zh-CN" sz="1000">
            <a:solidFill>
              <a:srgbClr val="FF0000"/>
            </a:solidFill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  <a:p>
          <a:pPr algn="l"/>
          <a:r>
            <a:rPr lang="en-US" altLang="zh-CN" sz="1000">
              <a:solidFill>
                <a:srgbClr val="FF0000"/>
              </a:solidFill>
              <a:effectLst/>
              <a:latin typeface="Microsoft YaHei Light" panose="020B0502040204020203" pitchFamily="34" charset="-122"/>
              <a:ea typeface="Microsoft YaHei Light" panose="020B0502040204020203" pitchFamily="34" charset="-122"/>
              <a:cs typeface="+mn-cs"/>
            </a:rPr>
            <a:t>iOS</a:t>
          </a:r>
          <a:r>
            <a:rPr lang="zh-CN" altLang="en-US" sz="1000">
              <a:solidFill>
                <a:srgbClr val="FF0000"/>
              </a:solidFill>
              <a:effectLst/>
              <a:latin typeface="Microsoft YaHei Light" panose="020B0502040204020203" pitchFamily="34" charset="-122"/>
              <a:ea typeface="Microsoft YaHei Light" panose="020B0502040204020203" pitchFamily="34" charset="-122"/>
              <a:cs typeface="+mn-cs"/>
            </a:rPr>
            <a:t>、</a:t>
          </a:r>
          <a:r>
            <a:rPr lang="en-US" altLang="zh-CN" sz="1000">
              <a:solidFill>
                <a:srgbClr val="FF0000"/>
              </a:solidFill>
              <a:effectLst/>
              <a:latin typeface="Microsoft YaHei Light" panose="020B0502040204020203" pitchFamily="34" charset="-122"/>
              <a:ea typeface="Microsoft YaHei Light" panose="020B0502040204020203" pitchFamily="34" charset="-122"/>
              <a:cs typeface="+mn-cs"/>
            </a:rPr>
            <a:t>Android</a:t>
          </a:r>
          <a:r>
            <a:rPr lang="zh-CN" altLang="en-US" sz="1000">
              <a:solidFill>
                <a:srgbClr val="FF0000"/>
              </a:solidFill>
              <a:effectLst/>
              <a:latin typeface="Microsoft YaHei Light" panose="020B0502040204020203" pitchFamily="34" charset="-122"/>
              <a:ea typeface="Microsoft YaHei Light" panose="020B0502040204020203" pitchFamily="34" charset="-122"/>
              <a:cs typeface="+mn-cs"/>
            </a:rPr>
            <a:t>、微信小程序、</a:t>
          </a:r>
          <a:r>
            <a:rPr lang="en-US" altLang="zh-CN" sz="1000">
              <a:solidFill>
                <a:srgbClr val="FF0000"/>
              </a:solidFill>
              <a:effectLst/>
              <a:latin typeface="Microsoft YaHei Light" panose="020B0502040204020203" pitchFamily="34" charset="-122"/>
              <a:ea typeface="Microsoft YaHei Light" panose="020B0502040204020203" pitchFamily="34" charset="-122"/>
              <a:cs typeface="+mn-cs"/>
            </a:rPr>
            <a:t>wap</a:t>
          </a:r>
          <a:r>
            <a:rPr lang="zh-CN" altLang="en-US" sz="1000">
              <a:solidFill>
                <a:srgbClr val="FF0000"/>
              </a:solidFill>
              <a:effectLst/>
              <a:latin typeface="Microsoft YaHei Light" panose="020B0502040204020203" pitchFamily="34" charset="-122"/>
              <a:ea typeface="Microsoft YaHei Light" panose="020B0502040204020203" pitchFamily="34" charset="-122"/>
              <a:cs typeface="+mn-cs"/>
            </a:rPr>
            <a:t>、</a:t>
          </a:r>
          <a:r>
            <a:rPr lang="en-US" altLang="zh-CN" sz="1000">
              <a:solidFill>
                <a:srgbClr val="FF0000"/>
              </a:solidFill>
              <a:effectLst/>
              <a:latin typeface="Microsoft YaHei Light" panose="020B0502040204020203" pitchFamily="34" charset="-122"/>
              <a:ea typeface="Microsoft YaHei Light" panose="020B0502040204020203" pitchFamily="34" charset="-122"/>
              <a:cs typeface="+mn-cs"/>
            </a:rPr>
            <a:t>pc</a:t>
          </a:r>
          <a:endParaRPr lang="en-US" altLang="zh-CN" sz="1000">
            <a:solidFill>
              <a:srgbClr val="FF0000"/>
            </a:solidFill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  <a:p>
          <a:pPr algn="l"/>
          <a:endParaRPr lang="en-US" altLang="zh-CN" sz="1000">
            <a:solidFill>
              <a:srgbClr val="FF0000"/>
            </a:solidFill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  <a:p>
          <a:pPr algn="l"/>
          <a:endParaRPr lang="en-US" altLang="zh-CN" sz="1000">
            <a:solidFill>
              <a:srgbClr val="FF0000"/>
            </a:solidFill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  <a:p>
          <a:pPr algn="l"/>
          <a:endParaRPr lang="en-US" altLang="zh-CN" sz="1000">
            <a:solidFill>
              <a:srgbClr val="FF0000"/>
            </a:solidFill>
            <a:latin typeface="Microsoft YaHei Light" panose="020B0502040204020203" pitchFamily="34" charset="-122"/>
            <a:ea typeface="Microsoft YaHei Light" panose="020B0502040204020203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104B-FD3F-4490-BFBB-A546E13CA649}">
  <dimension ref="B3:O44"/>
  <sheetViews>
    <sheetView showGridLines="0" tabSelected="1" workbookViewId="0">
      <selection activeCell="V2" sqref="V2"/>
    </sheetView>
  </sheetViews>
  <sheetFormatPr defaultRowHeight="14.25" x14ac:dyDescent="0.3"/>
  <cols>
    <col min="2" max="2" width="17" customWidth="1"/>
    <col min="3" max="4" width="30.42578125" customWidth="1"/>
    <col min="6" max="6" width="10" customWidth="1"/>
  </cols>
  <sheetData>
    <row r="3" spans="2:15" ht="18" customHeight="1" x14ac:dyDescent="0.3">
      <c r="B3" s="21" t="s">
        <v>0</v>
      </c>
      <c r="C3" s="22"/>
      <c r="D3" s="23"/>
      <c r="E3" s="6"/>
      <c r="F3" s="6"/>
      <c r="G3" s="6" t="s">
        <v>20</v>
      </c>
      <c r="H3" s="6" t="s">
        <v>21</v>
      </c>
      <c r="I3" s="6" t="s">
        <v>22</v>
      </c>
      <c r="J3" s="6" t="s">
        <v>23</v>
      </c>
      <c r="K3" s="6" t="s">
        <v>24</v>
      </c>
      <c r="L3" s="6" t="s">
        <v>25</v>
      </c>
      <c r="M3" s="6" t="s">
        <v>26</v>
      </c>
      <c r="N3" s="6" t="s">
        <v>27</v>
      </c>
      <c r="O3" s="6"/>
    </row>
    <row r="4" spans="2:15" ht="18" customHeight="1" x14ac:dyDescent="0.3">
      <c r="B4" s="24"/>
      <c r="C4" s="25"/>
      <c r="D4" s="26"/>
      <c r="E4" s="19" t="s">
        <v>28</v>
      </c>
      <c r="F4" s="8" t="s">
        <v>29</v>
      </c>
      <c r="G4" s="7">
        <v>2</v>
      </c>
      <c r="H4" s="7">
        <v>5</v>
      </c>
      <c r="I4" s="7">
        <v>6</v>
      </c>
      <c r="J4" s="7">
        <v>6</v>
      </c>
      <c r="K4" s="7">
        <v>6</v>
      </c>
      <c r="L4" s="7">
        <v>5</v>
      </c>
      <c r="M4" s="7">
        <v>6</v>
      </c>
      <c r="N4" s="7">
        <v>6</v>
      </c>
      <c r="O4" s="6"/>
    </row>
    <row r="5" spans="2:15" x14ac:dyDescent="0.3">
      <c r="B5" s="1" t="s">
        <v>1</v>
      </c>
      <c r="C5" s="1" t="s">
        <v>2</v>
      </c>
      <c r="D5" s="11" t="s">
        <v>32</v>
      </c>
      <c r="E5" s="20"/>
      <c r="F5" s="10">
        <v>33</v>
      </c>
      <c r="G5" s="6">
        <f>G4*$F$5</f>
        <v>66</v>
      </c>
      <c r="H5" s="6">
        <f t="shared" ref="H5:N5" si="0">H4*$F$5</f>
        <v>165</v>
      </c>
      <c r="I5" s="6">
        <f t="shared" si="0"/>
        <v>198</v>
      </c>
      <c r="J5" s="6">
        <f t="shared" si="0"/>
        <v>198</v>
      </c>
      <c r="K5" s="6">
        <f t="shared" si="0"/>
        <v>198</v>
      </c>
      <c r="L5" s="6">
        <f t="shared" si="0"/>
        <v>165</v>
      </c>
      <c r="M5" s="6">
        <f t="shared" si="0"/>
        <v>198</v>
      </c>
      <c r="N5" s="6">
        <f t="shared" si="0"/>
        <v>198</v>
      </c>
      <c r="O5" s="6">
        <f>SUM(G5:N5)</f>
        <v>1386</v>
      </c>
    </row>
    <row r="6" spans="2:15" x14ac:dyDescent="0.3">
      <c r="B6" s="18" t="s">
        <v>3</v>
      </c>
      <c r="C6" s="13" t="s">
        <v>19</v>
      </c>
      <c r="D6" s="5"/>
      <c r="E6" s="3">
        <v>46</v>
      </c>
      <c r="F6" s="6"/>
      <c r="G6" s="6">
        <v>20</v>
      </c>
      <c r="H6" s="6">
        <v>20</v>
      </c>
      <c r="I6" s="6">
        <v>6</v>
      </c>
      <c r="J6" s="6"/>
      <c r="K6" s="6"/>
      <c r="L6" s="6"/>
      <c r="M6" s="6"/>
      <c r="N6" s="6"/>
      <c r="O6" s="6">
        <f t="shared" ref="O6:O43" si="1">SUM(G6:N6)</f>
        <v>46</v>
      </c>
    </row>
    <row r="7" spans="2:15" x14ac:dyDescent="0.3">
      <c r="B7" s="18"/>
      <c r="C7" s="13" t="s">
        <v>31</v>
      </c>
      <c r="D7" s="5"/>
      <c r="E7" s="4">
        <v>20</v>
      </c>
      <c r="F7" s="6"/>
      <c r="G7" s="6">
        <v>15</v>
      </c>
      <c r="H7" s="6">
        <v>5</v>
      </c>
      <c r="I7" s="6"/>
      <c r="J7" s="6"/>
      <c r="K7" s="6"/>
      <c r="L7" s="6"/>
      <c r="M7" s="6"/>
      <c r="N7" s="6"/>
      <c r="O7" s="6">
        <f t="shared" si="1"/>
        <v>20</v>
      </c>
    </row>
    <row r="8" spans="2:15" x14ac:dyDescent="0.3">
      <c r="B8" s="18"/>
      <c r="C8" s="14" t="s">
        <v>15</v>
      </c>
      <c r="D8" s="4"/>
      <c r="E8" s="4">
        <v>20</v>
      </c>
      <c r="F8" s="6"/>
      <c r="G8" s="6"/>
      <c r="H8" s="6"/>
      <c r="I8" s="6">
        <v>20</v>
      </c>
      <c r="J8" s="6"/>
      <c r="K8" s="6"/>
      <c r="L8" s="6"/>
      <c r="M8" s="6"/>
      <c r="N8" s="6"/>
      <c r="O8" s="6">
        <f t="shared" si="1"/>
        <v>20</v>
      </c>
    </row>
    <row r="9" spans="2:15" x14ac:dyDescent="0.3">
      <c r="B9" s="18"/>
      <c r="C9" s="14" t="s">
        <v>16</v>
      </c>
      <c r="D9" s="4"/>
      <c r="E9" s="4">
        <v>45</v>
      </c>
      <c r="F9" s="6"/>
      <c r="G9" s="6"/>
      <c r="H9" s="6">
        <v>20</v>
      </c>
      <c r="I9" s="6">
        <v>20</v>
      </c>
      <c r="J9" s="6">
        <v>5</v>
      </c>
      <c r="K9" s="6"/>
      <c r="L9" s="6"/>
      <c r="M9" s="6"/>
      <c r="N9" s="6"/>
      <c r="O9" s="6">
        <f t="shared" si="1"/>
        <v>45</v>
      </c>
    </row>
    <row r="10" spans="2:15" x14ac:dyDescent="0.3">
      <c r="B10" s="18" t="s">
        <v>4</v>
      </c>
      <c r="C10" s="15" t="s">
        <v>4</v>
      </c>
      <c r="D10" s="4"/>
      <c r="E10" s="4">
        <v>26</v>
      </c>
      <c r="F10" s="6"/>
      <c r="G10" s="6">
        <v>20</v>
      </c>
      <c r="H10" s="6"/>
      <c r="I10" s="6"/>
      <c r="J10" s="6"/>
      <c r="K10" s="6">
        <v>6</v>
      </c>
      <c r="L10" s="6"/>
      <c r="M10" s="6"/>
      <c r="N10" s="6"/>
      <c r="O10" s="6">
        <f t="shared" si="1"/>
        <v>26</v>
      </c>
    </row>
    <row r="11" spans="2:15" x14ac:dyDescent="0.3">
      <c r="B11" s="18"/>
      <c r="C11" s="14" t="s">
        <v>5</v>
      </c>
      <c r="D11" s="4"/>
      <c r="E11" s="4">
        <v>13</v>
      </c>
      <c r="F11" s="6"/>
      <c r="G11" s="6"/>
      <c r="H11" s="6">
        <v>13</v>
      </c>
      <c r="I11" s="6"/>
      <c r="J11" s="6"/>
      <c r="K11" s="6"/>
      <c r="L11" s="6"/>
      <c r="M11" s="6"/>
      <c r="N11" s="6"/>
      <c r="O11" s="6">
        <f t="shared" si="1"/>
        <v>13</v>
      </c>
    </row>
    <row r="12" spans="2:15" x14ac:dyDescent="0.3">
      <c r="B12" s="18"/>
      <c r="C12" s="27" t="s">
        <v>38</v>
      </c>
      <c r="D12" s="4" t="s">
        <v>33</v>
      </c>
      <c r="E12" s="3">
        <v>20</v>
      </c>
      <c r="F12" s="6"/>
      <c r="G12" s="6"/>
      <c r="H12" s="6"/>
      <c r="I12" s="6"/>
      <c r="J12" s="6"/>
      <c r="K12" s="6">
        <v>10</v>
      </c>
      <c r="L12" s="6">
        <v>10</v>
      </c>
      <c r="M12" s="6"/>
      <c r="N12" s="6"/>
      <c r="O12" s="6">
        <f t="shared" si="1"/>
        <v>20</v>
      </c>
    </row>
    <row r="13" spans="2:15" x14ac:dyDescent="0.3">
      <c r="B13" s="18"/>
      <c r="C13" s="28"/>
      <c r="D13" s="4" t="s">
        <v>34</v>
      </c>
      <c r="E13" s="3">
        <v>15</v>
      </c>
      <c r="F13" s="6"/>
      <c r="G13" s="6"/>
      <c r="H13" s="6"/>
      <c r="I13" s="6"/>
      <c r="J13" s="6"/>
      <c r="K13" s="6">
        <v>10</v>
      </c>
      <c r="L13" s="6">
        <v>5</v>
      </c>
      <c r="M13" s="6"/>
      <c r="N13" s="6"/>
      <c r="O13" s="6">
        <f t="shared" si="1"/>
        <v>15</v>
      </c>
    </row>
    <row r="14" spans="2:15" x14ac:dyDescent="0.3">
      <c r="B14" s="18"/>
      <c r="C14" s="28"/>
      <c r="D14" s="14" t="s">
        <v>35</v>
      </c>
      <c r="E14" s="3">
        <v>10</v>
      </c>
      <c r="F14" s="6"/>
      <c r="G14" s="6"/>
      <c r="H14" s="6">
        <v>10</v>
      </c>
      <c r="I14" s="6"/>
      <c r="J14" s="6"/>
      <c r="K14" s="6"/>
      <c r="L14" s="6"/>
      <c r="M14" s="6"/>
      <c r="N14" s="6"/>
      <c r="O14" s="6">
        <f>SUM(G14:N14)</f>
        <v>10</v>
      </c>
    </row>
    <row r="15" spans="2:15" x14ac:dyDescent="0.3">
      <c r="B15" s="18"/>
      <c r="C15" s="28"/>
      <c r="D15" s="5" t="s">
        <v>36</v>
      </c>
      <c r="E15" s="3">
        <v>20</v>
      </c>
      <c r="F15" s="6"/>
      <c r="G15" s="6"/>
      <c r="H15" s="6"/>
      <c r="I15" s="6"/>
      <c r="J15" s="6"/>
      <c r="K15" s="6">
        <v>20</v>
      </c>
      <c r="L15" s="6"/>
      <c r="M15" s="6"/>
      <c r="N15" s="6"/>
      <c r="O15" s="6">
        <f t="shared" si="1"/>
        <v>20</v>
      </c>
    </row>
    <row r="16" spans="2:15" x14ac:dyDescent="0.3">
      <c r="B16" s="18"/>
      <c r="C16" s="29"/>
      <c r="D16" s="5" t="s">
        <v>58</v>
      </c>
      <c r="E16" s="3">
        <v>7</v>
      </c>
      <c r="F16" s="6"/>
      <c r="G16" s="6"/>
      <c r="H16" s="6"/>
      <c r="I16" s="6"/>
      <c r="J16" s="6"/>
      <c r="K16" s="6">
        <v>7</v>
      </c>
      <c r="L16" s="6"/>
      <c r="M16" s="6"/>
      <c r="N16" s="6"/>
      <c r="O16" s="6">
        <f t="shared" si="1"/>
        <v>7</v>
      </c>
    </row>
    <row r="17" spans="2:15" x14ac:dyDescent="0.3">
      <c r="B17" s="18" t="s">
        <v>6</v>
      </c>
      <c r="C17" s="13" t="s">
        <v>59</v>
      </c>
      <c r="D17" s="4"/>
      <c r="E17" s="4">
        <v>80</v>
      </c>
      <c r="F17" s="6"/>
      <c r="G17" s="6"/>
      <c r="H17" s="6">
        <v>30</v>
      </c>
      <c r="I17" s="6">
        <v>30</v>
      </c>
      <c r="J17" s="6">
        <v>20</v>
      </c>
      <c r="K17" s="6"/>
      <c r="L17" s="6"/>
      <c r="M17" s="6"/>
      <c r="N17" s="6"/>
      <c r="O17" s="6">
        <f t="shared" si="1"/>
        <v>80</v>
      </c>
    </row>
    <row r="18" spans="2:15" x14ac:dyDescent="0.3">
      <c r="B18" s="18"/>
      <c r="C18" s="14" t="s">
        <v>7</v>
      </c>
      <c r="D18" s="4"/>
      <c r="E18" s="4">
        <v>120</v>
      </c>
      <c r="F18" s="6"/>
      <c r="G18" s="6"/>
      <c r="H18" s="6">
        <v>40</v>
      </c>
      <c r="I18" s="6">
        <v>40</v>
      </c>
      <c r="J18" s="6">
        <v>40</v>
      </c>
      <c r="K18" s="6"/>
      <c r="L18" s="6"/>
      <c r="M18" s="6"/>
      <c r="N18" s="6"/>
      <c r="O18" s="6">
        <f t="shared" si="1"/>
        <v>120</v>
      </c>
    </row>
    <row r="19" spans="2:15" x14ac:dyDescent="0.3">
      <c r="B19" s="18"/>
      <c r="C19" s="30" t="s">
        <v>37</v>
      </c>
      <c r="D19" s="4" t="s">
        <v>39</v>
      </c>
      <c r="E19" s="4">
        <v>5</v>
      </c>
      <c r="F19" s="6"/>
      <c r="G19" s="6">
        <v>5</v>
      </c>
      <c r="H19" s="6"/>
      <c r="I19" s="6"/>
      <c r="J19" s="6"/>
      <c r="K19" s="6"/>
      <c r="L19" s="6"/>
      <c r="M19" s="6"/>
      <c r="N19" s="6"/>
      <c r="O19" s="6">
        <f>SUM(G19:N19)</f>
        <v>5</v>
      </c>
    </row>
    <row r="20" spans="2:15" x14ac:dyDescent="0.3">
      <c r="B20" s="18"/>
      <c r="C20" s="31"/>
      <c r="D20" s="4" t="s">
        <v>40</v>
      </c>
      <c r="E20" s="4">
        <v>5</v>
      </c>
      <c r="F20" s="6"/>
      <c r="G20" s="6">
        <v>5</v>
      </c>
      <c r="H20" s="6"/>
      <c r="I20" s="6"/>
      <c r="J20" s="6"/>
      <c r="K20" s="6"/>
      <c r="L20" s="6"/>
      <c r="M20" s="6"/>
      <c r="N20" s="6"/>
      <c r="O20" s="6">
        <f t="shared" si="1"/>
        <v>5</v>
      </c>
    </row>
    <row r="21" spans="2:15" x14ac:dyDescent="0.3">
      <c r="B21" s="32" t="s">
        <v>49</v>
      </c>
      <c r="C21" s="5" t="s">
        <v>41</v>
      </c>
      <c r="D21" s="4"/>
      <c r="E21" s="4">
        <v>42</v>
      </c>
      <c r="F21" s="6"/>
      <c r="G21" s="6"/>
      <c r="H21" s="6"/>
      <c r="I21" s="6"/>
      <c r="J21" s="6">
        <v>10</v>
      </c>
      <c r="K21" s="6">
        <v>20</v>
      </c>
      <c r="L21" s="6">
        <v>10</v>
      </c>
      <c r="M21" s="6">
        <v>2</v>
      </c>
      <c r="N21" s="6"/>
      <c r="O21" s="6">
        <f t="shared" si="1"/>
        <v>42</v>
      </c>
    </row>
    <row r="22" spans="2:15" x14ac:dyDescent="0.3">
      <c r="B22" s="18"/>
      <c r="C22" s="13" t="s">
        <v>50</v>
      </c>
      <c r="D22" s="5" t="s">
        <v>57</v>
      </c>
      <c r="E22" s="4">
        <v>17</v>
      </c>
      <c r="F22" s="6"/>
      <c r="G22" s="6">
        <v>5</v>
      </c>
      <c r="H22" s="6">
        <v>12</v>
      </c>
      <c r="I22" s="6"/>
      <c r="J22" s="6"/>
      <c r="K22" s="6"/>
      <c r="L22" s="6"/>
      <c r="M22" s="6"/>
      <c r="N22" s="6"/>
      <c r="O22" s="6">
        <f t="shared" si="1"/>
        <v>17</v>
      </c>
    </row>
    <row r="23" spans="2:15" x14ac:dyDescent="0.3">
      <c r="B23" s="18"/>
      <c r="C23" s="5" t="s">
        <v>53</v>
      </c>
      <c r="D23" s="14" t="s">
        <v>54</v>
      </c>
      <c r="E23" s="4">
        <v>3</v>
      </c>
      <c r="F23" s="6"/>
      <c r="G23" s="6"/>
      <c r="H23" s="6">
        <v>3</v>
      </c>
      <c r="I23" s="6"/>
      <c r="J23" s="6"/>
      <c r="K23" s="6"/>
      <c r="L23" s="6"/>
      <c r="M23" s="6"/>
      <c r="N23" s="6"/>
      <c r="O23" s="6">
        <f t="shared" si="1"/>
        <v>3</v>
      </c>
    </row>
    <row r="24" spans="2:15" x14ac:dyDescent="0.3">
      <c r="B24" s="18"/>
      <c r="C24" s="5"/>
      <c r="D24" s="17" t="s">
        <v>60</v>
      </c>
      <c r="E24" s="4">
        <v>8</v>
      </c>
      <c r="F24" s="6"/>
      <c r="G24" s="6"/>
      <c r="H24" s="6"/>
      <c r="I24" s="6"/>
      <c r="J24" s="6"/>
      <c r="K24" s="6">
        <v>8</v>
      </c>
      <c r="L24" s="6"/>
      <c r="M24" s="6"/>
      <c r="N24" s="6"/>
      <c r="O24" s="6">
        <f t="shared" si="1"/>
        <v>8</v>
      </c>
    </row>
    <row r="25" spans="2:15" x14ac:dyDescent="0.3">
      <c r="B25" s="18"/>
      <c r="C25" s="5"/>
      <c r="D25" s="3" t="s">
        <v>55</v>
      </c>
      <c r="E25" s="4">
        <v>12</v>
      </c>
      <c r="F25" s="6"/>
      <c r="G25" s="6"/>
      <c r="H25" s="6"/>
      <c r="I25" s="6"/>
      <c r="J25" s="6"/>
      <c r="K25" s="6">
        <v>12</v>
      </c>
      <c r="L25" s="6"/>
      <c r="M25" s="6"/>
      <c r="N25" s="6"/>
      <c r="O25" s="6">
        <f t="shared" si="1"/>
        <v>12</v>
      </c>
    </row>
    <row r="26" spans="2:15" x14ac:dyDescent="0.3">
      <c r="B26" s="18"/>
      <c r="C26" s="5"/>
      <c r="D26" s="12" t="s">
        <v>56</v>
      </c>
      <c r="E26" s="4">
        <v>12</v>
      </c>
      <c r="F26" s="6"/>
      <c r="G26" s="6"/>
      <c r="H26" s="6"/>
      <c r="I26" s="6"/>
      <c r="J26" s="6"/>
      <c r="K26" s="6"/>
      <c r="L26" s="6">
        <v>12</v>
      </c>
      <c r="M26" s="6"/>
      <c r="N26" s="6"/>
      <c r="O26" s="6">
        <f t="shared" si="1"/>
        <v>12</v>
      </c>
    </row>
    <row r="27" spans="2:15" x14ac:dyDescent="0.3">
      <c r="B27" s="18"/>
      <c r="C27" s="4" t="s">
        <v>37</v>
      </c>
      <c r="D27" s="5" t="s">
        <v>48</v>
      </c>
      <c r="E27" s="4">
        <v>45</v>
      </c>
      <c r="F27" s="6"/>
      <c r="G27" s="6"/>
      <c r="H27" s="6"/>
      <c r="I27" s="6"/>
      <c r="J27" s="6">
        <v>20</v>
      </c>
      <c r="K27" s="6">
        <v>20</v>
      </c>
      <c r="L27" s="6"/>
      <c r="M27" s="6">
        <v>5</v>
      </c>
      <c r="N27" s="6"/>
      <c r="O27" s="6">
        <f t="shared" si="1"/>
        <v>45</v>
      </c>
    </row>
    <row r="28" spans="2:15" x14ac:dyDescent="0.3">
      <c r="B28" s="18"/>
      <c r="C28" s="4"/>
      <c r="D28" s="14" t="s">
        <v>42</v>
      </c>
      <c r="E28" s="4">
        <v>5</v>
      </c>
      <c r="F28" s="6"/>
      <c r="G28" s="6"/>
      <c r="H28" s="6">
        <v>5</v>
      </c>
      <c r="I28" s="6"/>
      <c r="J28" s="6"/>
      <c r="K28" s="6"/>
      <c r="L28" s="6"/>
      <c r="M28" s="6"/>
      <c r="N28" s="6"/>
      <c r="O28" s="6">
        <f t="shared" si="1"/>
        <v>5</v>
      </c>
    </row>
    <row r="29" spans="2:15" x14ac:dyDescent="0.3">
      <c r="B29" s="18"/>
      <c r="C29" s="4"/>
      <c r="D29" s="14" t="s">
        <v>43</v>
      </c>
      <c r="E29" s="4">
        <v>5</v>
      </c>
      <c r="F29" s="6"/>
      <c r="G29" s="6"/>
      <c r="H29" s="6">
        <v>5</v>
      </c>
      <c r="I29" s="6"/>
      <c r="J29" s="6"/>
      <c r="K29" s="6"/>
      <c r="L29" s="6"/>
      <c r="M29" s="6"/>
      <c r="N29" s="6"/>
      <c r="O29" s="6">
        <f t="shared" si="1"/>
        <v>5</v>
      </c>
    </row>
    <row r="30" spans="2:15" x14ac:dyDescent="0.3">
      <c r="B30" s="18"/>
      <c r="C30" s="5" t="s">
        <v>52</v>
      </c>
      <c r="D30" s="16" t="s">
        <v>51</v>
      </c>
      <c r="E30" s="3">
        <v>5</v>
      </c>
      <c r="F30" s="6"/>
      <c r="G30" s="6"/>
      <c r="H30" s="6">
        <v>2</v>
      </c>
      <c r="I30" s="6"/>
      <c r="J30" s="6"/>
      <c r="K30" s="6">
        <v>3</v>
      </c>
      <c r="L30" s="6"/>
      <c r="M30" s="6"/>
      <c r="N30" s="6"/>
      <c r="O30" s="6">
        <f t="shared" si="1"/>
        <v>5</v>
      </c>
    </row>
    <row r="31" spans="2:15" x14ac:dyDescent="0.3">
      <c r="B31" s="18"/>
      <c r="C31" s="4"/>
      <c r="D31" s="14" t="s">
        <v>44</v>
      </c>
      <c r="E31" s="3">
        <v>5</v>
      </c>
      <c r="F31" s="6"/>
      <c r="G31" s="6"/>
      <c r="H31" s="6"/>
      <c r="I31" s="6">
        <v>5</v>
      </c>
      <c r="J31" s="6"/>
      <c r="K31" s="6"/>
      <c r="L31" s="6"/>
      <c r="M31" s="6"/>
      <c r="N31" s="6"/>
      <c r="O31" s="6">
        <f t="shared" si="1"/>
        <v>5</v>
      </c>
    </row>
    <row r="32" spans="2:15" x14ac:dyDescent="0.3">
      <c r="B32" s="18"/>
      <c r="C32" s="4"/>
      <c r="D32" s="4" t="s">
        <v>45</v>
      </c>
      <c r="E32" s="3">
        <v>10</v>
      </c>
      <c r="F32" s="6"/>
      <c r="G32" s="6"/>
      <c r="H32" s="6"/>
      <c r="I32" s="6"/>
      <c r="J32" s="6"/>
      <c r="K32" s="6">
        <v>10</v>
      </c>
      <c r="L32" s="6"/>
      <c r="M32" s="6"/>
      <c r="N32" s="6"/>
      <c r="O32" s="6">
        <f t="shared" si="1"/>
        <v>10</v>
      </c>
    </row>
    <row r="33" spans="2:15" x14ac:dyDescent="0.3">
      <c r="B33" s="18"/>
      <c r="C33" s="4"/>
      <c r="D33" s="4" t="s">
        <v>46</v>
      </c>
      <c r="E33" s="3">
        <v>10</v>
      </c>
      <c r="F33" s="6"/>
      <c r="G33" s="6"/>
      <c r="H33" s="6"/>
      <c r="I33" s="6"/>
      <c r="J33" s="6"/>
      <c r="K33" s="6">
        <v>10</v>
      </c>
      <c r="L33" s="6"/>
      <c r="M33" s="6"/>
      <c r="N33" s="6"/>
      <c r="O33" s="6">
        <f t="shared" si="1"/>
        <v>10</v>
      </c>
    </row>
    <row r="34" spans="2:15" x14ac:dyDescent="0.3">
      <c r="B34" s="18"/>
      <c r="C34" s="4"/>
      <c r="D34" s="4" t="s">
        <v>47</v>
      </c>
      <c r="E34" s="12">
        <v>20</v>
      </c>
      <c r="F34" s="6"/>
      <c r="G34" s="6"/>
      <c r="H34" s="6"/>
      <c r="I34" s="6"/>
      <c r="J34" s="6"/>
      <c r="K34" s="6">
        <v>10</v>
      </c>
      <c r="L34" s="6">
        <v>10</v>
      </c>
      <c r="M34" s="6"/>
      <c r="N34" s="6"/>
      <c r="O34" s="6">
        <f t="shared" si="1"/>
        <v>20</v>
      </c>
    </row>
    <row r="35" spans="2:15" x14ac:dyDescent="0.3">
      <c r="B35" s="18" t="s">
        <v>8</v>
      </c>
      <c r="C35" s="15" t="s">
        <v>9</v>
      </c>
      <c r="D35" s="4"/>
      <c r="E35" s="4">
        <v>36</v>
      </c>
      <c r="F35" s="6"/>
      <c r="G35" s="6"/>
      <c r="H35" s="6"/>
      <c r="I35" s="6">
        <v>10</v>
      </c>
      <c r="J35" s="6">
        <v>10</v>
      </c>
      <c r="K35" s="6"/>
      <c r="M35" s="6">
        <v>16</v>
      </c>
      <c r="N35" s="6"/>
      <c r="O35" s="6">
        <f t="shared" si="1"/>
        <v>36</v>
      </c>
    </row>
    <row r="36" spans="2:15" x14ac:dyDescent="0.3">
      <c r="B36" s="18"/>
      <c r="C36" s="15" t="s">
        <v>8</v>
      </c>
      <c r="D36" s="4"/>
      <c r="E36" s="4">
        <v>73</v>
      </c>
      <c r="F36" s="6"/>
      <c r="G36" s="6"/>
      <c r="H36" s="6"/>
      <c r="I36" s="6">
        <v>10</v>
      </c>
      <c r="J36" s="6">
        <v>10</v>
      </c>
      <c r="K36" s="6">
        <v>20</v>
      </c>
      <c r="L36" s="6">
        <v>20</v>
      </c>
      <c r="M36" s="6">
        <v>13</v>
      </c>
      <c r="N36" s="6"/>
      <c r="O36" s="6">
        <f t="shared" si="1"/>
        <v>73</v>
      </c>
    </row>
    <row r="37" spans="2:15" x14ac:dyDescent="0.3">
      <c r="B37" s="18" t="s">
        <v>10</v>
      </c>
      <c r="C37" s="5" t="s">
        <v>61</v>
      </c>
      <c r="D37" s="4"/>
      <c r="E37" s="4">
        <v>26</v>
      </c>
      <c r="F37" s="6"/>
      <c r="G37" s="6"/>
      <c r="H37" s="6"/>
      <c r="I37" s="6"/>
      <c r="J37" s="6"/>
      <c r="K37" s="6"/>
      <c r="L37" s="6">
        <v>26</v>
      </c>
      <c r="M37" s="6"/>
      <c r="N37" s="6"/>
      <c r="O37" s="6">
        <f t="shared" si="1"/>
        <v>26</v>
      </c>
    </row>
    <row r="38" spans="2:15" x14ac:dyDescent="0.3">
      <c r="B38" s="18"/>
      <c r="C38" s="5" t="s">
        <v>62</v>
      </c>
      <c r="D38" s="4"/>
      <c r="E38" s="4">
        <v>120</v>
      </c>
      <c r="F38" s="6"/>
      <c r="G38" s="6"/>
      <c r="H38" s="6"/>
      <c r="I38" s="6"/>
      <c r="J38" s="6"/>
      <c r="K38" s="6"/>
      <c r="L38" s="6">
        <v>40</v>
      </c>
      <c r="M38" s="6">
        <v>40</v>
      </c>
      <c r="N38" s="6">
        <v>40</v>
      </c>
      <c r="O38" s="6">
        <f t="shared" si="1"/>
        <v>120</v>
      </c>
    </row>
    <row r="39" spans="2:15" x14ac:dyDescent="0.3">
      <c r="B39" s="18" t="s">
        <v>11</v>
      </c>
      <c r="C39" s="4" t="s">
        <v>12</v>
      </c>
      <c r="D39" s="4"/>
      <c r="E39" s="4">
        <v>34</v>
      </c>
      <c r="F39" s="6"/>
      <c r="G39" s="6"/>
      <c r="H39" s="6"/>
      <c r="I39" s="6"/>
      <c r="J39" s="6"/>
      <c r="K39" s="6"/>
      <c r="L39" s="6"/>
      <c r="M39" s="6">
        <v>20</v>
      </c>
      <c r="N39" s="6">
        <v>14</v>
      </c>
      <c r="O39" s="6">
        <f t="shared" si="1"/>
        <v>34</v>
      </c>
    </row>
    <row r="40" spans="2:15" x14ac:dyDescent="0.3">
      <c r="B40" s="18"/>
      <c r="C40" s="14" t="s">
        <v>13</v>
      </c>
      <c r="D40" s="4"/>
      <c r="E40" s="4">
        <v>55</v>
      </c>
      <c r="F40" s="6"/>
      <c r="G40" s="6"/>
      <c r="H40" s="6"/>
      <c r="I40" s="6">
        <v>30</v>
      </c>
      <c r="J40" s="6">
        <v>25</v>
      </c>
      <c r="K40" s="6"/>
      <c r="L40" s="6"/>
      <c r="M40" s="6"/>
      <c r="N40" s="6"/>
      <c r="O40" s="6">
        <f t="shared" si="1"/>
        <v>55</v>
      </c>
    </row>
    <row r="41" spans="2:15" x14ac:dyDescent="0.3">
      <c r="B41" s="18"/>
      <c r="C41" s="15" t="s">
        <v>14</v>
      </c>
      <c r="D41" s="4"/>
      <c r="E41" s="4">
        <v>50</v>
      </c>
      <c r="F41" s="6"/>
      <c r="G41" s="6"/>
      <c r="H41" s="6"/>
      <c r="I41" s="6"/>
      <c r="J41" s="6">
        <v>10</v>
      </c>
      <c r="K41" s="6"/>
      <c r="L41" s="6"/>
      <c r="M41" s="6">
        <v>40</v>
      </c>
      <c r="N41" s="6"/>
      <c r="O41" s="6">
        <f t="shared" si="1"/>
        <v>50</v>
      </c>
    </row>
    <row r="42" spans="2:15" x14ac:dyDescent="0.3">
      <c r="B42" s="2" t="s">
        <v>17</v>
      </c>
      <c r="C42" s="5" t="s">
        <v>18</v>
      </c>
      <c r="D42" s="5"/>
      <c r="E42" s="4">
        <v>26</v>
      </c>
      <c r="F42" s="6"/>
      <c r="G42" s="6"/>
      <c r="H42" s="6"/>
      <c r="I42" s="6"/>
      <c r="J42" s="6"/>
      <c r="K42" s="6"/>
      <c r="L42" s="6"/>
      <c r="M42" s="6"/>
      <c r="N42" s="6">
        <v>26</v>
      </c>
      <c r="O42" s="6">
        <f t="shared" si="1"/>
        <v>26</v>
      </c>
    </row>
    <row r="43" spans="2:15" x14ac:dyDescent="0.3">
      <c r="B43" s="9" t="s">
        <v>30</v>
      </c>
      <c r="C43" s="16" t="s">
        <v>63</v>
      </c>
      <c r="D43" s="5"/>
      <c r="E43" s="5">
        <v>90</v>
      </c>
      <c r="F43" s="6"/>
      <c r="G43" s="6"/>
      <c r="H43" s="6"/>
      <c r="I43" s="6">
        <v>10</v>
      </c>
      <c r="J43" s="6">
        <v>20</v>
      </c>
      <c r="K43" s="6"/>
      <c r="L43" s="6">
        <v>20</v>
      </c>
      <c r="M43" s="6">
        <v>20</v>
      </c>
      <c r="N43" s="6">
        <v>20</v>
      </c>
      <c r="O43" s="6">
        <f t="shared" si="1"/>
        <v>90</v>
      </c>
    </row>
    <row r="44" spans="2:15" x14ac:dyDescent="0.3">
      <c r="B44" s="9"/>
      <c r="C44" s="6"/>
      <c r="D44" s="6"/>
      <c r="E44" s="6">
        <f>SUM(E6:E43)</f>
        <v>1161</v>
      </c>
      <c r="F44" s="6"/>
      <c r="G44" s="6">
        <f t="shared" ref="G44:N44" si="2">SUM(G6:G43)</f>
        <v>70</v>
      </c>
      <c r="H44" s="6">
        <f t="shared" si="2"/>
        <v>165</v>
      </c>
      <c r="I44" s="6">
        <f t="shared" si="2"/>
        <v>181</v>
      </c>
      <c r="J44" s="6">
        <f t="shared" si="2"/>
        <v>170</v>
      </c>
      <c r="K44" s="6">
        <f t="shared" si="2"/>
        <v>166</v>
      </c>
      <c r="L44" s="6">
        <f t="shared" si="2"/>
        <v>153</v>
      </c>
      <c r="M44" s="6">
        <f t="shared" si="2"/>
        <v>156</v>
      </c>
      <c r="N44" s="6">
        <f t="shared" si="2"/>
        <v>100</v>
      </c>
      <c r="O44" s="6"/>
    </row>
  </sheetData>
  <mergeCells count="11">
    <mergeCell ref="B35:B36"/>
    <mergeCell ref="B37:B38"/>
    <mergeCell ref="B39:B41"/>
    <mergeCell ref="E4:E5"/>
    <mergeCell ref="B3:D4"/>
    <mergeCell ref="C12:C16"/>
    <mergeCell ref="C19:C20"/>
    <mergeCell ref="B6:B9"/>
    <mergeCell ref="B10:B16"/>
    <mergeCell ref="B17:B20"/>
    <mergeCell ref="B21:B34"/>
  </mergeCells>
  <phoneticPr fontId="3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Jinni</dc:creator>
  <cp:lastModifiedBy>Jinni</cp:lastModifiedBy>
  <dcterms:created xsi:type="dcterms:W3CDTF">2019-04-29T11:43:13Z</dcterms:created>
  <dcterms:modified xsi:type="dcterms:W3CDTF">2019-04-30T07:41:50Z</dcterms:modified>
</cp:coreProperties>
</file>