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"/>
    </mc:Choice>
  </mc:AlternateContent>
  <xr:revisionPtr revIDLastSave="0" documentId="13_ncr:1_{2B39A483-C793-4FBC-933C-F2CB7D0964B9}" xr6:coauthVersionLast="47" xr6:coauthVersionMax="47" xr10:uidLastSave="{00000000-0000-0000-0000-000000000000}"/>
  <bookViews>
    <workbookView xWindow="-120" yWindow="-120" windowWidth="29040" windowHeight="15840" xr2:uid="{348FE7A7-16E5-451B-A57E-3AECBA091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<sst xmlns="http://schemas.openxmlformats.org/spreadsheetml/2006/main" count="39" uniqueCount="20">
  <si>
    <t>순위</t>
    <phoneticPr fontId="2" type="noConversion"/>
  </si>
  <si>
    <t>학번</t>
    <phoneticPr fontId="2" type="noConversion"/>
  </si>
  <si>
    <t>중간변환점수 (30)</t>
    <phoneticPr fontId="2" type="noConversion"/>
  </si>
  <si>
    <t>기말변환점수 (35)</t>
    <phoneticPr fontId="2" type="noConversion"/>
  </si>
  <si>
    <t>오픈랩 및 과제 변환점수 (15)</t>
    <phoneticPr fontId="2" type="noConversion"/>
  </si>
  <si>
    <t>프로젝트 변환점수 (20)</t>
    <phoneticPr fontId="2" type="noConversion"/>
  </si>
  <si>
    <t>총합 (100)</t>
    <phoneticPr fontId="2" type="noConversion"/>
  </si>
  <si>
    <t>출결</t>
    <phoneticPr fontId="2" type="noConversion"/>
  </si>
  <si>
    <t>결1, 지2</t>
    <phoneticPr fontId="2" type="noConversion"/>
  </si>
  <si>
    <t>결1</t>
    <phoneticPr fontId="2" type="noConversion"/>
  </si>
  <si>
    <t>결2</t>
    <phoneticPr fontId="2" type="noConversion"/>
  </si>
  <si>
    <t>지1</t>
    <phoneticPr fontId="2" type="noConversion"/>
  </si>
  <si>
    <t>결3 지2</t>
    <phoneticPr fontId="2" type="noConversion"/>
  </si>
  <si>
    <t>결3</t>
    <phoneticPr fontId="2" type="noConversion"/>
  </si>
  <si>
    <t>결1 지1</t>
    <phoneticPr fontId="2" type="noConversion"/>
  </si>
  <si>
    <t>결2 지1</t>
    <phoneticPr fontId="2" type="noConversion"/>
  </si>
  <si>
    <t>지2</t>
    <phoneticPr fontId="2" type="noConversion"/>
  </si>
  <si>
    <t>결4</t>
    <phoneticPr fontId="2" type="noConversion"/>
  </si>
  <si>
    <t>결4 지1</t>
    <phoneticPr fontId="2" type="noConversion"/>
  </si>
  <si>
    <t>결3 지1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</si>
</sst>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0B01-0D5C-4282-B597-9A7392561588}">
  <dimension ref="B2:I61"/>
  <sheetViews>
    <sheetView tabSelected="1" workbookViewId="0">
      <selection activeCell="L20" sqref="L20"/>
    </sheetView>
  </sheetViews>
  <sheetFormatPr defaultRowHeight="16.5" x14ac:dyDescent="0.3"/>
  <cols>
    <col min="3" max="3" width="9.5" bestFit="1" customWidth="1"/>
    <col min="4" max="5" width="17.875" bestFit="1" customWidth="1"/>
    <col min="6" max="6" width="28.25" bestFit="1" customWidth="1"/>
    <col min="7" max="7" width="22.75" bestFit="1" customWidth="1"/>
    <col min="8" max="8" width="10.75" bestFit="1" customWidth="1"/>
    <col min="9" max="9" width="7.5" bestFit="1" customWidth="1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">
      <c r="B3" s="2">
        <v>1</v>
      </c>
      <c r="C3" s="2">
        <v>20160051</v>
      </c>
      <c r="D3" s="2">
        <v>23</v>
      </c>
      <c r="E3" s="2">
        <v>31.5</v>
      </c>
      <c r="F3" s="2">
        <v>14.260000000000002</v>
      </c>
      <c r="G3" s="3">
        <v>19</v>
      </c>
      <c r="H3" s="2">
        <f t="shared" ref="H3:H34" si="0">ROUND(SUM(D3:G3),2)</f>
        <v>87.76</v>
      </c>
      <c r="I3" s="4" t="s">
        <v>8</v>
      </c>
    </row>
    <row r="4" spans="2:9" x14ac:dyDescent="0.3">
      <c r="B4" s="2">
        <v>2</v>
      </c>
      <c r="C4" s="2">
        <v>20171287</v>
      </c>
      <c r="D4" s="2">
        <v>25</v>
      </c>
      <c r="E4" s="2">
        <v>29.166666666666668</v>
      </c>
      <c r="F4" s="2">
        <v>13.85</v>
      </c>
      <c r="G4" s="3">
        <v>17</v>
      </c>
      <c r="H4" s="2">
        <f t="shared" si="0"/>
        <v>85.02</v>
      </c>
      <c r="I4" s="4" t="s">
        <v>9</v>
      </c>
    </row>
    <row r="5" spans="2:9" x14ac:dyDescent="0.3">
      <c r="B5" s="2">
        <v>3</v>
      </c>
      <c r="C5" s="2">
        <v>20191657</v>
      </c>
      <c r="D5" s="2">
        <v>24</v>
      </c>
      <c r="E5" s="2">
        <v>27.416666666666668</v>
      </c>
      <c r="F5" s="2">
        <v>14.546666666666667</v>
      </c>
      <c r="G5" s="3">
        <v>19</v>
      </c>
      <c r="H5" s="2">
        <f t="shared" si="0"/>
        <v>84.96</v>
      </c>
      <c r="I5" s="4" t="s">
        <v>9</v>
      </c>
    </row>
    <row r="6" spans="2:9" x14ac:dyDescent="0.3">
      <c r="B6" s="2">
        <v>4</v>
      </c>
      <c r="C6" s="2">
        <v>20191827</v>
      </c>
      <c r="D6" s="2">
        <v>21</v>
      </c>
      <c r="E6" s="2">
        <v>29.75</v>
      </c>
      <c r="F6" s="2">
        <v>13.4</v>
      </c>
      <c r="G6" s="3">
        <v>20</v>
      </c>
      <c r="H6" s="2">
        <f t="shared" si="0"/>
        <v>84.15</v>
      </c>
      <c r="I6" s="4"/>
    </row>
    <row r="7" spans="2:9" x14ac:dyDescent="0.3">
      <c r="B7" s="2">
        <v>5</v>
      </c>
      <c r="C7" s="2">
        <v>20151746</v>
      </c>
      <c r="D7" s="2">
        <v>23</v>
      </c>
      <c r="E7" s="2">
        <v>28.583333333333332</v>
      </c>
      <c r="F7" s="2">
        <v>11.553333333333333</v>
      </c>
      <c r="G7" s="3">
        <v>20</v>
      </c>
      <c r="H7" s="2">
        <f t="shared" si="0"/>
        <v>83.14</v>
      </c>
      <c r="I7" s="4" t="s">
        <v>9</v>
      </c>
    </row>
    <row r="8" spans="2:9" x14ac:dyDescent="0.3">
      <c r="B8" s="2">
        <v>6</v>
      </c>
      <c r="C8" s="2">
        <v>20161574</v>
      </c>
      <c r="D8" s="2">
        <v>24</v>
      </c>
      <c r="E8" s="2">
        <v>28.583333333333332</v>
      </c>
      <c r="F8" s="2">
        <v>13.126666666666669</v>
      </c>
      <c r="G8" s="3">
        <v>17</v>
      </c>
      <c r="H8" s="2">
        <f t="shared" si="0"/>
        <v>82.71</v>
      </c>
      <c r="I8" s="4" t="s">
        <v>9</v>
      </c>
    </row>
    <row r="9" spans="2:9" x14ac:dyDescent="0.3">
      <c r="B9" s="2">
        <v>7</v>
      </c>
      <c r="C9" s="2">
        <v>20161591</v>
      </c>
      <c r="D9" s="2">
        <v>23</v>
      </c>
      <c r="E9" s="2">
        <v>28</v>
      </c>
      <c r="F9" s="2">
        <v>13.15</v>
      </c>
      <c r="G9" s="3">
        <v>17</v>
      </c>
      <c r="H9" s="2">
        <f t="shared" si="0"/>
        <v>81.150000000000006</v>
      </c>
      <c r="I9" s="4" t="s">
        <v>10</v>
      </c>
    </row>
    <row r="10" spans="2:9" x14ac:dyDescent="0.3">
      <c r="B10" s="2">
        <v>8</v>
      </c>
      <c r="C10" s="2">
        <v>20171691</v>
      </c>
      <c r="D10" s="2">
        <v>25</v>
      </c>
      <c r="E10" s="2">
        <v>28</v>
      </c>
      <c r="F10" s="2">
        <v>9.8133333333333344</v>
      </c>
      <c r="G10" s="3">
        <v>18</v>
      </c>
      <c r="H10" s="2">
        <f t="shared" si="0"/>
        <v>80.81</v>
      </c>
      <c r="I10" s="4"/>
    </row>
    <row r="11" spans="2:9" x14ac:dyDescent="0.3">
      <c r="B11" s="2">
        <v>9</v>
      </c>
      <c r="C11" s="2">
        <v>20201551</v>
      </c>
      <c r="D11" s="2">
        <v>19</v>
      </c>
      <c r="E11" s="2">
        <v>26.833333333333332</v>
      </c>
      <c r="F11" s="2">
        <v>14.886666666666667</v>
      </c>
      <c r="G11" s="3">
        <v>20</v>
      </c>
      <c r="H11" s="2">
        <f t="shared" si="0"/>
        <v>80.72</v>
      </c>
      <c r="I11" s="4"/>
    </row>
    <row r="12" spans="2:9" x14ac:dyDescent="0.3">
      <c r="B12" s="2">
        <v>10</v>
      </c>
      <c r="C12" s="2">
        <v>20201631</v>
      </c>
      <c r="D12" s="2">
        <v>22</v>
      </c>
      <c r="E12" s="2">
        <v>29.166666666666668</v>
      </c>
      <c r="F12" s="2">
        <v>9.4533333333333331</v>
      </c>
      <c r="G12" s="3">
        <v>20</v>
      </c>
      <c r="H12" s="2">
        <f t="shared" si="0"/>
        <v>80.62</v>
      </c>
      <c r="I12" s="4" t="s">
        <v>11</v>
      </c>
    </row>
    <row r="13" spans="2:9" x14ac:dyDescent="0.3">
      <c r="B13" s="2">
        <v>11</v>
      </c>
      <c r="C13" s="2">
        <v>20201591</v>
      </c>
      <c r="D13" s="2">
        <v>23</v>
      </c>
      <c r="E13" s="2">
        <v>25.666666666666668</v>
      </c>
      <c r="F13" s="2">
        <v>11.786666666666669</v>
      </c>
      <c r="G13" s="3">
        <v>20</v>
      </c>
      <c r="H13" s="2">
        <f t="shared" si="0"/>
        <v>80.45</v>
      </c>
      <c r="I13" s="4" t="s">
        <v>9</v>
      </c>
    </row>
    <row r="14" spans="2:9" x14ac:dyDescent="0.3">
      <c r="B14" s="2">
        <v>12</v>
      </c>
      <c r="C14" s="2">
        <v>20160041</v>
      </c>
      <c r="D14" s="2">
        <v>22</v>
      </c>
      <c r="E14" s="2">
        <v>29.75</v>
      </c>
      <c r="F14" s="2">
        <v>11.373333333333333</v>
      </c>
      <c r="G14" s="3">
        <v>16</v>
      </c>
      <c r="H14" s="2">
        <f t="shared" si="0"/>
        <v>79.12</v>
      </c>
      <c r="I14" s="4"/>
    </row>
    <row r="15" spans="2:9" x14ac:dyDescent="0.3">
      <c r="B15" s="2">
        <v>13</v>
      </c>
      <c r="C15" s="2">
        <v>20170101</v>
      </c>
      <c r="D15" s="2">
        <v>21</v>
      </c>
      <c r="E15" s="2">
        <v>29.166666666666668</v>
      </c>
      <c r="F15" s="2">
        <v>10.436666666666667</v>
      </c>
      <c r="G15" s="3">
        <v>17</v>
      </c>
      <c r="H15" s="2">
        <f t="shared" si="0"/>
        <v>77.599999999999994</v>
      </c>
      <c r="I15" s="4" t="s">
        <v>12</v>
      </c>
    </row>
    <row r="16" spans="2:9" x14ac:dyDescent="0.3">
      <c r="B16" s="2">
        <v>14</v>
      </c>
      <c r="C16" s="2">
        <v>20201414</v>
      </c>
      <c r="D16" s="2">
        <v>19</v>
      </c>
      <c r="E16" s="2">
        <v>28.583333333333332</v>
      </c>
      <c r="F16" s="2">
        <v>11.866666666666667</v>
      </c>
      <c r="G16" s="3">
        <v>18</v>
      </c>
      <c r="H16" s="2">
        <f t="shared" si="0"/>
        <v>77.45</v>
      </c>
      <c r="I16" s="4"/>
    </row>
    <row r="17" spans="2:9" x14ac:dyDescent="0.3">
      <c r="B17" s="2">
        <v>15</v>
      </c>
      <c r="C17" s="2">
        <v>20181297</v>
      </c>
      <c r="D17" s="2">
        <v>16</v>
      </c>
      <c r="E17" s="2">
        <v>27.416666666666668</v>
      </c>
      <c r="F17" s="2">
        <v>12.263333333333334</v>
      </c>
      <c r="G17" s="3">
        <v>20</v>
      </c>
      <c r="H17" s="2">
        <f t="shared" si="0"/>
        <v>75.680000000000007</v>
      </c>
      <c r="I17" s="4"/>
    </row>
    <row r="18" spans="2:9" x14ac:dyDescent="0.3">
      <c r="B18" s="2">
        <v>16</v>
      </c>
      <c r="C18" s="2">
        <v>20181664</v>
      </c>
      <c r="D18" s="2">
        <v>21</v>
      </c>
      <c r="E18" s="2">
        <v>25.666666666666668</v>
      </c>
      <c r="F18" s="2">
        <v>10.9</v>
      </c>
      <c r="G18" s="3">
        <v>18</v>
      </c>
      <c r="H18" s="2">
        <f t="shared" si="0"/>
        <v>75.569999999999993</v>
      </c>
      <c r="I18" s="4"/>
    </row>
    <row r="19" spans="2:9" x14ac:dyDescent="0.3">
      <c r="B19" s="2">
        <v>17</v>
      </c>
      <c r="C19" s="2">
        <v>20191297</v>
      </c>
      <c r="D19" s="2">
        <v>13</v>
      </c>
      <c r="E19" s="2">
        <v>28.583333333333332</v>
      </c>
      <c r="F19" s="2">
        <v>9.7800000000000011</v>
      </c>
      <c r="G19" s="3">
        <v>20</v>
      </c>
      <c r="H19" s="2">
        <f t="shared" si="0"/>
        <v>71.36</v>
      </c>
      <c r="I19" s="4"/>
    </row>
    <row r="20" spans="2:9" x14ac:dyDescent="0.3">
      <c r="B20" s="2">
        <v>18</v>
      </c>
      <c r="C20" s="2">
        <v>20201581</v>
      </c>
      <c r="D20" s="2">
        <v>19</v>
      </c>
      <c r="E20" s="2">
        <v>29.75</v>
      </c>
      <c r="F20" s="2">
        <v>11.863333333333333</v>
      </c>
      <c r="G20" s="3">
        <v>10</v>
      </c>
      <c r="H20" s="2">
        <f t="shared" si="0"/>
        <v>70.61</v>
      </c>
      <c r="I20" s="4" t="s">
        <v>10</v>
      </c>
    </row>
    <row r="21" spans="2:9" x14ac:dyDescent="0.3">
      <c r="B21" s="2">
        <v>19</v>
      </c>
      <c r="C21" s="2">
        <v>20161637</v>
      </c>
      <c r="D21" s="2">
        <v>21</v>
      </c>
      <c r="E21" s="2">
        <v>22.75</v>
      </c>
      <c r="F21" s="2">
        <v>9.8500000000000014</v>
      </c>
      <c r="G21" s="3">
        <v>17</v>
      </c>
      <c r="H21" s="2">
        <f t="shared" si="0"/>
        <v>70.599999999999994</v>
      </c>
      <c r="I21" s="4"/>
    </row>
    <row r="22" spans="2:9" x14ac:dyDescent="0.3">
      <c r="B22" s="2">
        <v>20</v>
      </c>
      <c r="C22" s="2">
        <v>20171671</v>
      </c>
      <c r="D22" s="2">
        <v>18</v>
      </c>
      <c r="E22" s="2">
        <v>25.083333333333332</v>
      </c>
      <c r="F22" s="2">
        <v>8.33</v>
      </c>
      <c r="G22" s="3">
        <v>18</v>
      </c>
      <c r="H22" s="2">
        <f t="shared" si="0"/>
        <v>69.41</v>
      </c>
      <c r="I22" s="4" t="s">
        <v>11</v>
      </c>
    </row>
    <row r="23" spans="2:9" x14ac:dyDescent="0.3">
      <c r="B23" s="2">
        <v>21</v>
      </c>
      <c r="C23" s="2">
        <v>20151178</v>
      </c>
      <c r="D23" s="2">
        <v>18</v>
      </c>
      <c r="E23" s="2">
        <v>26.25</v>
      </c>
      <c r="F23" s="2">
        <v>9.74</v>
      </c>
      <c r="G23" s="3">
        <v>15</v>
      </c>
      <c r="H23" s="2">
        <f t="shared" si="0"/>
        <v>68.989999999999995</v>
      </c>
      <c r="I23" s="4"/>
    </row>
    <row r="24" spans="2:9" x14ac:dyDescent="0.3">
      <c r="B24" s="2">
        <v>22</v>
      </c>
      <c r="C24" s="2">
        <v>20181354</v>
      </c>
      <c r="D24" s="2">
        <v>18</v>
      </c>
      <c r="E24" s="2">
        <v>22.166666666666668</v>
      </c>
      <c r="F24" s="2">
        <v>7.6666666666666661</v>
      </c>
      <c r="G24" s="3">
        <v>20</v>
      </c>
      <c r="H24" s="2">
        <f t="shared" si="0"/>
        <v>67.83</v>
      </c>
      <c r="I24" s="4"/>
    </row>
    <row r="25" spans="2:9" x14ac:dyDescent="0.3">
      <c r="B25" s="2">
        <v>23</v>
      </c>
      <c r="C25" s="2">
        <v>20181601</v>
      </c>
      <c r="D25" s="2">
        <v>15</v>
      </c>
      <c r="E25" s="2">
        <v>25.083333333333332</v>
      </c>
      <c r="F25" s="2">
        <v>8.1999999999999993</v>
      </c>
      <c r="G25" s="3">
        <v>18</v>
      </c>
      <c r="H25" s="2">
        <f t="shared" si="0"/>
        <v>66.28</v>
      </c>
      <c r="I25" s="4" t="s">
        <v>13</v>
      </c>
    </row>
    <row r="26" spans="2:9" x14ac:dyDescent="0.3">
      <c r="B26" s="2">
        <v>24</v>
      </c>
      <c r="C26" s="2">
        <v>20161470</v>
      </c>
      <c r="D26" s="2">
        <v>19</v>
      </c>
      <c r="E26" s="2">
        <v>16.333333333333332</v>
      </c>
      <c r="F26" s="2">
        <v>14.2</v>
      </c>
      <c r="G26" s="3">
        <v>16</v>
      </c>
      <c r="H26" s="2">
        <f t="shared" si="0"/>
        <v>65.53</v>
      </c>
      <c r="I26" s="4"/>
    </row>
    <row r="27" spans="2:9" x14ac:dyDescent="0.3">
      <c r="B27" s="2">
        <v>25</v>
      </c>
      <c r="C27" s="2">
        <v>20181597</v>
      </c>
      <c r="D27" s="2">
        <v>22</v>
      </c>
      <c r="E27" s="2">
        <v>21</v>
      </c>
      <c r="F27" s="2">
        <v>4.5</v>
      </c>
      <c r="G27" s="3">
        <v>17</v>
      </c>
      <c r="H27" s="2">
        <f t="shared" si="0"/>
        <v>64.5</v>
      </c>
      <c r="I27" s="4" t="s">
        <v>13</v>
      </c>
    </row>
    <row r="28" spans="2:9" x14ac:dyDescent="0.3">
      <c r="B28" s="2">
        <v>26</v>
      </c>
      <c r="C28" s="2">
        <v>20171311</v>
      </c>
      <c r="D28" s="2">
        <v>18</v>
      </c>
      <c r="E28" s="2">
        <v>18.083333333333332</v>
      </c>
      <c r="F28" s="2">
        <v>9.15</v>
      </c>
      <c r="G28" s="3">
        <v>19</v>
      </c>
      <c r="H28" s="2">
        <f t="shared" si="0"/>
        <v>64.23</v>
      </c>
      <c r="I28" s="4" t="s">
        <v>10</v>
      </c>
    </row>
    <row r="29" spans="2:9" x14ac:dyDescent="0.3">
      <c r="B29" s="2">
        <v>27</v>
      </c>
      <c r="C29" s="2">
        <v>20191251</v>
      </c>
      <c r="D29" s="2">
        <v>15</v>
      </c>
      <c r="E29" s="2">
        <v>22.166666666666668</v>
      </c>
      <c r="F29" s="2">
        <v>9.9033333333333324</v>
      </c>
      <c r="G29" s="3">
        <v>17</v>
      </c>
      <c r="H29" s="2">
        <f t="shared" si="0"/>
        <v>64.069999999999993</v>
      </c>
      <c r="I29" s="4"/>
    </row>
    <row r="30" spans="2:9" x14ac:dyDescent="0.3">
      <c r="B30" s="2">
        <v>28</v>
      </c>
      <c r="C30" s="2">
        <v>20161296</v>
      </c>
      <c r="D30" s="2">
        <v>16</v>
      </c>
      <c r="E30" s="2">
        <v>22.166666666666668</v>
      </c>
      <c r="F30" s="2">
        <v>6.1300000000000008</v>
      </c>
      <c r="G30" s="3">
        <v>19</v>
      </c>
      <c r="H30" s="2">
        <f t="shared" si="0"/>
        <v>63.3</v>
      </c>
      <c r="I30" s="4"/>
    </row>
    <row r="31" spans="2:9" x14ac:dyDescent="0.3">
      <c r="B31" s="2">
        <v>29</v>
      </c>
      <c r="C31" s="2">
        <v>20201287</v>
      </c>
      <c r="D31" s="2">
        <v>12</v>
      </c>
      <c r="E31" s="2">
        <v>27.416666666666668</v>
      </c>
      <c r="F31" s="2">
        <v>6.7000000000000011</v>
      </c>
      <c r="G31" s="3">
        <v>17</v>
      </c>
      <c r="H31" s="2">
        <f t="shared" si="0"/>
        <v>63.12</v>
      </c>
      <c r="I31" s="4"/>
    </row>
    <row r="32" spans="2:9" x14ac:dyDescent="0.3">
      <c r="B32" s="2">
        <v>30</v>
      </c>
      <c r="C32" s="2">
        <v>20191631</v>
      </c>
      <c r="D32" s="2">
        <v>17</v>
      </c>
      <c r="E32" s="2">
        <v>21.583333333333332</v>
      </c>
      <c r="F32" s="2">
        <v>8.5300000000000011</v>
      </c>
      <c r="G32" s="3">
        <v>16</v>
      </c>
      <c r="H32" s="2">
        <f t="shared" si="0"/>
        <v>63.11</v>
      </c>
      <c r="I32" s="4"/>
    </row>
    <row r="33" spans="2:9" x14ac:dyDescent="0.3">
      <c r="B33" s="2">
        <v>31</v>
      </c>
      <c r="C33" s="2">
        <v>20182203</v>
      </c>
      <c r="D33" s="2">
        <v>17</v>
      </c>
      <c r="E33" s="2">
        <v>23.333333333333332</v>
      </c>
      <c r="F33" s="2">
        <v>7.7</v>
      </c>
      <c r="G33" s="3">
        <v>15</v>
      </c>
      <c r="H33" s="2">
        <f t="shared" si="0"/>
        <v>63.03</v>
      </c>
      <c r="I33" s="4"/>
    </row>
    <row r="34" spans="2:9" x14ac:dyDescent="0.3">
      <c r="B34" s="2">
        <v>32</v>
      </c>
      <c r="C34" s="2">
        <v>20201131</v>
      </c>
      <c r="D34" s="2">
        <v>19</v>
      </c>
      <c r="E34" s="2">
        <v>18.083333333333332</v>
      </c>
      <c r="F34" s="2">
        <v>7.6000000000000005</v>
      </c>
      <c r="G34" s="3">
        <v>18</v>
      </c>
      <c r="H34" s="2">
        <f t="shared" si="0"/>
        <v>62.68</v>
      </c>
      <c r="I34" s="4"/>
    </row>
    <row r="35" spans="2:9" x14ac:dyDescent="0.3">
      <c r="B35" s="2">
        <v>33</v>
      </c>
      <c r="C35" s="2">
        <v>20191447</v>
      </c>
      <c r="D35" s="2">
        <v>15</v>
      </c>
      <c r="E35" s="2">
        <v>20.416666666666668</v>
      </c>
      <c r="F35" s="2">
        <v>8.75</v>
      </c>
      <c r="G35" s="3">
        <v>18</v>
      </c>
      <c r="H35" s="2">
        <f t="shared" ref="H35:H66" si="1">ROUND(SUM(D35:G35),2)</f>
        <v>62.17</v>
      </c>
      <c r="I35" s="4" t="s">
        <v>14</v>
      </c>
    </row>
    <row r="36" spans="2:9" x14ac:dyDescent="0.3">
      <c r="B36" s="2">
        <v>34</v>
      </c>
      <c r="C36" s="2">
        <v>20170557</v>
      </c>
      <c r="D36" s="2">
        <v>16</v>
      </c>
      <c r="E36" s="2">
        <v>22.166666666666668</v>
      </c>
      <c r="F36" s="2">
        <v>5.92</v>
      </c>
      <c r="G36" s="3">
        <v>18</v>
      </c>
      <c r="H36" s="2">
        <f t="shared" si="1"/>
        <v>62.09</v>
      </c>
      <c r="I36" s="4"/>
    </row>
    <row r="37" spans="2:9" x14ac:dyDescent="0.3">
      <c r="B37" s="2">
        <v>35</v>
      </c>
      <c r="C37" s="2">
        <v>20201231</v>
      </c>
      <c r="D37" s="2">
        <v>16</v>
      </c>
      <c r="E37" s="2">
        <v>28.583333333333332</v>
      </c>
      <c r="F37" s="2">
        <v>11.353333333333332</v>
      </c>
      <c r="G37" s="3">
        <v>5</v>
      </c>
      <c r="H37" s="2">
        <f t="shared" si="1"/>
        <v>60.94</v>
      </c>
      <c r="I37" s="4"/>
    </row>
    <row r="38" spans="2:9" x14ac:dyDescent="0.3">
      <c r="B38" s="2">
        <v>36</v>
      </c>
      <c r="C38" s="2">
        <v>20171166</v>
      </c>
      <c r="D38" s="2">
        <v>18</v>
      </c>
      <c r="E38" s="2">
        <v>22.75</v>
      </c>
      <c r="F38" s="2">
        <v>4.4000000000000004</v>
      </c>
      <c r="G38" s="3">
        <v>13</v>
      </c>
      <c r="H38" s="2">
        <f t="shared" si="1"/>
        <v>58.15</v>
      </c>
      <c r="I38" s="4" t="s">
        <v>13</v>
      </c>
    </row>
    <row r="39" spans="2:9" x14ac:dyDescent="0.3">
      <c r="B39" s="2">
        <v>37</v>
      </c>
      <c r="C39" s="2">
        <v>20181647</v>
      </c>
      <c r="D39" s="2">
        <v>15</v>
      </c>
      <c r="E39" s="2">
        <v>21.583333333333332</v>
      </c>
      <c r="F39" s="2">
        <v>4.5</v>
      </c>
      <c r="G39" s="3">
        <v>17</v>
      </c>
      <c r="H39" s="2">
        <f t="shared" si="1"/>
        <v>58.08</v>
      </c>
      <c r="I39" s="4"/>
    </row>
    <row r="40" spans="2:9" x14ac:dyDescent="0.3">
      <c r="B40" s="2">
        <v>38</v>
      </c>
      <c r="C40" s="2">
        <v>20200271</v>
      </c>
      <c r="D40" s="2">
        <v>13</v>
      </c>
      <c r="E40" s="2">
        <v>24.5</v>
      </c>
      <c r="F40" s="2">
        <v>3.4000000000000004</v>
      </c>
      <c r="G40" s="3">
        <v>17</v>
      </c>
      <c r="H40" s="2">
        <f t="shared" si="1"/>
        <v>57.9</v>
      </c>
      <c r="I40" s="4"/>
    </row>
    <row r="41" spans="2:9" x14ac:dyDescent="0.3">
      <c r="B41" s="2">
        <v>39</v>
      </c>
      <c r="C41" s="2">
        <v>20191674</v>
      </c>
      <c r="D41" s="2">
        <v>14</v>
      </c>
      <c r="E41" s="2">
        <v>15.75</v>
      </c>
      <c r="F41" s="2">
        <v>9.3300000000000018</v>
      </c>
      <c r="G41" s="3">
        <v>17</v>
      </c>
      <c r="H41" s="2">
        <f t="shared" si="1"/>
        <v>56.08</v>
      </c>
      <c r="I41" s="4" t="s">
        <v>11</v>
      </c>
    </row>
    <row r="42" spans="2:9" x14ac:dyDescent="0.3">
      <c r="B42" s="2">
        <v>40</v>
      </c>
      <c r="C42" s="2">
        <v>20171704</v>
      </c>
      <c r="D42" s="2">
        <v>12</v>
      </c>
      <c r="E42" s="2">
        <v>20.416666666666668</v>
      </c>
      <c r="F42" s="2">
        <v>9.8300000000000018</v>
      </c>
      <c r="G42" s="3">
        <v>13</v>
      </c>
      <c r="H42" s="2">
        <f t="shared" si="1"/>
        <v>55.25</v>
      </c>
      <c r="I42" s="4" t="s">
        <v>15</v>
      </c>
    </row>
    <row r="43" spans="2:9" x14ac:dyDescent="0.3">
      <c r="B43" s="2">
        <v>41</v>
      </c>
      <c r="C43" s="2">
        <v>20191267</v>
      </c>
      <c r="D43" s="2">
        <v>15</v>
      </c>
      <c r="E43" s="2">
        <v>16.916666666666668</v>
      </c>
      <c r="F43" s="2">
        <v>2.6</v>
      </c>
      <c r="G43" s="3">
        <v>20</v>
      </c>
      <c r="H43" s="2">
        <f t="shared" si="1"/>
        <v>54.52</v>
      </c>
      <c r="I43" s="4" t="s">
        <v>16</v>
      </c>
    </row>
    <row r="44" spans="2:9" x14ac:dyDescent="0.3">
      <c r="B44" s="2">
        <v>42</v>
      </c>
      <c r="C44" s="2">
        <v>20201557</v>
      </c>
      <c r="D44" s="2">
        <v>10</v>
      </c>
      <c r="E44" s="2">
        <v>20.416666666666668</v>
      </c>
      <c r="F44" s="2">
        <v>8.8166666666666664</v>
      </c>
      <c r="G44" s="3">
        <v>14</v>
      </c>
      <c r="H44" s="2">
        <f t="shared" si="1"/>
        <v>53.23</v>
      </c>
      <c r="I44" s="4" t="s">
        <v>17</v>
      </c>
    </row>
    <row r="45" spans="2:9" x14ac:dyDescent="0.3">
      <c r="B45" s="2">
        <v>43</v>
      </c>
      <c r="C45" s="2">
        <v>20151518</v>
      </c>
      <c r="D45" s="2">
        <v>16</v>
      </c>
      <c r="E45" s="2">
        <v>19.833333333333332</v>
      </c>
      <c r="F45" s="2">
        <v>11.38</v>
      </c>
      <c r="G45" s="3">
        <v>5</v>
      </c>
      <c r="H45" s="2">
        <f t="shared" si="1"/>
        <v>52.21</v>
      </c>
      <c r="I45" s="4" t="s">
        <v>10</v>
      </c>
    </row>
    <row r="46" spans="2:9" x14ac:dyDescent="0.3">
      <c r="B46" s="2">
        <v>44</v>
      </c>
      <c r="C46" s="2">
        <v>20191601</v>
      </c>
      <c r="D46" s="2">
        <v>11</v>
      </c>
      <c r="E46" s="2">
        <v>16.333333333333332</v>
      </c>
      <c r="F46" s="2">
        <v>3.6</v>
      </c>
      <c r="G46" s="3">
        <v>18</v>
      </c>
      <c r="H46" s="2">
        <f t="shared" si="1"/>
        <v>48.93</v>
      </c>
      <c r="I46" s="4"/>
    </row>
    <row r="47" spans="2:9" x14ac:dyDescent="0.3">
      <c r="B47" s="2">
        <v>45</v>
      </c>
      <c r="C47" s="2">
        <v>20201647</v>
      </c>
      <c r="D47" s="2">
        <v>6</v>
      </c>
      <c r="E47" s="2">
        <v>14.583333333333334</v>
      </c>
      <c r="F47" s="2">
        <v>10.843333333333334</v>
      </c>
      <c r="G47" s="3">
        <v>16</v>
      </c>
      <c r="H47" s="2">
        <f t="shared" si="1"/>
        <v>47.43</v>
      </c>
      <c r="I47" s="4"/>
    </row>
    <row r="48" spans="2:9" x14ac:dyDescent="0.3">
      <c r="B48" s="2">
        <v>46</v>
      </c>
      <c r="C48" s="2">
        <v>20182201</v>
      </c>
      <c r="D48" s="2">
        <v>15</v>
      </c>
      <c r="E48" s="2">
        <v>19.833333333333332</v>
      </c>
      <c r="F48" s="2">
        <v>11</v>
      </c>
      <c r="G48" s="3">
        <v>0</v>
      </c>
      <c r="H48" s="2">
        <f t="shared" si="1"/>
        <v>45.83</v>
      </c>
      <c r="I48" s="4" t="s">
        <v>9</v>
      </c>
    </row>
    <row r="49" spans="2:9" x14ac:dyDescent="0.3">
      <c r="B49" s="2">
        <v>47</v>
      </c>
      <c r="C49" s="2">
        <v>20191089</v>
      </c>
      <c r="D49" s="2">
        <v>11</v>
      </c>
      <c r="E49" s="2">
        <v>12.833333333333334</v>
      </c>
      <c r="F49" s="2">
        <v>4.8000000000000007</v>
      </c>
      <c r="G49" s="3">
        <v>17</v>
      </c>
      <c r="H49" s="2">
        <f t="shared" si="1"/>
        <v>45.63</v>
      </c>
      <c r="I49" s="4"/>
    </row>
    <row r="50" spans="2:9" x14ac:dyDescent="0.3">
      <c r="B50" s="2">
        <v>48</v>
      </c>
      <c r="C50" s="2">
        <v>20201594</v>
      </c>
      <c r="D50" s="2">
        <v>20</v>
      </c>
      <c r="E50" s="2">
        <v>18.083333333333332</v>
      </c>
      <c r="F50" s="2">
        <v>5.23</v>
      </c>
      <c r="G50" s="3">
        <v>0</v>
      </c>
      <c r="H50" s="2">
        <f t="shared" si="1"/>
        <v>43.31</v>
      </c>
      <c r="I50" s="4" t="s">
        <v>18</v>
      </c>
    </row>
    <row r="51" spans="2:9" x14ac:dyDescent="0.3">
      <c r="B51" s="2">
        <v>49</v>
      </c>
      <c r="C51" s="2">
        <v>20181114</v>
      </c>
      <c r="D51" s="2">
        <v>7</v>
      </c>
      <c r="E51" s="2">
        <v>15.166666666666666</v>
      </c>
      <c r="F51" s="2">
        <v>4.7333333333333334</v>
      </c>
      <c r="G51" s="3">
        <v>16</v>
      </c>
      <c r="H51" s="2">
        <f t="shared" si="1"/>
        <v>42.9</v>
      </c>
      <c r="I51" s="4" t="s">
        <v>13</v>
      </c>
    </row>
    <row r="52" spans="2:9" x14ac:dyDescent="0.3">
      <c r="B52" s="2">
        <v>50</v>
      </c>
      <c r="C52" s="2">
        <v>20201547</v>
      </c>
      <c r="D52" s="2">
        <v>13</v>
      </c>
      <c r="E52" s="2">
        <v>8.75</v>
      </c>
      <c r="F52" s="2">
        <v>2.6</v>
      </c>
      <c r="G52" s="3">
        <v>18</v>
      </c>
      <c r="H52" s="2">
        <f t="shared" si="1"/>
        <v>42.35</v>
      </c>
      <c r="I52" s="4" t="s">
        <v>19</v>
      </c>
    </row>
    <row r="53" spans="2:9" x14ac:dyDescent="0.3">
      <c r="B53" s="2">
        <v>51</v>
      </c>
      <c r="C53" s="2">
        <v>20201637</v>
      </c>
      <c r="D53" s="2">
        <v>14</v>
      </c>
      <c r="E53" s="2">
        <v>22.166666666666668</v>
      </c>
      <c r="F53" s="2">
        <v>2.4000000000000004</v>
      </c>
      <c r="G53" s="3">
        <v>0</v>
      </c>
      <c r="H53" s="2">
        <f t="shared" si="1"/>
        <v>38.57</v>
      </c>
      <c r="I53" s="4" t="s">
        <v>9</v>
      </c>
    </row>
    <row r="54" spans="2:9" x14ac:dyDescent="0.3">
      <c r="B54" s="2">
        <v>52</v>
      </c>
      <c r="C54" s="2">
        <v>20191114</v>
      </c>
      <c r="D54" s="2">
        <v>5</v>
      </c>
      <c r="E54" s="2">
        <v>12.25</v>
      </c>
      <c r="F54" s="2">
        <v>1.2000000000000002</v>
      </c>
      <c r="G54" s="3">
        <v>16</v>
      </c>
      <c r="H54" s="2">
        <f t="shared" si="1"/>
        <v>34.450000000000003</v>
      </c>
      <c r="I54" s="4" t="s">
        <v>15</v>
      </c>
    </row>
    <row r="55" spans="2:9" x14ac:dyDescent="0.3">
      <c r="B55" s="2">
        <v>53</v>
      </c>
      <c r="C55" s="2">
        <v>20201660</v>
      </c>
      <c r="D55" s="2">
        <v>3</v>
      </c>
      <c r="E55" s="2">
        <v>10.5</v>
      </c>
      <c r="F55" s="2">
        <v>2.6</v>
      </c>
      <c r="G55" s="3">
        <v>17</v>
      </c>
      <c r="H55" s="2">
        <f t="shared" si="1"/>
        <v>33.1</v>
      </c>
      <c r="I55" s="4"/>
    </row>
    <row r="56" spans="2:9" x14ac:dyDescent="0.3">
      <c r="B56" s="2">
        <v>54</v>
      </c>
      <c r="C56" s="2">
        <v>20201061</v>
      </c>
      <c r="D56" s="2">
        <v>11</v>
      </c>
      <c r="E56" s="2">
        <v>7.583333333333333</v>
      </c>
      <c r="F56" s="2">
        <v>3.8000000000000003</v>
      </c>
      <c r="G56" s="3">
        <v>5</v>
      </c>
      <c r="H56" s="2">
        <f t="shared" si="1"/>
        <v>27.38</v>
      </c>
      <c r="I56" s="4" t="s">
        <v>9</v>
      </c>
    </row>
    <row r="57" spans="2:9" x14ac:dyDescent="0.3">
      <c r="B57" s="2">
        <v>55</v>
      </c>
      <c r="C57" s="2">
        <v>20171674</v>
      </c>
      <c r="D57" s="2">
        <v>13</v>
      </c>
      <c r="E57" s="2">
        <v>7.583333333333333</v>
      </c>
      <c r="F57" s="2">
        <v>3.1</v>
      </c>
      <c r="G57" s="3">
        <v>0</v>
      </c>
      <c r="H57" s="2">
        <f t="shared" si="1"/>
        <v>23.68</v>
      </c>
      <c r="I57" s="4" t="s">
        <v>10</v>
      </c>
    </row>
    <row r="58" spans="2:9" x14ac:dyDescent="0.3">
      <c r="B58" s="2">
        <v>56</v>
      </c>
      <c r="C58" s="2">
        <v>20180116</v>
      </c>
      <c r="D58" s="2">
        <v>8</v>
      </c>
      <c r="E58" s="2">
        <v>10.5</v>
      </c>
      <c r="F58" s="2">
        <v>0</v>
      </c>
      <c r="G58" s="3">
        <v>0</v>
      </c>
      <c r="H58" s="2">
        <f t="shared" si="1"/>
        <v>18.5</v>
      </c>
      <c r="I58" s="4" t="s">
        <v>9</v>
      </c>
    </row>
    <row r="59" spans="2:9" x14ac:dyDescent="0.3">
      <c r="B59" s="2">
        <v>57</v>
      </c>
      <c r="C59" s="2">
        <v>20201621</v>
      </c>
      <c r="D59" s="2">
        <v>5</v>
      </c>
      <c r="E59" s="2">
        <v>11.666666666666666</v>
      </c>
      <c r="F59" s="2">
        <v>1.2000000000000002</v>
      </c>
      <c r="G59" s="5">
        <v>0</v>
      </c>
      <c r="H59" s="2">
        <f t="shared" si="1"/>
        <v>17.87</v>
      </c>
      <c r="I59" s="4" t="s">
        <v>10</v>
      </c>
    </row>
    <row r="60" spans="2:9" x14ac:dyDescent="0.3">
      <c r="B60" s="2">
        <v>58</v>
      </c>
      <c r="C60" s="2">
        <v>20170071</v>
      </c>
      <c r="D60" s="2">
        <v>0</v>
      </c>
      <c r="E60" s="2">
        <v>0</v>
      </c>
      <c r="F60" s="2">
        <v>0.1</v>
      </c>
      <c r="G60" s="5">
        <v>0</v>
      </c>
      <c r="H60" s="2">
        <f t="shared" si="1"/>
        <v>0.1</v>
      </c>
      <c r="I60" s="4"/>
    </row>
    <row r="61" spans="2:9" x14ac:dyDescent="0.3">
      <c r="B61" s="2">
        <v>59</v>
      </c>
      <c r="C61" s="2">
        <v>20170594</v>
      </c>
      <c r="D61" s="2">
        <v>0</v>
      </c>
      <c r="E61" s="2">
        <v>0</v>
      </c>
      <c r="F61" s="2">
        <v>0</v>
      </c>
      <c r="G61" s="5">
        <v>0</v>
      </c>
      <c r="H61" s="2">
        <f t="shared" si="1"/>
        <v>0</v>
      </c>
      <c r="I61" s="4"/>
    </row>
  </sheetData>
  <phoneticPr fontId="2" type="noConversion"/>
  <pageMargins left="0.7" right="0.7" top="0.75" bottom="0.75" header="0.3" footer="0.3"/>
  <ignoredErrors>
    <ignoredError sqref="H3:H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2021-06-21T09:02:50Z</dcterms:created>
  <dcterms:modified xsi:type="dcterms:W3CDTF">2021-06-21T09:04:20Z</dcterms:modified>
</cp:coreProperties>
</file>