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9440" windowHeight="8010" tabRatio="794"/>
  </bookViews>
  <sheets>
    <sheet name="Summary" sheetId="1" r:id="rId1"/>
    <sheet name="0401" sheetId="20" r:id="rId2"/>
    <sheet name="0408 (3)" sheetId="21" r:id="rId3"/>
    <sheet name="0408 (4)" sheetId="22" r:id="rId4"/>
    <sheet name="0408 (5)" sheetId="23" r:id="rId5"/>
    <sheet name="0408 (6)" sheetId="24" r:id="rId6"/>
    <sheet name="0408 (7)" sheetId="25" r:id="rId7"/>
    <sheet name="0408 (8)" sheetId="26" r:id="rId8"/>
    <sheet name="0408 (9)" sheetId="27" r:id="rId9"/>
    <sheet name="0408 (10)" sheetId="28" r:id="rId10"/>
    <sheet name="0408 (11)" sheetId="29" r:id="rId11"/>
    <sheet name="0408 (12)" sheetId="30" r:id="rId12"/>
    <sheet name="0408 (16)" sheetId="35" r:id="rId13"/>
  </sheets>
  <calcPr calcId="124519"/>
</workbook>
</file>

<file path=xl/calcChain.xml><?xml version="1.0" encoding="utf-8"?>
<calcChain xmlns="http://schemas.openxmlformats.org/spreadsheetml/2006/main">
  <c r="AA147" i="35"/>
  <c r="AC147" s="1"/>
  <c r="AA146"/>
  <c r="AC146" s="1"/>
  <c r="AA145"/>
  <c r="AC145" s="1"/>
  <c r="Y142"/>
  <c r="W142"/>
  <c r="U142"/>
  <c r="S142"/>
  <c r="Q142"/>
  <c r="O142"/>
  <c r="M142"/>
  <c r="K142"/>
  <c r="I142"/>
  <c r="G142"/>
  <c r="E142"/>
  <c r="C142"/>
  <c r="AA142" s="1"/>
  <c r="AC142" s="1"/>
  <c r="AA141"/>
  <c r="AC141" s="1"/>
  <c r="AA140"/>
  <c r="AC140" s="1"/>
  <c r="AA139"/>
  <c r="AC139" s="1"/>
  <c r="AA138"/>
  <c r="AC138" s="1"/>
  <c r="AA137"/>
  <c r="AC137" s="1"/>
  <c r="AA136"/>
  <c r="AC136" s="1"/>
  <c r="AA135"/>
  <c r="AC135" s="1"/>
  <c r="AA134"/>
  <c r="AC134" s="1"/>
  <c r="AA132"/>
  <c r="AC132" s="1"/>
  <c r="AA131"/>
  <c r="AC131" s="1"/>
  <c r="Y130"/>
  <c r="W130"/>
  <c r="U130"/>
  <c r="S130"/>
  <c r="Q130"/>
  <c r="O130"/>
  <c r="M130"/>
  <c r="K130"/>
  <c r="I130"/>
  <c r="G130"/>
  <c r="E130"/>
  <c r="C130"/>
  <c r="AA130" s="1"/>
  <c r="AC130" s="1"/>
  <c r="AA128"/>
  <c r="AC128" s="1"/>
  <c r="Y127"/>
  <c r="W127"/>
  <c r="U127"/>
  <c r="S127"/>
  <c r="Q127"/>
  <c r="O127"/>
  <c r="M127"/>
  <c r="K127"/>
  <c r="I127"/>
  <c r="G127"/>
  <c r="E127"/>
  <c r="C127"/>
  <c r="AA127" s="1"/>
  <c r="AC127" s="1"/>
  <c r="AA126"/>
  <c r="AC126" s="1"/>
  <c r="AA125"/>
  <c r="AC125" s="1"/>
  <c r="AA124"/>
  <c r="AC124" s="1"/>
  <c r="AA123"/>
  <c r="AC123" s="1"/>
  <c r="AA122"/>
  <c r="AC122" s="1"/>
  <c r="AA121"/>
  <c r="AC121" s="1"/>
  <c r="AA120"/>
  <c r="AC120" s="1"/>
  <c r="AA119"/>
  <c r="AC119" s="1"/>
  <c r="AA118"/>
  <c r="AC118" s="1"/>
  <c r="AA117"/>
  <c r="AC117" s="1"/>
  <c r="AA116"/>
  <c r="AC116" s="1"/>
  <c r="AA115"/>
  <c r="AC115" s="1"/>
  <c r="AA114"/>
  <c r="AC114" s="1"/>
  <c r="Y113"/>
  <c r="W113"/>
  <c r="U113"/>
  <c r="S113"/>
  <c r="Q113"/>
  <c r="O113"/>
  <c r="M113"/>
  <c r="K113"/>
  <c r="I113"/>
  <c r="G113"/>
  <c r="E113"/>
  <c r="C113"/>
  <c r="AA113" s="1"/>
  <c r="AC113" s="1"/>
  <c r="AA112"/>
  <c r="AC112" s="1"/>
  <c r="AA111"/>
  <c r="AC111" s="1"/>
  <c r="AA110"/>
  <c r="AC110" s="1"/>
  <c r="AA109"/>
  <c r="AC109" s="1"/>
  <c r="AA108"/>
  <c r="AC108" s="1"/>
  <c r="AA107"/>
  <c r="AC107" s="1"/>
  <c r="AA106"/>
  <c r="AC106" s="1"/>
  <c r="AA105"/>
  <c r="AC105" s="1"/>
  <c r="AA104"/>
  <c r="AC104" s="1"/>
  <c r="AA103"/>
  <c r="AC103" s="1"/>
  <c r="AA102"/>
  <c r="AC102" s="1"/>
  <c r="AA101"/>
  <c r="AC101" s="1"/>
  <c r="AA100"/>
  <c r="AC100" s="1"/>
  <c r="AA99"/>
  <c r="AC99" s="1"/>
  <c r="AA98"/>
  <c r="AC98" s="1"/>
  <c r="AA97"/>
  <c r="AC97" s="1"/>
  <c r="AA96"/>
  <c r="AC96" s="1"/>
  <c r="AA95"/>
  <c r="AC95" s="1"/>
  <c r="AA94"/>
  <c r="AC94" s="1"/>
  <c r="AA93"/>
  <c r="AC93" s="1"/>
  <c r="AA92"/>
  <c r="AC92" s="1"/>
  <c r="Y91"/>
  <c r="W91"/>
  <c r="U91"/>
  <c r="S91"/>
  <c r="Q91"/>
  <c r="O91"/>
  <c r="M91"/>
  <c r="K91"/>
  <c r="I91"/>
  <c r="G91"/>
  <c r="E91"/>
  <c r="C91"/>
  <c r="AA91" s="1"/>
  <c r="AC91" s="1"/>
  <c r="AA90"/>
  <c r="AC90" s="1"/>
  <c r="AA89"/>
  <c r="AC89" s="1"/>
  <c r="AA88"/>
  <c r="AC88" s="1"/>
  <c r="AA87"/>
  <c r="AC87" s="1"/>
  <c r="AA86"/>
  <c r="AC86" s="1"/>
  <c r="AA85"/>
  <c r="AC85" s="1"/>
  <c r="AA84"/>
  <c r="AC84" s="1"/>
  <c r="AA83"/>
  <c r="AC83" s="1"/>
  <c r="AA82"/>
  <c r="AC82" s="1"/>
  <c r="AA81"/>
  <c r="AC81" s="1"/>
  <c r="AA80"/>
  <c r="AC80" s="1"/>
  <c r="AA79"/>
  <c r="AC79" s="1"/>
  <c r="AA78"/>
  <c r="AC78" s="1"/>
  <c r="AA77"/>
  <c r="AC77" s="1"/>
  <c r="AA76"/>
  <c r="AC76" s="1"/>
  <c r="AA75"/>
  <c r="AC75" s="1"/>
  <c r="Y74"/>
  <c r="W74"/>
  <c r="U74"/>
  <c r="S74"/>
  <c r="Q74"/>
  <c r="O74"/>
  <c r="M74"/>
  <c r="K74"/>
  <c r="I74"/>
  <c r="G74"/>
  <c r="E74"/>
  <c r="C74"/>
  <c r="AA74" s="1"/>
  <c r="AC74" s="1"/>
  <c r="AA73"/>
  <c r="AC73" s="1"/>
  <c r="AA72"/>
  <c r="AC72" s="1"/>
  <c r="AA71"/>
  <c r="AC71" s="1"/>
  <c r="AA70"/>
  <c r="AC70" s="1"/>
  <c r="AA69"/>
  <c r="AC69" s="1"/>
  <c r="AA68"/>
  <c r="AC68" s="1"/>
  <c r="AA67"/>
  <c r="AC67" s="1"/>
  <c r="AA66"/>
  <c r="AC66" s="1"/>
  <c r="AA65"/>
  <c r="AC65" s="1"/>
  <c r="AA64"/>
  <c r="AC64" s="1"/>
  <c r="AA63"/>
  <c r="AC63" s="1"/>
  <c r="AA62"/>
  <c r="AC62" s="1"/>
  <c r="AA61"/>
  <c r="AC61" s="1"/>
  <c r="AA60"/>
  <c r="AC60" s="1"/>
  <c r="AA59"/>
  <c r="AC59" s="1"/>
  <c r="AA58"/>
  <c r="AC58" s="1"/>
  <c r="AA57"/>
  <c r="AC57" s="1"/>
  <c r="AA56"/>
  <c r="AC56" s="1"/>
  <c r="AA55"/>
  <c r="AC55" s="1"/>
  <c r="AA54"/>
  <c r="AC54" s="1"/>
  <c r="AA53"/>
  <c r="AC53" s="1"/>
  <c r="AA52"/>
  <c r="AC52" s="1"/>
  <c r="AA51"/>
  <c r="AC51" s="1"/>
  <c r="AA50"/>
  <c r="AC50" s="1"/>
  <c r="AA49"/>
  <c r="AC49" s="1"/>
  <c r="AA48"/>
  <c r="AC48" s="1"/>
  <c r="AA47"/>
  <c r="AC47" s="1"/>
  <c r="AA46"/>
  <c r="AC46" s="1"/>
  <c r="AA45"/>
  <c r="AC45" s="1"/>
  <c r="AA44"/>
  <c r="AC44" s="1"/>
  <c r="AA43"/>
  <c r="AC43" s="1"/>
  <c r="AA42"/>
  <c r="AC42" s="1"/>
  <c r="AA41"/>
  <c r="AC41" s="1"/>
  <c r="Y40"/>
  <c r="Y143" s="1"/>
  <c r="W40"/>
  <c r="W143" s="1"/>
  <c r="U40"/>
  <c r="U143" s="1"/>
  <c r="S40"/>
  <c r="S143" s="1"/>
  <c r="Q40"/>
  <c r="Q143" s="1"/>
  <c r="O40"/>
  <c r="O143" s="1"/>
  <c r="M40"/>
  <c r="M143" s="1"/>
  <c r="K40"/>
  <c r="K143" s="1"/>
  <c r="I40"/>
  <c r="I143" s="1"/>
  <c r="G40"/>
  <c r="G143" s="1"/>
  <c r="E40"/>
  <c r="E143" s="1"/>
  <c r="C40"/>
  <c r="C143" s="1"/>
  <c r="AA143" s="1"/>
  <c r="AC143" s="1"/>
  <c r="AA39"/>
  <c r="AC39" s="1"/>
  <c r="T39"/>
  <c r="D39"/>
  <c r="AA38"/>
  <c r="AC38" s="1"/>
  <c r="T38"/>
  <c r="D38"/>
  <c r="AA37"/>
  <c r="AC37" s="1"/>
  <c r="T37"/>
  <c r="D37"/>
  <c r="Z35"/>
  <c r="V35"/>
  <c r="R35"/>
  <c r="N35"/>
  <c r="J35"/>
  <c r="F35"/>
  <c r="Z34"/>
  <c r="Y34"/>
  <c r="W34"/>
  <c r="V34"/>
  <c r="U34"/>
  <c r="S34"/>
  <c r="R34"/>
  <c r="Q34"/>
  <c r="O34"/>
  <c r="N34"/>
  <c r="M34"/>
  <c r="K34"/>
  <c r="J34"/>
  <c r="I34"/>
  <c r="G34"/>
  <c r="F34"/>
  <c r="E34"/>
  <c r="C34"/>
  <c r="AA34" s="1"/>
  <c r="AC34" s="1"/>
  <c r="AA33"/>
  <c r="AC33" s="1"/>
  <c r="Z33"/>
  <c r="R33"/>
  <c r="J33"/>
  <c r="AA32"/>
  <c r="AC32" s="1"/>
  <c r="Z32"/>
  <c r="R32"/>
  <c r="J32"/>
  <c r="AA31"/>
  <c r="AC31" s="1"/>
  <c r="Z31"/>
  <c r="R31"/>
  <c r="J31"/>
  <c r="AA30"/>
  <c r="AC30" s="1"/>
  <c r="Z30"/>
  <c r="R30"/>
  <c r="J30"/>
  <c r="AA29"/>
  <c r="AC29" s="1"/>
  <c r="Z29"/>
  <c r="V29"/>
  <c r="R29"/>
  <c r="N29"/>
  <c r="J29"/>
  <c r="F29"/>
  <c r="AA28"/>
  <c r="AC28" s="1"/>
  <c r="Z28"/>
  <c r="V28"/>
  <c r="R28"/>
  <c r="N28"/>
  <c r="J28"/>
  <c r="F28"/>
  <c r="AA27"/>
  <c r="AC27" s="1"/>
  <c r="Z27"/>
  <c r="V27"/>
  <c r="R27"/>
  <c r="N27"/>
  <c r="J27"/>
  <c r="F27"/>
  <c r="AA26"/>
  <c r="AC26" s="1"/>
  <c r="Z26"/>
  <c r="V26"/>
  <c r="R26"/>
  <c r="N26"/>
  <c r="J26"/>
  <c r="F26"/>
  <c r="AA25"/>
  <c r="AC25" s="1"/>
  <c r="Z25"/>
  <c r="V25"/>
  <c r="R25"/>
  <c r="N25"/>
  <c r="J25"/>
  <c r="F25"/>
  <c r="AA24"/>
  <c r="AC24" s="1"/>
  <c r="Z24"/>
  <c r="V24"/>
  <c r="R24"/>
  <c r="N24"/>
  <c r="J24"/>
  <c r="F24"/>
  <c r="AA23"/>
  <c r="AC23" s="1"/>
  <c r="Z23"/>
  <c r="V23"/>
  <c r="R23"/>
  <c r="N23"/>
  <c r="J23"/>
  <c r="F23"/>
  <c r="AA22"/>
  <c r="AC22" s="1"/>
  <c r="Z22"/>
  <c r="V22"/>
  <c r="R22"/>
  <c r="N22"/>
  <c r="J22"/>
  <c r="F22"/>
  <c r="AA21"/>
  <c r="AC21" s="1"/>
  <c r="Z21"/>
  <c r="V21"/>
  <c r="R21"/>
  <c r="N21"/>
  <c r="J21"/>
  <c r="F21"/>
  <c r="Z20"/>
  <c r="Y20"/>
  <c r="Y35" s="1"/>
  <c r="X20"/>
  <c r="W20"/>
  <c r="W35" s="1"/>
  <c r="V20"/>
  <c r="U20"/>
  <c r="U35" s="1"/>
  <c r="T20"/>
  <c r="S20"/>
  <c r="S35" s="1"/>
  <c r="R20"/>
  <c r="Q20"/>
  <c r="Q35" s="1"/>
  <c r="P20"/>
  <c r="O20"/>
  <c r="O35" s="1"/>
  <c r="N20"/>
  <c r="M20"/>
  <c r="M35" s="1"/>
  <c r="L20"/>
  <c r="K20"/>
  <c r="K35" s="1"/>
  <c r="J20"/>
  <c r="I20"/>
  <c r="I35" s="1"/>
  <c r="H20"/>
  <c r="G20"/>
  <c r="G35" s="1"/>
  <c r="F20"/>
  <c r="E20"/>
  <c r="E35" s="1"/>
  <c r="D20"/>
  <c r="C20"/>
  <c r="C35" s="1"/>
  <c r="AC19"/>
  <c r="AA19"/>
  <c r="Z19"/>
  <c r="V19"/>
  <c r="R19"/>
  <c r="N19"/>
  <c r="J19"/>
  <c r="F19"/>
  <c r="AC18"/>
  <c r="AA18"/>
  <c r="Z18"/>
  <c r="V18"/>
  <c r="R18"/>
  <c r="N18"/>
  <c r="J18"/>
  <c r="F18"/>
  <c r="AC17"/>
  <c r="AA17"/>
  <c r="Z17"/>
  <c r="V17"/>
  <c r="R17"/>
  <c r="N17"/>
  <c r="J17"/>
  <c r="F17"/>
  <c r="AC16"/>
  <c r="AA16"/>
  <c r="Z16"/>
  <c r="V16"/>
  <c r="R16"/>
  <c r="N16"/>
  <c r="J16"/>
  <c r="F16"/>
  <c r="AC15"/>
  <c r="AA15"/>
  <c r="Z15"/>
  <c r="V15"/>
  <c r="R15"/>
  <c r="N15"/>
  <c r="J15"/>
  <c r="F15"/>
  <c r="Z14"/>
  <c r="X14"/>
  <c r="V14"/>
  <c r="T14"/>
  <c r="R14"/>
  <c r="P14"/>
  <c r="N14"/>
  <c r="L14"/>
  <c r="J14"/>
  <c r="H14"/>
  <c r="F14"/>
  <c r="D14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AA13" s="1"/>
  <c r="AC13" s="1"/>
  <c r="AC12"/>
  <c r="AA12"/>
  <c r="Z12"/>
  <c r="V12"/>
  <c r="R12"/>
  <c r="N12"/>
  <c r="J12"/>
  <c r="F12"/>
  <c r="AC11"/>
  <c r="AA11"/>
  <c r="Z11"/>
  <c r="V11"/>
  <c r="R11"/>
  <c r="N11"/>
  <c r="J11"/>
  <c r="F11"/>
  <c r="AB10"/>
  <c r="Z10"/>
  <c r="Y10"/>
  <c r="X10"/>
  <c r="W10"/>
  <c r="V10"/>
  <c r="U10"/>
  <c r="V33" s="1"/>
  <c r="T10"/>
  <c r="S10"/>
  <c r="R10"/>
  <c r="Q10"/>
  <c r="P10"/>
  <c r="O10"/>
  <c r="N10"/>
  <c r="M10"/>
  <c r="N33" s="1"/>
  <c r="L10"/>
  <c r="K10"/>
  <c r="J10"/>
  <c r="I10"/>
  <c r="H10"/>
  <c r="G10"/>
  <c r="F10"/>
  <c r="E10"/>
  <c r="F33" s="1"/>
  <c r="D10"/>
  <c r="C10"/>
  <c r="AB9"/>
  <c r="AA9"/>
  <c r="AC9" s="1"/>
  <c r="Z9"/>
  <c r="X9"/>
  <c r="V9"/>
  <c r="T9"/>
  <c r="R9"/>
  <c r="P9"/>
  <c r="N9"/>
  <c r="L9"/>
  <c r="J9"/>
  <c r="H9"/>
  <c r="F9"/>
  <c r="D9"/>
  <c r="AB8"/>
  <c r="AA8"/>
  <c r="AC8" s="1"/>
  <c r="Z8"/>
  <c r="X8"/>
  <c r="V8"/>
  <c r="T8"/>
  <c r="R8"/>
  <c r="P8"/>
  <c r="N8"/>
  <c r="L8"/>
  <c r="J8"/>
  <c r="H8"/>
  <c r="F8"/>
  <c r="D8"/>
  <c r="AB7"/>
  <c r="AA7"/>
  <c r="AC7" s="1"/>
  <c r="Z7"/>
  <c r="X7"/>
  <c r="V7"/>
  <c r="T7"/>
  <c r="R7"/>
  <c r="P7"/>
  <c r="N7"/>
  <c r="L7"/>
  <c r="J7"/>
  <c r="H7"/>
  <c r="F7"/>
  <c r="D7"/>
  <c r="AB6"/>
  <c r="AA6"/>
  <c r="AC6" s="1"/>
  <c r="Z6"/>
  <c r="X6"/>
  <c r="V6"/>
  <c r="T6"/>
  <c r="R6"/>
  <c r="P6"/>
  <c r="N6"/>
  <c r="L6"/>
  <c r="J6"/>
  <c r="H6"/>
  <c r="F6"/>
  <c r="D6"/>
  <c r="AB5"/>
  <c r="AA5"/>
  <c r="AC5" s="1"/>
  <c r="Z5"/>
  <c r="X5"/>
  <c r="V5"/>
  <c r="T5"/>
  <c r="R5"/>
  <c r="P5"/>
  <c r="N5"/>
  <c r="L5"/>
  <c r="J5"/>
  <c r="H5"/>
  <c r="F5"/>
  <c r="D5"/>
  <c r="AB4"/>
  <c r="AA4"/>
  <c r="AC4" s="1"/>
  <c r="Z4"/>
  <c r="X4"/>
  <c r="V4"/>
  <c r="T4"/>
  <c r="R4"/>
  <c r="P4"/>
  <c r="N4"/>
  <c r="L4"/>
  <c r="J4"/>
  <c r="H4"/>
  <c r="F4"/>
  <c r="D4"/>
  <c r="AB3"/>
  <c r="AA3"/>
  <c r="AC3" s="1"/>
  <c r="Z3"/>
  <c r="X3"/>
  <c r="V3"/>
  <c r="T3"/>
  <c r="R3"/>
  <c r="P3"/>
  <c r="N3"/>
  <c r="L3"/>
  <c r="J3"/>
  <c r="H3"/>
  <c r="F3"/>
  <c r="D3"/>
  <c r="AA147" i="30"/>
  <c r="AC147" s="1"/>
  <c r="AA146"/>
  <c r="AC146" s="1"/>
  <c r="AA145"/>
  <c r="AC145" s="1"/>
  <c r="Y142"/>
  <c r="W142"/>
  <c r="U142"/>
  <c r="S142"/>
  <c r="Q142"/>
  <c r="O142"/>
  <c r="M142"/>
  <c r="K142"/>
  <c r="I142"/>
  <c r="G142"/>
  <c r="E142"/>
  <c r="C142"/>
  <c r="AA142" s="1"/>
  <c r="AC142" s="1"/>
  <c r="AA141"/>
  <c r="AC141" s="1"/>
  <c r="AA140"/>
  <c r="AC140" s="1"/>
  <c r="AA139"/>
  <c r="AC139" s="1"/>
  <c r="AA138"/>
  <c r="AC138" s="1"/>
  <c r="AA137"/>
  <c r="AC137" s="1"/>
  <c r="AA136"/>
  <c r="AC136" s="1"/>
  <c r="AA135"/>
  <c r="AC135" s="1"/>
  <c r="AA134"/>
  <c r="AC134" s="1"/>
  <c r="AA132"/>
  <c r="AC132" s="1"/>
  <c r="AA131"/>
  <c r="AC131" s="1"/>
  <c r="Y130"/>
  <c r="W130"/>
  <c r="U130"/>
  <c r="S130"/>
  <c r="Q130"/>
  <c r="O130"/>
  <c r="M130"/>
  <c r="K130"/>
  <c r="I130"/>
  <c r="G130"/>
  <c r="E130"/>
  <c r="C130"/>
  <c r="AA130" s="1"/>
  <c r="AC130" s="1"/>
  <c r="AA128"/>
  <c r="AC128" s="1"/>
  <c r="Y127"/>
  <c r="W127"/>
  <c r="U127"/>
  <c r="S127"/>
  <c r="Q127"/>
  <c r="O127"/>
  <c r="M127"/>
  <c r="K127"/>
  <c r="I127"/>
  <c r="G127"/>
  <c r="E127"/>
  <c r="C127"/>
  <c r="AA127" s="1"/>
  <c r="AC127" s="1"/>
  <c r="AA126"/>
  <c r="AC126" s="1"/>
  <c r="AA125"/>
  <c r="AC125" s="1"/>
  <c r="AA124"/>
  <c r="AC124" s="1"/>
  <c r="AA123"/>
  <c r="AC123" s="1"/>
  <c r="AA122"/>
  <c r="AC122" s="1"/>
  <c r="AA121"/>
  <c r="AC121" s="1"/>
  <c r="AA120"/>
  <c r="AC120" s="1"/>
  <c r="AA119"/>
  <c r="AC119" s="1"/>
  <c r="AA118"/>
  <c r="AC118" s="1"/>
  <c r="AA117"/>
  <c r="AC117" s="1"/>
  <c r="AA116"/>
  <c r="AC116" s="1"/>
  <c r="AA115"/>
  <c r="AC115" s="1"/>
  <c r="AA114"/>
  <c r="AC114" s="1"/>
  <c r="Y113"/>
  <c r="W113"/>
  <c r="U113"/>
  <c r="S113"/>
  <c r="Q113"/>
  <c r="O113"/>
  <c r="M113"/>
  <c r="K113"/>
  <c r="I113"/>
  <c r="G113"/>
  <c r="E113"/>
  <c r="C113"/>
  <c r="AA113" s="1"/>
  <c r="AC113" s="1"/>
  <c r="AA112"/>
  <c r="AC112" s="1"/>
  <c r="AA111"/>
  <c r="AC111" s="1"/>
  <c r="AA110"/>
  <c r="AC110" s="1"/>
  <c r="AA109"/>
  <c r="AC109" s="1"/>
  <c r="AA108"/>
  <c r="AC108" s="1"/>
  <c r="AA107"/>
  <c r="AC107" s="1"/>
  <c r="AA106"/>
  <c r="AC106" s="1"/>
  <c r="AA105"/>
  <c r="AC105" s="1"/>
  <c r="AC104"/>
  <c r="AA104"/>
  <c r="AC103"/>
  <c r="AA103"/>
  <c r="AC102"/>
  <c r="AA102"/>
  <c r="AC101"/>
  <c r="AA101"/>
  <c r="AC100"/>
  <c r="AA100"/>
  <c r="AC99"/>
  <c r="AA99"/>
  <c r="AC98"/>
  <c r="AA98"/>
  <c r="AC97"/>
  <c r="AA97"/>
  <c r="AC96"/>
  <c r="AA96"/>
  <c r="AC95"/>
  <c r="AA95"/>
  <c r="AC94"/>
  <c r="AA94"/>
  <c r="AC93"/>
  <c r="AA93"/>
  <c r="AC92"/>
  <c r="AA92"/>
  <c r="Y91"/>
  <c r="W91"/>
  <c r="U91"/>
  <c r="S91"/>
  <c r="Q91"/>
  <c r="O91"/>
  <c r="M91"/>
  <c r="K91"/>
  <c r="I91"/>
  <c r="G91"/>
  <c r="E91"/>
  <c r="C91"/>
  <c r="AA91" s="1"/>
  <c r="AC91" s="1"/>
  <c r="AC90"/>
  <c r="AA90"/>
  <c r="AC89"/>
  <c r="AA89"/>
  <c r="AC88"/>
  <c r="AA88"/>
  <c r="AA87"/>
  <c r="AC87" s="1"/>
  <c r="AA86"/>
  <c r="AC86" s="1"/>
  <c r="AA85"/>
  <c r="AC85" s="1"/>
  <c r="AA84"/>
  <c r="AC84" s="1"/>
  <c r="AA83"/>
  <c r="AC83" s="1"/>
  <c r="AA82"/>
  <c r="AC82" s="1"/>
  <c r="AA81"/>
  <c r="AC81" s="1"/>
  <c r="AA80"/>
  <c r="AC80" s="1"/>
  <c r="AA79"/>
  <c r="AC79" s="1"/>
  <c r="AA78"/>
  <c r="AC78" s="1"/>
  <c r="AA77"/>
  <c r="AC77" s="1"/>
  <c r="AA76"/>
  <c r="AC76" s="1"/>
  <c r="AA75"/>
  <c r="AC75" s="1"/>
  <c r="Y74"/>
  <c r="W74"/>
  <c r="U74"/>
  <c r="S74"/>
  <c r="Q74"/>
  <c r="O74"/>
  <c r="M74"/>
  <c r="K74"/>
  <c r="I74"/>
  <c r="G74"/>
  <c r="E74"/>
  <c r="C74"/>
  <c r="AA74" s="1"/>
  <c r="AC74" s="1"/>
  <c r="AA73"/>
  <c r="AC73" s="1"/>
  <c r="AA72"/>
  <c r="AC72" s="1"/>
  <c r="AA71"/>
  <c r="AC71" s="1"/>
  <c r="AA70"/>
  <c r="AC70" s="1"/>
  <c r="AA69"/>
  <c r="AC69" s="1"/>
  <c r="AA68"/>
  <c r="AC68" s="1"/>
  <c r="AA67"/>
  <c r="AC67" s="1"/>
  <c r="AA66"/>
  <c r="AC66" s="1"/>
  <c r="AA65"/>
  <c r="AC65" s="1"/>
  <c r="AA64"/>
  <c r="AC64" s="1"/>
  <c r="AA63"/>
  <c r="AC63" s="1"/>
  <c r="AA62"/>
  <c r="AC62" s="1"/>
  <c r="AA61"/>
  <c r="AC61" s="1"/>
  <c r="AA60"/>
  <c r="AC60" s="1"/>
  <c r="AA59"/>
  <c r="AC59" s="1"/>
  <c r="AA58"/>
  <c r="AC58" s="1"/>
  <c r="AA57"/>
  <c r="AC57" s="1"/>
  <c r="AA56"/>
  <c r="AC56" s="1"/>
  <c r="AA55"/>
  <c r="AC55" s="1"/>
  <c r="AA54"/>
  <c r="AC54" s="1"/>
  <c r="AA53"/>
  <c r="AC53" s="1"/>
  <c r="AA52"/>
  <c r="AC52" s="1"/>
  <c r="AA51"/>
  <c r="AC51" s="1"/>
  <c r="AA50"/>
  <c r="AC50" s="1"/>
  <c r="AA49"/>
  <c r="AC49" s="1"/>
  <c r="AA48"/>
  <c r="AC48" s="1"/>
  <c r="AA47"/>
  <c r="AC47" s="1"/>
  <c r="AA46"/>
  <c r="AC46" s="1"/>
  <c r="AA45"/>
  <c r="AC45" s="1"/>
  <c r="AA44"/>
  <c r="AC44" s="1"/>
  <c r="AA43"/>
  <c r="AC43" s="1"/>
  <c r="AA42"/>
  <c r="AC42" s="1"/>
  <c r="AA41"/>
  <c r="AC41" s="1"/>
  <c r="Y40"/>
  <c r="Y143" s="1"/>
  <c r="W40"/>
  <c r="W143" s="1"/>
  <c r="U40"/>
  <c r="U143" s="1"/>
  <c r="S40"/>
  <c r="S143" s="1"/>
  <c r="Q40"/>
  <c r="Q143" s="1"/>
  <c r="O40"/>
  <c r="O143" s="1"/>
  <c r="M40"/>
  <c r="M143" s="1"/>
  <c r="K40"/>
  <c r="K143" s="1"/>
  <c r="I40"/>
  <c r="I143" s="1"/>
  <c r="G40"/>
  <c r="G143" s="1"/>
  <c r="E40"/>
  <c r="E143" s="1"/>
  <c r="C40"/>
  <c r="C143" s="1"/>
  <c r="AA143" s="1"/>
  <c r="AC143" s="1"/>
  <c r="AA39"/>
  <c r="AC39" s="1"/>
  <c r="AA38"/>
  <c r="AC38" s="1"/>
  <c r="AA37"/>
  <c r="AC37" s="1"/>
  <c r="Y34"/>
  <c r="W34"/>
  <c r="U34"/>
  <c r="S34"/>
  <c r="Q34"/>
  <c r="O34"/>
  <c r="M34"/>
  <c r="K34"/>
  <c r="I34"/>
  <c r="G34"/>
  <c r="E34"/>
  <c r="C34"/>
  <c r="AA34" s="1"/>
  <c r="AC34" s="1"/>
  <c r="AA33"/>
  <c r="AC33" s="1"/>
  <c r="AA32"/>
  <c r="AC32" s="1"/>
  <c r="AA31"/>
  <c r="AC31" s="1"/>
  <c r="AA30"/>
  <c r="AC30" s="1"/>
  <c r="AA29"/>
  <c r="AC29" s="1"/>
  <c r="AA28"/>
  <c r="AC28" s="1"/>
  <c r="AC27"/>
  <c r="AA27"/>
  <c r="AC26"/>
  <c r="AA26"/>
  <c r="AC25"/>
  <c r="AA25"/>
  <c r="AA24"/>
  <c r="AC24" s="1"/>
  <c r="AA23"/>
  <c r="AC23" s="1"/>
  <c r="AA22"/>
  <c r="AC22" s="1"/>
  <c r="AA21"/>
  <c r="AC21" s="1"/>
  <c r="Y20"/>
  <c r="Y35" s="1"/>
  <c r="W20"/>
  <c r="W35" s="1"/>
  <c r="U20"/>
  <c r="U35" s="1"/>
  <c r="S20"/>
  <c r="S35" s="1"/>
  <c r="Q20"/>
  <c r="Q35" s="1"/>
  <c r="O20"/>
  <c r="O35" s="1"/>
  <c r="M20"/>
  <c r="M35" s="1"/>
  <c r="K20"/>
  <c r="K35" s="1"/>
  <c r="I20"/>
  <c r="I35" s="1"/>
  <c r="G20"/>
  <c r="G35" s="1"/>
  <c r="E20"/>
  <c r="E35" s="1"/>
  <c r="C20"/>
  <c r="C35" s="1"/>
  <c r="AA35" s="1"/>
  <c r="AC35" s="1"/>
  <c r="AA19"/>
  <c r="AC19" s="1"/>
  <c r="AA18"/>
  <c r="AC18" s="1"/>
  <c r="AA17"/>
  <c r="AC17" s="1"/>
  <c r="AA16"/>
  <c r="AC16" s="1"/>
  <c r="AA15"/>
  <c r="AC15" s="1"/>
  <c r="Y13"/>
  <c r="W13"/>
  <c r="U13"/>
  <c r="S13"/>
  <c r="Q13"/>
  <c r="O13"/>
  <c r="M13"/>
  <c r="K13"/>
  <c r="I13"/>
  <c r="G13"/>
  <c r="E13"/>
  <c r="C13"/>
  <c r="AA13" s="1"/>
  <c r="AC13" s="1"/>
  <c r="AA12"/>
  <c r="AC12" s="1"/>
  <c r="AA11"/>
  <c r="AC11" s="1"/>
  <c r="Z10"/>
  <c r="Y10"/>
  <c r="Z20" s="1"/>
  <c r="X10"/>
  <c r="W10"/>
  <c r="X20" s="1"/>
  <c r="V10"/>
  <c r="U10"/>
  <c r="V27" s="1"/>
  <c r="T10"/>
  <c r="S10"/>
  <c r="T28" s="1"/>
  <c r="R10"/>
  <c r="Q10"/>
  <c r="R20" s="1"/>
  <c r="P10"/>
  <c r="O10"/>
  <c r="P30" s="1"/>
  <c r="N10"/>
  <c r="M10"/>
  <c r="N28" s="1"/>
  <c r="L10"/>
  <c r="K10"/>
  <c r="L20" s="1"/>
  <c r="J10"/>
  <c r="I10"/>
  <c r="J20" s="1"/>
  <c r="H10"/>
  <c r="G10"/>
  <c r="H20" s="1"/>
  <c r="F10"/>
  <c r="E10"/>
  <c r="F28" s="1"/>
  <c r="D10"/>
  <c r="C10"/>
  <c r="D33" s="1"/>
  <c r="AA9"/>
  <c r="AC9" s="1"/>
  <c r="Z9"/>
  <c r="X9"/>
  <c r="V9"/>
  <c r="T9"/>
  <c r="R9"/>
  <c r="P9"/>
  <c r="N9"/>
  <c r="L9"/>
  <c r="J9"/>
  <c r="H9"/>
  <c r="F9"/>
  <c r="D9"/>
  <c r="AA8"/>
  <c r="AC8" s="1"/>
  <c r="Z8"/>
  <c r="X8"/>
  <c r="V8"/>
  <c r="T8"/>
  <c r="R8"/>
  <c r="P8"/>
  <c r="N8"/>
  <c r="L8"/>
  <c r="J8"/>
  <c r="H8"/>
  <c r="F8"/>
  <c r="D8"/>
  <c r="AA7"/>
  <c r="AC7" s="1"/>
  <c r="Z7"/>
  <c r="X7"/>
  <c r="V7"/>
  <c r="T7"/>
  <c r="R7"/>
  <c r="P7"/>
  <c r="N7"/>
  <c r="L7"/>
  <c r="J7"/>
  <c r="H7"/>
  <c r="F7"/>
  <c r="D7"/>
  <c r="AA6"/>
  <c r="AC6" s="1"/>
  <c r="Z6"/>
  <c r="X6"/>
  <c r="V6"/>
  <c r="T6"/>
  <c r="R6"/>
  <c r="P6"/>
  <c r="N6"/>
  <c r="L6"/>
  <c r="J6"/>
  <c r="H6"/>
  <c r="F6"/>
  <c r="D6"/>
  <c r="AA5"/>
  <c r="AC5" s="1"/>
  <c r="Z5"/>
  <c r="X5"/>
  <c r="V5"/>
  <c r="T5"/>
  <c r="R5"/>
  <c r="P5"/>
  <c r="N5"/>
  <c r="L5"/>
  <c r="J5"/>
  <c r="H5"/>
  <c r="F5"/>
  <c r="D5"/>
  <c r="AA4"/>
  <c r="AC4" s="1"/>
  <c r="Z4"/>
  <c r="X4"/>
  <c r="V4"/>
  <c r="T4"/>
  <c r="R4"/>
  <c r="P4"/>
  <c r="N4"/>
  <c r="L4"/>
  <c r="J4"/>
  <c r="H4"/>
  <c r="F4"/>
  <c r="D4"/>
  <c r="AA3"/>
  <c r="AC3" s="1"/>
  <c r="Z3"/>
  <c r="X3"/>
  <c r="V3"/>
  <c r="T3"/>
  <c r="R3"/>
  <c r="P3"/>
  <c r="N3"/>
  <c r="L3"/>
  <c r="J3"/>
  <c r="H3"/>
  <c r="F3"/>
  <c r="D3"/>
  <c r="AA147" i="29"/>
  <c r="AC147" s="1"/>
  <c r="AA146"/>
  <c r="AC146" s="1"/>
  <c r="AA145"/>
  <c r="AC145" s="1"/>
  <c r="Y142"/>
  <c r="W142"/>
  <c r="U142"/>
  <c r="S142"/>
  <c r="Q142"/>
  <c r="O142"/>
  <c r="M142"/>
  <c r="K142"/>
  <c r="I142"/>
  <c r="G142"/>
  <c r="E142"/>
  <c r="C142"/>
  <c r="AA142" s="1"/>
  <c r="AC142" s="1"/>
  <c r="AA141"/>
  <c r="AC141" s="1"/>
  <c r="AA140"/>
  <c r="AC140" s="1"/>
  <c r="AA139"/>
  <c r="AC139" s="1"/>
  <c r="AA138"/>
  <c r="AC138" s="1"/>
  <c r="AA137"/>
  <c r="AC137" s="1"/>
  <c r="AA136"/>
  <c r="AC136" s="1"/>
  <c r="AA135"/>
  <c r="AC135" s="1"/>
  <c r="AA134"/>
  <c r="AC134" s="1"/>
  <c r="AA132"/>
  <c r="AC132" s="1"/>
  <c r="AA131"/>
  <c r="AC131" s="1"/>
  <c r="Y130"/>
  <c r="W130"/>
  <c r="U130"/>
  <c r="S130"/>
  <c r="Q130"/>
  <c r="O130"/>
  <c r="M130"/>
  <c r="K130"/>
  <c r="I130"/>
  <c r="G130"/>
  <c r="E130"/>
  <c r="C130"/>
  <c r="AA130" s="1"/>
  <c r="AC130" s="1"/>
  <c r="AA128"/>
  <c r="AC128" s="1"/>
  <c r="Y127"/>
  <c r="W127"/>
  <c r="U127"/>
  <c r="S127"/>
  <c r="Q127"/>
  <c r="O127"/>
  <c r="M127"/>
  <c r="K127"/>
  <c r="I127"/>
  <c r="G127"/>
  <c r="E127"/>
  <c r="C127"/>
  <c r="AA127" s="1"/>
  <c r="AC127" s="1"/>
  <c r="AA126"/>
  <c r="AC126" s="1"/>
  <c r="AA125"/>
  <c r="AC125" s="1"/>
  <c r="AA124"/>
  <c r="AC124" s="1"/>
  <c r="AA123"/>
  <c r="AC123" s="1"/>
  <c r="AA122"/>
  <c r="AC122" s="1"/>
  <c r="AA121"/>
  <c r="AC121" s="1"/>
  <c r="AA120"/>
  <c r="AC120" s="1"/>
  <c r="AA119"/>
  <c r="AC119" s="1"/>
  <c r="AA118"/>
  <c r="AC118" s="1"/>
  <c r="AA117"/>
  <c r="AC117" s="1"/>
  <c r="AA116"/>
  <c r="AC116" s="1"/>
  <c r="AA115"/>
  <c r="AC115" s="1"/>
  <c r="AA114"/>
  <c r="AC114" s="1"/>
  <c r="Y113"/>
  <c r="W113"/>
  <c r="U113"/>
  <c r="S113"/>
  <c r="Q113"/>
  <c r="O113"/>
  <c r="M113"/>
  <c r="K113"/>
  <c r="I113"/>
  <c r="G113"/>
  <c r="E113"/>
  <c r="C113"/>
  <c r="AA113" s="1"/>
  <c r="AC113" s="1"/>
  <c r="AA112"/>
  <c r="AC112" s="1"/>
  <c r="AA111"/>
  <c r="AC111" s="1"/>
  <c r="AA110"/>
  <c r="AC110" s="1"/>
  <c r="AA109"/>
  <c r="AC109" s="1"/>
  <c r="AA108"/>
  <c r="AC108" s="1"/>
  <c r="AA107"/>
  <c r="AC107" s="1"/>
  <c r="AA106"/>
  <c r="AC106" s="1"/>
  <c r="AA105"/>
  <c r="AC105" s="1"/>
  <c r="AA104"/>
  <c r="AC104" s="1"/>
  <c r="AA103"/>
  <c r="AC103" s="1"/>
  <c r="AA102"/>
  <c r="AC102" s="1"/>
  <c r="AA101"/>
  <c r="AC101" s="1"/>
  <c r="AA100"/>
  <c r="AC100" s="1"/>
  <c r="AA99"/>
  <c r="AC99" s="1"/>
  <c r="AA98"/>
  <c r="AC98" s="1"/>
  <c r="AA97"/>
  <c r="AC97" s="1"/>
  <c r="AA96"/>
  <c r="AC96" s="1"/>
  <c r="AA95"/>
  <c r="AC95" s="1"/>
  <c r="AA94"/>
  <c r="AC94" s="1"/>
  <c r="AA93"/>
  <c r="AC93" s="1"/>
  <c r="AA92"/>
  <c r="AC92" s="1"/>
  <c r="Y91"/>
  <c r="W91"/>
  <c r="U91"/>
  <c r="S91"/>
  <c r="Q91"/>
  <c r="O91"/>
  <c r="M91"/>
  <c r="K91"/>
  <c r="I91"/>
  <c r="G91"/>
  <c r="E91"/>
  <c r="C91"/>
  <c r="AA91" s="1"/>
  <c r="AC91" s="1"/>
  <c r="AA90"/>
  <c r="AC90" s="1"/>
  <c r="AA89"/>
  <c r="AC89" s="1"/>
  <c r="AA88"/>
  <c r="AC88" s="1"/>
  <c r="AA87"/>
  <c r="AC87" s="1"/>
  <c r="AA86"/>
  <c r="AC86" s="1"/>
  <c r="AA85"/>
  <c r="AC85" s="1"/>
  <c r="AA84"/>
  <c r="AC84" s="1"/>
  <c r="AA83"/>
  <c r="AC83" s="1"/>
  <c r="AA82"/>
  <c r="AC82" s="1"/>
  <c r="AA81"/>
  <c r="AC81" s="1"/>
  <c r="AA80"/>
  <c r="AC80" s="1"/>
  <c r="AA79"/>
  <c r="AC79" s="1"/>
  <c r="AA78"/>
  <c r="AC78" s="1"/>
  <c r="AA77"/>
  <c r="AC77" s="1"/>
  <c r="AA76"/>
  <c r="AC76" s="1"/>
  <c r="AA75"/>
  <c r="AC75" s="1"/>
  <c r="Y74"/>
  <c r="W74"/>
  <c r="U74"/>
  <c r="S74"/>
  <c r="Q74"/>
  <c r="O74"/>
  <c r="M74"/>
  <c r="K74"/>
  <c r="I74"/>
  <c r="G74"/>
  <c r="E74"/>
  <c r="C74"/>
  <c r="AA74" s="1"/>
  <c r="AC74" s="1"/>
  <c r="AA73"/>
  <c r="AC73" s="1"/>
  <c r="AA72"/>
  <c r="AC72" s="1"/>
  <c r="AA71"/>
  <c r="AC71" s="1"/>
  <c r="AA70"/>
  <c r="AC70" s="1"/>
  <c r="AA69"/>
  <c r="AC69" s="1"/>
  <c r="AA68"/>
  <c r="AC68" s="1"/>
  <c r="AA67"/>
  <c r="AC67" s="1"/>
  <c r="AA66"/>
  <c r="AC66" s="1"/>
  <c r="AA65"/>
  <c r="AC65" s="1"/>
  <c r="AA64"/>
  <c r="AC64" s="1"/>
  <c r="AA63"/>
  <c r="AC63" s="1"/>
  <c r="AA62"/>
  <c r="AC62" s="1"/>
  <c r="AA61"/>
  <c r="AC61" s="1"/>
  <c r="AA60"/>
  <c r="AC60" s="1"/>
  <c r="AA59"/>
  <c r="AC59" s="1"/>
  <c r="AA58"/>
  <c r="AC58" s="1"/>
  <c r="AA57"/>
  <c r="AC57" s="1"/>
  <c r="AA56"/>
  <c r="AC56" s="1"/>
  <c r="AA55"/>
  <c r="AC55" s="1"/>
  <c r="AA54"/>
  <c r="AC54" s="1"/>
  <c r="AA53"/>
  <c r="AC53" s="1"/>
  <c r="AA52"/>
  <c r="AC52" s="1"/>
  <c r="AA51"/>
  <c r="AC51" s="1"/>
  <c r="AA50"/>
  <c r="AC50" s="1"/>
  <c r="AA49"/>
  <c r="AC49" s="1"/>
  <c r="AA48"/>
  <c r="AC48" s="1"/>
  <c r="AA47"/>
  <c r="AC47" s="1"/>
  <c r="AA46"/>
  <c r="AC46" s="1"/>
  <c r="AA45"/>
  <c r="AC45" s="1"/>
  <c r="AA44"/>
  <c r="AC44" s="1"/>
  <c r="AA43"/>
  <c r="AC43" s="1"/>
  <c r="AA42"/>
  <c r="AC42" s="1"/>
  <c r="AA41"/>
  <c r="AC41" s="1"/>
  <c r="Y40"/>
  <c r="Y143" s="1"/>
  <c r="W40"/>
  <c r="W143" s="1"/>
  <c r="U40"/>
  <c r="U143" s="1"/>
  <c r="S40"/>
  <c r="S143" s="1"/>
  <c r="Q40"/>
  <c r="Q143" s="1"/>
  <c r="O40"/>
  <c r="O143" s="1"/>
  <c r="M40"/>
  <c r="M143" s="1"/>
  <c r="K40"/>
  <c r="K143" s="1"/>
  <c r="I40"/>
  <c r="I143" s="1"/>
  <c r="G40"/>
  <c r="G143" s="1"/>
  <c r="E40"/>
  <c r="E143" s="1"/>
  <c r="C40"/>
  <c r="AA39"/>
  <c r="AC39" s="1"/>
  <c r="AA38"/>
  <c r="AC38" s="1"/>
  <c r="AA37"/>
  <c r="AC37" s="1"/>
  <c r="K35"/>
  <c r="Y34"/>
  <c r="W34"/>
  <c r="U34"/>
  <c r="S34"/>
  <c r="Q34"/>
  <c r="O34"/>
  <c r="M34"/>
  <c r="K34"/>
  <c r="I34"/>
  <c r="G34"/>
  <c r="E34"/>
  <c r="C34"/>
  <c r="AA34" s="1"/>
  <c r="AC34" s="1"/>
  <c r="AA33"/>
  <c r="AC33" s="1"/>
  <c r="AA32"/>
  <c r="AC32" s="1"/>
  <c r="AA31"/>
  <c r="AC31" s="1"/>
  <c r="AA30"/>
  <c r="AC30" s="1"/>
  <c r="AA29"/>
  <c r="AC29" s="1"/>
  <c r="AA28"/>
  <c r="AC28" s="1"/>
  <c r="AA27"/>
  <c r="AC27" s="1"/>
  <c r="AA26"/>
  <c r="AC26" s="1"/>
  <c r="AA25"/>
  <c r="AC25" s="1"/>
  <c r="AA24"/>
  <c r="AC24" s="1"/>
  <c r="AA23"/>
  <c r="AC23" s="1"/>
  <c r="AA22"/>
  <c r="AC22" s="1"/>
  <c r="AA21"/>
  <c r="AC21" s="1"/>
  <c r="Y20"/>
  <c r="Y35" s="1"/>
  <c r="W20"/>
  <c r="W35" s="1"/>
  <c r="U20"/>
  <c r="U35" s="1"/>
  <c r="S20"/>
  <c r="S35" s="1"/>
  <c r="Q20"/>
  <c r="Q35" s="1"/>
  <c r="O20"/>
  <c r="O35" s="1"/>
  <c r="M20"/>
  <c r="M35" s="1"/>
  <c r="K20"/>
  <c r="I20"/>
  <c r="I35" s="1"/>
  <c r="G20"/>
  <c r="G35" s="1"/>
  <c r="E20"/>
  <c r="E35" s="1"/>
  <c r="C20"/>
  <c r="C35" s="1"/>
  <c r="AA35" s="1"/>
  <c r="AC35" s="1"/>
  <c r="AA19"/>
  <c r="AC19" s="1"/>
  <c r="AA18"/>
  <c r="AC18" s="1"/>
  <c r="AA17"/>
  <c r="AC17" s="1"/>
  <c r="AA16"/>
  <c r="AC16" s="1"/>
  <c r="AA15"/>
  <c r="AC15" s="1"/>
  <c r="Y14"/>
  <c r="Y36" s="1"/>
  <c r="Q14"/>
  <c r="Q36" s="1"/>
  <c r="I14"/>
  <c r="I36" s="1"/>
  <c r="Y13"/>
  <c r="W13"/>
  <c r="U13"/>
  <c r="U14" s="1"/>
  <c r="U36" s="1"/>
  <c r="S13"/>
  <c r="Q13"/>
  <c r="O13"/>
  <c r="M13"/>
  <c r="K13"/>
  <c r="I13"/>
  <c r="G13"/>
  <c r="E13"/>
  <c r="C13"/>
  <c r="AA13" s="1"/>
  <c r="AC13" s="1"/>
  <c r="AA12"/>
  <c r="AC12" s="1"/>
  <c r="AA11"/>
  <c r="AC11" s="1"/>
  <c r="Z10"/>
  <c r="Y10"/>
  <c r="X10"/>
  <c r="W10"/>
  <c r="X19" s="1"/>
  <c r="V10"/>
  <c r="U10"/>
  <c r="T10"/>
  <c r="S10"/>
  <c r="T39" s="1"/>
  <c r="R10"/>
  <c r="Q10"/>
  <c r="P10"/>
  <c r="O10"/>
  <c r="P30" s="1"/>
  <c r="N10"/>
  <c r="M10"/>
  <c r="L10"/>
  <c r="K10"/>
  <c r="J10"/>
  <c r="I10"/>
  <c r="H10"/>
  <c r="G10"/>
  <c r="G14" s="1"/>
  <c r="G36" s="1"/>
  <c r="F10"/>
  <c r="E10"/>
  <c r="D10"/>
  <c r="C10"/>
  <c r="D30" s="1"/>
  <c r="AC9"/>
  <c r="AA9"/>
  <c r="Z9"/>
  <c r="X9"/>
  <c r="V9"/>
  <c r="T9"/>
  <c r="R9"/>
  <c r="P9"/>
  <c r="N9"/>
  <c r="L9"/>
  <c r="J9"/>
  <c r="H9"/>
  <c r="F9"/>
  <c r="D9"/>
  <c r="AA8"/>
  <c r="AC8" s="1"/>
  <c r="Z8"/>
  <c r="X8"/>
  <c r="V8"/>
  <c r="T8"/>
  <c r="R8"/>
  <c r="P8"/>
  <c r="N8"/>
  <c r="L8"/>
  <c r="J8"/>
  <c r="H8"/>
  <c r="F8"/>
  <c r="D8"/>
  <c r="AC7"/>
  <c r="AA7"/>
  <c r="Z7"/>
  <c r="X7"/>
  <c r="V7"/>
  <c r="T7"/>
  <c r="R7"/>
  <c r="P7"/>
  <c r="N7"/>
  <c r="L7"/>
  <c r="J7"/>
  <c r="H7"/>
  <c r="F7"/>
  <c r="D7"/>
  <c r="AA6"/>
  <c r="AC6" s="1"/>
  <c r="Z6"/>
  <c r="X6"/>
  <c r="V6"/>
  <c r="T6"/>
  <c r="R6"/>
  <c r="P6"/>
  <c r="N6"/>
  <c r="L6"/>
  <c r="J6"/>
  <c r="H6"/>
  <c r="F6"/>
  <c r="D6"/>
  <c r="AC5"/>
  <c r="AA5"/>
  <c r="Z5"/>
  <c r="X5"/>
  <c r="V5"/>
  <c r="T5"/>
  <c r="R5"/>
  <c r="P5"/>
  <c r="N5"/>
  <c r="L5"/>
  <c r="J5"/>
  <c r="H5"/>
  <c r="F5"/>
  <c r="D5"/>
  <c r="AC4"/>
  <c r="AB4"/>
  <c r="AA4"/>
  <c r="Z4"/>
  <c r="X4"/>
  <c r="V4"/>
  <c r="T4"/>
  <c r="R4"/>
  <c r="P4"/>
  <c r="N4"/>
  <c r="L4"/>
  <c r="J4"/>
  <c r="H4"/>
  <c r="F4"/>
  <c r="D4"/>
  <c r="AC3"/>
  <c r="AB3"/>
  <c r="AA3"/>
  <c r="Z3"/>
  <c r="X3"/>
  <c r="V3"/>
  <c r="T3"/>
  <c r="R3"/>
  <c r="P3"/>
  <c r="N3"/>
  <c r="L3"/>
  <c r="J3"/>
  <c r="H3"/>
  <c r="F3"/>
  <c r="D3"/>
  <c r="AA147" i="28"/>
  <c r="AC147" s="1"/>
  <c r="AA146"/>
  <c r="AC146" s="1"/>
  <c r="AA145"/>
  <c r="AC145" s="1"/>
  <c r="Y142"/>
  <c r="W142"/>
  <c r="U142"/>
  <c r="S142"/>
  <c r="Q142"/>
  <c r="O142"/>
  <c r="M142"/>
  <c r="K142"/>
  <c r="I142"/>
  <c r="G142"/>
  <c r="E142"/>
  <c r="C142"/>
  <c r="AA142" s="1"/>
  <c r="AC142" s="1"/>
  <c r="AA141"/>
  <c r="AC141" s="1"/>
  <c r="AA140"/>
  <c r="AC140" s="1"/>
  <c r="AA139"/>
  <c r="AC139" s="1"/>
  <c r="AA138"/>
  <c r="AC138" s="1"/>
  <c r="AA137"/>
  <c r="AC137" s="1"/>
  <c r="AA136"/>
  <c r="AC136" s="1"/>
  <c r="AA135"/>
  <c r="AC135" s="1"/>
  <c r="AA134"/>
  <c r="AC134" s="1"/>
  <c r="AA132"/>
  <c r="AC132" s="1"/>
  <c r="AA131"/>
  <c r="AC131" s="1"/>
  <c r="Y130"/>
  <c r="W130"/>
  <c r="U130"/>
  <c r="S130"/>
  <c r="Q130"/>
  <c r="O130"/>
  <c r="M130"/>
  <c r="K130"/>
  <c r="I130"/>
  <c r="G130"/>
  <c r="E130"/>
  <c r="C130"/>
  <c r="AA130" s="1"/>
  <c r="AC130" s="1"/>
  <c r="AA128"/>
  <c r="AC128" s="1"/>
  <c r="Y127"/>
  <c r="W127"/>
  <c r="U127"/>
  <c r="S127"/>
  <c r="Q127"/>
  <c r="O127"/>
  <c r="M127"/>
  <c r="K127"/>
  <c r="I127"/>
  <c r="G127"/>
  <c r="E127"/>
  <c r="C127"/>
  <c r="AA127" s="1"/>
  <c r="AC127" s="1"/>
  <c r="AA126"/>
  <c r="AC126" s="1"/>
  <c r="AA125"/>
  <c r="AC125" s="1"/>
  <c r="AA124"/>
  <c r="AC124" s="1"/>
  <c r="AA123"/>
  <c r="AC123" s="1"/>
  <c r="AA122"/>
  <c r="AC122" s="1"/>
  <c r="AA121"/>
  <c r="AC121" s="1"/>
  <c r="AA120"/>
  <c r="AC120" s="1"/>
  <c r="AA119"/>
  <c r="AC119" s="1"/>
  <c r="AA118"/>
  <c r="AC118" s="1"/>
  <c r="AA117"/>
  <c r="AC117" s="1"/>
  <c r="AA116"/>
  <c r="AC116" s="1"/>
  <c r="AA115"/>
  <c r="AC115" s="1"/>
  <c r="AA114"/>
  <c r="AC114" s="1"/>
  <c r="Y113"/>
  <c r="W113"/>
  <c r="U113"/>
  <c r="S113"/>
  <c r="Q113"/>
  <c r="O113"/>
  <c r="M113"/>
  <c r="K113"/>
  <c r="I113"/>
  <c r="G113"/>
  <c r="E113"/>
  <c r="C113"/>
  <c r="AA113" s="1"/>
  <c r="AC113" s="1"/>
  <c r="AA112"/>
  <c r="AC112" s="1"/>
  <c r="AA111"/>
  <c r="AC111" s="1"/>
  <c r="AA110"/>
  <c r="AC110" s="1"/>
  <c r="AA109"/>
  <c r="AC109" s="1"/>
  <c r="AA108"/>
  <c r="AC108" s="1"/>
  <c r="AA107"/>
  <c r="AC107" s="1"/>
  <c r="AA106"/>
  <c r="AC106" s="1"/>
  <c r="AA105"/>
  <c r="AC105" s="1"/>
  <c r="AA104"/>
  <c r="AC104" s="1"/>
  <c r="AA103"/>
  <c r="AC103" s="1"/>
  <c r="AA102"/>
  <c r="AC102" s="1"/>
  <c r="AA101"/>
  <c r="AC101" s="1"/>
  <c r="AA100"/>
  <c r="AC100" s="1"/>
  <c r="AA99"/>
  <c r="AC99" s="1"/>
  <c r="AA98"/>
  <c r="AC98" s="1"/>
  <c r="AA97"/>
  <c r="AC97" s="1"/>
  <c r="AA96"/>
  <c r="AC96" s="1"/>
  <c r="AA95"/>
  <c r="AC95" s="1"/>
  <c r="AA94"/>
  <c r="AC94" s="1"/>
  <c r="AA93"/>
  <c r="AC93" s="1"/>
  <c r="AA92"/>
  <c r="AC92" s="1"/>
  <c r="Y91"/>
  <c r="W91"/>
  <c r="U91"/>
  <c r="S91"/>
  <c r="Q91"/>
  <c r="O91"/>
  <c r="M91"/>
  <c r="K91"/>
  <c r="I91"/>
  <c r="G91"/>
  <c r="E91"/>
  <c r="C91"/>
  <c r="AA91" s="1"/>
  <c r="AC91" s="1"/>
  <c r="AA90"/>
  <c r="AC90" s="1"/>
  <c r="AA89"/>
  <c r="AC89" s="1"/>
  <c r="AA88"/>
  <c r="AC88" s="1"/>
  <c r="AA87"/>
  <c r="AC87" s="1"/>
  <c r="AA86"/>
  <c r="AC86" s="1"/>
  <c r="AA85"/>
  <c r="AC85" s="1"/>
  <c r="AA84"/>
  <c r="AC84" s="1"/>
  <c r="AA83"/>
  <c r="AC83" s="1"/>
  <c r="AA82"/>
  <c r="AC82" s="1"/>
  <c r="AA81"/>
  <c r="AC81" s="1"/>
  <c r="AA80"/>
  <c r="AC80" s="1"/>
  <c r="AA79"/>
  <c r="AC79" s="1"/>
  <c r="AA78"/>
  <c r="AC78" s="1"/>
  <c r="AA77"/>
  <c r="AC77" s="1"/>
  <c r="AA76"/>
  <c r="AC76" s="1"/>
  <c r="AA75"/>
  <c r="AC75" s="1"/>
  <c r="Y74"/>
  <c r="W74"/>
  <c r="U74"/>
  <c r="S74"/>
  <c r="Q74"/>
  <c r="O74"/>
  <c r="M74"/>
  <c r="K74"/>
  <c r="I74"/>
  <c r="G74"/>
  <c r="E74"/>
  <c r="C74"/>
  <c r="AA74" s="1"/>
  <c r="AC74" s="1"/>
  <c r="AA73"/>
  <c r="AC73" s="1"/>
  <c r="AA72"/>
  <c r="AC72" s="1"/>
  <c r="AC71"/>
  <c r="AA71"/>
  <c r="AC70"/>
  <c r="AA70"/>
  <c r="AC69"/>
  <c r="AA69"/>
  <c r="AC68"/>
  <c r="AA68"/>
  <c r="AC67"/>
  <c r="AA67"/>
  <c r="AC66"/>
  <c r="AA66"/>
  <c r="AC65"/>
  <c r="AA65"/>
  <c r="AC64"/>
  <c r="AA64"/>
  <c r="AC63"/>
  <c r="AA63"/>
  <c r="AC62"/>
  <c r="AA62"/>
  <c r="AC61"/>
  <c r="AA61"/>
  <c r="AC60"/>
  <c r="AA60"/>
  <c r="AC59"/>
  <c r="AA59"/>
  <c r="AC58"/>
  <c r="AA58"/>
  <c r="AC57"/>
  <c r="AA57"/>
  <c r="AC56"/>
  <c r="AA56"/>
  <c r="AC55"/>
  <c r="AA55"/>
  <c r="AC54"/>
  <c r="AA54"/>
  <c r="AC53"/>
  <c r="AA53"/>
  <c r="AC52"/>
  <c r="AA52"/>
  <c r="AC51"/>
  <c r="AA51"/>
  <c r="AC50"/>
  <c r="AA50"/>
  <c r="AC49"/>
  <c r="AA49"/>
  <c r="AC48"/>
  <c r="AA48"/>
  <c r="AC47"/>
  <c r="AA47"/>
  <c r="AC46"/>
  <c r="AA46"/>
  <c r="AC45"/>
  <c r="AA45"/>
  <c r="AC44"/>
  <c r="AA44"/>
  <c r="AC43"/>
  <c r="AA43"/>
  <c r="AC42"/>
  <c r="AA42"/>
  <c r="AC41"/>
  <c r="AA41"/>
  <c r="Y40"/>
  <c r="Y143" s="1"/>
  <c r="W40"/>
  <c r="W143" s="1"/>
  <c r="U40"/>
  <c r="U143" s="1"/>
  <c r="S40"/>
  <c r="S143" s="1"/>
  <c r="Q40"/>
  <c r="Q143" s="1"/>
  <c r="O40"/>
  <c r="O143" s="1"/>
  <c r="M40"/>
  <c r="M143" s="1"/>
  <c r="K40"/>
  <c r="K143" s="1"/>
  <c r="I40"/>
  <c r="I143" s="1"/>
  <c r="G40"/>
  <c r="G143" s="1"/>
  <c r="E40"/>
  <c r="E143" s="1"/>
  <c r="C40"/>
  <c r="C143" s="1"/>
  <c r="AC39"/>
  <c r="AA39"/>
  <c r="AC38"/>
  <c r="AA38"/>
  <c r="AC37"/>
  <c r="AA37"/>
  <c r="Y34"/>
  <c r="W34"/>
  <c r="U34"/>
  <c r="S34"/>
  <c r="Q34"/>
  <c r="O34"/>
  <c r="M34"/>
  <c r="K34"/>
  <c r="I34"/>
  <c r="G34"/>
  <c r="E34"/>
  <c r="C34"/>
  <c r="AA34" s="1"/>
  <c r="AC34" s="1"/>
  <c r="AC33"/>
  <c r="AA33"/>
  <c r="AC32"/>
  <c r="AA32"/>
  <c r="AC31"/>
  <c r="AA31"/>
  <c r="AC30"/>
  <c r="AA30"/>
  <c r="AC29"/>
  <c r="AA29"/>
  <c r="AC28"/>
  <c r="AA28"/>
  <c r="AC27"/>
  <c r="AA27"/>
  <c r="AC26"/>
  <c r="AA26"/>
  <c r="AC25"/>
  <c r="AA25"/>
  <c r="AC24"/>
  <c r="AA24"/>
  <c r="AC23"/>
  <c r="AA23"/>
  <c r="AA22"/>
  <c r="AC22" s="1"/>
  <c r="AA21"/>
  <c r="AC21" s="1"/>
  <c r="Y20"/>
  <c r="Y35" s="1"/>
  <c r="W20"/>
  <c r="W35" s="1"/>
  <c r="U20"/>
  <c r="U35" s="1"/>
  <c r="S20"/>
  <c r="S35" s="1"/>
  <c r="Q20"/>
  <c r="Q35" s="1"/>
  <c r="O20"/>
  <c r="O35" s="1"/>
  <c r="M20"/>
  <c r="M35" s="1"/>
  <c r="K20"/>
  <c r="K35" s="1"/>
  <c r="I20"/>
  <c r="I35" s="1"/>
  <c r="G20"/>
  <c r="G35" s="1"/>
  <c r="E20"/>
  <c r="E35" s="1"/>
  <c r="C20"/>
  <c r="C35" s="1"/>
  <c r="AA35" s="1"/>
  <c r="AC35" s="1"/>
  <c r="AA19"/>
  <c r="AC19" s="1"/>
  <c r="AA18"/>
  <c r="AC18" s="1"/>
  <c r="AA17"/>
  <c r="AC17" s="1"/>
  <c r="AA16"/>
  <c r="AC16" s="1"/>
  <c r="AA15"/>
  <c r="AC15" s="1"/>
  <c r="Z15"/>
  <c r="R15"/>
  <c r="J15"/>
  <c r="Z14"/>
  <c r="V14"/>
  <c r="R14"/>
  <c r="N14"/>
  <c r="J14"/>
  <c r="F14"/>
  <c r="Z13"/>
  <c r="Y13"/>
  <c r="W13"/>
  <c r="V13"/>
  <c r="U13"/>
  <c r="S13"/>
  <c r="R13"/>
  <c r="Q13"/>
  <c r="O13"/>
  <c r="N13"/>
  <c r="M13"/>
  <c r="K13"/>
  <c r="J13"/>
  <c r="I13"/>
  <c r="G13"/>
  <c r="F13"/>
  <c r="E13"/>
  <c r="C13"/>
  <c r="AA13" s="1"/>
  <c r="AC13" s="1"/>
  <c r="AA12"/>
  <c r="AC12" s="1"/>
  <c r="Z12"/>
  <c r="V12"/>
  <c r="R12"/>
  <c r="N12"/>
  <c r="J12"/>
  <c r="F12"/>
  <c r="AA11"/>
  <c r="AC11" s="1"/>
  <c r="Z11"/>
  <c r="V11"/>
  <c r="R11"/>
  <c r="N11"/>
  <c r="J11"/>
  <c r="F11"/>
  <c r="Z10"/>
  <c r="Y10"/>
  <c r="X10"/>
  <c r="W10"/>
  <c r="X39" s="1"/>
  <c r="V10"/>
  <c r="U10"/>
  <c r="T10"/>
  <c r="S10"/>
  <c r="T73" s="1"/>
  <c r="R10"/>
  <c r="Q10"/>
  <c r="P10"/>
  <c r="O10"/>
  <c r="P71" s="1"/>
  <c r="N10"/>
  <c r="M10"/>
  <c r="L10"/>
  <c r="K10"/>
  <c r="L20" s="1"/>
  <c r="J10"/>
  <c r="I10"/>
  <c r="H10"/>
  <c r="G10"/>
  <c r="H39" s="1"/>
  <c r="F10"/>
  <c r="E10"/>
  <c r="D10"/>
  <c r="C10"/>
  <c r="D20" s="1"/>
  <c r="AA9"/>
  <c r="AC9" s="1"/>
  <c r="Z9"/>
  <c r="X9"/>
  <c r="V9"/>
  <c r="T9"/>
  <c r="R9"/>
  <c r="P9"/>
  <c r="N9"/>
  <c r="L9"/>
  <c r="J9"/>
  <c r="H9"/>
  <c r="F9"/>
  <c r="D9"/>
  <c r="AA8"/>
  <c r="AC8" s="1"/>
  <c r="Z8"/>
  <c r="X8"/>
  <c r="V8"/>
  <c r="T8"/>
  <c r="R8"/>
  <c r="P8"/>
  <c r="N8"/>
  <c r="L8"/>
  <c r="J8"/>
  <c r="H8"/>
  <c r="F8"/>
  <c r="D8"/>
  <c r="AA7"/>
  <c r="AC7" s="1"/>
  <c r="Z7"/>
  <c r="X7"/>
  <c r="V7"/>
  <c r="T7"/>
  <c r="R7"/>
  <c r="P7"/>
  <c r="N7"/>
  <c r="L7"/>
  <c r="J7"/>
  <c r="H7"/>
  <c r="F7"/>
  <c r="D7"/>
  <c r="AA6"/>
  <c r="AC6" s="1"/>
  <c r="Z6"/>
  <c r="X6"/>
  <c r="V6"/>
  <c r="T6"/>
  <c r="R6"/>
  <c r="P6"/>
  <c r="N6"/>
  <c r="L6"/>
  <c r="J6"/>
  <c r="H6"/>
  <c r="F6"/>
  <c r="D6"/>
  <c r="AB5"/>
  <c r="AA5"/>
  <c r="AC5" s="1"/>
  <c r="Z5"/>
  <c r="X5"/>
  <c r="V5"/>
  <c r="T5"/>
  <c r="R5"/>
  <c r="P5"/>
  <c r="N5"/>
  <c r="L5"/>
  <c r="J5"/>
  <c r="H5"/>
  <c r="F5"/>
  <c r="D5"/>
  <c r="AB4"/>
  <c r="AA4"/>
  <c r="AC4" s="1"/>
  <c r="Z4"/>
  <c r="X4"/>
  <c r="V4"/>
  <c r="T4"/>
  <c r="R4"/>
  <c r="P4"/>
  <c r="N4"/>
  <c r="L4"/>
  <c r="J4"/>
  <c r="H4"/>
  <c r="F4"/>
  <c r="D4"/>
  <c r="AB3"/>
  <c r="AA3"/>
  <c r="AB10" s="1"/>
  <c r="Z3"/>
  <c r="X3"/>
  <c r="V3"/>
  <c r="T3"/>
  <c r="R3"/>
  <c r="P3"/>
  <c r="N3"/>
  <c r="L3"/>
  <c r="J3"/>
  <c r="H3"/>
  <c r="F3"/>
  <c r="D3"/>
  <c r="AC147" i="27"/>
  <c r="AA147"/>
  <c r="AC146"/>
  <c r="AA146"/>
  <c r="AC145"/>
  <c r="AA145"/>
  <c r="Y142"/>
  <c r="W142"/>
  <c r="U142"/>
  <c r="S142"/>
  <c r="Q142"/>
  <c r="O142"/>
  <c r="M142"/>
  <c r="K142"/>
  <c r="I142"/>
  <c r="G142"/>
  <c r="E142"/>
  <c r="C142"/>
  <c r="AA142" s="1"/>
  <c r="AC142" s="1"/>
  <c r="AC141"/>
  <c r="AA141"/>
  <c r="AC140"/>
  <c r="AA140"/>
  <c r="AC139"/>
  <c r="AA139"/>
  <c r="AC138"/>
  <c r="AA138"/>
  <c r="AC137"/>
  <c r="AA137"/>
  <c r="AC136"/>
  <c r="AA136"/>
  <c r="AC135"/>
  <c r="AA135"/>
  <c r="AC134"/>
  <c r="AA134"/>
  <c r="AC132"/>
  <c r="AA132"/>
  <c r="AC131"/>
  <c r="AA131"/>
  <c r="Y130"/>
  <c r="W130"/>
  <c r="U130"/>
  <c r="S130"/>
  <c r="Q130"/>
  <c r="O130"/>
  <c r="M130"/>
  <c r="K130"/>
  <c r="I130"/>
  <c r="G130"/>
  <c r="E130"/>
  <c r="C130"/>
  <c r="AA130" s="1"/>
  <c r="AC130" s="1"/>
  <c r="AC128"/>
  <c r="AA128"/>
  <c r="Y127"/>
  <c r="W127"/>
  <c r="U127"/>
  <c r="S127"/>
  <c r="Q127"/>
  <c r="O127"/>
  <c r="M127"/>
  <c r="K127"/>
  <c r="I127"/>
  <c r="G127"/>
  <c r="E127"/>
  <c r="C127"/>
  <c r="AA127" s="1"/>
  <c r="AC127" s="1"/>
  <c r="AC126"/>
  <c r="AA126"/>
  <c r="AA125"/>
  <c r="AC125" s="1"/>
  <c r="AA124"/>
  <c r="AC124" s="1"/>
  <c r="AA123"/>
  <c r="AC123" s="1"/>
  <c r="AA122"/>
  <c r="AC122" s="1"/>
  <c r="AA121"/>
  <c r="AC121" s="1"/>
  <c r="AA120"/>
  <c r="AC120" s="1"/>
  <c r="AA119"/>
  <c r="AC119" s="1"/>
  <c r="AA118"/>
  <c r="AC118" s="1"/>
  <c r="AA117"/>
  <c r="AC117" s="1"/>
  <c r="AA116"/>
  <c r="AC116" s="1"/>
  <c r="AA115"/>
  <c r="AC115" s="1"/>
  <c r="AA114"/>
  <c r="AC114" s="1"/>
  <c r="Y113"/>
  <c r="W113"/>
  <c r="U113"/>
  <c r="S113"/>
  <c r="Q113"/>
  <c r="O113"/>
  <c r="M113"/>
  <c r="K113"/>
  <c r="I113"/>
  <c r="G113"/>
  <c r="E113"/>
  <c r="C113"/>
  <c r="AA113" s="1"/>
  <c r="AC113" s="1"/>
  <c r="AA112"/>
  <c r="AC112" s="1"/>
  <c r="AA111"/>
  <c r="AC111" s="1"/>
  <c r="AA110"/>
  <c r="AC110" s="1"/>
  <c r="AA109"/>
  <c r="AC109" s="1"/>
  <c r="AA108"/>
  <c r="AC108" s="1"/>
  <c r="AA107"/>
  <c r="AC107" s="1"/>
  <c r="AA106"/>
  <c r="AC106" s="1"/>
  <c r="AA105"/>
  <c r="AC105" s="1"/>
  <c r="AA104"/>
  <c r="AC104" s="1"/>
  <c r="AC103"/>
  <c r="AA103"/>
  <c r="AC102"/>
  <c r="AA102"/>
  <c r="AC101"/>
  <c r="AA101"/>
  <c r="AC100"/>
  <c r="AA100"/>
  <c r="AC99"/>
  <c r="AA99"/>
  <c r="AA98"/>
  <c r="AC98" s="1"/>
  <c r="AA97"/>
  <c r="AC97" s="1"/>
  <c r="AA96"/>
  <c r="AC96" s="1"/>
  <c r="AA95"/>
  <c r="AC95" s="1"/>
  <c r="AA94"/>
  <c r="AC94" s="1"/>
  <c r="AA93"/>
  <c r="AC93" s="1"/>
  <c r="AA92"/>
  <c r="AC92" s="1"/>
  <c r="Y91"/>
  <c r="W91"/>
  <c r="U91"/>
  <c r="S91"/>
  <c r="Q91"/>
  <c r="O91"/>
  <c r="M91"/>
  <c r="K91"/>
  <c r="I91"/>
  <c r="G91"/>
  <c r="E91"/>
  <c r="C91"/>
  <c r="AA91" s="1"/>
  <c r="AC91" s="1"/>
  <c r="AA90"/>
  <c r="AC90" s="1"/>
  <c r="AA89"/>
  <c r="AC89" s="1"/>
  <c r="AA88"/>
  <c r="AC88" s="1"/>
  <c r="AA87"/>
  <c r="AC87" s="1"/>
  <c r="AA86"/>
  <c r="AC86" s="1"/>
  <c r="AA85"/>
  <c r="AC85" s="1"/>
  <c r="AA84"/>
  <c r="AC84" s="1"/>
  <c r="AA83"/>
  <c r="AC83" s="1"/>
  <c r="AA82"/>
  <c r="AC82" s="1"/>
  <c r="AA81"/>
  <c r="AC81" s="1"/>
  <c r="AA80"/>
  <c r="AC80" s="1"/>
  <c r="AA79"/>
  <c r="AC79" s="1"/>
  <c r="AA78"/>
  <c r="AC78" s="1"/>
  <c r="AA77"/>
  <c r="AC77" s="1"/>
  <c r="AA76"/>
  <c r="AC76" s="1"/>
  <c r="AA75"/>
  <c r="AC75" s="1"/>
  <c r="Y74"/>
  <c r="W74"/>
  <c r="U74"/>
  <c r="S74"/>
  <c r="Q74"/>
  <c r="O74"/>
  <c r="M74"/>
  <c r="K74"/>
  <c r="I74"/>
  <c r="G74"/>
  <c r="E74"/>
  <c r="C74"/>
  <c r="AA74" s="1"/>
  <c r="AC74" s="1"/>
  <c r="AA73"/>
  <c r="AC73" s="1"/>
  <c r="AA72"/>
  <c r="AC72" s="1"/>
  <c r="AA71"/>
  <c r="AC71" s="1"/>
  <c r="AA70"/>
  <c r="AC70" s="1"/>
  <c r="AA69"/>
  <c r="AC69" s="1"/>
  <c r="AA68"/>
  <c r="AC68" s="1"/>
  <c r="AA67"/>
  <c r="AC67" s="1"/>
  <c r="AA66"/>
  <c r="AC66" s="1"/>
  <c r="AA65"/>
  <c r="AC65" s="1"/>
  <c r="AA64"/>
  <c r="AC64" s="1"/>
  <c r="AA63"/>
  <c r="AC63" s="1"/>
  <c r="AA62"/>
  <c r="AC62" s="1"/>
  <c r="AA61"/>
  <c r="AC61" s="1"/>
  <c r="AA60"/>
  <c r="AC60" s="1"/>
  <c r="AA59"/>
  <c r="AC59" s="1"/>
  <c r="AA58"/>
  <c r="AC58" s="1"/>
  <c r="AA57"/>
  <c r="AC57" s="1"/>
  <c r="AA56"/>
  <c r="AC56" s="1"/>
  <c r="AA55"/>
  <c r="AC55" s="1"/>
  <c r="AA54"/>
  <c r="AC54" s="1"/>
  <c r="AA53"/>
  <c r="AC53" s="1"/>
  <c r="AA52"/>
  <c r="AC52" s="1"/>
  <c r="AA51"/>
  <c r="AC51" s="1"/>
  <c r="AA50"/>
  <c r="AC50" s="1"/>
  <c r="AA49"/>
  <c r="AC49" s="1"/>
  <c r="AA48"/>
  <c r="AC48" s="1"/>
  <c r="AA47"/>
  <c r="AC47" s="1"/>
  <c r="AA46"/>
  <c r="AC46" s="1"/>
  <c r="AA45"/>
  <c r="AC45" s="1"/>
  <c r="AA44"/>
  <c r="AC44" s="1"/>
  <c r="AA43"/>
  <c r="AC43" s="1"/>
  <c r="AA42"/>
  <c r="AC42" s="1"/>
  <c r="AA41"/>
  <c r="AC41" s="1"/>
  <c r="Y40"/>
  <c r="Y143" s="1"/>
  <c r="W40"/>
  <c r="W143" s="1"/>
  <c r="U40"/>
  <c r="U143" s="1"/>
  <c r="S40"/>
  <c r="S143" s="1"/>
  <c r="Q40"/>
  <c r="Q143" s="1"/>
  <c r="O40"/>
  <c r="O143" s="1"/>
  <c r="M40"/>
  <c r="M143" s="1"/>
  <c r="K40"/>
  <c r="K143" s="1"/>
  <c r="I40"/>
  <c r="I143" s="1"/>
  <c r="G40"/>
  <c r="G143" s="1"/>
  <c r="E40"/>
  <c r="E143" s="1"/>
  <c r="C40"/>
  <c r="C143" s="1"/>
  <c r="AA143" s="1"/>
  <c r="AC143" s="1"/>
  <c r="AA39"/>
  <c r="AC39" s="1"/>
  <c r="AA38"/>
  <c r="AC38" s="1"/>
  <c r="AA37"/>
  <c r="AC37" s="1"/>
  <c r="Y34"/>
  <c r="W34"/>
  <c r="U34"/>
  <c r="S34"/>
  <c r="Q34"/>
  <c r="O34"/>
  <c r="M34"/>
  <c r="K34"/>
  <c r="I34"/>
  <c r="G34"/>
  <c r="E34"/>
  <c r="C34"/>
  <c r="AA34" s="1"/>
  <c r="AC34" s="1"/>
  <c r="AA33"/>
  <c r="AC33" s="1"/>
  <c r="AA32"/>
  <c r="AC32" s="1"/>
  <c r="AA31"/>
  <c r="AC31" s="1"/>
  <c r="AA30"/>
  <c r="AC30" s="1"/>
  <c r="AA29"/>
  <c r="AC29" s="1"/>
  <c r="AA28"/>
  <c r="AC28" s="1"/>
  <c r="AA27"/>
  <c r="AC27" s="1"/>
  <c r="V27"/>
  <c r="N27"/>
  <c r="F27"/>
  <c r="AA26"/>
  <c r="AC26" s="1"/>
  <c r="V26"/>
  <c r="N26"/>
  <c r="F26"/>
  <c r="AA25"/>
  <c r="AC25" s="1"/>
  <c r="V25"/>
  <c r="N25"/>
  <c r="F25"/>
  <c r="AA24"/>
  <c r="AC24" s="1"/>
  <c r="V24"/>
  <c r="N24"/>
  <c r="F24"/>
  <c r="AA23"/>
  <c r="AC23" s="1"/>
  <c r="V23"/>
  <c r="N23"/>
  <c r="F23"/>
  <c r="AA22"/>
  <c r="AC22" s="1"/>
  <c r="Z22"/>
  <c r="V22"/>
  <c r="R22"/>
  <c r="N22"/>
  <c r="J22"/>
  <c r="F22"/>
  <c r="AA21"/>
  <c r="AC21" s="1"/>
  <c r="Z21"/>
  <c r="V21"/>
  <c r="R21"/>
  <c r="N21"/>
  <c r="J21"/>
  <c r="F21"/>
  <c r="Z20"/>
  <c r="Y20"/>
  <c r="Y35" s="1"/>
  <c r="X20"/>
  <c r="W20"/>
  <c r="W35" s="1"/>
  <c r="V20"/>
  <c r="U20"/>
  <c r="U35" s="1"/>
  <c r="T20"/>
  <c r="S20"/>
  <c r="S35" s="1"/>
  <c r="R20"/>
  <c r="Q20"/>
  <c r="Q35" s="1"/>
  <c r="P20"/>
  <c r="O20"/>
  <c r="O35" s="1"/>
  <c r="N20"/>
  <c r="M20"/>
  <c r="M35" s="1"/>
  <c r="L20"/>
  <c r="K20"/>
  <c r="K35" s="1"/>
  <c r="J20"/>
  <c r="I20"/>
  <c r="I35" s="1"/>
  <c r="H20"/>
  <c r="G20"/>
  <c r="G35" s="1"/>
  <c r="F20"/>
  <c r="E20"/>
  <c r="E35" s="1"/>
  <c r="D20"/>
  <c r="C20"/>
  <c r="C35" s="1"/>
  <c r="AA35" s="1"/>
  <c r="AC35" s="1"/>
  <c r="AC19"/>
  <c r="AA19"/>
  <c r="Z19"/>
  <c r="V19"/>
  <c r="R19"/>
  <c r="N19"/>
  <c r="J19"/>
  <c r="F19"/>
  <c r="AC18"/>
  <c r="AA18"/>
  <c r="Z18"/>
  <c r="V18"/>
  <c r="R18"/>
  <c r="N18"/>
  <c r="J18"/>
  <c r="F18"/>
  <c r="AC17"/>
  <c r="AA17"/>
  <c r="Z17"/>
  <c r="V17"/>
  <c r="R17"/>
  <c r="N17"/>
  <c r="J17"/>
  <c r="F17"/>
  <c r="AC16"/>
  <c r="AA16"/>
  <c r="Z16"/>
  <c r="V16"/>
  <c r="R16"/>
  <c r="N16"/>
  <c r="J16"/>
  <c r="F16"/>
  <c r="AC15"/>
  <c r="AA15"/>
  <c r="Z15"/>
  <c r="V15"/>
  <c r="R15"/>
  <c r="N15"/>
  <c r="J15"/>
  <c r="F15"/>
  <c r="Z14"/>
  <c r="X14"/>
  <c r="V14"/>
  <c r="T14"/>
  <c r="R14"/>
  <c r="P14"/>
  <c r="N14"/>
  <c r="L14"/>
  <c r="J14"/>
  <c r="H14"/>
  <c r="F14"/>
  <c r="D14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AA13" s="1"/>
  <c r="AC13" s="1"/>
  <c r="AA12"/>
  <c r="AC12" s="1"/>
  <c r="Z12"/>
  <c r="V12"/>
  <c r="R12"/>
  <c r="N12"/>
  <c r="J12"/>
  <c r="F12"/>
  <c r="AA11"/>
  <c r="AC11" s="1"/>
  <c r="Z11"/>
  <c r="V11"/>
  <c r="R11"/>
  <c r="N11"/>
  <c r="J11"/>
  <c r="F11"/>
  <c r="AB10"/>
  <c r="Z10"/>
  <c r="Y10"/>
  <c r="Z64" s="1"/>
  <c r="X10"/>
  <c r="W10"/>
  <c r="V10"/>
  <c r="U10"/>
  <c r="V61" s="1"/>
  <c r="T10"/>
  <c r="S10"/>
  <c r="R10"/>
  <c r="Q10"/>
  <c r="R65" s="1"/>
  <c r="P10"/>
  <c r="O10"/>
  <c r="N10"/>
  <c r="M10"/>
  <c r="N59" s="1"/>
  <c r="L10"/>
  <c r="K10"/>
  <c r="J10"/>
  <c r="I10"/>
  <c r="J60" s="1"/>
  <c r="H10"/>
  <c r="G10"/>
  <c r="F10"/>
  <c r="E10"/>
  <c r="F61" s="1"/>
  <c r="D10"/>
  <c r="C10"/>
  <c r="AB9"/>
  <c r="AA9"/>
  <c r="AC9" s="1"/>
  <c r="Z9"/>
  <c r="X9"/>
  <c r="V9"/>
  <c r="T9"/>
  <c r="R9"/>
  <c r="P9"/>
  <c r="N9"/>
  <c r="L9"/>
  <c r="J9"/>
  <c r="H9"/>
  <c r="F9"/>
  <c r="D9"/>
  <c r="AB8"/>
  <c r="AA8"/>
  <c r="AC8" s="1"/>
  <c r="Z8"/>
  <c r="X8"/>
  <c r="V8"/>
  <c r="T8"/>
  <c r="R8"/>
  <c r="P8"/>
  <c r="N8"/>
  <c r="L8"/>
  <c r="J8"/>
  <c r="H8"/>
  <c r="F8"/>
  <c r="D8"/>
  <c r="AB7"/>
  <c r="AA7"/>
  <c r="AC7" s="1"/>
  <c r="Z7"/>
  <c r="X7"/>
  <c r="V7"/>
  <c r="T7"/>
  <c r="R7"/>
  <c r="P7"/>
  <c r="N7"/>
  <c r="L7"/>
  <c r="J7"/>
  <c r="H7"/>
  <c r="F7"/>
  <c r="D7"/>
  <c r="AB6"/>
  <c r="AA6"/>
  <c r="AC6" s="1"/>
  <c r="Z6"/>
  <c r="X6"/>
  <c r="V6"/>
  <c r="T6"/>
  <c r="R6"/>
  <c r="P6"/>
  <c r="N6"/>
  <c r="L6"/>
  <c r="J6"/>
  <c r="H6"/>
  <c r="F6"/>
  <c r="D6"/>
  <c r="AB5"/>
  <c r="AA5"/>
  <c r="AC5" s="1"/>
  <c r="Z5"/>
  <c r="X5"/>
  <c r="V5"/>
  <c r="T5"/>
  <c r="R5"/>
  <c r="P5"/>
  <c r="N5"/>
  <c r="L5"/>
  <c r="J5"/>
  <c r="H5"/>
  <c r="F5"/>
  <c r="D5"/>
  <c r="AB4"/>
  <c r="AA4"/>
  <c r="AC4" s="1"/>
  <c r="Z4"/>
  <c r="X4"/>
  <c r="V4"/>
  <c r="T4"/>
  <c r="R4"/>
  <c r="P4"/>
  <c r="N4"/>
  <c r="L4"/>
  <c r="J4"/>
  <c r="H4"/>
  <c r="F4"/>
  <c r="D4"/>
  <c r="AB3"/>
  <c r="AA3"/>
  <c r="AC3" s="1"/>
  <c r="Z3"/>
  <c r="X3"/>
  <c r="V3"/>
  <c r="T3"/>
  <c r="R3"/>
  <c r="P3"/>
  <c r="N3"/>
  <c r="L3"/>
  <c r="J3"/>
  <c r="H3"/>
  <c r="F3"/>
  <c r="D3"/>
  <c r="AA147" i="26"/>
  <c r="AC147" s="1"/>
  <c r="AA146"/>
  <c r="AC146" s="1"/>
  <c r="AA145"/>
  <c r="AC145" s="1"/>
  <c r="Y142"/>
  <c r="W142"/>
  <c r="U142"/>
  <c r="S142"/>
  <c r="Q142"/>
  <c r="O142"/>
  <c r="M142"/>
  <c r="K142"/>
  <c r="I142"/>
  <c r="G142"/>
  <c r="E142"/>
  <c r="C142"/>
  <c r="AA142" s="1"/>
  <c r="AC142" s="1"/>
  <c r="AA141"/>
  <c r="AC141" s="1"/>
  <c r="AA140"/>
  <c r="AC140" s="1"/>
  <c r="AA139"/>
  <c r="AC139" s="1"/>
  <c r="AA138"/>
  <c r="AC138" s="1"/>
  <c r="AA137"/>
  <c r="AC137" s="1"/>
  <c r="AA136"/>
  <c r="AC136" s="1"/>
  <c r="AA135"/>
  <c r="AC135" s="1"/>
  <c r="AA134"/>
  <c r="AC134" s="1"/>
  <c r="AA132"/>
  <c r="AC132" s="1"/>
  <c r="AA131"/>
  <c r="AC131" s="1"/>
  <c r="Y130"/>
  <c r="W130"/>
  <c r="U130"/>
  <c r="S130"/>
  <c r="Q130"/>
  <c r="O130"/>
  <c r="M130"/>
  <c r="K130"/>
  <c r="I130"/>
  <c r="G130"/>
  <c r="E130"/>
  <c r="C130"/>
  <c r="AA130" s="1"/>
  <c r="AC130" s="1"/>
  <c r="AA128"/>
  <c r="AC128" s="1"/>
  <c r="Y127"/>
  <c r="W127"/>
  <c r="U127"/>
  <c r="S127"/>
  <c r="Q127"/>
  <c r="O127"/>
  <c r="M127"/>
  <c r="K127"/>
  <c r="I127"/>
  <c r="G127"/>
  <c r="E127"/>
  <c r="C127"/>
  <c r="AA127" s="1"/>
  <c r="AC127" s="1"/>
  <c r="AA126"/>
  <c r="AC126" s="1"/>
  <c r="AA125"/>
  <c r="AC125" s="1"/>
  <c r="AA124"/>
  <c r="AC124" s="1"/>
  <c r="AA123"/>
  <c r="AC123" s="1"/>
  <c r="AA122"/>
  <c r="AC122" s="1"/>
  <c r="AA121"/>
  <c r="AC121" s="1"/>
  <c r="AA120"/>
  <c r="AC120" s="1"/>
  <c r="AA119"/>
  <c r="AC119" s="1"/>
  <c r="AA118"/>
  <c r="AC118" s="1"/>
  <c r="AA117"/>
  <c r="AC117" s="1"/>
  <c r="AA116"/>
  <c r="AC116" s="1"/>
  <c r="AA115"/>
  <c r="AC115" s="1"/>
  <c r="AA114"/>
  <c r="AC114" s="1"/>
  <c r="Y113"/>
  <c r="W113"/>
  <c r="U113"/>
  <c r="S113"/>
  <c r="Q113"/>
  <c r="O113"/>
  <c r="M113"/>
  <c r="K113"/>
  <c r="I113"/>
  <c r="G113"/>
  <c r="E113"/>
  <c r="C113"/>
  <c r="AA113" s="1"/>
  <c r="AC113" s="1"/>
  <c r="AA112"/>
  <c r="AC112" s="1"/>
  <c r="AA111"/>
  <c r="AC111" s="1"/>
  <c r="AA110"/>
  <c r="AC110" s="1"/>
  <c r="AA109"/>
  <c r="AC109" s="1"/>
  <c r="AA108"/>
  <c r="AC108" s="1"/>
  <c r="AA107"/>
  <c r="AC107" s="1"/>
  <c r="AA106"/>
  <c r="AC106" s="1"/>
  <c r="AA105"/>
  <c r="AC105" s="1"/>
  <c r="AA104"/>
  <c r="AC104" s="1"/>
  <c r="AA103"/>
  <c r="AC103" s="1"/>
  <c r="AA102"/>
  <c r="AC102" s="1"/>
  <c r="AA101"/>
  <c r="AC101" s="1"/>
  <c r="AC100"/>
  <c r="AA100"/>
  <c r="AC99"/>
  <c r="AA99"/>
  <c r="AC98"/>
  <c r="AA98"/>
  <c r="AC97"/>
  <c r="AA97"/>
  <c r="AC96"/>
  <c r="AA96"/>
  <c r="AC95"/>
  <c r="AA95"/>
  <c r="AC94"/>
  <c r="AA94"/>
  <c r="AC93"/>
  <c r="AA93"/>
  <c r="AC92"/>
  <c r="AA92"/>
  <c r="Y91"/>
  <c r="W91"/>
  <c r="U91"/>
  <c r="S91"/>
  <c r="Q91"/>
  <c r="O91"/>
  <c r="M91"/>
  <c r="K91"/>
  <c r="I91"/>
  <c r="G91"/>
  <c r="E91"/>
  <c r="C91"/>
  <c r="AA91" s="1"/>
  <c r="AC91" s="1"/>
  <c r="AA90"/>
  <c r="AC90" s="1"/>
  <c r="AA89"/>
  <c r="AC89" s="1"/>
  <c r="AA88"/>
  <c r="AC88" s="1"/>
  <c r="AA87"/>
  <c r="AC87" s="1"/>
  <c r="AA86"/>
  <c r="AC86" s="1"/>
  <c r="AA85"/>
  <c r="AC85" s="1"/>
  <c r="AA84"/>
  <c r="AC84" s="1"/>
  <c r="AA83"/>
  <c r="AC83" s="1"/>
  <c r="AA82"/>
  <c r="AC82" s="1"/>
  <c r="AA81"/>
  <c r="AC81" s="1"/>
  <c r="AA80"/>
  <c r="AC80" s="1"/>
  <c r="AA79"/>
  <c r="AC79" s="1"/>
  <c r="AA78"/>
  <c r="AC78" s="1"/>
  <c r="AA77"/>
  <c r="AC77" s="1"/>
  <c r="AA76"/>
  <c r="AC76" s="1"/>
  <c r="AA75"/>
  <c r="AC75" s="1"/>
  <c r="Y74"/>
  <c r="W74"/>
  <c r="U74"/>
  <c r="S74"/>
  <c r="Q74"/>
  <c r="O74"/>
  <c r="M74"/>
  <c r="K74"/>
  <c r="I74"/>
  <c r="G74"/>
  <c r="E74"/>
  <c r="C74"/>
  <c r="AA74" s="1"/>
  <c r="AC74" s="1"/>
  <c r="AA73"/>
  <c r="AC73" s="1"/>
  <c r="AA72"/>
  <c r="AC72" s="1"/>
  <c r="AA71"/>
  <c r="AC71" s="1"/>
  <c r="AA70"/>
  <c r="AC70" s="1"/>
  <c r="AA69"/>
  <c r="AC69" s="1"/>
  <c r="AA68"/>
  <c r="AC68" s="1"/>
  <c r="AA67"/>
  <c r="AC67" s="1"/>
  <c r="AA66"/>
  <c r="AC66" s="1"/>
  <c r="AA65"/>
  <c r="AC65" s="1"/>
  <c r="AA64"/>
  <c r="AC64" s="1"/>
  <c r="AA63"/>
  <c r="AC63" s="1"/>
  <c r="AA62"/>
  <c r="AC62" s="1"/>
  <c r="AA61"/>
  <c r="AC61" s="1"/>
  <c r="AA60"/>
  <c r="AC60" s="1"/>
  <c r="AA59"/>
  <c r="AC59" s="1"/>
  <c r="AA58"/>
  <c r="AC58" s="1"/>
  <c r="AA57"/>
  <c r="AC57" s="1"/>
  <c r="AA56"/>
  <c r="AC56" s="1"/>
  <c r="AA55"/>
  <c r="AC55" s="1"/>
  <c r="AA54"/>
  <c r="AC54" s="1"/>
  <c r="AA53"/>
  <c r="AC53" s="1"/>
  <c r="AA52"/>
  <c r="AC52" s="1"/>
  <c r="AA51"/>
  <c r="AC51" s="1"/>
  <c r="AA50"/>
  <c r="AC50" s="1"/>
  <c r="AA49"/>
  <c r="AC49" s="1"/>
  <c r="AA48"/>
  <c r="AC48" s="1"/>
  <c r="AA47"/>
  <c r="AC47" s="1"/>
  <c r="AA46"/>
  <c r="AC46" s="1"/>
  <c r="AA45"/>
  <c r="AC45" s="1"/>
  <c r="AA44"/>
  <c r="AC44" s="1"/>
  <c r="AA43"/>
  <c r="AC43" s="1"/>
  <c r="AA42"/>
  <c r="AC42" s="1"/>
  <c r="AA41"/>
  <c r="AC41" s="1"/>
  <c r="Y40"/>
  <c r="Y143" s="1"/>
  <c r="W40"/>
  <c r="W143" s="1"/>
  <c r="U40"/>
  <c r="U143" s="1"/>
  <c r="S40"/>
  <c r="S143" s="1"/>
  <c r="Q40"/>
  <c r="Q143" s="1"/>
  <c r="O40"/>
  <c r="O143" s="1"/>
  <c r="M40"/>
  <c r="M143" s="1"/>
  <c r="K40"/>
  <c r="K143" s="1"/>
  <c r="I40"/>
  <c r="I143" s="1"/>
  <c r="G40"/>
  <c r="G143" s="1"/>
  <c r="E40"/>
  <c r="E143" s="1"/>
  <c r="C40"/>
  <c r="C143" s="1"/>
  <c r="AA143" s="1"/>
  <c r="AC143" s="1"/>
  <c r="AA39"/>
  <c r="AC39" s="1"/>
  <c r="AA38"/>
  <c r="AC38" s="1"/>
  <c r="AA37"/>
  <c r="AC37" s="1"/>
  <c r="Y34"/>
  <c r="W34"/>
  <c r="U34"/>
  <c r="S34"/>
  <c r="Q34"/>
  <c r="O34"/>
  <c r="M34"/>
  <c r="K34"/>
  <c r="I34"/>
  <c r="G34"/>
  <c r="E34"/>
  <c r="C34"/>
  <c r="AA34" s="1"/>
  <c r="AC34" s="1"/>
  <c r="AA33"/>
  <c r="AC33" s="1"/>
  <c r="AA32"/>
  <c r="AC32" s="1"/>
  <c r="AA31"/>
  <c r="AC31" s="1"/>
  <c r="AA30"/>
  <c r="AC30" s="1"/>
  <c r="AA29"/>
  <c r="AC29" s="1"/>
  <c r="AA28"/>
  <c r="AC28" s="1"/>
  <c r="AA27"/>
  <c r="AC27" s="1"/>
  <c r="AC26"/>
  <c r="AA26"/>
  <c r="AC25"/>
  <c r="AA25"/>
  <c r="AC24"/>
  <c r="AA24"/>
  <c r="AA23"/>
  <c r="AC23" s="1"/>
  <c r="AA22"/>
  <c r="AC22" s="1"/>
  <c r="AA21"/>
  <c r="AC21" s="1"/>
  <c r="Y20"/>
  <c r="Y35" s="1"/>
  <c r="W20"/>
  <c r="W35" s="1"/>
  <c r="U20"/>
  <c r="U35" s="1"/>
  <c r="S20"/>
  <c r="S35" s="1"/>
  <c r="Q20"/>
  <c r="Q35" s="1"/>
  <c r="O20"/>
  <c r="O35" s="1"/>
  <c r="M20"/>
  <c r="M35" s="1"/>
  <c r="K20"/>
  <c r="K35" s="1"/>
  <c r="I20"/>
  <c r="I35" s="1"/>
  <c r="G20"/>
  <c r="G35" s="1"/>
  <c r="E20"/>
  <c r="E35" s="1"/>
  <c r="C20"/>
  <c r="C35" s="1"/>
  <c r="AA35" s="1"/>
  <c r="AC35" s="1"/>
  <c r="AC19"/>
  <c r="AA19"/>
  <c r="AC18"/>
  <c r="AA18"/>
  <c r="AA17"/>
  <c r="AC17" s="1"/>
  <c r="AA16"/>
  <c r="AC16" s="1"/>
  <c r="AA15"/>
  <c r="AC15" s="1"/>
  <c r="Y13"/>
  <c r="W13"/>
  <c r="U13"/>
  <c r="S13"/>
  <c r="Q13"/>
  <c r="O13"/>
  <c r="M13"/>
  <c r="K13"/>
  <c r="I13"/>
  <c r="G13"/>
  <c r="E13"/>
  <c r="C13"/>
  <c r="AA13" s="1"/>
  <c r="AC13" s="1"/>
  <c r="AA12"/>
  <c r="AC12" s="1"/>
  <c r="AA11"/>
  <c r="AC11" s="1"/>
  <c r="Z10"/>
  <c r="Y10"/>
  <c r="Z20" s="1"/>
  <c r="X10"/>
  <c r="W10"/>
  <c r="X20" s="1"/>
  <c r="V10"/>
  <c r="U10"/>
  <c r="V26" s="1"/>
  <c r="T10"/>
  <c r="S10"/>
  <c r="T20" s="1"/>
  <c r="R10"/>
  <c r="Q10"/>
  <c r="R20" s="1"/>
  <c r="P10"/>
  <c r="O10"/>
  <c r="P30" s="1"/>
  <c r="N10"/>
  <c r="M10"/>
  <c r="N26" s="1"/>
  <c r="L10"/>
  <c r="K10"/>
  <c r="L20" s="1"/>
  <c r="J10"/>
  <c r="I10"/>
  <c r="J20" s="1"/>
  <c r="H10"/>
  <c r="G10"/>
  <c r="H20" s="1"/>
  <c r="F10"/>
  <c r="E10"/>
  <c r="F26" s="1"/>
  <c r="D10"/>
  <c r="C10"/>
  <c r="D27" s="1"/>
  <c r="AA9"/>
  <c r="AC9" s="1"/>
  <c r="Z9"/>
  <c r="X9"/>
  <c r="V9"/>
  <c r="T9"/>
  <c r="R9"/>
  <c r="P9"/>
  <c r="N9"/>
  <c r="L9"/>
  <c r="J9"/>
  <c r="H9"/>
  <c r="F9"/>
  <c r="D9"/>
  <c r="AA8"/>
  <c r="AC8" s="1"/>
  <c r="Z8"/>
  <c r="X8"/>
  <c r="V8"/>
  <c r="T8"/>
  <c r="R8"/>
  <c r="P8"/>
  <c r="N8"/>
  <c r="L8"/>
  <c r="J8"/>
  <c r="H8"/>
  <c r="F8"/>
  <c r="D8"/>
  <c r="AA7"/>
  <c r="AC7" s="1"/>
  <c r="Z7"/>
  <c r="X7"/>
  <c r="V7"/>
  <c r="T7"/>
  <c r="R7"/>
  <c r="P7"/>
  <c r="N7"/>
  <c r="L7"/>
  <c r="J7"/>
  <c r="H7"/>
  <c r="F7"/>
  <c r="D7"/>
  <c r="AA6"/>
  <c r="AC6" s="1"/>
  <c r="Z6"/>
  <c r="X6"/>
  <c r="V6"/>
  <c r="T6"/>
  <c r="R6"/>
  <c r="P6"/>
  <c r="N6"/>
  <c r="L6"/>
  <c r="J6"/>
  <c r="H6"/>
  <c r="F6"/>
  <c r="D6"/>
  <c r="AA5"/>
  <c r="AC5" s="1"/>
  <c r="Z5"/>
  <c r="X5"/>
  <c r="V5"/>
  <c r="T5"/>
  <c r="R5"/>
  <c r="P5"/>
  <c r="N5"/>
  <c r="L5"/>
  <c r="J5"/>
  <c r="H5"/>
  <c r="F5"/>
  <c r="D5"/>
  <c r="AA4"/>
  <c r="AC4" s="1"/>
  <c r="Z4"/>
  <c r="X4"/>
  <c r="V4"/>
  <c r="T4"/>
  <c r="R4"/>
  <c r="P4"/>
  <c r="N4"/>
  <c r="L4"/>
  <c r="J4"/>
  <c r="H4"/>
  <c r="F4"/>
  <c r="D4"/>
  <c r="AA3"/>
  <c r="AB10" s="1"/>
  <c r="Z3"/>
  <c r="X3"/>
  <c r="V3"/>
  <c r="T3"/>
  <c r="R3"/>
  <c r="P3"/>
  <c r="N3"/>
  <c r="L3"/>
  <c r="J3"/>
  <c r="H3"/>
  <c r="F3"/>
  <c r="D3"/>
  <c r="AA147" i="25"/>
  <c r="AC147" s="1"/>
  <c r="AA146"/>
  <c r="AC146" s="1"/>
  <c r="AA145"/>
  <c r="AC145" s="1"/>
  <c r="Y142"/>
  <c r="W142"/>
  <c r="U142"/>
  <c r="S142"/>
  <c r="Q142"/>
  <c r="O142"/>
  <c r="M142"/>
  <c r="K142"/>
  <c r="I142"/>
  <c r="G142"/>
  <c r="E142"/>
  <c r="C142"/>
  <c r="AA142" s="1"/>
  <c r="AC142" s="1"/>
  <c r="AA141"/>
  <c r="AC141" s="1"/>
  <c r="AA140"/>
  <c r="AC140" s="1"/>
  <c r="AA139"/>
  <c r="AC139" s="1"/>
  <c r="AA138"/>
  <c r="AC138" s="1"/>
  <c r="AA137"/>
  <c r="AC137" s="1"/>
  <c r="AA136"/>
  <c r="AC136" s="1"/>
  <c r="AA135"/>
  <c r="AC135" s="1"/>
  <c r="AA134"/>
  <c r="AC134" s="1"/>
  <c r="AA132"/>
  <c r="AC132" s="1"/>
  <c r="AA131"/>
  <c r="AC131" s="1"/>
  <c r="Y130"/>
  <c r="W130"/>
  <c r="U130"/>
  <c r="S130"/>
  <c r="Q130"/>
  <c r="O130"/>
  <c r="M130"/>
  <c r="K130"/>
  <c r="I130"/>
  <c r="G130"/>
  <c r="E130"/>
  <c r="C130"/>
  <c r="AA130" s="1"/>
  <c r="AC130" s="1"/>
  <c r="AA128"/>
  <c r="AC128" s="1"/>
  <c r="Y127"/>
  <c r="W127"/>
  <c r="U127"/>
  <c r="S127"/>
  <c r="Q127"/>
  <c r="O127"/>
  <c r="M127"/>
  <c r="K127"/>
  <c r="I127"/>
  <c r="G127"/>
  <c r="E127"/>
  <c r="C127"/>
  <c r="AA127" s="1"/>
  <c r="AC127" s="1"/>
  <c r="AA126"/>
  <c r="AC126" s="1"/>
  <c r="AA125"/>
  <c r="AC125" s="1"/>
  <c r="AA124"/>
  <c r="AC124" s="1"/>
  <c r="AA123"/>
  <c r="AC123" s="1"/>
  <c r="AA122"/>
  <c r="AC122" s="1"/>
  <c r="AA121"/>
  <c r="AC121" s="1"/>
  <c r="AA120"/>
  <c r="AC120" s="1"/>
  <c r="AA119"/>
  <c r="AC119" s="1"/>
  <c r="AA118"/>
  <c r="AC118" s="1"/>
  <c r="AA117"/>
  <c r="AC117" s="1"/>
  <c r="AA116"/>
  <c r="AC116" s="1"/>
  <c r="AA115"/>
  <c r="AC115" s="1"/>
  <c r="AA114"/>
  <c r="AC114" s="1"/>
  <c r="Y113"/>
  <c r="W113"/>
  <c r="U113"/>
  <c r="S113"/>
  <c r="Q113"/>
  <c r="O113"/>
  <c r="M113"/>
  <c r="K113"/>
  <c r="I113"/>
  <c r="G113"/>
  <c r="E113"/>
  <c r="C113"/>
  <c r="AA113" s="1"/>
  <c r="AC113" s="1"/>
  <c r="AA112"/>
  <c r="AC112" s="1"/>
  <c r="AA111"/>
  <c r="AC111" s="1"/>
  <c r="AA110"/>
  <c r="AC110" s="1"/>
  <c r="AA109"/>
  <c r="AC109" s="1"/>
  <c r="AA108"/>
  <c r="AC108" s="1"/>
  <c r="AA107"/>
  <c r="AC107" s="1"/>
  <c r="AA106"/>
  <c r="AC106" s="1"/>
  <c r="AA105"/>
  <c r="AC105" s="1"/>
  <c r="AA104"/>
  <c r="AC104" s="1"/>
  <c r="AA103"/>
  <c r="AC103" s="1"/>
  <c r="AA102"/>
  <c r="AC102" s="1"/>
  <c r="AA101"/>
  <c r="AC101" s="1"/>
  <c r="AA100"/>
  <c r="AC100" s="1"/>
  <c r="AA99"/>
  <c r="AC99" s="1"/>
  <c r="AA98"/>
  <c r="AC98" s="1"/>
  <c r="AA97"/>
  <c r="AC97" s="1"/>
  <c r="AA96"/>
  <c r="AC96" s="1"/>
  <c r="AA95"/>
  <c r="AC95" s="1"/>
  <c r="AA94"/>
  <c r="AC94" s="1"/>
  <c r="AA93"/>
  <c r="AC93" s="1"/>
  <c r="AA92"/>
  <c r="AC92" s="1"/>
  <c r="Y91"/>
  <c r="W91"/>
  <c r="U91"/>
  <c r="S91"/>
  <c r="Q91"/>
  <c r="O91"/>
  <c r="M91"/>
  <c r="K91"/>
  <c r="I91"/>
  <c r="G91"/>
  <c r="E91"/>
  <c r="C91"/>
  <c r="AA91" s="1"/>
  <c r="AC91" s="1"/>
  <c r="AA90"/>
  <c r="AC90" s="1"/>
  <c r="AA89"/>
  <c r="AC89" s="1"/>
  <c r="AA88"/>
  <c r="AC88" s="1"/>
  <c r="AA87"/>
  <c r="AC87" s="1"/>
  <c r="AA86"/>
  <c r="AC86" s="1"/>
  <c r="AA85"/>
  <c r="AC85" s="1"/>
  <c r="AA84"/>
  <c r="AC84" s="1"/>
  <c r="AA83"/>
  <c r="AC83" s="1"/>
  <c r="AA82"/>
  <c r="AC82" s="1"/>
  <c r="AA81"/>
  <c r="AC81" s="1"/>
  <c r="AA80"/>
  <c r="AC80" s="1"/>
  <c r="AA79"/>
  <c r="AC79" s="1"/>
  <c r="AA78"/>
  <c r="AC78" s="1"/>
  <c r="AA77"/>
  <c r="AC77" s="1"/>
  <c r="AA76"/>
  <c r="AC76" s="1"/>
  <c r="AA75"/>
  <c r="AC75" s="1"/>
  <c r="Y74"/>
  <c r="W74"/>
  <c r="U74"/>
  <c r="S74"/>
  <c r="Q74"/>
  <c r="O74"/>
  <c r="M74"/>
  <c r="K74"/>
  <c r="I74"/>
  <c r="G74"/>
  <c r="E74"/>
  <c r="C74"/>
  <c r="AA74" s="1"/>
  <c r="AC74" s="1"/>
  <c r="AA73"/>
  <c r="AC73" s="1"/>
  <c r="AA72"/>
  <c r="AC72" s="1"/>
  <c r="AA71"/>
  <c r="AC71" s="1"/>
  <c r="AA70"/>
  <c r="AC70" s="1"/>
  <c r="AA69"/>
  <c r="AC69" s="1"/>
  <c r="AA68"/>
  <c r="AC68" s="1"/>
  <c r="AA67"/>
  <c r="AC67" s="1"/>
  <c r="AA66"/>
  <c r="AC66" s="1"/>
  <c r="AA65"/>
  <c r="AC65" s="1"/>
  <c r="AA64"/>
  <c r="AC64" s="1"/>
  <c r="AA63"/>
  <c r="AC63" s="1"/>
  <c r="AA62"/>
  <c r="AC62" s="1"/>
  <c r="AA61"/>
  <c r="AC61" s="1"/>
  <c r="AA60"/>
  <c r="AC60" s="1"/>
  <c r="AA59"/>
  <c r="AC59" s="1"/>
  <c r="AA58"/>
  <c r="AC58" s="1"/>
  <c r="AA57"/>
  <c r="AC57" s="1"/>
  <c r="AA56"/>
  <c r="AC56" s="1"/>
  <c r="AA55"/>
  <c r="AC55" s="1"/>
  <c r="AA54"/>
  <c r="AC54" s="1"/>
  <c r="AA53"/>
  <c r="AC53" s="1"/>
  <c r="AA52"/>
  <c r="AC52" s="1"/>
  <c r="AA51"/>
  <c r="AC51" s="1"/>
  <c r="AA50"/>
  <c r="AC50" s="1"/>
  <c r="AA49"/>
  <c r="AC49" s="1"/>
  <c r="AA48"/>
  <c r="AC48" s="1"/>
  <c r="AA47"/>
  <c r="AC47" s="1"/>
  <c r="AA46"/>
  <c r="AC46" s="1"/>
  <c r="AA45"/>
  <c r="AC45" s="1"/>
  <c r="AA44"/>
  <c r="AC44" s="1"/>
  <c r="AA43"/>
  <c r="AC43" s="1"/>
  <c r="AA42"/>
  <c r="AC42" s="1"/>
  <c r="AA41"/>
  <c r="AC41" s="1"/>
  <c r="Y40"/>
  <c r="Y143" s="1"/>
  <c r="W40"/>
  <c r="W143" s="1"/>
  <c r="U40"/>
  <c r="U143" s="1"/>
  <c r="S40"/>
  <c r="S143" s="1"/>
  <c r="Q40"/>
  <c r="Q143" s="1"/>
  <c r="O40"/>
  <c r="O143" s="1"/>
  <c r="M40"/>
  <c r="M143" s="1"/>
  <c r="K40"/>
  <c r="K143" s="1"/>
  <c r="I40"/>
  <c r="I143" s="1"/>
  <c r="G40"/>
  <c r="G143" s="1"/>
  <c r="E40"/>
  <c r="E143" s="1"/>
  <c r="C40"/>
  <c r="AA39"/>
  <c r="AC39" s="1"/>
  <c r="L39"/>
  <c r="AA38"/>
  <c r="AC38" s="1"/>
  <c r="L38"/>
  <c r="AA37"/>
  <c r="AC37" s="1"/>
  <c r="L37"/>
  <c r="Y34"/>
  <c r="W34"/>
  <c r="W35" s="1"/>
  <c r="U34"/>
  <c r="S34"/>
  <c r="Q34"/>
  <c r="O34"/>
  <c r="O35" s="1"/>
  <c r="M34"/>
  <c r="K34"/>
  <c r="I34"/>
  <c r="G34"/>
  <c r="G35" s="1"/>
  <c r="E34"/>
  <c r="C34"/>
  <c r="AA34" s="1"/>
  <c r="AC34" s="1"/>
  <c r="AA33"/>
  <c r="AC33" s="1"/>
  <c r="T33"/>
  <c r="D33"/>
  <c r="AA32"/>
  <c r="AC32" s="1"/>
  <c r="T32"/>
  <c r="D32"/>
  <c r="AA31"/>
  <c r="AC31" s="1"/>
  <c r="T31"/>
  <c r="D31"/>
  <c r="AA30"/>
  <c r="AC30" s="1"/>
  <c r="T30"/>
  <c r="D30"/>
  <c r="AA29"/>
  <c r="AC29" s="1"/>
  <c r="T29"/>
  <c r="L29"/>
  <c r="D29"/>
  <c r="AA28"/>
  <c r="AC28" s="1"/>
  <c r="T28"/>
  <c r="L28"/>
  <c r="D28"/>
  <c r="AA27"/>
  <c r="AC27" s="1"/>
  <c r="T27"/>
  <c r="L27"/>
  <c r="D27"/>
  <c r="AA26"/>
  <c r="AC26" s="1"/>
  <c r="T26"/>
  <c r="L26"/>
  <c r="D26"/>
  <c r="AA25"/>
  <c r="AC25" s="1"/>
  <c r="T25"/>
  <c r="L25"/>
  <c r="D25"/>
  <c r="AA24"/>
  <c r="AC24" s="1"/>
  <c r="T24"/>
  <c r="L24"/>
  <c r="D24"/>
  <c r="AA23"/>
  <c r="AC23" s="1"/>
  <c r="T23"/>
  <c r="L23"/>
  <c r="D23"/>
  <c r="AA22"/>
  <c r="AC22" s="1"/>
  <c r="T22"/>
  <c r="L22"/>
  <c r="D22"/>
  <c r="AA21"/>
  <c r="AC21" s="1"/>
  <c r="T21"/>
  <c r="L21"/>
  <c r="D21"/>
  <c r="Y20"/>
  <c r="Y35" s="1"/>
  <c r="W20"/>
  <c r="U20"/>
  <c r="U35" s="1"/>
  <c r="S20"/>
  <c r="S35" s="1"/>
  <c r="Q20"/>
  <c r="Q35" s="1"/>
  <c r="O20"/>
  <c r="M20"/>
  <c r="M35" s="1"/>
  <c r="K20"/>
  <c r="K35" s="1"/>
  <c r="I20"/>
  <c r="I35" s="1"/>
  <c r="G20"/>
  <c r="E20"/>
  <c r="E35" s="1"/>
  <c r="C20"/>
  <c r="C35" s="1"/>
  <c r="AA35" s="1"/>
  <c r="AC35" s="1"/>
  <c r="AC19"/>
  <c r="AA19"/>
  <c r="X19"/>
  <c r="P19"/>
  <c r="H19"/>
  <c r="AC18"/>
  <c r="AA18"/>
  <c r="X18"/>
  <c r="P18"/>
  <c r="H18"/>
  <c r="AC17"/>
  <c r="AA17"/>
  <c r="X17"/>
  <c r="P17"/>
  <c r="H17"/>
  <c r="AC16"/>
  <c r="AA16"/>
  <c r="X16"/>
  <c r="P16"/>
  <c r="H16"/>
  <c r="AC15"/>
  <c r="AA15"/>
  <c r="X15"/>
  <c r="P15"/>
  <c r="H15"/>
  <c r="Y13"/>
  <c r="Y14" s="1"/>
  <c r="Y36" s="1"/>
  <c r="W13"/>
  <c r="U13"/>
  <c r="U14" s="1"/>
  <c r="U36" s="1"/>
  <c r="S13"/>
  <c r="Q13"/>
  <c r="Q14" s="1"/>
  <c r="Q36" s="1"/>
  <c r="O13"/>
  <c r="M13"/>
  <c r="M14" s="1"/>
  <c r="M36" s="1"/>
  <c r="K13"/>
  <c r="I13"/>
  <c r="I14" s="1"/>
  <c r="I36" s="1"/>
  <c r="G13"/>
  <c r="E13"/>
  <c r="E14" s="1"/>
  <c r="E36" s="1"/>
  <c r="C13"/>
  <c r="AA13" s="1"/>
  <c r="AC13" s="1"/>
  <c r="AC12"/>
  <c r="AA12"/>
  <c r="X12"/>
  <c r="P12"/>
  <c r="H12"/>
  <c r="AC11"/>
  <c r="AA11"/>
  <c r="X11"/>
  <c r="P11"/>
  <c r="H11"/>
  <c r="Z10"/>
  <c r="Y10"/>
  <c r="X10"/>
  <c r="W10"/>
  <c r="W14" s="1"/>
  <c r="W36" s="1"/>
  <c r="V10"/>
  <c r="U10"/>
  <c r="T10"/>
  <c r="S10"/>
  <c r="T19" s="1"/>
  <c r="R10"/>
  <c r="Q10"/>
  <c r="P10"/>
  <c r="O10"/>
  <c r="P29" s="1"/>
  <c r="N10"/>
  <c r="M10"/>
  <c r="L10"/>
  <c r="K10"/>
  <c r="J10"/>
  <c r="I10"/>
  <c r="H10"/>
  <c r="G10"/>
  <c r="G14" s="1"/>
  <c r="G36" s="1"/>
  <c r="F10"/>
  <c r="E10"/>
  <c r="D10"/>
  <c r="C10"/>
  <c r="D39" s="1"/>
  <c r="AC9"/>
  <c r="AA9"/>
  <c r="Z9"/>
  <c r="X9"/>
  <c r="V9"/>
  <c r="T9"/>
  <c r="R9"/>
  <c r="P9"/>
  <c r="N9"/>
  <c r="L9"/>
  <c r="J9"/>
  <c r="H9"/>
  <c r="F9"/>
  <c r="D9"/>
  <c r="AC8"/>
  <c r="AA8"/>
  <c r="Z8"/>
  <c r="X8"/>
  <c r="V8"/>
  <c r="T8"/>
  <c r="R8"/>
  <c r="P8"/>
  <c r="N8"/>
  <c r="L8"/>
  <c r="J8"/>
  <c r="H8"/>
  <c r="F8"/>
  <c r="D8"/>
  <c r="AC7"/>
  <c r="AA7"/>
  <c r="Z7"/>
  <c r="X7"/>
  <c r="V7"/>
  <c r="T7"/>
  <c r="R7"/>
  <c r="P7"/>
  <c r="N7"/>
  <c r="L7"/>
  <c r="J7"/>
  <c r="H7"/>
  <c r="F7"/>
  <c r="D7"/>
  <c r="AC6"/>
  <c r="AA6"/>
  <c r="Z6"/>
  <c r="X6"/>
  <c r="V6"/>
  <c r="T6"/>
  <c r="R6"/>
  <c r="P6"/>
  <c r="N6"/>
  <c r="L6"/>
  <c r="J6"/>
  <c r="H6"/>
  <c r="F6"/>
  <c r="D6"/>
  <c r="AB5"/>
  <c r="AA5"/>
  <c r="AC5" s="1"/>
  <c r="Z5"/>
  <c r="X5"/>
  <c r="V5"/>
  <c r="T5"/>
  <c r="R5"/>
  <c r="P5"/>
  <c r="N5"/>
  <c r="L5"/>
  <c r="J5"/>
  <c r="H5"/>
  <c r="F5"/>
  <c r="D5"/>
  <c r="AB4"/>
  <c r="AA4"/>
  <c r="AC4" s="1"/>
  <c r="Z4"/>
  <c r="X4"/>
  <c r="V4"/>
  <c r="T4"/>
  <c r="R4"/>
  <c r="P4"/>
  <c r="N4"/>
  <c r="L4"/>
  <c r="J4"/>
  <c r="H4"/>
  <c r="F4"/>
  <c r="D4"/>
  <c r="AB3"/>
  <c r="AA3"/>
  <c r="AC3" s="1"/>
  <c r="Z3"/>
  <c r="X3"/>
  <c r="V3"/>
  <c r="T3"/>
  <c r="R3"/>
  <c r="P3"/>
  <c r="N3"/>
  <c r="L3"/>
  <c r="J3"/>
  <c r="H3"/>
  <c r="F3"/>
  <c r="D3"/>
  <c r="AA147" i="24"/>
  <c r="AC147" s="1"/>
  <c r="AA146"/>
  <c r="AC146" s="1"/>
  <c r="AA145"/>
  <c r="AC145" s="1"/>
  <c r="Y142"/>
  <c r="W142"/>
  <c r="U142"/>
  <c r="S142"/>
  <c r="Q142"/>
  <c r="O142"/>
  <c r="M142"/>
  <c r="K142"/>
  <c r="I142"/>
  <c r="G142"/>
  <c r="E142"/>
  <c r="C142"/>
  <c r="AA142" s="1"/>
  <c r="AC142" s="1"/>
  <c r="AA141"/>
  <c r="AC141" s="1"/>
  <c r="AA140"/>
  <c r="AC140" s="1"/>
  <c r="AA139"/>
  <c r="AC139" s="1"/>
  <c r="AA138"/>
  <c r="AC138" s="1"/>
  <c r="AA137"/>
  <c r="AC137" s="1"/>
  <c r="AA136"/>
  <c r="AC136" s="1"/>
  <c r="AA135"/>
  <c r="AC135" s="1"/>
  <c r="AA134"/>
  <c r="AC134" s="1"/>
  <c r="AA132"/>
  <c r="AC132" s="1"/>
  <c r="AA131"/>
  <c r="AC131" s="1"/>
  <c r="Y130"/>
  <c r="W130"/>
  <c r="U130"/>
  <c r="S130"/>
  <c r="Q130"/>
  <c r="O130"/>
  <c r="M130"/>
  <c r="K130"/>
  <c r="I130"/>
  <c r="G130"/>
  <c r="E130"/>
  <c r="C130"/>
  <c r="AA130" s="1"/>
  <c r="AC130" s="1"/>
  <c r="AA128"/>
  <c r="AC128" s="1"/>
  <c r="Y127"/>
  <c r="W127"/>
  <c r="U127"/>
  <c r="S127"/>
  <c r="Q127"/>
  <c r="O127"/>
  <c r="M127"/>
  <c r="K127"/>
  <c r="I127"/>
  <c r="G127"/>
  <c r="E127"/>
  <c r="C127"/>
  <c r="AA127" s="1"/>
  <c r="AC127" s="1"/>
  <c r="AA126"/>
  <c r="AC126" s="1"/>
  <c r="AA125"/>
  <c r="AC125" s="1"/>
  <c r="AA124"/>
  <c r="AC124" s="1"/>
  <c r="AA123"/>
  <c r="AC123" s="1"/>
  <c r="AA122"/>
  <c r="AC122" s="1"/>
  <c r="AA121"/>
  <c r="AC121" s="1"/>
  <c r="AA120"/>
  <c r="AC120" s="1"/>
  <c r="AA119"/>
  <c r="AC119" s="1"/>
  <c r="AA118"/>
  <c r="AC118" s="1"/>
  <c r="AA117"/>
  <c r="AC117" s="1"/>
  <c r="AA116"/>
  <c r="AC116" s="1"/>
  <c r="AA115"/>
  <c r="AC115" s="1"/>
  <c r="AA114"/>
  <c r="AC114" s="1"/>
  <c r="Y113"/>
  <c r="W113"/>
  <c r="U113"/>
  <c r="S113"/>
  <c r="Q113"/>
  <c r="O113"/>
  <c r="M113"/>
  <c r="K113"/>
  <c r="I113"/>
  <c r="G113"/>
  <c r="E113"/>
  <c r="C113"/>
  <c r="AA113" s="1"/>
  <c r="AC113" s="1"/>
  <c r="AA112"/>
  <c r="AC112" s="1"/>
  <c r="AA111"/>
  <c r="AC111" s="1"/>
  <c r="AA110"/>
  <c r="AC110" s="1"/>
  <c r="AA109"/>
  <c r="AC109" s="1"/>
  <c r="AA108"/>
  <c r="AC108" s="1"/>
  <c r="AA107"/>
  <c r="AC107" s="1"/>
  <c r="AA106"/>
  <c r="AC106" s="1"/>
  <c r="AA105"/>
  <c r="AC105" s="1"/>
  <c r="AA104"/>
  <c r="AC104" s="1"/>
  <c r="AA103"/>
  <c r="AC103" s="1"/>
  <c r="AA102"/>
  <c r="AC102" s="1"/>
  <c r="AA101"/>
  <c r="AC101" s="1"/>
  <c r="AA100"/>
  <c r="AC100" s="1"/>
  <c r="AA99"/>
  <c r="AC99" s="1"/>
  <c r="AA98"/>
  <c r="AC98" s="1"/>
  <c r="AA97"/>
  <c r="AC97" s="1"/>
  <c r="AA96"/>
  <c r="AC96" s="1"/>
  <c r="AA95"/>
  <c r="AC95" s="1"/>
  <c r="AA94"/>
  <c r="AC94" s="1"/>
  <c r="AA93"/>
  <c r="AC93" s="1"/>
  <c r="AA92"/>
  <c r="AC92" s="1"/>
  <c r="Y91"/>
  <c r="W91"/>
  <c r="U91"/>
  <c r="S91"/>
  <c r="Q91"/>
  <c r="O91"/>
  <c r="M91"/>
  <c r="K91"/>
  <c r="I91"/>
  <c r="G91"/>
  <c r="E91"/>
  <c r="C91"/>
  <c r="AA91" s="1"/>
  <c r="AC91" s="1"/>
  <c r="AC90"/>
  <c r="AA90"/>
  <c r="AC89"/>
  <c r="AA89"/>
  <c r="AC88"/>
  <c r="AA88"/>
  <c r="AC87"/>
  <c r="AA87"/>
  <c r="AC86"/>
  <c r="AA86"/>
  <c r="AC85"/>
  <c r="AA85"/>
  <c r="AC84"/>
  <c r="AA84"/>
  <c r="AC83"/>
  <c r="AA83"/>
  <c r="AC82"/>
  <c r="AA82"/>
  <c r="AC81"/>
  <c r="AA81"/>
  <c r="AC80"/>
  <c r="AA80"/>
  <c r="AC79"/>
  <c r="AA79"/>
  <c r="AC78"/>
  <c r="AA78"/>
  <c r="AC77"/>
  <c r="AA77"/>
  <c r="AC76"/>
  <c r="AA76"/>
  <c r="AC75"/>
  <c r="AA75"/>
  <c r="Y74"/>
  <c r="W74"/>
  <c r="U74"/>
  <c r="S74"/>
  <c r="Q74"/>
  <c r="O74"/>
  <c r="M74"/>
  <c r="K74"/>
  <c r="I74"/>
  <c r="G74"/>
  <c r="E74"/>
  <c r="C74"/>
  <c r="AA74" s="1"/>
  <c r="AC74" s="1"/>
  <c r="AC73"/>
  <c r="AA73"/>
  <c r="AC72"/>
  <c r="AA72"/>
  <c r="AC71"/>
  <c r="AA71"/>
  <c r="AC70"/>
  <c r="AA70"/>
  <c r="AC69"/>
  <c r="AA69"/>
  <c r="AC68"/>
  <c r="AA68"/>
  <c r="AC67"/>
  <c r="AA67"/>
  <c r="AC66"/>
  <c r="AA66"/>
  <c r="AC65"/>
  <c r="AA65"/>
  <c r="AC64"/>
  <c r="AA64"/>
  <c r="AC63"/>
  <c r="AA63"/>
  <c r="AC62"/>
  <c r="AA62"/>
  <c r="AC61"/>
  <c r="AA61"/>
  <c r="AC60"/>
  <c r="AA60"/>
  <c r="AC59"/>
  <c r="AA59"/>
  <c r="AC58"/>
  <c r="AA58"/>
  <c r="AC57"/>
  <c r="AA57"/>
  <c r="AA56"/>
  <c r="AC56" s="1"/>
  <c r="AA55"/>
  <c r="AC55" s="1"/>
  <c r="AA54"/>
  <c r="AC54" s="1"/>
  <c r="AA53"/>
  <c r="AC53" s="1"/>
  <c r="AA52"/>
  <c r="AC52" s="1"/>
  <c r="AA51"/>
  <c r="AC51" s="1"/>
  <c r="AA50"/>
  <c r="AC50" s="1"/>
  <c r="AA49"/>
  <c r="AC49" s="1"/>
  <c r="AA48"/>
  <c r="AC48" s="1"/>
  <c r="AA47"/>
  <c r="AC47" s="1"/>
  <c r="AA46"/>
  <c r="AC46" s="1"/>
  <c r="AA45"/>
  <c r="AC45" s="1"/>
  <c r="AA44"/>
  <c r="AC44" s="1"/>
  <c r="AA43"/>
  <c r="AC43" s="1"/>
  <c r="AA42"/>
  <c r="AC42" s="1"/>
  <c r="AA41"/>
  <c r="AC41" s="1"/>
  <c r="Y40"/>
  <c r="Y143" s="1"/>
  <c r="W40"/>
  <c r="W143" s="1"/>
  <c r="U40"/>
  <c r="U143" s="1"/>
  <c r="S40"/>
  <c r="S143" s="1"/>
  <c r="Q40"/>
  <c r="Q143" s="1"/>
  <c r="O40"/>
  <c r="O143" s="1"/>
  <c r="M40"/>
  <c r="M143" s="1"/>
  <c r="K40"/>
  <c r="K143" s="1"/>
  <c r="I40"/>
  <c r="I143" s="1"/>
  <c r="G40"/>
  <c r="G143" s="1"/>
  <c r="E40"/>
  <c r="E143" s="1"/>
  <c r="C40"/>
  <c r="C143" s="1"/>
  <c r="AA143" s="1"/>
  <c r="AC143" s="1"/>
  <c r="AA39"/>
  <c r="AC39" s="1"/>
  <c r="AA38"/>
  <c r="AC38" s="1"/>
  <c r="AA37"/>
  <c r="AC37" s="1"/>
  <c r="Y34"/>
  <c r="W34"/>
  <c r="W35" s="1"/>
  <c r="U34"/>
  <c r="S34"/>
  <c r="S35" s="1"/>
  <c r="Q34"/>
  <c r="O34"/>
  <c r="O35" s="1"/>
  <c r="M34"/>
  <c r="K34"/>
  <c r="K35" s="1"/>
  <c r="I34"/>
  <c r="G34"/>
  <c r="G35" s="1"/>
  <c r="E34"/>
  <c r="C34"/>
  <c r="C35" s="1"/>
  <c r="AA33"/>
  <c r="AC33" s="1"/>
  <c r="T33"/>
  <c r="L33"/>
  <c r="D33"/>
  <c r="AA32"/>
  <c r="AC32" s="1"/>
  <c r="T32"/>
  <c r="L32"/>
  <c r="D32"/>
  <c r="AA31"/>
  <c r="AC31" s="1"/>
  <c r="T31"/>
  <c r="L31"/>
  <c r="D31"/>
  <c r="AA30"/>
  <c r="AC30" s="1"/>
  <c r="T30"/>
  <c r="L30"/>
  <c r="D30"/>
  <c r="AA29"/>
  <c r="AC29" s="1"/>
  <c r="T29"/>
  <c r="L29"/>
  <c r="D29"/>
  <c r="AA28"/>
  <c r="AC28" s="1"/>
  <c r="T28"/>
  <c r="L28"/>
  <c r="D28"/>
  <c r="AA27"/>
  <c r="AC27" s="1"/>
  <c r="T27"/>
  <c r="L27"/>
  <c r="D27"/>
  <c r="AA26"/>
  <c r="AC26" s="1"/>
  <c r="T26"/>
  <c r="L26"/>
  <c r="D26"/>
  <c r="AA25"/>
  <c r="AC25" s="1"/>
  <c r="T25"/>
  <c r="L25"/>
  <c r="D25"/>
  <c r="AA24"/>
  <c r="AC24" s="1"/>
  <c r="T24"/>
  <c r="L24"/>
  <c r="D24"/>
  <c r="AA23"/>
  <c r="AC23" s="1"/>
  <c r="T23"/>
  <c r="L23"/>
  <c r="D23"/>
  <c r="AA22"/>
  <c r="AC22" s="1"/>
  <c r="T22"/>
  <c r="L22"/>
  <c r="D22"/>
  <c r="AA21"/>
  <c r="AC21" s="1"/>
  <c r="T21"/>
  <c r="L21"/>
  <c r="D21"/>
  <c r="Y20"/>
  <c r="Y35" s="1"/>
  <c r="X20"/>
  <c r="W20"/>
  <c r="U20"/>
  <c r="U35" s="1"/>
  <c r="T20"/>
  <c r="S20"/>
  <c r="Q20"/>
  <c r="Q35" s="1"/>
  <c r="P20"/>
  <c r="O20"/>
  <c r="M20"/>
  <c r="M35" s="1"/>
  <c r="L20"/>
  <c r="K20"/>
  <c r="I20"/>
  <c r="I35" s="1"/>
  <c r="H20"/>
  <c r="G20"/>
  <c r="E20"/>
  <c r="E35" s="1"/>
  <c r="D20"/>
  <c r="C20"/>
  <c r="AC19"/>
  <c r="AA19"/>
  <c r="X19"/>
  <c r="P19"/>
  <c r="H19"/>
  <c r="AC18"/>
  <c r="AA18"/>
  <c r="X18"/>
  <c r="P18"/>
  <c r="H18"/>
  <c r="AC17"/>
  <c r="AA17"/>
  <c r="X17"/>
  <c r="P17"/>
  <c r="H17"/>
  <c r="AC16"/>
  <c r="AA16"/>
  <c r="X16"/>
  <c r="P16"/>
  <c r="H16"/>
  <c r="AC15"/>
  <c r="AA15"/>
  <c r="X15"/>
  <c r="P15"/>
  <c r="H15"/>
  <c r="X14"/>
  <c r="T14"/>
  <c r="P14"/>
  <c r="L14"/>
  <c r="H14"/>
  <c r="D14"/>
  <c r="Y13"/>
  <c r="X13"/>
  <c r="W13"/>
  <c r="U13"/>
  <c r="T13"/>
  <c r="S13"/>
  <c r="Q13"/>
  <c r="P13"/>
  <c r="O13"/>
  <c r="M13"/>
  <c r="L13"/>
  <c r="K13"/>
  <c r="I13"/>
  <c r="H13"/>
  <c r="G13"/>
  <c r="E13"/>
  <c r="D13"/>
  <c r="C13"/>
  <c r="AA13" s="1"/>
  <c r="AC13" s="1"/>
  <c r="AC12"/>
  <c r="AA12"/>
  <c r="X12"/>
  <c r="P12"/>
  <c r="H12"/>
  <c r="AC11"/>
  <c r="AA11"/>
  <c r="X11"/>
  <c r="P11"/>
  <c r="H11"/>
  <c r="AB10"/>
  <c r="Z10"/>
  <c r="Y10"/>
  <c r="Z20" s="1"/>
  <c r="X10"/>
  <c r="W10"/>
  <c r="V10"/>
  <c r="U10"/>
  <c r="V40" s="1"/>
  <c r="T10"/>
  <c r="S10"/>
  <c r="R10"/>
  <c r="Q10"/>
  <c r="R57" s="1"/>
  <c r="P10"/>
  <c r="O10"/>
  <c r="N10"/>
  <c r="M10"/>
  <c r="N33" s="1"/>
  <c r="L10"/>
  <c r="K10"/>
  <c r="J10"/>
  <c r="I10"/>
  <c r="J58" s="1"/>
  <c r="H10"/>
  <c r="G10"/>
  <c r="F10"/>
  <c r="E10"/>
  <c r="F40" s="1"/>
  <c r="D10"/>
  <c r="C10"/>
  <c r="AC9"/>
  <c r="AB9"/>
  <c r="AA9"/>
  <c r="Z9"/>
  <c r="X9"/>
  <c r="V9"/>
  <c r="T9"/>
  <c r="R9"/>
  <c r="P9"/>
  <c r="N9"/>
  <c r="L9"/>
  <c r="J9"/>
  <c r="H9"/>
  <c r="F9"/>
  <c r="D9"/>
  <c r="AC8"/>
  <c r="AB8"/>
  <c r="AA8"/>
  <c r="Z8"/>
  <c r="X8"/>
  <c r="V8"/>
  <c r="T8"/>
  <c r="R8"/>
  <c r="P8"/>
  <c r="N8"/>
  <c r="L8"/>
  <c r="J8"/>
  <c r="H8"/>
  <c r="F8"/>
  <c r="D8"/>
  <c r="AC7"/>
  <c r="AB7"/>
  <c r="AA7"/>
  <c r="Z7"/>
  <c r="X7"/>
  <c r="V7"/>
  <c r="T7"/>
  <c r="R7"/>
  <c r="P7"/>
  <c r="N7"/>
  <c r="L7"/>
  <c r="J7"/>
  <c r="H7"/>
  <c r="F7"/>
  <c r="D7"/>
  <c r="AC6"/>
  <c r="AB6"/>
  <c r="AA6"/>
  <c r="Z6"/>
  <c r="X6"/>
  <c r="V6"/>
  <c r="T6"/>
  <c r="R6"/>
  <c r="P6"/>
  <c r="N6"/>
  <c r="L6"/>
  <c r="J6"/>
  <c r="H6"/>
  <c r="F6"/>
  <c r="D6"/>
  <c r="AC5"/>
  <c r="AB5"/>
  <c r="AA5"/>
  <c r="Z5"/>
  <c r="X5"/>
  <c r="V5"/>
  <c r="T5"/>
  <c r="R5"/>
  <c r="P5"/>
  <c r="N5"/>
  <c r="L5"/>
  <c r="J5"/>
  <c r="H5"/>
  <c r="F5"/>
  <c r="D5"/>
  <c r="AC4"/>
  <c r="AB4"/>
  <c r="AA4"/>
  <c r="Z4"/>
  <c r="X4"/>
  <c r="V4"/>
  <c r="T4"/>
  <c r="R4"/>
  <c r="P4"/>
  <c r="N4"/>
  <c r="L4"/>
  <c r="J4"/>
  <c r="H4"/>
  <c r="F4"/>
  <c r="D4"/>
  <c r="AC3"/>
  <c r="AD10" s="1"/>
  <c r="AB3"/>
  <c r="AA3"/>
  <c r="Z3"/>
  <c r="X3"/>
  <c r="V3"/>
  <c r="T3"/>
  <c r="R3"/>
  <c r="P3"/>
  <c r="N3"/>
  <c r="L3"/>
  <c r="J3"/>
  <c r="H3"/>
  <c r="F3"/>
  <c r="D3"/>
  <c r="AA147" i="23"/>
  <c r="AC147" s="1"/>
  <c r="AA146"/>
  <c r="AC146" s="1"/>
  <c r="AA145"/>
  <c r="AC145" s="1"/>
  <c r="Y142"/>
  <c r="W142"/>
  <c r="U142"/>
  <c r="S142"/>
  <c r="Q142"/>
  <c r="O142"/>
  <c r="M142"/>
  <c r="K142"/>
  <c r="I142"/>
  <c r="G142"/>
  <c r="E142"/>
  <c r="C142"/>
  <c r="AA142" s="1"/>
  <c r="AC142" s="1"/>
  <c r="AA141"/>
  <c r="AC141" s="1"/>
  <c r="AA140"/>
  <c r="AC140" s="1"/>
  <c r="AA139"/>
  <c r="AC139" s="1"/>
  <c r="AA138"/>
  <c r="AC138" s="1"/>
  <c r="AA137"/>
  <c r="AC137" s="1"/>
  <c r="AA136"/>
  <c r="AC136" s="1"/>
  <c r="AA135"/>
  <c r="AC135" s="1"/>
  <c r="AA134"/>
  <c r="AC134" s="1"/>
  <c r="AA132"/>
  <c r="AC132" s="1"/>
  <c r="AA131"/>
  <c r="AC131" s="1"/>
  <c r="Y130"/>
  <c r="W130"/>
  <c r="U130"/>
  <c r="S130"/>
  <c r="Q130"/>
  <c r="O130"/>
  <c r="M130"/>
  <c r="K130"/>
  <c r="I130"/>
  <c r="G130"/>
  <c r="E130"/>
  <c r="C130"/>
  <c r="AA130" s="1"/>
  <c r="AC130" s="1"/>
  <c r="AA128"/>
  <c r="AC128" s="1"/>
  <c r="Y127"/>
  <c r="W127"/>
  <c r="U127"/>
  <c r="S127"/>
  <c r="Q127"/>
  <c r="O127"/>
  <c r="M127"/>
  <c r="K127"/>
  <c r="I127"/>
  <c r="G127"/>
  <c r="E127"/>
  <c r="C127"/>
  <c r="AA127" s="1"/>
  <c r="AC127" s="1"/>
  <c r="AA126"/>
  <c r="AC126" s="1"/>
  <c r="AA125"/>
  <c r="AC125" s="1"/>
  <c r="AA124"/>
  <c r="AC124" s="1"/>
  <c r="AA123"/>
  <c r="AC123" s="1"/>
  <c r="AA122"/>
  <c r="AC122" s="1"/>
  <c r="AA121"/>
  <c r="AC121" s="1"/>
  <c r="AA120"/>
  <c r="AC120" s="1"/>
  <c r="AA119"/>
  <c r="AC119" s="1"/>
  <c r="AA118"/>
  <c r="AC118" s="1"/>
  <c r="AA117"/>
  <c r="AC117" s="1"/>
  <c r="AA116"/>
  <c r="AC116" s="1"/>
  <c r="AA115"/>
  <c r="AC115" s="1"/>
  <c r="AA114"/>
  <c r="AC114" s="1"/>
  <c r="Y113"/>
  <c r="W113"/>
  <c r="U113"/>
  <c r="S113"/>
  <c r="Q113"/>
  <c r="O113"/>
  <c r="M113"/>
  <c r="K113"/>
  <c r="I113"/>
  <c r="G113"/>
  <c r="E113"/>
  <c r="C113"/>
  <c r="AA113" s="1"/>
  <c r="AC113" s="1"/>
  <c r="AA112"/>
  <c r="AC112" s="1"/>
  <c r="AA111"/>
  <c r="AC111" s="1"/>
  <c r="AA110"/>
  <c r="AC110" s="1"/>
  <c r="AA109"/>
  <c r="AC109" s="1"/>
  <c r="AA108"/>
  <c r="AC108" s="1"/>
  <c r="AA107"/>
  <c r="AC107" s="1"/>
  <c r="AA106"/>
  <c r="AC106" s="1"/>
  <c r="AA105"/>
  <c r="AC105" s="1"/>
  <c r="AA104"/>
  <c r="AC104" s="1"/>
  <c r="AA103"/>
  <c r="AC103" s="1"/>
  <c r="AA102"/>
  <c r="AC102" s="1"/>
  <c r="AA101"/>
  <c r="AC101" s="1"/>
  <c r="AA100"/>
  <c r="AC100" s="1"/>
  <c r="AA99"/>
  <c r="AC99" s="1"/>
  <c r="AA98"/>
  <c r="AC98" s="1"/>
  <c r="AA97"/>
  <c r="AC97" s="1"/>
  <c r="AA96"/>
  <c r="AC96" s="1"/>
  <c r="AA95"/>
  <c r="AC95" s="1"/>
  <c r="AA94"/>
  <c r="AC94" s="1"/>
  <c r="AA93"/>
  <c r="AC93" s="1"/>
  <c r="AA92"/>
  <c r="AC92" s="1"/>
  <c r="Y91"/>
  <c r="W91"/>
  <c r="U91"/>
  <c r="S91"/>
  <c r="Q91"/>
  <c r="O91"/>
  <c r="M91"/>
  <c r="K91"/>
  <c r="I91"/>
  <c r="G91"/>
  <c r="E91"/>
  <c r="C91"/>
  <c r="AA91" s="1"/>
  <c r="AC91" s="1"/>
  <c r="AA90"/>
  <c r="AC90" s="1"/>
  <c r="AA89"/>
  <c r="AC89" s="1"/>
  <c r="AA88"/>
  <c r="AC88" s="1"/>
  <c r="AA87"/>
  <c r="AC87" s="1"/>
  <c r="AA86"/>
  <c r="AC86" s="1"/>
  <c r="AA85"/>
  <c r="AC85" s="1"/>
  <c r="AA84"/>
  <c r="AC84" s="1"/>
  <c r="AA83"/>
  <c r="AC83" s="1"/>
  <c r="AA82"/>
  <c r="AC82" s="1"/>
  <c r="AA81"/>
  <c r="AC81" s="1"/>
  <c r="AA80"/>
  <c r="AC80" s="1"/>
  <c r="AA79"/>
  <c r="AC79" s="1"/>
  <c r="AA78"/>
  <c r="AC78" s="1"/>
  <c r="AA77"/>
  <c r="AC77" s="1"/>
  <c r="AA76"/>
  <c r="AC76" s="1"/>
  <c r="AA75"/>
  <c r="AC75" s="1"/>
  <c r="Y74"/>
  <c r="W74"/>
  <c r="U74"/>
  <c r="S74"/>
  <c r="Q74"/>
  <c r="O74"/>
  <c r="M74"/>
  <c r="K74"/>
  <c r="I74"/>
  <c r="G74"/>
  <c r="E74"/>
  <c r="C74"/>
  <c r="AA74" s="1"/>
  <c r="AC74" s="1"/>
  <c r="AA73"/>
  <c r="AC73" s="1"/>
  <c r="AA72"/>
  <c r="AC72" s="1"/>
  <c r="AA71"/>
  <c r="AC71" s="1"/>
  <c r="AA70"/>
  <c r="AC70" s="1"/>
  <c r="AA69"/>
  <c r="AC69" s="1"/>
  <c r="AA68"/>
  <c r="AC68" s="1"/>
  <c r="AA67"/>
  <c r="AC67" s="1"/>
  <c r="AA66"/>
  <c r="AC66" s="1"/>
  <c r="AA65"/>
  <c r="AC65" s="1"/>
  <c r="AA64"/>
  <c r="AC64" s="1"/>
  <c r="AA63"/>
  <c r="AC63" s="1"/>
  <c r="AA62"/>
  <c r="AC62" s="1"/>
  <c r="AA61"/>
  <c r="AC61" s="1"/>
  <c r="AA60"/>
  <c r="AC60" s="1"/>
  <c r="AA59"/>
  <c r="AC59" s="1"/>
  <c r="AA58"/>
  <c r="AC58" s="1"/>
  <c r="AA57"/>
  <c r="AC57" s="1"/>
  <c r="AA56"/>
  <c r="AC56" s="1"/>
  <c r="AA55"/>
  <c r="AC55" s="1"/>
  <c r="AA54"/>
  <c r="AC54" s="1"/>
  <c r="AA53"/>
  <c r="AC53" s="1"/>
  <c r="AA52"/>
  <c r="AC52" s="1"/>
  <c r="AA51"/>
  <c r="AC51" s="1"/>
  <c r="AA50"/>
  <c r="AC50" s="1"/>
  <c r="AA49"/>
  <c r="AC49" s="1"/>
  <c r="AA48"/>
  <c r="AC48" s="1"/>
  <c r="AA47"/>
  <c r="AC47" s="1"/>
  <c r="AA46"/>
  <c r="AC46" s="1"/>
  <c r="AA45"/>
  <c r="AC45" s="1"/>
  <c r="AA44"/>
  <c r="AC44" s="1"/>
  <c r="AA43"/>
  <c r="AC43" s="1"/>
  <c r="AA42"/>
  <c r="AC42" s="1"/>
  <c r="AA41"/>
  <c r="AC41" s="1"/>
  <c r="Y40"/>
  <c r="Y143" s="1"/>
  <c r="W40"/>
  <c r="W143" s="1"/>
  <c r="U40"/>
  <c r="U143" s="1"/>
  <c r="S40"/>
  <c r="S143" s="1"/>
  <c r="Q40"/>
  <c r="Q143" s="1"/>
  <c r="O40"/>
  <c r="O143" s="1"/>
  <c r="M40"/>
  <c r="M143" s="1"/>
  <c r="K40"/>
  <c r="K143" s="1"/>
  <c r="I40"/>
  <c r="I143" s="1"/>
  <c r="G40"/>
  <c r="G143" s="1"/>
  <c r="E40"/>
  <c r="E143" s="1"/>
  <c r="C40"/>
  <c r="C143" s="1"/>
  <c r="AA143" s="1"/>
  <c r="AC143" s="1"/>
  <c r="AA39"/>
  <c r="AC39" s="1"/>
  <c r="AA38"/>
  <c r="AC38" s="1"/>
  <c r="AA37"/>
  <c r="AC37" s="1"/>
  <c r="Y34"/>
  <c r="W34"/>
  <c r="U34"/>
  <c r="S34"/>
  <c r="Q34"/>
  <c r="O34"/>
  <c r="M34"/>
  <c r="K34"/>
  <c r="I34"/>
  <c r="G34"/>
  <c r="E34"/>
  <c r="C34"/>
  <c r="AA34" s="1"/>
  <c r="AC34" s="1"/>
  <c r="AA33"/>
  <c r="AC33" s="1"/>
  <c r="AA32"/>
  <c r="AC32" s="1"/>
  <c r="AA31"/>
  <c r="AC31" s="1"/>
  <c r="AA30"/>
  <c r="AC30" s="1"/>
  <c r="AA29"/>
  <c r="AC29" s="1"/>
  <c r="AA28"/>
  <c r="AC28" s="1"/>
  <c r="AA27"/>
  <c r="AC27" s="1"/>
  <c r="AA26"/>
  <c r="AC26" s="1"/>
  <c r="AA25"/>
  <c r="AC25" s="1"/>
  <c r="AA24"/>
  <c r="AC24" s="1"/>
  <c r="AA23"/>
  <c r="AC23" s="1"/>
  <c r="AA22"/>
  <c r="AC22" s="1"/>
  <c r="AA21"/>
  <c r="AC21" s="1"/>
  <c r="Y20"/>
  <c r="Y35" s="1"/>
  <c r="W20"/>
  <c r="W35" s="1"/>
  <c r="U20"/>
  <c r="U35" s="1"/>
  <c r="S20"/>
  <c r="S35" s="1"/>
  <c r="Q20"/>
  <c r="Q35" s="1"/>
  <c r="O20"/>
  <c r="O35" s="1"/>
  <c r="M20"/>
  <c r="M35" s="1"/>
  <c r="K20"/>
  <c r="K35" s="1"/>
  <c r="I20"/>
  <c r="I35" s="1"/>
  <c r="G20"/>
  <c r="G35" s="1"/>
  <c r="E20"/>
  <c r="E35" s="1"/>
  <c r="C20"/>
  <c r="C35" s="1"/>
  <c r="AC19"/>
  <c r="AA19"/>
  <c r="X19"/>
  <c r="P19"/>
  <c r="H19"/>
  <c r="AC18"/>
  <c r="AA18"/>
  <c r="X18"/>
  <c r="P18"/>
  <c r="H18"/>
  <c r="AC17"/>
  <c r="AA17"/>
  <c r="X17"/>
  <c r="P17"/>
  <c r="H17"/>
  <c r="AC16"/>
  <c r="AA16"/>
  <c r="X16"/>
  <c r="P16"/>
  <c r="H16"/>
  <c r="AC15"/>
  <c r="AA15"/>
  <c r="X15"/>
  <c r="P15"/>
  <c r="H15"/>
  <c r="Y13"/>
  <c r="W13"/>
  <c r="U13"/>
  <c r="S13"/>
  <c r="Q13"/>
  <c r="O13"/>
  <c r="M13"/>
  <c r="K13"/>
  <c r="I13"/>
  <c r="G13"/>
  <c r="E13"/>
  <c r="C13"/>
  <c r="AA13" s="1"/>
  <c r="AC13" s="1"/>
  <c r="AC12"/>
  <c r="AA12"/>
  <c r="X12"/>
  <c r="P12"/>
  <c r="H12"/>
  <c r="AC11"/>
  <c r="AA11"/>
  <c r="X11"/>
  <c r="P11"/>
  <c r="H11"/>
  <c r="Z10"/>
  <c r="Y10"/>
  <c r="Z20" s="1"/>
  <c r="X10"/>
  <c r="W10"/>
  <c r="X73" s="1"/>
  <c r="V10"/>
  <c r="U10"/>
  <c r="V33" s="1"/>
  <c r="T10"/>
  <c r="S10"/>
  <c r="T20" s="1"/>
  <c r="R10"/>
  <c r="Q10"/>
  <c r="R20" s="1"/>
  <c r="P10"/>
  <c r="O10"/>
  <c r="P39" s="1"/>
  <c r="N10"/>
  <c r="M10"/>
  <c r="N33" s="1"/>
  <c r="L10"/>
  <c r="K10"/>
  <c r="L20" s="1"/>
  <c r="J10"/>
  <c r="I10"/>
  <c r="J20" s="1"/>
  <c r="H10"/>
  <c r="G10"/>
  <c r="H73" s="1"/>
  <c r="F10"/>
  <c r="E10"/>
  <c r="F33" s="1"/>
  <c r="D10"/>
  <c r="C10"/>
  <c r="D20" s="1"/>
  <c r="AC9"/>
  <c r="AA9"/>
  <c r="Z9"/>
  <c r="X9"/>
  <c r="V9"/>
  <c r="T9"/>
  <c r="R9"/>
  <c r="P9"/>
  <c r="N9"/>
  <c r="L9"/>
  <c r="J9"/>
  <c r="H9"/>
  <c r="F9"/>
  <c r="D9"/>
  <c r="AC8"/>
  <c r="AA8"/>
  <c r="Z8"/>
  <c r="X8"/>
  <c r="V8"/>
  <c r="T8"/>
  <c r="R8"/>
  <c r="P8"/>
  <c r="N8"/>
  <c r="L8"/>
  <c r="J8"/>
  <c r="H8"/>
  <c r="F8"/>
  <c r="D8"/>
  <c r="AC7"/>
  <c r="AA7"/>
  <c r="Z7"/>
  <c r="X7"/>
  <c r="V7"/>
  <c r="T7"/>
  <c r="R7"/>
  <c r="P7"/>
  <c r="N7"/>
  <c r="L7"/>
  <c r="J7"/>
  <c r="H7"/>
  <c r="F7"/>
  <c r="D7"/>
  <c r="AC6"/>
  <c r="AA6"/>
  <c r="Z6"/>
  <c r="X6"/>
  <c r="V6"/>
  <c r="T6"/>
  <c r="R6"/>
  <c r="P6"/>
  <c r="N6"/>
  <c r="L6"/>
  <c r="J6"/>
  <c r="H6"/>
  <c r="F6"/>
  <c r="D6"/>
  <c r="AC5"/>
  <c r="AA5"/>
  <c r="Z5"/>
  <c r="X5"/>
  <c r="V5"/>
  <c r="T5"/>
  <c r="R5"/>
  <c r="P5"/>
  <c r="N5"/>
  <c r="L5"/>
  <c r="J5"/>
  <c r="H5"/>
  <c r="F5"/>
  <c r="D5"/>
  <c r="AC4"/>
  <c r="AA4"/>
  <c r="Z4"/>
  <c r="X4"/>
  <c r="V4"/>
  <c r="T4"/>
  <c r="R4"/>
  <c r="P4"/>
  <c r="N4"/>
  <c r="L4"/>
  <c r="J4"/>
  <c r="H4"/>
  <c r="F4"/>
  <c r="D4"/>
  <c r="AC3"/>
  <c r="AD10" s="1"/>
  <c r="AA3"/>
  <c r="AB10" s="1"/>
  <c r="Z3"/>
  <c r="X3"/>
  <c r="V3"/>
  <c r="T3"/>
  <c r="R3"/>
  <c r="P3"/>
  <c r="N3"/>
  <c r="L3"/>
  <c r="J3"/>
  <c r="H3"/>
  <c r="F3"/>
  <c r="D3"/>
  <c r="AC147" i="22"/>
  <c r="AA147"/>
  <c r="AC146"/>
  <c r="AA146"/>
  <c r="AC145"/>
  <c r="AA145"/>
  <c r="Y142"/>
  <c r="W142"/>
  <c r="U142"/>
  <c r="S142"/>
  <c r="Q142"/>
  <c r="O142"/>
  <c r="M142"/>
  <c r="K142"/>
  <c r="I142"/>
  <c r="G142"/>
  <c r="E142"/>
  <c r="C142"/>
  <c r="AA142" s="1"/>
  <c r="AC142" s="1"/>
  <c r="AC141"/>
  <c r="AA141"/>
  <c r="AC140"/>
  <c r="AA140"/>
  <c r="AC139"/>
  <c r="AA139"/>
  <c r="AC138"/>
  <c r="AA138"/>
  <c r="AC137"/>
  <c r="AA137"/>
  <c r="AC136"/>
  <c r="AA136"/>
  <c r="AC135"/>
  <c r="AA135"/>
  <c r="AC134"/>
  <c r="AA134"/>
  <c r="AC132"/>
  <c r="AA132"/>
  <c r="AC131"/>
  <c r="AA131"/>
  <c r="Y130"/>
  <c r="W130"/>
  <c r="U130"/>
  <c r="S130"/>
  <c r="Q130"/>
  <c r="O130"/>
  <c r="M130"/>
  <c r="K130"/>
  <c r="I130"/>
  <c r="G130"/>
  <c r="E130"/>
  <c r="C130"/>
  <c r="AA130" s="1"/>
  <c r="AC130" s="1"/>
  <c r="AA128"/>
  <c r="AC128" s="1"/>
  <c r="Y127"/>
  <c r="W127"/>
  <c r="U127"/>
  <c r="S127"/>
  <c r="Q127"/>
  <c r="O127"/>
  <c r="M127"/>
  <c r="K127"/>
  <c r="I127"/>
  <c r="G127"/>
  <c r="E127"/>
  <c r="C127"/>
  <c r="AA127" s="1"/>
  <c r="AC127" s="1"/>
  <c r="AA126"/>
  <c r="AC126" s="1"/>
  <c r="AA125"/>
  <c r="AC125" s="1"/>
  <c r="AA124"/>
  <c r="AC124" s="1"/>
  <c r="AA123"/>
  <c r="AC123" s="1"/>
  <c r="AA122"/>
  <c r="AC122" s="1"/>
  <c r="AA121"/>
  <c r="AC121" s="1"/>
  <c r="AA120"/>
  <c r="AC120" s="1"/>
  <c r="AA119"/>
  <c r="AC119" s="1"/>
  <c r="AC118"/>
  <c r="AA118"/>
  <c r="AC117"/>
  <c r="AA117"/>
  <c r="AC116"/>
  <c r="AA116"/>
  <c r="AC115"/>
  <c r="AA115"/>
  <c r="AC114"/>
  <c r="AA114"/>
  <c r="Y113"/>
  <c r="W113"/>
  <c r="U113"/>
  <c r="S113"/>
  <c r="Q113"/>
  <c r="O113"/>
  <c r="M113"/>
  <c r="K113"/>
  <c r="I113"/>
  <c r="G113"/>
  <c r="E113"/>
  <c r="C113"/>
  <c r="AA113" s="1"/>
  <c r="AC113" s="1"/>
  <c r="AA112"/>
  <c r="AC112" s="1"/>
  <c r="AA111"/>
  <c r="AC111" s="1"/>
  <c r="AA110"/>
  <c r="AC110" s="1"/>
  <c r="AA109"/>
  <c r="AC109" s="1"/>
  <c r="AA108"/>
  <c r="AC108" s="1"/>
  <c r="AA107"/>
  <c r="AC107" s="1"/>
  <c r="AA106"/>
  <c r="AC106" s="1"/>
  <c r="AA105"/>
  <c r="AC105" s="1"/>
  <c r="AA104"/>
  <c r="AC104" s="1"/>
  <c r="AA103"/>
  <c r="AC103" s="1"/>
  <c r="AA102"/>
  <c r="AC102" s="1"/>
  <c r="AA101"/>
  <c r="AC101" s="1"/>
  <c r="AA100"/>
  <c r="AC100" s="1"/>
  <c r="AA99"/>
  <c r="AC99" s="1"/>
  <c r="AA98"/>
  <c r="AC98" s="1"/>
  <c r="AA97"/>
  <c r="AC97" s="1"/>
  <c r="AA96"/>
  <c r="AC96" s="1"/>
  <c r="AA95"/>
  <c r="AC95" s="1"/>
  <c r="AA94"/>
  <c r="AC94" s="1"/>
  <c r="AA93"/>
  <c r="AC93" s="1"/>
  <c r="AA92"/>
  <c r="AC92" s="1"/>
  <c r="Y91"/>
  <c r="W91"/>
  <c r="U91"/>
  <c r="S91"/>
  <c r="Q91"/>
  <c r="O91"/>
  <c r="M91"/>
  <c r="K91"/>
  <c r="I91"/>
  <c r="G91"/>
  <c r="E91"/>
  <c r="C91"/>
  <c r="AA91" s="1"/>
  <c r="AC91" s="1"/>
  <c r="AC90"/>
  <c r="AA90"/>
  <c r="AC89"/>
  <c r="AA89"/>
  <c r="AC88"/>
  <c r="AA88"/>
  <c r="AC87"/>
  <c r="AA87"/>
  <c r="AC86"/>
  <c r="AA86"/>
  <c r="AC85"/>
  <c r="AA85"/>
  <c r="AC84"/>
  <c r="AA84"/>
  <c r="AC83"/>
  <c r="AA83"/>
  <c r="AC82"/>
  <c r="AA82"/>
  <c r="AC81"/>
  <c r="AA81"/>
  <c r="AC80"/>
  <c r="AA80"/>
  <c r="AC79"/>
  <c r="AA79"/>
  <c r="AC78"/>
  <c r="AA78"/>
  <c r="AC77"/>
  <c r="AA77"/>
  <c r="AC76"/>
  <c r="AA76"/>
  <c r="AC75"/>
  <c r="AA75"/>
  <c r="Y74"/>
  <c r="W74"/>
  <c r="U74"/>
  <c r="S74"/>
  <c r="Q74"/>
  <c r="O74"/>
  <c r="M74"/>
  <c r="K74"/>
  <c r="I74"/>
  <c r="G74"/>
  <c r="E74"/>
  <c r="C74"/>
  <c r="AC73"/>
  <c r="AA73"/>
  <c r="AC72"/>
  <c r="AA72"/>
  <c r="AC71"/>
  <c r="AA71"/>
  <c r="AC70"/>
  <c r="AA70"/>
  <c r="AC69"/>
  <c r="AA69"/>
  <c r="AC68"/>
  <c r="AA68"/>
  <c r="AC67"/>
  <c r="AA67"/>
  <c r="AA66"/>
  <c r="AC66" s="1"/>
  <c r="AA65"/>
  <c r="AC65" s="1"/>
  <c r="AA64"/>
  <c r="AC64" s="1"/>
  <c r="AA63"/>
  <c r="AC63" s="1"/>
  <c r="AA62"/>
  <c r="AC62" s="1"/>
  <c r="AA61"/>
  <c r="AC61" s="1"/>
  <c r="AA60"/>
  <c r="AC60" s="1"/>
  <c r="AA59"/>
  <c r="AC59" s="1"/>
  <c r="AA58"/>
  <c r="AC58" s="1"/>
  <c r="AA57"/>
  <c r="AC57" s="1"/>
  <c r="AA56"/>
  <c r="AC56" s="1"/>
  <c r="AA55"/>
  <c r="AC55" s="1"/>
  <c r="AA54"/>
  <c r="AC54" s="1"/>
  <c r="AA53"/>
  <c r="AC53" s="1"/>
  <c r="AA52"/>
  <c r="AC52" s="1"/>
  <c r="AA51"/>
  <c r="AC51" s="1"/>
  <c r="AA50"/>
  <c r="AC50" s="1"/>
  <c r="AA49"/>
  <c r="AC49" s="1"/>
  <c r="AA48"/>
  <c r="AC48" s="1"/>
  <c r="AA47"/>
  <c r="AC47" s="1"/>
  <c r="AA46"/>
  <c r="AC46" s="1"/>
  <c r="AA45"/>
  <c r="AC45" s="1"/>
  <c r="AA44"/>
  <c r="AC44" s="1"/>
  <c r="AA43"/>
  <c r="AC43" s="1"/>
  <c r="AA42"/>
  <c r="AC42" s="1"/>
  <c r="AA41"/>
  <c r="AC41" s="1"/>
  <c r="Y40"/>
  <c r="Y143" s="1"/>
  <c r="W40"/>
  <c r="W143" s="1"/>
  <c r="U40"/>
  <c r="U143" s="1"/>
  <c r="S40"/>
  <c r="S143" s="1"/>
  <c r="Q40"/>
  <c r="Q143" s="1"/>
  <c r="O40"/>
  <c r="O143" s="1"/>
  <c r="M40"/>
  <c r="M143" s="1"/>
  <c r="K40"/>
  <c r="K143" s="1"/>
  <c r="I40"/>
  <c r="I143" s="1"/>
  <c r="G40"/>
  <c r="G143" s="1"/>
  <c r="E40"/>
  <c r="E143" s="1"/>
  <c r="C40"/>
  <c r="C143" s="1"/>
  <c r="AA143" s="1"/>
  <c r="AC143" s="1"/>
  <c r="AA39"/>
  <c r="AC39" s="1"/>
  <c r="T39"/>
  <c r="L39"/>
  <c r="D39"/>
  <c r="AA38"/>
  <c r="AC38" s="1"/>
  <c r="T38"/>
  <c r="L38"/>
  <c r="D38"/>
  <c r="AA37"/>
  <c r="AC37" s="1"/>
  <c r="T37"/>
  <c r="L37"/>
  <c r="D37"/>
  <c r="Y34"/>
  <c r="W34"/>
  <c r="W35" s="1"/>
  <c r="U34"/>
  <c r="S34"/>
  <c r="S35" s="1"/>
  <c r="Q34"/>
  <c r="O34"/>
  <c r="O35" s="1"/>
  <c r="M34"/>
  <c r="K34"/>
  <c r="K35" s="1"/>
  <c r="I34"/>
  <c r="G34"/>
  <c r="G35" s="1"/>
  <c r="E34"/>
  <c r="C34"/>
  <c r="C35" s="1"/>
  <c r="AA33"/>
  <c r="AC33" s="1"/>
  <c r="T33"/>
  <c r="L33"/>
  <c r="D33"/>
  <c r="AA32"/>
  <c r="AC32" s="1"/>
  <c r="T32"/>
  <c r="L32"/>
  <c r="D32"/>
  <c r="AA31"/>
  <c r="AC31" s="1"/>
  <c r="T31"/>
  <c r="L31"/>
  <c r="D31"/>
  <c r="AA30"/>
  <c r="AC30" s="1"/>
  <c r="T30"/>
  <c r="L30"/>
  <c r="D30"/>
  <c r="AA29"/>
  <c r="AC29" s="1"/>
  <c r="T29"/>
  <c r="L29"/>
  <c r="D29"/>
  <c r="AA28"/>
  <c r="AC28" s="1"/>
  <c r="T28"/>
  <c r="L28"/>
  <c r="D28"/>
  <c r="AA27"/>
  <c r="AC27" s="1"/>
  <c r="T27"/>
  <c r="L27"/>
  <c r="D27"/>
  <c r="AA26"/>
  <c r="AC26" s="1"/>
  <c r="T26"/>
  <c r="L26"/>
  <c r="D26"/>
  <c r="AA25"/>
  <c r="AC25" s="1"/>
  <c r="T25"/>
  <c r="L25"/>
  <c r="D25"/>
  <c r="AA24"/>
  <c r="AC24" s="1"/>
  <c r="T24"/>
  <c r="L24"/>
  <c r="D24"/>
  <c r="AA23"/>
  <c r="AC23" s="1"/>
  <c r="T23"/>
  <c r="L23"/>
  <c r="D23"/>
  <c r="AA22"/>
  <c r="AC22" s="1"/>
  <c r="T22"/>
  <c r="L22"/>
  <c r="D22"/>
  <c r="AA21"/>
  <c r="AC21" s="1"/>
  <c r="T21"/>
  <c r="L21"/>
  <c r="D21"/>
  <c r="Y20"/>
  <c r="Y35" s="1"/>
  <c r="X20"/>
  <c r="W20"/>
  <c r="U20"/>
  <c r="U35" s="1"/>
  <c r="T20"/>
  <c r="S20"/>
  <c r="Q20"/>
  <c r="Q35" s="1"/>
  <c r="P20"/>
  <c r="O20"/>
  <c r="M20"/>
  <c r="M35" s="1"/>
  <c r="L20"/>
  <c r="K20"/>
  <c r="I20"/>
  <c r="I35" s="1"/>
  <c r="H20"/>
  <c r="G20"/>
  <c r="E20"/>
  <c r="E35" s="1"/>
  <c r="D20"/>
  <c r="C20"/>
  <c r="AC19"/>
  <c r="AA19"/>
  <c r="X19"/>
  <c r="P19"/>
  <c r="H19"/>
  <c r="AC18"/>
  <c r="AA18"/>
  <c r="X18"/>
  <c r="P18"/>
  <c r="H18"/>
  <c r="AC17"/>
  <c r="AA17"/>
  <c r="X17"/>
  <c r="P17"/>
  <c r="H17"/>
  <c r="AC16"/>
  <c r="AA16"/>
  <c r="X16"/>
  <c r="P16"/>
  <c r="H16"/>
  <c r="AC15"/>
  <c r="AA15"/>
  <c r="X15"/>
  <c r="P15"/>
  <c r="H15"/>
  <c r="X14"/>
  <c r="T14"/>
  <c r="P14"/>
  <c r="L14"/>
  <c r="H14"/>
  <c r="D14"/>
  <c r="Y13"/>
  <c r="X13"/>
  <c r="W13"/>
  <c r="U13"/>
  <c r="T13"/>
  <c r="S13"/>
  <c r="Q13"/>
  <c r="P13"/>
  <c r="O13"/>
  <c r="M13"/>
  <c r="L13"/>
  <c r="K13"/>
  <c r="I13"/>
  <c r="H13"/>
  <c r="G13"/>
  <c r="E13"/>
  <c r="D13"/>
  <c r="C13"/>
  <c r="AA13" s="1"/>
  <c r="AC13" s="1"/>
  <c r="AC12"/>
  <c r="AA12"/>
  <c r="X12"/>
  <c r="P12"/>
  <c r="H12"/>
  <c r="AC11"/>
  <c r="AA11"/>
  <c r="X11"/>
  <c r="P11"/>
  <c r="H11"/>
  <c r="AB10"/>
  <c r="Z10"/>
  <c r="Y10"/>
  <c r="Z73" s="1"/>
  <c r="X10"/>
  <c r="W10"/>
  <c r="V10"/>
  <c r="U10"/>
  <c r="V45" s="1"/>
  <c r="T10"/>
  <c r="S10"/>
  <c r="R10"/>
  <c r="Q10"/>
  <c r="R77" s="1"/>
  <c r="P10"/>
  <c r="O10"/>
  <c r="N10"/>
  <c r="M10"/>
  <c r="N74" s="1"/>
  <c r="L10"/>
  <c r="K10"/>
  <c r="J10"/>
  <c r="I10"/>
  <c r="J73" s="1"/>
  <c r="H10"/>
  <c r="G10"/>
  <c r="F10"/>
  <c r="E10"/>
  <c r="F45" s="1"/>
  <c r="D10"/>
  <c r="C10"/>
  <c r="AC9"/>
  <c r="AB9"/>
  <c r="AA9"/>
  <c r="Z9"/>
  <c r="X9"/>
  <c r="V9"/>
  <c r="T9"/>
  <c r="R9"/>
  <c r="P9"/>
  <c r="N9"/>
  <c r="L9"/>
  <c r="J9"/>
  <c r="H9"/>
  <c r="F9"/>
  <c r="D9"/>
  <c r="AC8"/>
  <c r="AB8"/>
  <c r="AA8"/>
  <c r="Z8"/>
  <c r="X8"/>
  <c r="V8"/>
  <c r="T8"/>
  <c r="R8"/>
  <c r="P8"/>
  <c r="N8"/>
  <c r="L8"/>
  <c r="J8"/>
  <c r="H8"/>
  <c r="F8"/>
  <c r="D8"/>
  <c r="AC7"/>
  <c r="AB7"/>
  <c r="AA7"/>
  <c r="Z7"/>
  <c r="X7"/>
  <c r="V7"/>
  <c r="T7"/>
  <c r="R7"/>
  <c r="P7"/>
  <c r="N7"/>
  <c r="L7"/>
  <c r="J7"/>
  <c r="H7"/>
  <c r="F7"/>
  <c r="D7"/>
  <c r="AC6"/>
  <c r="AB6"/>
  <c r="AA6"/>
  <c r="Z6"/>
  <c r="X6"/>
  <c r="V6"/>
  <c r="T6"/>
  <c r="R6"/>
  <c r="P6"/>
  <c r="N6"/>
  <c r="L6"/>
  <c r="J6"/>
  <c r="H6"/>
  <c r="F6"/>
  <c r="D6"/>
  <c r="AC5"/>
  <c r="AB5"/>
  <c r="AA5"/>
  <c r="Z5"/>
  <c r="X5"/>
  <c r="V5"/>
  <c r="T5"/>
  <c r="R5"/>
  <c r="P5"/>
  <c r="N5"/>
  <c r="L5"/>
  <c r="J5"/>
  <c r="H5"/>
  <c r="F5"/>
  <c r="D5"/>
  <c r="AC4"/>
  <c r="AB4"/>
  <c r="AA4"/>
  <c r="Z4"/>
  <c r="X4"/>
  <c r="V4"/>
  <c r="T4"/>
  <c r="R4"/>
  <c r="P4"/>
  <c r="N4"/>
  <c r="L4"/>
  <c r="J4"/>
  <c r="H4"/>
  <c r="F4"/>
  <c r="D4"/>
  <c r="AC3"/>
  <c r="AD10" s="1"/>
  <c r="AB3"/>
  <c r="AA3"/>
  <c r="Z3"/>
  <c r="X3"/>
  <c r="V3"/>
  <c r="T3"/>
  <c r="R3"/>
  <c r="P3"/>
  <c r="N3"/>
  <c r="L3"/>
  <c r="J3"/>
  <c r="H3"/>
  <c r="F3"/>
  <c r="D3"/>
  <c r="AA147" i="21"/>
  <c r="AC147" s="1"/>
  <c r="AA146"/>
  <c r="AC146" s="1"/>
  <c r="AA145"/>
  <c r="AC145" s="1"/>
  <c r="Y142"/>
  <c r="W142"/>
  <c r="U142"/>
  <c r="S142"/>
  <c r="Q142"/>
  <c r="O142"/>
  <c r="M142"/>
  <c r="K142"/>
  <c r="I142"/>
  <c r="G142"/>
  <c r="E142"/>
  <c r="C142"/>
  <c r="AA142" s="1"/>
  <c r="AC142" s="1"/>
  <c r="AA141"/>
  <c r="AC141" s="1"/>
  <c r="AA140"/>
  <c r="AC140" s="1"/>
  <c r="AA139"/>
  <c r="AC139" s="1"/>
  <c r="AA138"/>
  <c r="AC138" s="1"/>
  <c r="AA137"/>
  <c r="AC137" s="1"/>
  <c r="AA136"/>
  <c r="AC136" s="1"/>
  <c r="AA135"/>
  <c r="AC135" s="1"/>
  <c r="AA134"/>
  <c r="AC134" s="1"/>
  <c r="AA132"/>
  <c r="AC132" s="1"/>
  <c r="AA131"/>
  <c r="AC131" s="1"/>
  <c r="Y130"/>
  <c r="W130"/>
  <c r="U130"/>
  <c r="S130"/>
  <c r="Q130"/>
  <c r="O130"/>
  <c r="M130"/>
  <c r="K130"/>
  <c r="I130"/>
  <c r="G130"/>
  <c r="E130"/>
  <c r="C130"/>
  <c r="AA130" s="1"/>
  <c r="AC130" s="1"/>
  <c r="AA128"/>
  <c r="AC128" s="1"/>
  <c r="Y127"/>
  <c r="W127"/>
  <c r="U127"/>
  <c r="S127"/>
  <c r="Q127"/>
  <c r="O127"/>
  <c r="M127"/>
  <c r="K127"/>
  <c r="I127"/>
  <c r="G127"/>
  <c r="E127"/>
  <c r="C127"/>
  <c r="AA127" s="1"/>
  <c r="AC127" s="1"/>
  <c r="AA126"/>
  <c r="AC126" s="1"/>
  <c r="AA125"/>
  <c r="AC125" s="1"/>
  <c r="AA124"/>
  <c r="AC124" s="1"/>
  <c r="AA123"/>
  <c r="AC123" s="1"/>
  <c r="AA122"/>
  <c r="AC122" s="1"/>
  <c r="AA121"/>
  <c r="AC121" s="1"/>
  <c r="AA120"/>
  <c r="AC120" s="1"/>
  <c r="AA119"/>
  <c r="AC119" s="1"/>
  <c r="AA118"/>
  <c r="AC118" s="1"/>
  <c r="AA117"/>
  <c r="AC117" s="1"/>
  <c r="AA116"/>
  <c r="AC116" s="1"/>
  <c r="AA115"/>
  <c r="AC115" s="1"/>
  <c r="AA114"/>
  <c r="AC114" s="1"/>
  <c r="Y113"/>
  <c r="W113"/>
  <c r="U113"/>
  <c r="S113"/>
  <c r="Q113"/>
  <c r="O113"/>
  <c r="M113"/>
  <c r="K113"/>
  <c r="I113"/>
  <c r="G113"/>
  <c r="E113"/>
  <c r="C113"/>
  <c r="AA113" s="1"/>
  <c r="AC113" s="1"/>
  <c r="AA112"/>
  <c r="AC112" s="1"/>
  <c r="AA111"/>
  <c r="AC111" s="1"/>
  <c r="AA110"/>
  <c r="AC110" s="1"/>
  <c r="AA109"/>
  <c r="AC109" s="1"/>
  <c r="AA108"/>
  <c r="AC108" s="1"/>
  <c r="AA107"/>
  <c r="AC107" s="1"/>
  <c r="AA106"/>
  <c r="AC106" s="1"/>
  <c r="AA105"/>
  <c r="AC105" s="1"/>
  <c r="AA104"/>
  <c r="AC104" s="1"/>
  <c r="AA103"/>
  <c r="AC103" s="1"/>
  <c r="AA102"/>
  <c r="AC102" s="1"/>
  <c r="AA101"/>
  <c r="AC101" s="1"/>
  <c r="AA100"/>
  <c r="AC100" s="1"/>
  <c r="AA99"/>
  <c r="AC99" s="1"/>
  <c r="AA98"/>
  <c r="AC98" s="1"/>
  <c r="AA97"/>
  <c r="AC97" s="1"/>
  <c r="AA96"/>
  <c r="AC96" s="1"/>
  <c r="AA95"/>
  <c r="AC95" s="1"/>
  <c r="AC94"/>
  <c r="AA94"/>
  <c r="AC93"/>
  <c r="AA93"/>
  <c r="AC92"/>
  <c r="AA92"/>
  <c r="Y91"/>
  <c r="W91"/>
  <c r="U91"/>
  <c r="S91"/>
  <c r="Q91"/>
  <c r="O91"/>
  <c r="M91"/>
  <c r="K91"/>
  <c r="I91"/>
  <c r="G91"/>
  <c r="E91"/>
  <c r="C91"/>
  <c r="AA91" s="1"/>
  <c r="AC91" s="1"/>
  <c r="AA90"/>
  <c r="AC90" s="1"/>
  <c r="AA89"/>
  <c r="AC89" s="1"/>
  <c r="AA88"/>
  <c r="AC88" s="1"/>
  <c r="AA87"/>
  <c r="AC87" s="1"/>
  <c r="AA86"/>
  <c r="AC86" s="1"/>
  <c r="AA85"/>
  <c r="AC85" s="1"/>
  <c r="AA84"/>
  <c r="AC84" s="1"/>
  <c r="AA83"/>
  <c r="AC83" s="1"/>
  <c r="AA82"/>
  <c r="AC82" s="1"/>
  <c r="AA81"/>
  <c r="AC81" s="1"/>
  <c r="AA80"/>
  <c r="AC80" s="1"/>
  <c r="AA79"/>
  <c r="AC79" s="1"/>
  <c r="AA78"/>
  <c r="AC78" s="1"/>
  <c r="AA77"/>
  <c r="AC77" s="1"/>
  <c r="AA76"/>
  <c r="AC76" s="1"/>
  <c r="AA75"/>
  <c r="AC75" s="1"/>
  <c r="Y74"/>
  <c r="W74"/>
  <c r="U74"/>
  <c r="S74"/>
  <c r="Q74"/>
  <c r="O74"/>
  <c r="M74"/>
  <c r="K74"/>
  <c r="I74"/>
  <c r="G74"/>
  <c r="E74"/>
  <c r="C74"/>
  <c r="AA74" s="1"/>
  <c r="AC74" s="1"/>
  <c r="AA73"/>
  <c r="AC73" s="1"/>
  <c r="AA72"/>
  <c r="AC72" s="1"/>
  <c r="AA71"/>
  <c r="AC71" s="1"/>
  <c r="AA70"/>
  <c r="AC70" s="1"/>
  <c r="AA69"/>
  <c r="AC69" s="1"/>
  <c r="AA68"/>
  <c r="AC68" s="1"/>
  <c r="AA67"/>
  <c r="AC67" s="1"/>
  <c r="AA66"/>
  <c r="AC66" s="1"/>
  <c r="AA65"/>
  <c r="AC65" s="1"/>
  <c r="AA64"/>
  <c r="AC64" s="1"/>
  <c r="AA63"/>
  <c r="AC63" s="1"/>
  <c r="AA62"/>
  <c r="AC62" s="1"/>
  <c r="AA61"/>
  <c r="AC61" s="1"/>
  <c r="AA60"/>
  <c r="AC60" s="1"/>
  <c r="AA59"/>
  <c r="AC59" s="1"/>
  <c r="AA58"/>
  <c r="AC58" s="1"/>
  <c r="AA57"/>
  <c r="AC57" s="1"/>
  <c r="AA56"/>
  <c r="AC56" s="1"/>
  <c r="AA55"/>
  <c r="AC55" s="1"/>
  <c r="AA54"/>
  <c r="AC54" s="1"/>
  <c r="AA53"/>
  <c r="AC53" s="1"/>
  <c r="AA52"/>
  <c r="AC52" s="1"/>
  <c r="AA51"/>
  <c r="AC51" s="1"/>
  <c r="AA50"/>
  <c r="AC50" s="1"/>
  <c r="AA49"/>
  <c r="AC49" s="1"/>
  <c r="AA48"/>
  <c r="AC48" s="1"/>
  <c r="AA47"/>
  <c r="AC47" s="1"/>
  <c r="AA46"/>
  <c r="AC46" s="1"/>
  <c r="AA45"/>
  <c r="AC45" s="1"/>
  <c r="AA44"/>
  <c r="AC44" s="1"/>
  <c r="AA43"/>
  <c r="AC43" s="1"/>
  <c r="AA42"/>
  <c r="AC42" s="1"/>
  <c r="AA41"/>
  <c r="AC41" s="1"/>
  <c r="Y40"/>
  <c r="Y143" s="1"/>
  <c r="W40"/>
  <c r="W143" s="1"/>
  <c r="U40"/>
  <c r="U143" s="1"/>
  <c r="S40"/>
  <c r="S143" s="1"/>
  <c r="Q40"/>
  <c r="Q143" s="1"/>
  <c r="O40"/>
  <c r="O143" s="1"/>
  <c r="M40"/>
  <c r="M143" s="1"/>
  <c r="K40"/>
  <c r="K143" s="1"/>
  <c r="I40"/>
  <c r="I143" s="1"/>
  <c r="G40"/>
  <c r="G143" s="1"/>
  <c r="E40"/>
  <c r="E143" s="1"/>
  <c r="C40"/>
  <c r="C143" s="1"/>
  <c r="AA143" s="1"/>
  <c r="AC143" s="1"/>
  <c r="AA39"/>
  <c r="AC39" s="1"/>
  <c r="AA38"/>
  <c r="AC38" s="1"/>
  <c r="AA37"/>
  <c r="AC37" s="1"/>
  <c r="Y34"/>
  <c r="W34"/>
  <c r="U34"/>
  <c r="S34"/>
  <c r="S35" s="1"/>
  <c r="Q34"/>
  <c r="O34"/>
  <c r="M34"/>
  <c r="K34"/>
  <c r="K35" s="1"/>
  <c r="I34"/>
  <c r="G34"/>
  <c r="G35" s="1"/>
  <c r="E34"/>
  <c r="C34"/>
  <c r="C35" s="1"/>
  <c r="AA33"/>
  <c r="AC33" s="1"/>
  <c r="AA32"/>
  <c r="AC32" s="1"/>
  <c r="AA31"/>
  <c r="AC31" s="1"/>
  <c r="AA30"/>
  <c r="AC30" s="1"/>
  <c r="AA29"/>
  <c r="AC29" s="1"/>
  <c r="AA28"/>
  <c r="AC28" s="1"/>
  <c r="AA27"/>
  <c r="AC27" s="1"/>
  <c r="Z27"/>
  <c r="R27"/>
  <c r="J27"/>
  <c r="AA26"/>
  <c r="AC26" s="1"/>
  <c r="Z26"/>
  <c r="R26"/>
  <c r="J26"/>
  <c r="AA25"/>
  <c r="AC25" s="1"/>
  <c r="Z25"/>
  <c r="R25"/>
  <c r="J25"/>
  <c r="AA24"/>
  <c r="AC24" s="1"/>
  <c r="Z24"/>
  <c r="V24"/>
  <c r="R24"/>
  <c r="N24"/>
  <c r="J24"/>
  <c r="F24"/>
  <c r="AA23"/>
  <c r="AC23" s="1"/>
  <c r="Z23"/>
  <c r="V23"/>
  <c r="R23"/>
  <c r="N23"/>
  <c r="J23"/>
  <c r="F23"/>
  <c r="AA22"/>
  <c r="AC22" s="1"/>
  <c r="Z22"/>
  <c r="V22"/>
  <c r="R22"/>
  <c r="N22"/>
  <c r="J22"/>
  <c r="F22"/>
  <c r="AA21"/>
  <c r="AC21" s="1"/>
  <c r="Z21"/>
  <c r="V21"/>
  <c r="R21"/>
  <c r="N21"/>
  <c r="J21"/>
  <c r="F21"/>
  <c r="Z20"/>
  <c r="Y20"/>
  <c r="Y35" s="1"/>
  <c r="X20"/>
  <c r="W20"/>
  <c r="W35" s="1"/>
  <c r="V20"/>
  <c r="U20"/>
  <c r="U35" s="1"/>
  <c r="T20"/>
  <c r="S20"/>
  <c r="R20"/>
  <c r="Q20"/>
  <c r="Q35" s="1"/>
  <c r="P20"/>
  <c r="O20"/>
  <c r="O35" s="1"/>
  <c r="N20"/>
  <c r="M20"/>
  <c r="M35" s="1"/>
  <c r="L20"/>
  <c r="K20"/>
  <c r="J20"/>
  <c r="I20"/>
  <c r="I35" s="1"/>
  <c r="H20"/>
  <c r="G20"/>
  <c r="F20"/>
  <c r="E20"/>
  <c r="E35" s="1"/>
  <c r="D20"/>
  <c r="C20"/>
  <c r="AC19"/>
  <c r="AA19"/>
  <c r="Z19"/>
  <c r="V19"/>
  <c r="R19"/>
  <c r="N19"/>
  <c r="J19"/>
  <c r="F19"/>
  <c r="AC18"/>
  <c r="AA18"/>
  <c r="Z18"/>
  <c r="V18"/>
  <c r="R18"/>
  <c r="N18"/>
  <c r="J18"/>
  <c r="F18"/>
  <c r="AC17"/>
  <c r="AA17"/>
  <c r="Z17"/>
  <c r="V17"/>
  <c r="R17"/>
  <c r="N17"/>
  <c r="J17"/>
  <c r="F17"/>
  <c r="AC16"/>
  <c r="AA16"/>
  <c r="Z16"/>
  <c r="V16"/>
  <c r="R16"/>
  <c r="N16"/>
  <c r="J16"/>
  <c r="F16"/>
  <c r="AC15"/>
  <c r="AA15"/>
  <c r="Z15"/>
  <c r="V15"/>
  <c r="R15"/>
  <c r="N15"/>
  <c r="J15"/>
  <c r="F15"/>
  <c r="Z14"/>
  <c r="X14"/>
  <c r="V14"/>
  <c r="T14"/>
  <c r="R14"/>
  <c r="P14"/>
  <c r="N14"/>
  <c r="L14"/>
  <c r="J14"/>
  <c r="H14"/>
  <c r="F14"/>
  <c r="D14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AA13" s="1"/>
  <c r="AC13" s="1"/>
  <c r="AC12"/>
  <c r="AA12"/>
  <c r="Z12"/>
  <c r="V12"/>
  <c r="R12"/>
  <c r="N12"/>
  <c r="J12"/>
  <c r="F12"/>
  <c r="AC11"/>
  <c r="AA11"/>
  <c r="Z11"/>
  <c r="V11"/>
  <c r="R11"/>
  <c r="N11"/>
  <c r="J11"/>
  <c r="F11"/>
  <c r="AB10"/>
  <c r="Z10"/>
  <c r="Y10"/>
  <c r="X10"/>
  <c r="W10"/>
  <c r="V10"/>
  <c r="U10"/>
  <c r="V34" s="1"/>
  <c r="T10"/>
  <c r="S10"/>
  <c r="R10"/>
  <c r="Q10"/>
  <c r="R34" s="1"/>
  <c r="P10"/>
  <c r="O10"/>
  <c r="N10"/>
  <c r="M10"/>
  <c r="N29" s="1"/>
  <c r="L10"/>
  <c r="K10"/>
  <c r="J10"/>
  <c r="I10"/>
  <c r="J33" s="1"/>
  <c r="H10"/>
  <c r="G10"/>
  <c r="F10"/>
  <c r="E10"/>
  <c r="F29" s="1"/>
  <c r="D10"/>
  <c r="C10"/>
  <c r="AB9"/>
  <c r="AA9"/>
  <c r="AC9" s="1"/>
  <c r="Z9"/>
  <c r="X9"/>
  <c r="V9"/>
  <c r="T9"/>
  <c r="R9"/>
  <c r="P9"/>
  <c r="N9"/>
  <c r="L9"/>
  <c r="J9"/>
  <c r="H9"/>
  <c r="F9"/>
  <c r="D9"/>
  <c r="AC8"/>
  <c r="AB8"/>
  <c r="AA8"/>
  <c r="Z8"/>
  <c r="X8"/>
  <c r="V8"/>
  <c r="T8"/>
  <c r="R8"/>
  <c r="P8"/>
  <c r="N8"/>
  <c r="L8"/>
  <c r="J8"/>
  <c r="H8"/>
  <c r="F8"/>
  <c r="D8"/>
  <c r="AC7"/>
  <c r="AB7"/>
  <c r="AA7"/>
  <c r="Z7"/>
  <c r="X7"/>
  <c r="V7"/>
  <c r="T7"/>
  <c r="R7"/>
  <c r="P7"/>
  <c r="N7"/>
  <c r="L7"/>
  <c r="J7"/>
  <c r="H7"/>
  <c r="F7"/>
  <c r="D7"/>
  <c r="AC6"/>
  <c r="AB6"/>
  <c r="AA6"/>
  <c r="Z6"/>
  <c r="X6"/>
  <c r="V6"/>
  <c r="T6"/>
  <c r="R6"/>
  <c r="P6"/>
  <c r="N6"/>
  <c r="L6"/>
  <c r="J6"/>
  <c r="H6"/>
  <c r="F6"/>
  <c r="D6"/>
  <c r="AB5"/>
  <c r="AA5"/>
  <c r="AC5" s="1"/>
  <c r="Z5"/>
  <c r="X5"/>
  <c r="V5"/>
  <c r="T5"/>
  <c r="R5"/>
  <c r="P5"/>
  <c r="N5"/>
  <c r="L5"/>
  <c r="J5"/>
  <c r="H5"/>
  <c r="F5"/>
  <c r="D5"/>
  <c r="AC4"/>
  <c r="AB4"/>
  <c r="AA4"/>
  <c r="Z4"/>
  <c r="X4"/>
  <c r="V4"/>
  <c r="T4"/>
  <c r="R4"/>
  <c r="P4"/>
  <c r="N4"/>
  <c r="L4"/>
  <c r="J4"/>
  <c r="H4"/>
  <c r="F4"/>
  <c r="D4"/>
  <c r="AB3"/>
  <c r="AA3"/>
  <c r="AC3" s="1"/>
  <c r="Z3"/>
  <c r="X3"/>
  <c r="V3"/>
  <c r="T3"/>
  <c r="R3"/>
  <c r="P3"/>
  <c r="N3"/>
  <c r="L3"/>
  <c r="J3"/>
  <c r="H3"/>
  <c r="F3"/>
  <c r="D3"/>
  <c r="AA147" i="20"/>
  <c r="AC147" s="1"/>
  <c r="AA146"/>
  <c r="AC146" s="1"/>
  <c r="AA145"/>
  <c r="AC145" s="1"/>
  <c r="Y142"/>
  <c r="W142"/>
  <c r="U142"/>
  <c r="S142"/>
  <c r="Q142"/>
  <c r="O142"/>
  <c r="M142"/>
  <c r="K142"/>
  <c r="I142"/>
  <c r="G142"/>
  <c r="E142"/>
  <c r="C142"/>
  <c r="AA142" s="1"/>
  <c r="AC142" s="1"/>
  <c r="AA141"/>
  <c r="AC141" s="1"/>
  <c r="AA140"/>
  <c r="AC140" s="1"/>
  <c r="AA139"/>
  <c r="AC139" s="1"/>
  <c r="AA138"/>
  <c r="AC138" s="1"/>
  <c r="AA137"/>
  <c r="AC137" s="1"/>
  <c r="AA136"/>
  <c r="AC136" s="1"/>
  <c r="AA135"/>
  <c r="AC135" s="1"/>
  <c r="AA134"/>
  <c r="AC134" s="1"/>
  <c r="AA132"/>
  <c r="AC132" s="1"/>
  <c r="AA131"/>
  <c r="AC131" s="1"/>
  <c r="Y130"/>
  <c r="W130"/>
  <c r="U130"/>
  <c r="S130"/>
  <c r="Q130"/>
  <c r="O130"/>
  <c r="M130"/>
  <c r="K130"/>
  <c r="I130"/>
  <c r="G130"/>
  <c r="E130"/>
  <c r="C130"/>
  <c r="AA130" s="1"/>
  <c r="AC130" s="1"/>
  <c r="AA128"/>
  <c r="AC128" s="1"/>
  <c r="Y127"/>
  <c r="W127"/>
  <c r="U127"/>
  <c r="S127"/>
  <c r="Q127"/>
  <c r="O127"/>
  <c r="M127"/>
  <c r="K127"/>
  <c r="I127"/>
  <c r="G127"/>
  <c r="E127"/>
  <c r="C127"/>
  <c r="AA127" s="1"/>
  <c r="AC127" s="1"/>
  <c r="AA126"/>
  <c r="AC126" s="1"/>
  <c r="AA125"/>
  <c r="AC125" s="1"/>
  <c r="AA124"/>
  <c r="AC124" s="1"/>
  <c r="AA123"/>
  <c r="AC123" s="1"/>
  <c r="AA122"/>
  <c r="AC122" s="1"/>
  <c r="AA121"/>
  <c r="AC121" s="1"/>
  <c r="AA120"/>
  <c r="AC120" s="1"/>
  <c r="AA119"/>
  <c r="AC119" s="1"/>
  <c r="AA118"/>
  <c r="AC118" s="1"/>
  <c r="AA117"/>
  <c r="AC117" s="1"/>
  <c r="AA116"/>
  <c r="AC116" s="1"/>
  <c r="AA115"/>
  <c r="AC115" s="1"/>
  <c r="AA114"/>
  <c r="AC114" s="1"/>
  <c r="Y113"/>
  <c r="W113"/>
  <c r="U113"/>
  <c r="S113"/>
  <c r="Q113"/>
  <c r="O113"/>
  <c r="M113"/>
  <c r="K113"/>
  <c r="I113"/>
  <c r="G113"/>
  <c r="E113"/>
  <c r="C113"/>
  <c r="AA113" s="1"/>
  <c r="AC113" s="1"/>
  <c r="AA112"/>
  <c r="AC112" s="1"/>
  <c r="AA111"/>
  <c r="AC111" s="1"/>
  <c r="AA110"/>
  <c r="AC110" s="1"/>
  <c r="AA109"/>
  <c r="AC109" s="1"/>
  <c r="AA108"/>
  <c r="AC108" s="1"/>
  <c r="AA107"/>
  <c r="AC107" s="1"/>
  <c r="AA106"/>
  <c r="AC106" s="1"/>
  <c r="AA105"/>
  <c r="AC105" s="1"/>
  <c r="AA104"/>
  <c r="AC104" s="1"/>
  <c r="AA103"/>
  <c r="AC103" s="1"/>
  <c r="AA102"/>
  <c r="AC102" s="1"/>
  <c r="AA101"/>
  <c r="AC101" s="1"/>
  <c r="AA100"/>
  <c r="AC100" s="1"/>
  <c r="AA99"/>
  <c r="AC99" s="1"/>
  <c r="AC98"/>
  <c r="AA98"/>
  <c r="AC97"/>
  <c r="AA97"/>
  <c r="AC96"/>
  <c r="AA96"/>
  <c r="AC95"/>
  <c r="AA95"/>
  <c r="AC94"/>
  <c r="AA94"/>
  <c r="AC93"/>
  <c r="AA93"/>
  <c r="AC92"/>
  <c r="AA92"/>
  <c r="Y91"/>
  <c r="W91"/>
  <c r="U91"/>
  <c r="S91"/>
  <c r="Q91"/>
  <c r="O91"/>
  <c r="M91"/>
  <c r="K91"/>
  <c r="I91"/>
  <c r="G91"/>
  <c r="E91"/>
  <c r="C91"/>
  <c r="AA91" s="1"/>
  <c r="AC91" s="1"/>
  <c r="AA90"/>
  <c r="AC90" s="1"/>
  <c r="AA89"/>
  <c r="AC89" s="1"/>
  <c r="AA88"/>
  <c r="AC88" s="1"/>
  <c r="AA87"/>
  <c r="AC87" s="1"/>
  <c r="AA86"/>
  <c r="AC86" s="1"/>
  <c r="AA85"/>
  <c r="AC85" s="1"/>
  <c r="AA84"/>
  <c r="AC84" s="1"/>
  <c r="AA83"/>
  <c r="AC83" s="1"/>
  <c r="AA82"/>
  <c r="AC82" s="1"/>
  <c r="AA81"/>
  <c r="AC81" s="1"/>
  <c r="AA80"/>
  <c r="AC80" s="1"/>
  <c r="AA79"/>
  <c r="AC79" s="1"/>
  <c r="AA78"/>
  <c r="AC78" s="1"/>
  <c r="AA77"/>
  <c r="AC77" s="1"/>
  <c r="AA76"/>
  <c r="AC76" s="1"/>
  <c r="AA75"/>
  <c r="AC75" s="1"/>
  <c r="Y74"/>
  <c r="W74"/>
  <c r="U74"/>
  <c r="S74"/>
  <c r="Q74"/>
  <c r="O74"/>
  <c r="M74"/>
  <c r="K74"/>
  <c r="I74"/>
  <c r="G74"/>
  <c r="E74"/>
  <c r="C74"/>
  <c r="AA74" s="1"/>
  <c r="AC74" s="1"/>
  <c r="AC73"/>
  <c r="AA73"/>
  <c r="AC72"/>
  <c r="AA72"/>
  <c r="AC71"/>
  <c r="AA71"/>
  <c r="AC70"/>
  <c r="AA70"/>
  <c r="AC69"/>
  <c r="AA69"/>
  <c r="AC68"/>
  <c r="AA68"/>
  <c r="AC67"/>
  <c r="AA67"/>
  <c r="AC66"/>
  <c r="AA66"/>
  <c r="AC65"/>
  <c r="AA65"/>
  <c r="AC64"/>
  <c r="AA64"/>
  <c r="AC63"/>
  <c r="AA63"/>
  <c r="AC62"/>
  <c r="AA62"/>
  <c r="AC61"/>
  <c r="AA61"/>
  <c r="AC60"/>
  <c r="AA60"/>
  <c r="AC59"/>
  <c r="AA59"/>
  <c r="AC58"/>
  <c r="AA58"/>
  <c r="AC57"/>
  <c r="AA57"/>
  <c r="AC56"/>
  <c r="AA56"/>
  <c r="AC55"/>
  <c r="AA55"/>
  <c r="AC54"/>
  <c r="AA54"/>
  <c r="AC53"/>
  <c r="AA53"/>
  <c r="AC52"/>
  <c r="AA52"/>
  <c r="AC51"/>
  <c r="AA51"/>
  <c r="AC50"/>
  <c r="AA50"/>
  <c r="AC49"/>
  <c r="AA49"/>
  <c r="AC48"/>
  <c r="AA48"/>
  <c r="AC47"/>
  <c r="AA47"/>
  <c r="AC46"/>
  <c r="AA46"/>
  <c r="AC45"/>
  <c r="AA45"/>
  <c r="AC44"/>
  <c r="AA44"/>
  <c r="AA43"/>
  <c r="AC43" s="1"/>
  <c r="AA42"/>
  <c r="AC42" s="1"/>
  <c r="AA41"/>
  <c r="AC41" s="1"/>
  <c r="Y40"/>
  <c r="Y143" s="1"/>
  <c r="W40"/>
  <c r="W143" s="1"/>
  <c r="U40"/>
  <c r="U143" s="1"/>
  <c r="S40"/>
  <c r="S143" s="1"/>
  <c r="Q40"/>
  <c r="Q143" s="1"/>
  <c r="O40"/>
  <c r="O143" s="1"/>
  <c r="M40"/>
  <c r="M143" s="1"/>
  <c r="K40"/>
  <c r="K143" s="1"/>
  <c r="I40"/>
  <c r="G40"/>
  <c r="G143" s="1"/>
  <c r="E40"/>
  <c r="E143" s="1"/>
  <c r="C40"/>
  <c r="C143" s="1"/>
  <c r="AA39"/>
  <c r="AC39" s="1"/>
  <c r="AA38"/>
  <c r="AC38" s="1"/>
  <c r="AA37"/>
  <c r="AC37" s="1"/>
  <c r="Y34"/>
  <c r="W34"/>
  <c r="W35" s="1"/>
  <c r="U34"/>
  <c r="S34"/>
  <c r="S35" s="1"/>
  <c r="Q34"/>
  <c r="O34"/>
  <c r="O35" s="1"/>
  <c r="M34"/>
  <c r="K34"/>
  <c r="K35" s="1"/>
  <c r="I34"/>
  <c r="G34"/>
  <c r="G35" s="1"/>
  <c r="E34"/>
  <c r="C34"/>
  <c r="C35" s="1"/>
  <c r="AA33"/>
  <c r="AC33" s="1"/>
  <c r="AA32"/>
  <c r="AC32" s="1"/>
  <c r="AA31"/>
  <c r="AC31" s="1"/>
  <c r="AA30"/>
  <c r="AC30" s="1"/>
  <c r="AA29"/>
  <c r="AC29" s="1"/>
  <c r="AA28"/>
  <c r="AC28" s="1"/>
  <c r="AA27"/>
  <c r="AC27" s="1"/>
  <c r="AA26"/>
  <c r="AC26" s="1"/>
  <c r="AA25"/>
  <c r="AC25" s="1"/>
  <c r="AA24"/>
  <c r="AC24" s="1"/>
  <c r="AA23"/>
  <c r="AC23" s="1"/>
  <c r="AA22"/>
  <c r="AC22" s="1"/>
  <c r="T22"/>
  <c r="L22"/>
  <c r="D22"/>
  <c r="AA21"/>
  <c r="AC21" s="1"/>
  <c r="T21"/>
  <c r="L21"/>
  <c r="D21"/>
  <c r="Y20"/>
  <c r="Y35" s="1"/>
  <c r="W20"/>
  <c r="U20"/>
  <c r="U35" s="1"/>
  <c r="S20"/>
  <c r="Q20"/>
  <c r="Q35" s="1"/>
  <c r="O20"/>
  <c r="M20"/>
  <c r="M35" s="1"/>
  <c r="K20"/>
  <c r="I20"/>
  <c r="I35" s="1"/>
  <c r="G20"/>
  <c r="E20"/>
  <c r="E35" s="1"/>
  <c r="C20"/>
  <c r="AC19"/>
  <c r="AA19"/>
  <c r="X19"/>
  <c r="P19"/>
  <c r="H19"/>
  <c r="AC18"/>
  <c r="AA18"/>
  <c r="X18"/>
  <c r="P18"/>
  <c r="H18"/>
  <c r="AC17"/>
  <c r="AA17"/>
  <c r="X17"/>
  <c r="P17"/>
  <c r="H17"/>
  <c r="AC16"/>
  <c r="AA16"/>
  <c r="X16"/>
  <c r="P16"/>
  <c r="H16"/>
  <c r="AC15"/>
  <c r="AA15"/>
  <c r="X15"/>
  <c r="P15"/>
  <c r="H15"/>
  <c r="Y13"/>
  <c r="W13"/>
  <c r="U13"/>
  <c r="S13"/>
  <c r="Q13"/>
  <c r="O13"/>
  <c r="M13"/>
  <c r="K13"/>
  <c r="I13"/>
  <c r="G13"/>
  <c r="E13"/>
  <c r="C13"/>
  <c r="AA13" s="1"/>
  <c r="AC13" s="1"/>
  <c r="AC12"/>
  <c r="AA12"/>
  <c r="X12"/>
  <c r="P12"/>
  <c r="H12"/>
  <c r="AC11"/>
  <c r="AA11"/>
  <c r="X11"/>
  <c r="P11"/>
  <c r="H11"/>
  <c r="Z10"/>
  <c r="Y10"/>
  <c r="X10"/>
  <c r="W10"/>
  <c r="X73" s="1"/>
  <c r="V10"/>
  <c r="U10"/>
  <c r="T10"/>
  <c r="S10"/>
  <c r="T20" s="1"/>
  <c r="R10"/>
  <c r="Q10"/>
  <c r="P10"/>
  <c r="O10"/>
  <c r="P59" s="1"/>
  <c r="N10"/>
  <c r="M10"/>
  <c r="L10"/>
  <c r="K10"/>
  <c r="L20" s="1"/>
  <c r="J10"/>
  <c r="I10"/>
  <c r="H10"/>
  <c r="G10"/>
  <c r="H73" s="1"/>
  <c r="F10"/>
  <c r="E10"/>
  <c r="D10"/>
  <c r="C10"/>
  <c r="D79" s="1"/>
  <c r="AC9"/>
  <c r="AA9"/>
  <c r="Z9"/>
  <c r="X9"/>
  <c r="V9"/>
  <c r="T9"/>
  <c r="R9"/>
  <c r="P9"/>
  <c r="N9"/>
  <c r="L9"/>
  <c r="J9"/>
  <c r="H9"/>
  <c r="F9"/>
  <c r="D9"/>
  <c r="AC8"/>
  <c r="AA8"/>
  <c r="Z8"/>
  <c r="X8"/>
  <c r="V8"/>
  <c r="T8"/>
  <c r="R8"/>
  <c r="P8"/>
  <c r="N8"/>
  <c r="L8"/>
  <c r="J8"/>
  <c r="H8"/>
  <c r="F8"/>
  <c r="D8"/>
  <c r="AC7"/>
  <c r="AA7"/>
  <c r="Z7"/>
  <c r="X7"/>
  <c r="V7"/>
  <c r="T7"/>
  <c r="R7"/>
  <c r="P7"/>
  <c r="N7"/>
  <c r="L7"/>
  <c r="J7"/>
  <c r="H7"/>
  <c r="F7"/>
  <c r="D7"/>
  <c r="AC6"/>
  <c r="AA6"/>
  <c r="Z6"/>
  <c r="X6"/>
  <c r="V6"/>
  <c r="T6"/>
  <c r="R6"/>
  <c r="P6"/>
  <c r="N6"/>
  <c r="L6"/>
  <c r="J6"/>
  <c r="H6"/>
  <c r="F6"/>
  <c r="D6"/>
  <c r="AC5"/>
  <c r="AA5"/>
  <c r="Z5"/>
  <c r="X5"/>
  <c r="V5"/>
  <c r="T5"/>
  <c r="R5"/>
  <c r="P5"/>
  <c r="N5"/>
  <c r="L5"/>
  <c r="J5"/>
  <c r="H5"/>
  <c r="F5"/>
  <c r="D5"/>
  <c r="AC4"/>
  <c r="AA4"/>
  <c r="Z4"/>
  <c r="X4"/>
  <c r="V4"/>
  <c r="T4"/>
  <c r="R4"/>
  <c r="P4"/>
  <c r="N4"/>
  <c r="L4"/>
  <c r="J4"/>
  <c r="H4"/>
  <c r="F4"/>
  <c r="D4"/>
  <c r="AC3"/>
  <c r="AD10" s="1"/>
  <c r="AA3"/>
  <c r="AB10" s="1"/>
  <c r="Z3"/>
  <c r="X3"/>
  <c r="V3"/>
  <c r="T3"/>
  <c r="R3"/>
  <c r="P3"/>
  <c r="N3"/>
  <c r="L3"/>
  <c r="J3"/>
  <c r="H3"/>
  <c r="F3"/>
  <c r="D3"/>
  <c r="D3" i="1"/>
  <c r="Y142"/>
  <c r="Y130"/>
  <c r="Y127"/>
  <c r="Y113"/>
  <c r="Y91"/>
  <c r="Y74"/>
  <c r="Y40"/>
  <c r="Y34"/>
  <c r="Y20"/>
  <c r="Y13"/>
  <c r="Y10"/>
  <c r="Z9"/>
  <c r="Z8"/>
  <c r="Z7"/>
  <c r="Z6"/>
  <c r="Z5"/>
  <c r="Z4"/>
  <c r="Z3"/>
  <c r="W142"/>
  <c r="W130"/>
  <c r="W127"/>
  <c r="W113"/>
  <c r="W91"/>
  <c r="W74"/>
  <c r="W40"/>
  <c r="W34"/>
  <c r="W20"/>
  <c r="W13"/>
  <c r="W10"/>
  <c r="X10" s="1"/>
  <c r="X9"/>
  <c r="X8"/>
  <c r="X7"/>
  <c r="X6"/>
  <c r="X5"/>
  <c r="X4"/>
  <c r="X3"/>
  <c r="U142"/>
  <c r="U130"/>
  <c r="U127"/>
  <c r="U113"/>
  <c r="U91"/>
  <c r="U74"/>
  <c r="U40"/>
  <c r="U34"/>
  <c r="U20"/>
  <c r="U13"/>
  <c r="U10"/>
  <c r="V10" s="1"/>
  <c r="V9"/>
  <c r="V8"/>
  <c r="V7"/>
  <c r="V6"/>
  <c r="V5"/>
  <c r="V4"/>
  <c r="V3"/>
  <c r="S142"/>
  <c r="S130"/>
  <c r="S127"/>
  <c r="S113"/>
  <c r="S91"/>
  <c r="S74"/>
  <c r="S40"/>
  <c r="S34"/>
  <c r="S20"/>
  <c r="S13"/>
  <c r="S10"/>
  <c r="T10" s="1"/>
  <c r="T9"/>
  <c r="T8"/>
  <c r="T7"/>
  <c r="T6"/>
  <c r="T5"/>
  <c r="T4"/>
  <c r="T3"/>
  <c r="Q142"/>
  <c r="Q130"/>
  <c r="Q127"/>
  <c r="Q113"/>
  <c r="Q91"/>
  <c r="Q74"/>
  <c r="Q40"/>
  <c r="Q34"/>
  <c r="Q20"/>
  <c r="Q13"/>
  <c r="Q10"/>
  <c r="R9"/>
  <c r="R8"/>
  <c r="R7"/>
  <c r="R6"/>
  <c r="R5"/>
  <c r="R4"/>
  <c r="R3"/>
  <c r="O142"/>
  <c r="O130"/>
  <c r="O127"/>
  <c r="O113"/>
  <c r="O91"/>
  <c r="O74"/>
  <c r="O40"/>
  <c r="O34"/>
  <c r="O20"/>
  <c r="O13"/>
  <c r="O10"/>
  <c r="P10" s="1"/>
  <c r="P9"/>
  <c r="P8"/>
  <c r="P7"/>
  <c r="P6"/>
  <c r="P5"/>
  <c r="P4"/>
  <c r="P3"/>
  <c r="M142"/>
  <c r="M130"/>
  <c r="M127"/>
  <c r="M113"/>
  <c r="M91"/>
  <c r="M74"/>
  <c r="M40"/>
  <c r="M34"/>
  <c r="M20"/>
  <c r="M13"/>
  <c r="M10"/>
  <c r="N10" s="1"/>
  <c r="N9"/>
  <c r="N8"/>
  <c r="N7"/>
  <c r="N6"/>
  <c r="N5"/>
  <c r="N4"/>
  <c r="N3"/>
  <c r="K142"/>
  <c r="K130"/>
  <c r="K127"/>
  <c r="K113"/>
  <c r="K91"/>
  <c r="K74"/>
  <c r="K40"/>
  <c r="K34"/>
  <c r="K20"/>
  <c r="K13"/>
  <c r="K10"/>
  <c r="L10" s="1"/>
  <c r="L9"/>
  <c r="L8"/>
  <c r="L7"/>
  <c r="L6"/>
  <c r="L5"/>
  <c r="L4"/>
  <c r="L3"/>
  <c r="I142"/>
  <c r="I130"/>
  <c r="I127"/>
  <c r="I113"/>
  <c r="I91"/>
  <c r="I74"/>
  <c r="I40"/>
  <c r="I34"/>
  <c r="I20"/>
  <c r="I13"/>
  <c r="J10"/>
  <c r="I10"/>
  <c r="J9"/>
  <c r="J8"/>
  <c r="J7"/>
  <c r="J6"/>
  <c r="J5"/>
  <c r="J4"/>
  <c r="J3"/>
  <c r="G142"/>
  <c r="G130"/>
  <c r="G127"/>
  <c r="G113"/>
  <c r="G91"/>
  <c r="G74"/>
  <c r="G40"/>
  <c r="G34"/>
  <c r="G20"/>
  <c r="G13"/>
  <c r="G10"/>
  <c r="H10" s="1"/>
  <c r="H9"/>
  <c r="H8"/>
  <c r="H7"/>
  <c r="H6"/>
  <c r="H5"/>
  <c r="H4"/>
  <c r="H3"/>
  <c r="E142"/>
  <c r="E130"/>
  <c r="E127"/>
  <c r="E113"/>
  <c r="E91"/>
  <c r="E74"/>
  <c r="E40"/>
  <c r="E34"/>
  <c r="E20"/>
  <c r="E13"/>
  <c r="E10"/>
  <c r="F10" s="1"/>
  <c r="F9"/>
  <c r="F8"/>
  <c r="F7"/>
  <c r="F6"/>
  <c r="F5"/>
  <c r="F4"/>
  <c r="F3"/>
  <c r="D9"/>
  <c r="D8"/>
  <c r="D7"/>
  <c r="D6"/>
  <c r="D5"/>
  <c r="D4"/>
  <c r="C142"/>
  <c r="C127"/>
  <c r="C113"/>
  <c r="C91"/>
  <c r="C74"/>
  <c r="C40"/>
  <c r="C34"/>
  <c r="C20"/>
  <c r="C13"/>
  <c r="AA35" i="35" l="1"/>
  <c r="AC35" s="1"/>
  <c r="AD10"/>
  <c r="AD9"/>
  <c r="AD8"/>
  <c r="AD7"/>
  <c r="AD6"/>
  <c r="AD5"/>
  <c r="AD4"/>
  <c r="AD3"/>
  <c r="D148"/>
  <c r="D144"/>
  <c r="D143"/>
  <c r="D142"/>
  <c r="D133"/>
  <c r="D130"/>
  <c r="D129"/>
  <c r="D127"/>
  <c r="D113"/>
  <c r="D147"/>
  <c r="D146"/>
  <c r="D145"/>
  <c r="D141"/>
  <c r="D140"/>
  <c r="D139"/>
  <c r="D138"/>
  <c r="D137"/>
  <c r="D136"/>
  <c r="D135"/>
  <c r="D134"/>
  <c r="D132"/>
  <c r="D131"/>
  <c r="D128"/>
  <c r="D126"/>
  <c r="D125"/>
  <c r="D124"/>
  <c r="D123"/>
  <c r="D122"/>
  <c r="D121"/>
  <c r="D120"/>
  <c r="D119"/>
  <c r="D118"/>
  <c r="D117"/>
  <c r="D116"/>
  <c r="D115"/>
  <c r="D114"/>
  <c r="D112"/>
  <c r="D111"/>
  <c r="D110"/>
  <c r="D109"/>
  <c r="D108"/>
  <c r="D107"/>
  <c r="D97"/>
  <c r="D96"/>
  <c r="D95"/>
  <c r="D94"/>
  <c r="D93"/>
  <c r="D92"/>
  <c r="D90"/>
  <c r="D89"/>
  <c r="D88"/>
  <c r="D87"/>
  <c r="D86"/>
  <c r="D85"/>
  <c r="D84"/>
  <c r="D83"/>
  <c r="D82"/>
  <c r="D81"/>
  <c r="D80"/>
  <c r="D79"/>
  <c r="D78"/>
  <c r="D106"/>
  <c r="D105"/>
  <c r="D104"/>
  <c r="D103"/>
  <c r="D102"/>
  <c r="D101"/>
  <c r="D100"/>
  <c r="D99"/>
  <c r="D98"/>
  <c r="D91"/>
  <c r="D74"/>
  <c r="D40"/>
  <c r="H148"/>
  <c r="H144"/>
  <c r="H143"/>
  <c r="H142"/>
  <c r="H133"/>
  <c r="H130"/>
  <c r="H129"/>
  <c r="H127"/>
  <c r="H113"/>
  <c r="H147"/>
  <c r="H146"/>
  <c r="H145"/>
  <c r="H141"/>
  <c r="H140"/>
  <c r="H139"/>
  <c r="H138"/>
  <c r="H137"/>
  <c r="H136"/>
  <c r="H135"/>
  <c r="H134"/>
  <c r="H132"/>
  <c r="H131"/>
  <c r="H128"/>
  <c r="H126"/>
  <c r="H125"/>
  <c r="H124"/>
  <c r="H123"/>
  <c r="H122"/>
  <c r="H121"/>
  <c r="H120"/>
  <c r="H119"/>
  <c r="H118"/>
  <c r="H117"/>
  <c r="H116"/>
  <c r="H115"/>
  <c r="H114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1"/>
  <c r="H74"/>
  <c r="H40"/>
  <c r="H36"/>
  <c r="H92"/>
  <c r="H90"/>
  <c r="H89"/>
  <c r="H88"/>
  <c r="H87"/>
  <c r="H86"/>
  <c r="H85"/>
  <c r="H84"/>
  <c r="H83"/>
  <c r="H82"/>
  <c r="H81"/>
  <c r="H80"/>
  <c r="H79"/>
  <c r="H78"/>
  <c r="H77"/>
  <c r="H76"/>
  <c r="H75"/>
  <c r="L148"/>
  <c r="L144"/>
  <c r="L143"/>
  <c r="L142"/>
  <c r="L133"/>
  <c r="L130"/>
  <c r="L129"/>
  <c r="L127"/>
  <c r="L113"/>
  <c r="L147"/>
  <c r="L146"/>
  <c r="L145"/>
  <c r="L141"/>
  <c r="L140"/>
  <c r="L139"/>
  <c r="L138"/>
  <c r="L137"/>
  <c r="L136"/>
  <c r="L135"/>
  <c r="L134"/>
  <c r="L132"/>
  <c r="L131"/>
  <c r="L128"/>
  <c r="L126"/>
  <c r="L125"/>
  <c r="L124"/>
  <c r="L123"/>
  <c r="L122"/>
  <c r="L121"/>
  <c r="L120"/>
  <c r="L119"/>
  <c r="L118"/>
  <c r="L117"/>
  <c r="L116"/>
  <c r="L115"/>
  <c r="L114"/>
  <c r="L112"/>
  <c r="L111"/>
  <c r="L110"/>
  <c r="L109"/>
  <c r="L108"/>
  <c r="L107"/>
  <c r="L106"/>
  <c r="L92"/>
  <c r="L90"/>
  <c r="L89"/>
  <c r="L88"/>
  <c r="L87"/>
  <c r="L86"/>
  <c r="L85"/>
  <c r="L84"/>
  <c r="L83"/>
  <c r="L82"/>
  <c r="L81"/>
  <c r="L80"/>
  <c r="L79"/>
  <c r="L78"/>
  <c r="L91"/>
  <c r="L74"/>
  <c r="L40"/>
  <c r="L36"/>
  <c r="L105"/>
  <c r="L104"/>
  <c r="L103"/>
  <c r="L102"/>
  <c r="L101"/>
  <c r="L100"/>
  <c r="L99"/>
  <c r="L98"/>
  <c r="L97"/>
  <c r="L96"/>
  <c r="L95"/>
  <c r="L94"/>
  <c r="L93"/>
  <c r="P148"/>
  <c r="P144"/>
  <c r="P143"/>
  <c r="P142"/>
  <c r="P133"/>
  <c r="P130"/>
  <c r="P129"/>
  <c r="P127"/>
  <c r="P113"/>
  <c r="P147"/>
  <c r="P146"/>
  <c r="P145"/>
  <c r="P141"/>
  <c r="P140"/>
  <c r="P139"/>
  <c r="P138"/>
  <c r="P137"/>
  <c r="P136"/>
  <c r="P135"/>
  <c r="P134"/>
  <c r="P132"/>
  <c r="P131"/>
  <c r="P128"/>
  <c r="P126"/>
  <c r="P125"/>
  <c r="P124"/>
  <c r="P123"/>
  <c r="P122"/>
  <c r="P121"/>
  <c r="P120"/>
  <c r="P119"/>
  <c r="P118"/>
  <c r="P117"/>
  <c r="P116"/>
  <c r="P115"/>
  <c r="P114"/>
  <c r="P112"/>
  <c r="P111"/>
  <c r="P110"/>
  <c r="P109"/>
  <c r="P108"/>
  <c r="P107"/>
  <c r="P106"/>
  <c r="P105"/>
  <c r="P104"/>
  <c r="P103"/>
  <c r="P102"/>
  <c r="P101"/>
  <c r="P100"/>
  <c r="P99"/>
  <c r="P98"/>
  <c r="P97"/>
  <c r="P91"/>
  <c r="P74"/>
  <c r="P40"/>
  <c r="P36"/>
  <c r="P92"/>
  <c r="P90"/>
  <c r="P89"/>
  <c r="P88"/>
  <c r="P87"/>
  <c r="P86"/>
  <c r="P85"/>
  <c r="P84"/>
  <c r="P83"/>
  <c r="P82"/>
  <c r="P81"/>
  <c r="P80"/>
  <c r="P79"/>
  <c r="P78"/>
  <c r="P77"/>
  <c r="P76"/>
  <c r="P75"/>
  <c r="P96"/>
  <c r="P95"/>
  <c r="P94"/>
  <c r="P93"/>
  <c r="T148"/>
  <c r="T144"/>
  <c r="T143"/>
  <c r="T142"/>
  <c r="T133"/>
  <c r="T130"/>
  <c r="T129"/>
  <c r="T127"/>
  <c r="T113"/>
  <c r="T147"/>
  <c r="T146"/>
  <c r="T145"/>
  <c r="T141"/>
  <c r="T140"/>
  <c r="T139"/>
  <c r="T138"/>
  <c r="T137"/>
  <c r="T136"/>
  <c r="T135"/>
  <c r="T134"/>
  <c r="T132"/>
  <c r="T131"/>
  <c r="T128"/>
  <c r="T126"/>
  <c r="T125"/>
  <c r="T124"/>
  <c r="T123"/>
  <c r="T122"/>
  <c r="T121"/>
  <c r="T120"/>
  <c r="T119"/>
  <c r="T118"/>
  <c r="T117"/>
  <c r="T116"/>
  <c r="T115"/>
  <c r="T114"/>
  <c r="T112"/>
  <c r="T111"/>
  <c r="T110"/>
  <c r="T109"/>
  <c r="T108"/>
  <c r="T107"/>
  <c r="T106"/>
  <c r="T96"/>
  <c r="T95"/>
  <c r="T94"/>
  <c r="T93"/>
  <c r="T92"/>
  <c r="T90"/>
  <c r="T89"/>
  <c r="T88"/>
  <c r="T87"/>
  <c r="T86"/>
  <c r="T85"/>
  <c r="T84"/>
  <c r="T83"/>
  <c r="T82"/>
  <c r="T81"/>
  <c r="T80"/>
  <c r="T79"/>
  <c r="T78"/>
  <c r="T91"/>
  <c r="T74"/>
  <c r="T40"/>
  <c r="T36"/>
  <c r="T105"/>
  <c r="T104"/>
  <c r="T103"/>
  <c r="T102"/>
  <c r="T101"/>
  <c r="T100"/>
  <c r="T99"/>
  <c r="T98"/>
  <c r="T97"/>
  <c r="X148"/>
  <c r="X144"/>
  <c r="X143"/>
  <c r="X142"/>
  <c r="X133"/>
  <c r="X130"/>
  <c r="X129"/>
  <c r="X127"/>
  <c r="X113"/>
  <c r="X147"/>
  <c r="X146"/>
  <c r="X145"/>
  <c r="X141"/>
  <c r="X140"/>
  <c r="X139"/>
  <c r="X138"/>
  <c r="X137"/>
  <c r="X136"/>
  <c r="X135"/>
  <c r="X134"/>
  <c r="X132"/>
  <c r="X131"/>
  <c r="X128"/>
  <c r="X126"/>
  <c r="X125"/>
  <c r="X124"/>
  <c r="X123"/>
  <c r="X122"/>
  <c r="X121"/>
  <c r="X120"/>
  <c r="X119"/>
  <c r="X118"/>
  <c r="X117"/>
  <c r="X116"/>
  <c r="X115"/>
  <c r="X114"/>
  <c r="X112"/>
  <c r="X111"/>
  <c r="X110"/>
  <c r="X109"/>
  <c r="X108"/>
  <c r="X107"/>
  <c r="X106"/>
  <c r="X105"/>
  <c r="X104"/>
  <c r="X103"/>
  <c r="X102"/>
  <c r="X101"/>
  <c r="X100"/>
  <c r="X99"/>
  <c r="X98"/>
  <c r="X97"/>
  <c r="X96"/>
  <c r="X95"/>
  <c r="X94"/>
  <c r="X93"/>
  <c r="X92"/>
  <c r="X91"/>
  <c r="X74"/>
  <c r="X40"/>
  <c r="X36"/>
  <c r="X90"/>
  <c r="X89"/>
  <c r="X88"/>
  <c r="X87"/>
  <c r="X86"/>
  <c r="X85"/>
  <c r="X84"/>
  <c r="X83"/>
  <c r="X82"/>
  <c r="X81"/>
  <c r="X80"/>
  <c r="X79"/>
  <c r="X78"/>
  <c r="X77"/>
  <c r="X76"/>
  <c r="X75"/>
  <c r="AA10"/>
  <c r="D11"/>
  <c r="L11"/>
  <c r="T11"/>
  <c r="D12"/>
  <c r="L12"/>
  <c r="T12"/>
  <c r="C14"/>
  <c r="G14"/>
  <c r="G36" s="1"/>
  <c r="K14"/>
  <c r="K36" s="1"/>
  <c r="O14"/>
  <c r="O36" s="1"/>
  <c r="S14"/>
  <c r="S36" s="1"/>
  <c r="W14"/>
  <c r="W36" s="1"/>
  <c r="D15"/>
  <c r="L15"/>
  <c r="T15"/>
  <c r="D16"/>
  <c r="L16"/>
  <c r="T16"/>
  <c r="D17"/>
  <c r="L17"/>
  <c r="T17"/>
  <c r="D18"/>
  <c r="L18"/>
  <c r="T18"/>
  <c r="D19"/>
  <c r="L19"/>
  <c r="T19"/>
  <c r="H21"/>
  <c r="P21"/>
  <c r="X21"/>
  <c r="H22"/>
  <c r="P22"/>
  <c r="X22"/>
  <c r="H23"/>
  <c r="P23"/>
  <c r="X23"/>
  <c r="H24"/>
  <c r="P24"/>
  <c r="X24"/>
  <c r="H25"/>
  <c r="P25"/>
  <c r="X25"/>
  <c r="H26"/>
  <c r="P26"/>
  <c r="X26"/>
  <c r="H27"/>
  <c r="P27"/>
  <c r="X27"/>
  <c r="H28"/>
  <c r="P28"/>
  <c r="X28"/>
  <c r="H29"/>
  <c r="P29"/>
  <c r="X29"/>
  <c r="H30"/>
  <c r="P30"/>
  <c r="X30"/>
  <c r="H31"/>
  <c r="P31"/>
  <c r="X31"/>
  <c r="H32"/>
  <c r="P32"/>
  <c r="X32"/>
  <c r="H33"/>
  <c r="P33"/>
  <c r="X33"/>
  <c r="P37"/>
  <c r="P38"/>
  <c r="P39"/>
  <c r="H41"/>
  <c r="X41"/>
  <c r="H42"/>
  <c r="X42"/>
  <c r="H43"/>
  <c r="X43"/>
  <c r="H44"/>
  <c r="X44"/>
  <c r="H45"/>
  <c r="X45"/>
  <c r="H46"/>
  <c r="X46"/>
  <c r="H47"/>
  <c r="X47"/>
  <c r="H48"/>
  <c r="X48"/>
  <c r="H49"/>
  <c r="X49"/>
  <c r="H50"/>
  <c r="X50"/>
  <c r="H51"/>
  <c r="X51"/>
  <c r="H52"/>
  <c r="X52"/>
  <c r="H53"/>
  <c r="X53"/>
  <c r="H54"/>
  <c r="X54"/>
  <c r="H55"/>
  <c r="X55"/>
  <c r="H56"/>
  <c r="X56"/>
  <c r="H57"/>
  <c r="X57"/>
  <c r="H58"/>
  <c r="X58"/>
  <c r="H59"/>
  <c r="X59"/>
  <c r="H60"/>
  <c r="X60"/>
  <c r="H61"/>
  <c r="X61"/>
  <c r="H62"/>
  <c r="X62"/>
  <c r="H63"/>
  <c r="X63"/>
  <c r="H64"/>
  <c r="X64"/>
  <c r="H65"/>
  <c r="X65"/>
  <c r="H66"/>
  <c r="X66"/>
  <c r="H67"/>
  <c r="X67"/>
  <c r="H68"/>
  <c r="X68"/>
  <c r="H69"/>
  <c r="X69"/>
  <c r="H70"/>
  <c r="X70"/>
  <c r="H71"/>
  <c r="X71"/>
  <c r="H72"/>
  <c r="X72"/>
  <c r="H73"/>
  <c r="X73"/>
  <c r="D75"/>
  <c r="D76"/>
  <c r="D77"/>
  <c r="F30"/>
  <c r="N30"/>
  <c r="V30"/>
  <c r="F31"/>
  <c r="N31"/>
  <c r="V31"/>
  <c r="F32"/>
  <c r="N32"/>
  <c r="V32"/>
  <c r="D34"/>
  <c r="H34"/>
  <c r="L34"/>
  <c r="P34"/>
  <c r="T34"/>
  <c r="X34"/>
  <c r="D35"/>
  <c r="H35"/>
  <c r="L35"/>
  <c r="P35"/>
  <c r="T35"/>
  <c r="X35"/>
  <c r="D36"/>
  <c r="L37"/>
  <c r="L38"/>
  <c r="L39"/>
  <c r="D41"/>
  <c r="T41"/>
  <c r="D42"/>
  <c r="T42"/>
  <c r="D43"/>
  <c r="T43"/>
  <c r="D44"/>
  <c r="T44"/>
  <c r="D45"/>
  <c r="T45"/>
  <c r="D46"/>
  <c r="T46"/>
  <c r="D47"/>
  <c r="T47"/>
  <c r="D48"/>
  <c r="T48"/>
  <c r="D49"/>
  <c r="T49"/>
  <c r="D50"/>
  <c r="T50"/>
  <c r="D51"/>
  <c r="T51"/>
  <c r="D52"/>
  <c r="T52"/>
  <c r="D53"/>
  <c r="T53"/>
  <c r="D54"/>
  <c r="T54"/>
  <c r="D55"/>
  <c r="T55"/>
  <c r="D56"/>
  <c r="T56"/>
  <c r="D57"/>
  <c r="T57"/>
  <c r="D58"/>
  <c r="T58"/>
  <c r="D59"/>
  <c r="T59"/>
  <c r="D60"/>
  <c r="T60"/>
  <c r="D61"/>
  <c r="T61"/>
  <c r="D62"/>
  <c r="T62"/>
  <c r="D63"/>
  <c r="T63"/>
  <c r="D64"/>
  <c r="T64"/>
  <c r="D65"/>
  <c r="T65"/>
  <c r="D66"/>
  <c r="T66"/>
  <c r="D67"/>
  <c r="T67"/>
  <c r="D68"/>
  <c r="T68"/>
  <c r="D69"/>
  <c r="T69"/>
  <c r="D70"/>
  <c r="T70"/>
  <c r="D71"/>
  <c r="T71"/>
  <c r="D72"/>
  <c r="T72"/>
  <c r="D73"/>
  <c r="T73"/>
  <c r="F147"/>
  <c r="F146"/>
  <c r="F145"/>
  <c r="F141"/>
  <c r="F140"/>
  <c r="F139"/>
  <c r="F138"/>
  <c r="F137"/>
  <c r="F136"/>
  <c r="F135"/>
  <c r="F134"/>
  <c r="F132"/>
  <c r="F131"/>
  <c r="F128"/>
  <c r="F126"/>
  <c r="F125"/>
  <c r="F124"/>
  <c r="F123"/>
  <c r="F122"/>
  <c r="F121"/>
  <c r="F120"/>
  <c r="F119"/>
  <c r="F118"/>
  <c r="F117"/>
  <c r="F116"/>
  <c r="F115"/>
  <c r="F114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148"/>
  <c r="F144"/>
  <c r="F143"/>
  <c r="F142"/>
  <c r="F133"/>
  <c r="F130"/>
  <c r="F129"/>
  <c r="F127"/>
  <c r="F113"/>
  <c r="F92"/>
  <c r="F90"/>
  <c r="F89"/>
  <c r="F88"/>
  <c r="F87"/>
  <c r="F86"/>
  <c r="F85"/>
  <c r="F84"/>
  <c r="F83"/>
  <c r="F82"/>
  <c r="F81"/>
  <c r="F80"/>
  <c r="F79"/>
  <c r="F78"/>
  <c r="F77"/>
  <c r="F76"/>
  <c r="F75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39"/>
  <c r="F38"/>
  <c r="F37"/>
  <c r="F91"/>
  <c r="F74"/>
  <c r="F40"/>
  <c r="F36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N147"/>
  <c r="N146"/>
  <c r="N145"/>
  <c r="N141"/>
  <c r="N140"/>
  <c r="N139"/>
  <c r="N138"/>
  <c r="N137"/>
  <c r="N136"/>
  <c r="N135"/>
  <c r="N134"/>
  <c r="N132"/>
  <c r="N131"/>
  <c r="N128"/>
  <c r="N126"/>
  <c r="N125"/>
  <c r="N124"/>
  <c r="N123"/>
  <c r="N122"/>
  <c r="N121"/>
  <c r="N120"/>
  <c r="N119"/>
  <c r="N118"/>
  <c r="N117"/>
  <c r="N116"/>
  <c r="N115"/>
  <c r="N114"/>
  <c r="N112"/>
  <c r="N111"/>
  <c r="N110"/>
  <c r="N109"/>
  <c r="N108"/>
  <c r="N107"/>
  <c r="N106"/>
  <c r="N105"/>
  <c r="N104"/>
  <c r="N103"/>
  <c r="N102"/>
  <c r="N101"/>
  <c r="N100"/>
  <c r="N99"/>
  <c r="N98"/>
  <c r="N97"/>
  <c r="N96"/>
  <c r="N95"/>
  <c r="N94"/>
  <c r="N93"/>
  <c r="N148"/>
  <c r="N144"/>
  <c r="N143"/>
  <c r="N142"/>
  <c r="N133"/>
  <c r="N130"/>
  <c r="N129"/>
  <c r="N127"/>
  <c r="N113"/>
  <c r="N92"/>
  <c r="N90"/>
  <c r="N89"/>
  <c r="N88"/>
  <c r="N87"/>
  <c r="N86"/>
  <c r="N85"/>
  <c r="N84"/>
  <c r="N83"/>
  <c r="N82"/>
  <c r="N81"/>
  <c r="N80"/>
  <c r="N79"/>
  <c r="N78"/>
  <c r="N77"/>
  <c r="N76"/>
  <c r="N75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39"/>
  <c r="N38"/>
  <c r="N37"/>
  <c r="N91"/>
  <c r="N74"/>
  <c r="N40"/>
  <c r="N36"/>
  <c r="R148"/>
  <c r="R147"/>
  <c r="R146"/>
  <c r="R145"/>
  <c r="R144"/>
  <c r="R143"/>
  <c r="R142"/>
  <c r="R141"/>
  <c r="R140"/>
  <c r="R139"/>
  <c r="R138"/>
  <c r="R137"/>
  <c r="R136"/>
  <c r="R135"/>
  <c r="R134"/>
  <c r="R133"/>
  <c r="R132"/>
  <c r="R131"/>
  <c r="R130"/>
  <c r="R129"/>
  <c r="R128"/>
  <c r="R127"/>
  <c r="R126"/>
  <c r="R125"/>
  <c r="R124"/>
  <c r="R123"/>
  <c r="R122"/>
  <c r="R121"/>
  <c r="R120"/>
  <c r="R119"/>
  <c r="R118"/>
  <c r="R117"/>
  <c r="R116"/>
  <c r="R115"/>
  <c r="R114"/>
  <c r="R113"/>
  <c r="R112"/>
  <c r="R111"/>
  <c r="R110"/>
  <c r="R109"/>
  <c r="R108"/>
  <c r="R107"/>
  <c r="R106"/>
  <c r="R105"/>
  <c r="R104"/>
  <c r="R103"/>
  <c r="R102"/>
  <c r="R101"/>
  <c r="R100"/>
  <c r="R99"/>
  <c r="R98"/>
  <c r="R97"/>
  <c r="R96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7"/>
  <c r="R76"/>
  <c r="R75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6"/>
  <c r="V147"/>
  <c r="V146"/>
  <c r="V145"/>
  <c r="V141"/>
  <c r="V140"/>
  <c r="V139"/>
  <c r="V138"/>
  <c r="V137"/>
  <c r="V136"/>
  <c r="V135"/>
  <c r="V134"/>
  <c r="V132"/>
  <c r="V131"/>
  <c r="V128"/>
  <c r="V126"/>
  <c r="V125"/>
  <c r="V124"/>
  <c r="V123"/>
  <c r="V122"/>
  <c r="V121"/>
  <c r="V120"/>
  <c r="V119"/>
  <c r="V118"/>
  <c r="V117"/>
  <c r="V116"/>
  <c r="V115"/>
  <c r="V114"/>
  <c r="V112"/>
  <c r="V111"/>
  <c r="V110"/>
  <c r="V109"/>
  <c r="V108"/>
  <c r="V107"/>
  <c r="V106"/>
  <c r="V105"/>
  <c r="V104"/>
  <c r="V103"/>
  <c r="V102"/>
  <c r="V101"/>
  <c r="V100"/>
  <c r="V99"/>
  <c r="V98"/>
  <c r="V97"/>
  <c r="V96"/>
  <c r="V95"/>
  <c r="V94"/>
  <c r="V93"/>
  <c r="V92"/>
  <c r="V148"/>
  <c r="V144"/>
  <c r="V143"/>
  <c r="V142"/>
  <c r="V133"/>
  <c r="V130"/>
  <c r="V129"/>
  <c r="V127"/>
  <c r="V113"/>
  <c r="V90"/>
  <c r="V89"/>
  <c r="V88"/>
  <c r="V87"/>
  <c r="V86"/>
  <c r="V85"/>
  <c r="V84"/>
  <c r="V83"/>
  <c r="V82"/>
  <c r="V81"/>
  <c r="V80"/>
  <c r="V79"/>
  <c r="V78"/>
  <c r="V77"/>
  <c r="V76"/>
  <c r="V75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39"/>
  <c r="V38"/>
  <c r="V37"/>
  <c r="V91"/>
  <c r="V74"/>
  <c r="V40"/>
  <c r="V36"/>
  <c r="Z148"/>
  <c r="Z147"/>
  <c r="Z146"/>
  <c r="Z145"/>
  <c r="Z144"/>
  <c r="Z143"/>
  <c r="Z142"/>
  <c r="Z141"/>
  <c r="Z140"/>
  <c r="Z139"/>
  <c r="Z138"/>
  <c r="Z137"/>
  <c r="Z136"/>
  <c r="Z135"/>
  <c r="Z134"/>
  <c r="Z133"/>
  <c r="Z132"/>
  <c r="Z131"/>
  <c r="Z130"/>
  <c r="Z129"/>
  <c r="Z128"/>
  <c r="Z127"/>
  <c r="Z126"/>
  <c r="Z125"/>
  <c r="Z124"/>
  <c r="Z123"/>
  <c r="Z122"/>
  <c r="Z121"/>
  <c r="Z120"/>
  <c r="Z119"/>
  <c r="Z118"/>
  <c r="Z117"/>
  <c r="Z116"/>
  <c r="Z115"/>
  <c r="Z114"/>
  <c r="Z113"/>
  <c r="Z112"/>
  <c r="Z111"/>
  <c r="Z110"/>
  <c r="Z109"/>
  <c r="Z108"/>
  <c r="Z107"/>
  <c r="Z106"/>
  <c r="Z105"/>
  <c r="Z104"/>
  <c r="Z103"/>
  <c r="Z102"/>
  <c r="Z101"/>
  <c r="Z100"/>
  <c r="Z99"/>
  <c r="Z98"/>
  <c r="Z97"/>
  <c r="Z96"/>
  <c r="Z95"/>
  <c r="Z94"/>
  <c r="Z93"/>
  <c r="Z92"/>
  <c r="Z91"/>
  <c r="Z90"/>
  <c r="Z89"/>
  <c r="Z88"/>
  <c r="Z87"/>
  <c r="Z86"/>
  <c r="Z85"/>
  <c r="Z84"/>
  <c r="Z83"/>
  <c r="Z82"/>
  <c r="Z81"/>
  <c r="Z80"/>
  <c r="Z79"/>
  <c r="Z78"/>
  <c r="Z77"/>
  <c r="Z76"/>
  <c r="Z75"/>
  <c r="Z74"/>
  <c r="Z73"/>
  <c r="Z72"/>
  <c r="Z71"/>
  <c r="Z70"/>
  <c r="Z69"/>
  <c r="Z68"/>
  <c r="Z67"/>
  <c r="Z66"/>
  <c r="Z65"/>
  <c r="Z64"/>
  <c r="Z63"/>
  <c r="Z62"/>
  <c r="Z61"/>
  <c r="Z60"/>
  <c r="Z59"/>
  <c r="Z58"/>
  <c r="Z57"/>
  <c r="Z56"/>
  <c r="Z55"/>
  <c r="Z54"/>
  <c r="Z53"/>
  <c r="Z52"/>
  <c r="Z51"/>
  <c r="Z50"/>
  <c r="Z49"/>
  <c r="Z48"/>
  <c r="Z47"/>
  <c r="Z46"/>
  <c r="Z45"/>
  <c r="Z44"/>
  <c r="Z43"/>
  <c r="Z42"/>
  <c r="Z41"/>
  <c r="Z40"/>
  <c r="Z39"/>
  <c r="Z38"/>
  <c r="Z37"/>
  <c r="Z36"/>
  <c r="H11"/>
  <c r="P11"/>
  <c r="X11"/>
  <c r="H12"/>
  <c r="P12"/>
  <c r="X12"/>
  <c r="E14"/>
  <c r="E36" s="1"/>
  <c r="I14"/>
  <c r="I36" s="1"/>
  <c r="M14"/>
  <c r="M36" s="1"/>
  <c r="Q14"/>
  <c r="Q36" s="1"/>
  <c r="U14"/>
  <c r="U36" s="1"/>
  <c r="Y14"/>
  <c r="Y36" s="1"/>
  <c r="H15"/>
  <c r="P15"/>
  <c r="X15"/>
  <c r="H16"/>
  <c r="P16"/>
  <c r="X16"/>
  <c r="H17"/>
  <c r="P17"/>
  <c r="X17"/>
  <c r="H18"/>
  <c r="P18"/>
  <c r="X18"/>
  <c r="H19"/>
  <c r="P19"/>
  <c r="X19"/>
  <c r="D21"/>
  <c r="L21"/>
  <c r="T21"/>
  <c r="D22"/>
  <c r="L22"/>
  <c r="T22"/>
  <c r="D23"/>
  <c r="L23"/>
  <c r="T23"/>
  <c r="D24"/>
  <c r="L24"/>
  <c r="T24"/>
  <c r="D25"/>
  <c r="L25"/>
  <c r="T25"/>
  <c r="D26"/>
  <c r="L26"/>
  <c r="T26"/>
  <c r="D27"/>
  <c r="L27"/>
  <c r="T27"/>
  <c r="D28"/>
  <c r="L28"/>
  <c r="T28"/>
  <c r="D29"/>
  <c r="L29"/>
  <c r="T29"/>
  <c r="D30"/>
  <c r="L30"/>
  <c r="T30"/>
  <c r="D31"/>
  <c r="L31"/>
  <c r="T31"/>
  <c r="D32"/>
  <c r="L32"/>
  <c r="T32"/>
  <c r="D33"/>
  <c r="L33"/>
  <c r="T33"/>
  <c r="H37"/>
  <c r="X37"/>
  <c r="H38"/>
  <c r="X38"/>
  <c r="H39"/>
  <c r="X39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T75"/>
  <c r="T76"/>
  <c r="T77"/>
  <c r="AA40"/>
  <c r="AC40" s="1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5"/>
  <c r="L76"/>
  <c r="L77"/>
  <c r="AD10" i="30"/>
  <c r="AD9"/>
  <c r="AD8"/>
  <c r="AD7"/>
  <c r="AD6"/>
  <c r="AD5"/>
  <c r="AD4"/>
  <c r="AD3"/>
  <c r="AB3"/>
  <c r="AB4"/>
  <c r="AB5"/>
  <c r="AB6"/>
  <c r="AB7"/>
  <c r="AB8"/>
  <c r="AB9"/>
  <c r="AB10"/>
  <c r="F11"/>
  <c r="N11"/>
  <c r="V11"/>
  <c r="F12"/>
  <c r="N12"/>
  <c r="V12"/>
  <c r="D13"/>
  <c r="H13"/>
  <c r="L13"/>
  <c r="P13"/>
  <c r="T13"/>
  <c r="X13"/>
  <c r="D14"/>
  <c r="H14"/>
  <c r="L14"/>
  <c r="P14"/>
  <c r="T14"/>
  <c r="X14"/>
  <c r="F15"/>
  <c r="N15"/>
  <c r="V15"/>
  <c r="F16"/>
  <c r="N16"/>
  <c r="V16"/>
  <c r="F17"/>
  <c r="N17"/>
  <c r="V17"/>
  <c r="F18"/>
  <c r="N18"/>
  <c r="V18"/>
  <c r="F19"/>
  <c r="N19"/>
  <c r="V19"/>
  <c r="D20"/>
  <c r="P20"/>
  <c r="T20"/>
  <c r="J21"/>
  <c r="R21"/>
  <c r="Z21"/>
  <c r="J22"/>
  <c r="R22"/>
  <c r="Z22"/>
  <c r="J23"/>
  <c r="R23"/>
  <c r="Z23"/>
  <c r="J24"/>
  <c r="R24"/>
  <c r="Z24"/>
  <c r="J25"/>
  <c r="R25"/>
  <c r="Z25"/>
  <c r="J26"/>
  <c r="R26"/>
  <c r="Z26"/>
  <c r="J27"/>
  <c r="R27"/>
  <c r="Z27"/>
  <c r="J28"/>
  <c r="P29"/>
  <c r="D31"/>
  <c r="D32"/>
  <c r="D148"/>
  <c r="D144"/>
  <c r="D143"/>
  <c r="D142"/>
  <c r="D133"/>
  <c r="D130"/>
  <c r="D129"/>
  <c r="D127"/>
  <c r="D113"/>
  <c r="D147"/>
  <c r="D146"/>
  <c r="D145"/>
  <c r="D141"/>
  <c r="D140"/>
  <c r="D139"/>
  <c r="D138"/>
  <c r="D137"/>
  <c r="D136"/>
  <c r="D135"/>
  <c r="D134"/>
  <c r="D132"/>
  <c r="D131"/>
  <c r="D128"/>
  <c r="D126"/>
  <c r="D125"/>
  <c r="D124"/>
  <c r="D123"/>
  <c r="D122"/>
  <c r="D121"/>
  <c r="D120"/>
  <c r="D119"/>
  <c r="D118"/>
  <c r="D117"/>
  <c r="D116"/>
  <c r="D115"/>
  <c r="D114"/>
  <c r="D112"/>
  <c r="D111"/>
  <c r="D91"/>
  <c r="D74"/>
  <c r="D40"/>
  <c r="D36"/>
  <c r="D35"/>
  <c r="D34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0"/>
  <c r="D89"/>
  <c r="D88"/>
  <c r="D87"/>
  <c r="D86"/>
  <c r="D85"/>
  <c r="D84"/>
  <c r="D83"/>
  <c r="D82"/>
  <c r="D81"/>
  <c r="D80"/>
  <c r="D79"/>
  <c r="D78"/>
  <c r="D77"/>
  <c r="D76"/>
  <c r="D75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39"/>
  <c r="D38"/>
  <c r="D37"/>
  <c r="H148"/>
  <c r="H144"/>
  <c r="H143"/>
  <c r="H142"/>
  <c r="H133"/>
  <c r="H130"/>
  <c r="H129"/>
  <c r="H127"/>
  <c r="H113"/>
  <c r="H147"/>
  <c r="H146"/>
  <c r="H145"/>
  <c r="H141"/>
  <c r="H140"/>
  <c r="H139"/>
  <c r="H138"/>
  <c r="H137"/>
  <c r="H136"/>
  <c r="H135"/>
  <c r="H134"/>
  <c r="H132"/>
  <c r="H131"/>
  <c r="H128"/>
  <c r="H126"/>
  <c r="H125"/>
  <c r="H124"/>
  <c r="H123"/>
  <c r="H122"/>
  <c r="H121"/>
  <c r="H120"/>
  <c r="H119"/>
  <c r="H118"/>
  <c r="H117"/>
  <c r="H116"/>
  <c r="H115"/>
  <c r="H114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1"/>
  <c r="H74"/>
  <c r="H40"/>
  <c r="H36"/>
  <c r="H35"/>
  <c r="H34"/>
  <c r="H92"/>
  <c r="H90"/>
  <c r="H89"/>
  <c r="H88"/>
  <c r="H87"/>
  <c r="H86"/>
  <c r="H85"/>
  <c r="H84"/>
  <c r="H83"/>
  <c r="H82"/>
  <c r="H81"/>
  <c r="H80"/>
  <c r="H79"/>
  <c r="H78"/>
  <c r="H77"/>
  <c r="H76"/>
  <c r="H75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39"/>
  <c r="H38"/>
  <c r="H37"/>
  <c r="H33"/>
  <c r="H32"/>
  <c r="H31"/>
  <c r="L148"/>
  <c r="L144"/>
  <c r="L143"/>
  <c r="L142"/>
  <c r="L133"/>
  <c r="L130"/>
  <c r="L129"/>
  <c r="L127"/>
  <c r="L113"/>
  <c r="L147"/>
  <c r="L146"/>
  <c r="L145"/>
  <c r="L141"/>
  <c r="L140"/>
  <c r="L139"/>
  <c r="L138"/>
  <c r="L137"/>
  <c r="L136"/>
  <c r="L135"/>
  <c r="L134"/>
  <c r="L132"/>
  <c r="L131"/>
  <c r="L128"/>
  <c r="L126"/>
  <c r="L125"/>
  <c r="L124"/>
  <c r="L123"/>
  <c r="L122"/>
  <c r="L121"/>
  <c r="L120"/>
  <c r="L119"/>
  <c r="L118"/>
  <c r="L117"/>
  <c r="L116"/>
  <c r="L115"/>
  <c r="L114"/>
  <c r="L112"/>
  <c r="L111"/>
  <c r="L110"/>
  <c r="L109"/>
  <c r="L108"/>
  <c r="L107"/>
  <c r="L106"/>
  <c r="L105"/>
  <c r="L91"/>
  <c r="L74"/>
  <c r="L40"/>
  <c r="L36"/>
  <c r="L35"/>
  <c r="L34"/>
  <c r="L104"/>
  <c r="L103"/>
  <c r="L102"/>
  <c r="L101"/>
  <c r="L100"/>
  <c r="L99"/>
  <c r="L98"/>
  <c r="L97"/>
  <c r="L96"/>
  <c r="L95"/>
  <c r="L94"/>
  <c r="L93"/>
  <c r="L92"/>
  <c r="L90"/>
  <c r="L89"/>
  <c r="L88"/>
  <c r="L87"/>
  <c r="L86"/>
  <c r="L85"/>
  <c r="L84"/>
  <c r="L83"/>
  <c r="L82"/>
  <c r="L81"/>
  <c r="L80"/>
  <c r="L79"/>
  <c r="L78"/>
  <c r="L77"/>
  <c r="L76"/>
  <c r="L75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39"/>
  <c r="L38"/>
  <c r="L37"/>
  <c r="P148"/>
  <c r="P144"/>
  <c r="P143"/>
  <c r="P142"/>
  <c r="P133"/>
  <c r="P130"/>
  <c r="P129"/>
  <c r="P127"/>
  <c r="P113"/>
  <c r="P147"/>
  <c r="P146"/>
  <c r="P145"/>
  <c r="P141"/>
  <c r="P140"/>
  <c r="P139"/>
  <c r="P138"/>
  <c r="P137"/>
  <c r="P136"/>
  <c r="P135"/>
  <c r="P134"/>
  <c r="P132"/>
  <c r="P131"/>
  <c r="P128"/>
  <c r="P126"/>
  <c r="P125"/>
  <c r="P124"/>
  <c r="P123"/>
  <c r="P122"/>
  <c r="P121"/>
  <c r="P120"/>
  <c r="P119"/>
  <c r="P118"/>
  <c r="P117"/>
  <c r="P116"/>
  <c r="P115"/>
  <c r="P114"/>
  <c r="P112"/>
  <c r="P111"/>
  <c r="P110"/>
  <c r="P109"/>
  <c r="P108"/>
  <c r="P107"/>
  <c r="P106"/>
  <c r="P105"/>
  <c r="P91"/>
  <c r="P74"/>
  <c r="P40"/>
  <c r="P36"/>
  <c r="P35"/>
  <c r="P34"/>
  <c r="P92"/>
  <c r="P90"/>
  <c r="P89"/>
  <c r="P88"/>
  <c r="P87"/>
  <c r="P86"/>
  <c r="P85"/>
  <c r="P84"/>
  <c r="P83"/>
  <c r="P82"/>
  <c r="P81"/>
  <c r="P80"/>
  <c r="P79"/>
  <c r="P78"/>
  <c r="P77"/>
  <c r="P76"/>
  <c r="P75"/>
  <c r="P73"/>
  <c r="P72"/>
  <c r="P71"/>
  <c r="P70"/>
  <c r="P69"/>
  <c r="P68"/>
  <c r="P67"/>
  <c r="P66"/>
  <c r="P65"/>
  <c r="P64"/>
  <c r="P63"/>
  <c r="P62"/>
  <c r="P61"/>
  <c r="P60"/>
  <c r="P59"/>
  <c r="P58"/>
  <c r="P57"/>
  <c r="P56"/>
  <c r="P55"/>
  <c r="P54"/>
  <c r="P53"/>
  <c r="P52"/>
  <c r="P51"/>
  <c r="P50"/>
  <c r="P49"/>
  <c r="P48"/>
  <c r="P47"/>
  <c r="P46"/>
  <c r="P45"/>
  <c r="P44"/>
  <c r="P43"/>
  <c r="P42"/>
  <c r="P41"/>
  <c r="P39"/>
  <c r="P38"/>
  <c r="P37"/>
  <c r="P33"/>
  <c r="P32"/>
  <c r="P31"/>
  <c r="P104"/>
  <c r="P103"/>
  <c r="P102"/>
  <c r="P101"/>
  <c r="P100"/>
  <c r="P99"/>
  <c r="P98"/>
  <c r="P97"/>
  <c r="P96"/>
  <c r="P95"/>
  <c r="P94"/>
  <c r="P93"/>
  <c r="T148"/>
  <c r="T144"/>
  <c r="T143"/>
  <c r="T142"/>
  <c r="T133"/>
  <c r="T130"/>
  <c r="T129"/>
  <c r="T127"/>
  <c r="T113"/>
  <c r="T147"/>
  <c r="T146"/>
  <c r="T145"/>
  <c r="T141"/>
  <c r="T140"/>
  <c r="T139"/>
  <c r="T138"/>
  <c r="T137"/>
  <c r="T136"/>
  <c r="T135"/>
  <c r="T134"/>
  <c r="T132"/>
  <c r="T131"/>
  <c r="T128"/>
  <c r="T126"/>
  <c r="T125"/>
  <c r="T124"/>
  <c r="T123"/>
  <c r="T122"/>
  <c r="T121"/>
  <c r="T120"/>
  <c r="T119"/>
  <c r="T118"/>
  <c r="T117"/>
  <c r="T116"/>
  <c r="T115"/>
  <c r="T114"/>
  <c r="T112"/>
  <c r="T111"/>
  <c r="T91"/>
  <c r="T74"/>
  <c r="T40"/>
  <c r="T36"/>
  <c r="T35"/>
  <c r="T34"/>
  <c r="T110"/>
  <c r="T109"/>
  <c r="T108"/>
  <c r="T107"/>
  <c r="T106"/>
  <c r="T105"/>
  <c r="T104"/>
  <c r="T103"/>
  <c r="T102"/>
  <c r="T101"/>
  <c r="T100"/>
  <c r="T99"/>
  <c r="T98"/>
  <c r="T97"/>
  <c r="T96"/>
  <c r="T95"/>
  <c r="T94"/>
  <c r="T93"/>
  <c r="T92"/>
  <c r="T90"/>
  <c r="T89"/>
  <c r="T88"/>
  <c r="T87"/>
  <c r="T86"/>
  <c r="T85"/>
  <c r="T84"/>
  <c r="T83"/>
  <c r="T82"/>
  <c r="T81"/>
  <c r="T80"/>
  <c r="T79"/>
  <c r="T78"/>
  <c r="T77"/>
  <c r="T76"/>
  <c r="T75"/>
  <c r="T73"/>
  <c r="T72"/>
  <c r="T71"/>
  <c r="T70"/>
  <c r="T69"/>
  <c r="T68"/>
  <c r="T67"/>
  <c r="T66"/>
  <c r="T65"/>
  <c r="T64"/>
  <c r="T63"/>
  <c r="T62"/>
  <c r="T61"/>
  <c r="T60"/>
  <c r="T59"/>
  <c r="T58"/>
  <c r="T57"/>
  <c r="T56"/>
  <c r="T55"/>
  <c r="T54"/>
  <c r="T53"/>
  <c r="T52"/>
  <c r="T51"/>
  <c r="T50"/>
  <c r="T49"/>
  <c r="T48"/>
  <c r="T47"/>
  <c r="T46"/>
  <c r="T45"/>
  <c r="T44"/>
  <c r="T43"/>
  <c r="T42"/>
  <c r="T41"/>
  <c r="T39"/>
  <c r="T38"/>
  <c r="T37"/>
  <c r="X148"/>
  <c r="X144"/>
  <c r="X143"/>
  <c r="X142"/>
  <c r="X133"/>
  <c r="X130"/>
  <c r="X129"/>
  <c r="X127"/>
  <c r="X113"/>
  <c r="X147"/>
  <c r="X146"/>
  <c r="X145"/>
  <c r="X141"/>
  <c r="X140"/>
  <c r="X139"/>
  <c r="X138"/>
  <c r="X137"/>
  <c r="X136"/>
  <c r="X135"/>
  <c r="X134"/>
  <c r="X132"/>
  <c r="X131"/>
  <c r="X128"/>
  <c r="X126"/>
  <c r="X125"/>
  <c r="X124"/>
  <c r="X123"/>
  <c r="X122"/>
  <c r="X121"/>
  <c r="X120"/>
  <c r="X119"/>
  <c r="X118"/>
  <c r="X117"/>
  <c r="X116"/>
  <c r="X115"/>
  <c r="X114"/>
  <c r="X112"/>
  <c r="X111"/>
  <c r="X110"/>
  <c r="X109"/>
  <c r="X108"/>
  <c r="X107"/>
  <c r="X106"/>
  <c r="X105"/>
  <c r="X104"/>
  <c r="X103"/>
  <c r="X102"/>
  <c r="X101"/>
  <c r="X100"/>
  <c r="X99"/>
  <c r="X98"/>
  <c r="X97"/>
  <c r="X96"/>
  <c r="X95"/>
  <c r="X94"/>
  <c r="X93"/>
  <c r="X92"/>
  <c r="X91"/>
  <c r="X74"/>
  <c r="X40"/>
  <c r="X36"/>
  <c r="X35"/>
  <c r="X34"/>
  <c r="X90"/>
  <c r="X89"/>
  <c r="X88"/>
  <c r="X87"/>
  <c r="X86"/>
  <c r="X85"/>
  <c r="X84"/>
  <c r="X83"/>
  <c r="X82"/>
  <c r="X81"/>
  <c r="X80"/>
  <c r="X79"/>
  <c r="X78"/>
  <c r="X77"/>
  <c r="X76"/>
  <c r="X75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X54"/>
  <c r="X53"/>
  <c r="X52"/>
  <c r="X51"/>
  <c r="X50"/>
  <c r="X49"/>
  <c r="X48"/>
  <c r="X47"/>
  <c r="X46"/>
  <c r="X45"/>
  <c r="X44"/>
  <c r="X43"/>
  <c r="X42"/>
  <c r="X41"/>
  <c r="X39"/>
  <c r="X38"/>
  <c r="X37"/>
  <c r="X33"/>
  <c r="X32"/>
  <c r="X31"/>
  <c r="AA10"/>
  <c r="D11"/>
  <c r="L11"/>
  <c r="T11"/>
  <c r="D12"/>
  <c r="L12"/>
  <c r="T12"/>
  <c r="C14"/>
  <c r="G14"/>
  <c r="G36" s="1"/>
  <c r="K14"/>
  <c r="K36" s="1"/>
  <c r="O14"/>
  <c r="O36" s="1"/>
  <c r="S14"/>
  <c r="S36" s="1"/>
  <c r="W14"/>
  <c r="W36" s="1"/>
  <c r="D15"/>
  <c r="L15"/>
  <c r="T15"/>
  <c r="D16"/>
  <c r="L16"/>
  <c r="T16"/>
  <c r="D17"/>
  <c r="L17"/>
  <c r="T17"/>
  <c r="D18"/>
  <c r="L18"/>
  <c r="T18"/>
  <c r="D19"/>
  <c r="L19"/>
  <c r="T19"/>
  <c r="H21"/>
  <c r="P21"/>
  <c r="X21"/>
  <c r="H22"/>
  <c r="P22"/>
  <c r="X22"/>
  <c r="H23"/>
  <c r="P23"/>
  <c r="X23"/>
  <c r="H24"/>
  <c r="P24"/>
  <c r="X24"/>
  <c r="H25"/>
  <c r="P25"/>
  <c r="X25"/>
  <c r="H26"/>
  <c r="P26"/>
  <c r="X26"/>
  <c r="H27"/>
  <c r="P27"/>
  <c r="X27"/>
  <c r="H28"/>
  <c r="P28"/>
  <c r="L29"/>
  <c r="L30"/>
  <c r="J11"/>
  <c r="R11"/>
  <c r="Z11"/>
  <c r="J12"/>
  <c r="R12"/>
  <c r="Z12"/>
  <c r="F13"/>
  <c r="J13"/>
  <c r="N13"/>
  <c r="R13"/>
  <c r="V13"/>
  <c r="Z13"/>
  <c r="F14"/>
  <c r="J14"/>
  <c r="N14"/>
  <c r="R14"/>
  <c r="V14"/>
  <c r="Z14"/>
  <c r="J15"/>
  <c r="R15"/>
  <c r="Z15"/>
  <c r="J16"/>
  <c r="R16"/>
  <c r="Z16"/>
  <c r="J17"/>
  <c r="R17"/>
  <c r="Z17"/>
  <c r="J18"/>
  <c r="R18"/>
  <c r="Z18"/>
  <c r="J19"/>
  <c r="R19"/>
  <c r="Z19"/>
  <c r="F20"/>
  <c r="N20"/>
  <c r="V20"/>
  <c r="F21"/>
  <c r="N21"/>
  <c r="V21"/>
  <c r="F22"/>
  <c r="N22"/>
  <c r="V22"/>
  <c r="F23"/>
  <c r="N23"/>
  <c r="V23"/>
  <c r="F24"/>
  <c r="N24"/>
  <c r="V24"/>
  <c r="F25"/>
  <c r="N25"/>
  <c r="V25"/>
  <c r="F26"/>
  <c r="N26"/>
  <c r="V26"/>
  <c r="F27"/>
  <c r="N27"/>
  <c r="X28"/>
  <c r="H29"/>
  <c r="X29"/>
  <c r="H30"/>
  <c r="X30"/>
  <c r="T31"/>
  <c r="T32"/>
  <c r="T33"/>
  <c r="F147"/>
  <c r="F146"/>
  <c r="F145"/>
  <c r="F141"/>
  <c r="F140"/>
  <c r="F139"/>
  <c r="F138"/>
  <c r="F137"/>
  <c r="F136"/>
  <c r="F135"/>
  <c r="F134"/>
  <c r="F132"/>
  <c r="F131"/>
  <c r="F128"/>
  <c r="F126"/>
  <c r="F125"/>
  <c r="F124"/>
  <c r="F123"/>
  <c r="F122"/>
  <c r="F121"/>
  <c r="F120"/>
  <c r="F119"/>
  <c r="F118"/>
  <c r="F117"/>
  <c r="F116"/>
  <c r="F115"/>
  <c r="F114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148"/>
  <c r="F144"/>
  <c r="F143"/>
  <c r="F142"/>
  <c r="F133"/>
  <c r="F130"/>
  <c r="F129"/>
  <c r="F127"/>
  <c r="F113"/>
  <c r="F92"/>
  <c r="F90"/>
  <c r="F89"/>
  <c r="F88"/>
  <c r="F87"/>
  <c r="F86"/>
  <c r="F85"/>
  <c r="F84"/>
  <c r="F83"/>
  <c r="F82"/>
  <c r="F81"/>
  <c r="F80"/>
  <c r="F79"/>
  <c r="F78"/>
  <c r="F77"/>
  <c r="F76"/>
  <c r="F75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39"/>
  <c r="F38"/>
  <c r="F37"/>
  <c r="F33"/>
  <c r="F32"/>
  <c r="F31"/>
  <c r="F30"/>
  <c r="F29"/>
  <c r="F91"/>
  <c r="F74"/>
  <c r="F40"/>
  <c r="F36"/>
  <c r="F35"/>
  <c r="F34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N147"/>
  <c r="N146"/>
  <c r="N145"/>
  <c r="N141"/>
  <c r="N140"/>
  <c r="N139"/>
  <c r="N138"/>
  <c r="N137"/>
  <c r="N136"/>
  <c r="N135"/>
  <c r="N134"/>
  <c r="N132"/>
  <c r="N131"/>
  <c r="N128"/>
  <c r="N126"/>
  <c r="N125"/>
  <c r="N124"/>
  <c r="N123"/>
  <c r="N122"/>
  <c r="N121"/>
  <c r="N120"/>
  <c r="N119"/>
  <c r="N118"/>
  <c r="N117"/>
  <c r="N116"/>
  <c r="N115"/>
  <c r="N114"/>
  <c r="N112"/>
  <c r="N111"/>
  <c r="N110"/>
  <c r="N109"/>
  <c r="N108"/>
  <c r="N107"/>
  <c r="N106"/>
  <c r="N105"/>
  <c r="N104"/>
  <c r="N103"/>
  <c r="N102"/>
  <c r="N101"/>
  <c r="N100"/>
  <c r="N99"/>
  <c r="N98"/>
  <c r="N97"/>
  <c r="N96"/>
  <c r="N95"/>
  <c r="N94"/>
  <c r="N93"/>
  <c r="N148"/>
  <c r="N144"/>
  <c r="N143"/>
  <c r="N142"/>
  <c r="N133"/>
  <c r="N130"/>
  <c r="N129"/>
  <c r="N127"/>
  <c r="N113"/>
  <c r="N92"/>
  <c r="N90"/>
  <c r="N89"/>
  <c r="N88"/>
  <c r="N87"/>
  <c r="N86"/>
  <c r="N85"/>
  <c r="N84"/>
  <c r="N83"/>
  <c r="N82"/>
  <c r="N81"/>
  <c r="N80"/>
  <c r="N79"/>
  <c r="N78"/>
  <c r="N77"/>
  <c r="N76"/>
  <c r="N75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39"/>
  <c r="N38"/>
  <c r="N37"/>
  <c r="N33"/>
  <c r="N32"/>
  <c r="N31"/>
  <c r="N30"/>
  <c r="N29"/>
  <c r="N91"/>
  <c r="N74"/>
  <c r="N40"/>
  <c r="N36"/>
  <c r="N35"/>
  <c r="N34"/>
  <c r="R148"/>
  <c r="R147"/>
  <c r="R146"/>
  <c r="R145"/>
  <c r="R144"/>
  <c r="R143"/>
  <c r="R142"/>
  <c r="R141"/>
  <c r="R140"/>
  <c r="R139"/>
  <c r="R138"/>
  <c r="R137"/>
  <c r="R136"/>
  <c r="R135"/>
  <c r="R134"/>
  <c r="R133"/>
  <c r="R132"/>
  <c r="R131"/>
  <c r="R130"/>
  <c r="R129"/>
  <c r="R128"/>
  <c r="R127"/>
  <c r="R126"/>
  <c r="R125"/>
  <c r="R124"/>
  <c r="R123"/>
  <c r="R122"/>
  <c r="R121"/>
  <c r="R120"/>
  <c r="R119"/>
  <c r="R118"/>
  <c r="R117"/>
  <c r="R116"/>
  <c r="R115"/>
  <c r="R114"/>
  <c r="R113"/>
  <c r="R112"/>
  <c r="R111"/>
  <c r="R110"/>
  <c r="R109"/>
  <c r="R108"/>
  <c r="R107"/>
  <c r="R106"/>
  <c r="R105"/>
  <c r="R104"/>
  <c r="R103"/>
  <c r="R102"/>
  <c r="R101"/>
  <c r="R100"/>
  <c r="R99"/>
  <c r="R98"/>
  <c r="R97"/>
  <c r="R96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7"/>
  <c r="R76"/>
  <c r="R75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V147"/>
  <c r="V146"/>
  <c r="V145"/>
  <c r="V141"/>
  <c r="V140"/>
  <c r="V139"/>
  <c r="V138"/>
  <c r="V137"/>
  <c r="V136"/>
  <c r="V135"/>
  <c r="V134"/>
  <c r="V132"/>
  <c r="V131"/>
  <c r="V128"/>
  <c r="V126"/>
  <c r="V125"/>
  <c r="V124"/>
  <c r="V123"/>
  <c r="V122"/>
  <c r="V121"/>
  <c r="V120"/>
  <c r="V119"/>
  <c r="V118"/>
  <c r="V117"/>
  <c r="V116"/>
  <c r="V115"/>
  <c r="V114"/>
  <c r="V112"/>
  <c r="V111"/>
  <c r="V110"/>
  <c r="V109"/>
  <c r="V108"/>
  <c r="V107"/>
  <c r="V106"/>
  <c r="V105"/>
  <c r="V104"/>
  <c r="V103"/>
  <c r="V102"/>
  <c r="V101"/>
  <c r="V100"/>
  <c r="V99"/>
  <c r="V98"/>
  <c r="V97"/>
  <c r="V96"/>
  <c r="V95"/>
  <c r="V94"/>
  <c r="V93"/>
  <c r="V92"/>
  <c r="V148"/>
  <c r="V144"/>
  <c r="V143"/>
  <c r="V142"/>
  <c r="V133"/>
  <c r="V130"/>
  <c r="V129"/>
  <c r="V127"/>
  <c r="V113"/>
  <c r="V90"/>
  <c r="V89"/>
  <c r="V88"/>
  <c r="V87"/>
  <c r="V86"/>
  <c r="V85"/>
  <c r="V84"/>
  <c r="V83"/>
  <c r="V82"/>
  <c r="V81"/>
  <c r="V80"/>
  <c r="V79"/>
  <c r="V78"/>
  <c r="V77"/>
  <c r="V76"/>
  <c r="V75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39"/>
  <c r="V38"/>
  <c r="V37"/>
  <c r="V33"/>
  <c r="V32"/>
  <c r="V31"/>
  <c r="V30"/>
  <c r="V29"/>
  <c r="V91"/>
  <c r="V74"/>
  <c r="V40"/>
  <c r="V36"/>
  <c r="V35"/>
  <c r="V34"/>
  <c r="Z148"/>
  <c r="Z147"/>
  <c r="Z146"/>
  <c r="Z145"/>
  <c r="Z144"/>
  <c r="Z143"/>
  <c r="Z142"/>
  <c r="Z141"/>
  <c r="Z140"/>
  <c r="Z139"/>
  <c r="Z138"/>
  <c r="Z137"/>
  <c r="Z136"/>
  <c r="Z135"/>
  <c r="Z134"/>
  <c r="Z133"/>
  <c r="Z132"/>
  <c r="Z131"/>
  <c r="Z130"/>
  <c r="Z129"/>
  <c r="Z128"/>
  <c r="Z127"/>
  <c r="Z126"/>
  <c r="Z125"/>
  <c r="Z124"/>
  <c r="Z123"/>
  <c r="Z122"/>
  <c r="Z121"/>
  <c r="Z120"/>
  <c r="Z119"/>
  <c r="Z118"/>
  <c r="Z117"/>
  <c r="Z116"/>
  <c r="Z115"/>
  <c r="Z114"/>
  <c r="Z113"/>
  <c r="Z112"/>
  <c r="Z111"/>
  <c r="Z110"/>
  <c r="Z109"/>
  <c r="Z108"/>
  <c r="Z107"/>
  <c r="Z106"/>
  <c r="Z105"/>
  <c r="Z104"/>
  <c r="Z103"/>
  <c r="Z102"/>
  <c r="Z101"/>
  <c r="Z100"/>
  <c r="Z99"/>
  <c r="Z98"/>
  <c r="Z97"/>
  <c r="Z96"/>
  <c r="Z95"/>
  <c r="Z94"/>
  <c r="Z93"/>
  <c r="Z92"/>
  <c r="Z91"/>
  <c r="Z90"/>
  <c r="Z89"/>
  <c r="Z88"/>
  <c r="Z87"/>
  <c r="Z86"/>
  <c r="Z85"/>
  <c r="Z84"/>
  <c r="Z83"/>
  <c r="Z82"/>
  <c r="Z81"/>
  <c r="Z80"/>
  <c r="Z79"/>
  <c r="Z78"/>
  <c r="Z77"/>
  <c r="Z76"/>
  <c r="Z75"/>
  <c r="Z74"/>
  <c r="Z73"/>
  <c r="Z72"/>
  <c r="Z71"/>
  <c r="Z70"/>
  <c r="Z69"/>
  <c r="Z68"/>
  <c r="Z67"/>
  <c r="Z66"/>
  <c r="Z65"/>
  <c r="Z64"/>
  <c r="Z63"/>
  <c r="Z62"/>
  <c r="Z61"/>
  <c r="Z60"/>
  <c r="Z59"/>
  <c r="Z58"/>
  <c r="Z57"/>
  <c r="Z56"/>
  <c r="Z55"/>
  <c r="Z54"/>
  <c r="Z53"/>
  <c r="Z52"/>
  <c r="Z51"/>
  <c r="Z50"/>
  <c r="Z49"/>
  <c r="Z48"/>
  <c r="Z47"/>
  <c r="Z46"/>
  <c r="Z45"/>
  <c r="Z44"/>
  <c r="Z43"/>
  <c r="Z42"/>
  <c r="Z41"/>
  <c r="Z40"/>
  <c r="Z39"/>
  <c r="Z38"/>
  <c r="Z37"/>
  <c r="Z36"/>
  <c r="Z35"/>
  <c r="Z34"/>
  <c r="Z33"/>
  <c r="Z32"/>
  <c r="Z31"/>
  <c r="Z30"/>
  <c r="Z29"/>
  <c r="Z28"/>
  <c r="H11"/>
  <c r="P11"/>
  <c r="X11"/>
  <c r="H12"/>
  <c r="P12"/>
  <c r="X12"/>
  <c r="E14"/>
  <c r="E36" s="1"/>
  <c r="I14"/>
  <c r="I36" s="1"/>
  <c r="M14"/>
  <c r="M36" s="1"/>
  <c r="Q14"/>
  <c r="Q36" s="1"/>
  <c r="U14"/>
  <c r="U36" s="1"/>
  <c r="Y14"/>
  <c r="Y36" s="1"/>
  <c r="H15"/>
  <c r="P15"/>
  <c r="X15"/>
  <c r="H16"/>
  <c r="P16"/>
  <c r="X16"/>
  <c r="H17"/>
  <c r="P17"/>
  <c r="X17"/>
  <c r="H18"/>
  <c r="P18"/>
  <c r="X18"/>
  <c r="H19"/>
  <c r="P19"/>
  <c r="X19"/>
  <c r="D21"/>
  <c r="L21"/>
  <c r="T21"/>
  <c r="D22"/>
  <c r="L22"/>
  <c r="T22"/>
  <c r="D23"/>
  <c r="L23"/>
  <c r="T23"/>
  <c r="D24"/>
  <c r="L24"/>
  <c r="T24"/>
  <c r="D25"/>
  <c r="L25"/>
  <c r="T25"/>
  <c r="D26"/>
  <c r="L26"/>
  <c r="T26"/>
  <c r="D27"/>
  <c r="L27"/>
  <c r="T27"/>
  <c r="D28"/>
  <c r="L28"/>
  <c r="V28"/>
  <c r="D29"/>
  <c r="T29"/>
  <c r="D30"/>
  <c r="T30"/>
  <c r="L31"/>
  <c r="L32"/>
  <c r="L33"/>
  <c r="AA40"/>
  <c r="AC40" s="1"/>
  <c r="U144" i="29"/>
  <c r="U148" s="1"/>
  <c r="U129"/>
  <c r="U133" s="1"/>
  <c r="G144"/>
  <c r="G148" s="1"/>
  <c r="G129"/>
  <c r="G133" s="1"/>
  <c r="I144"/>
  <c r="I148" s="1"/>
  <c r="I129"/>
  <c r="I133" s="1"/>
  <c r="Q144"/>
  <c r="Q148" s="1"/>
  <c r="Q129"/>
  <c r="Q133" s="1"/>
  <c r="Y144"/>
  <c r="Y148" s="1"/>
  <c r="Y129"/>
  <c r="Y133" s="1"/>
  <c r="H11"/>
  <c r="X11"/>
  <c r="H12"/>
  <c r="X12"/>
  <c r="H15"/>
  <c r="X15"/>
  <c r="H16"/>
  <c r="X16"/>
  <c r="H17"/>
  <c r="X17"/>
  <c r="H18"/>
  <c r="X18"/>
  <c r="H19"/>
  <c r="D21"/>
  <c r="T21"/>
  <c r="D22"/>
  <c r="T22"/>
  <c r="D23"/>
  <c r="T23"/>
  <c r="D24"/>
  <c r="T24"/>
  <c r="D25"/>
  <c r="T25"/>
  <c r="D26"/>
  <c r="T26"/>
  <c r="D27"/>
  <c r="T27"/>
  <c r="D28"/>
  <c r="T28"/>
  <c r="D29"/>
  <c r="T29"/>
  <c r="T30"/>
  <c r="T31"/>
  <c r="T32"/>
  <c r="T33"/>
  <c r="AD10"/>
  <c r="AD9"/>
  <c r="AD8"/>
  <c r="AD7"/>
  <c r="AD6"/>
  <c r="AD5"/>
  <c r="D148"/>
  <c r="D144"/>
  <c r="D143"/>
  <c r="D142"/>
  <c r="D133"/>
  <c r="D130"/>
  <c r="D129"/>
  <c r="D127"/>
  <c r="D113"/>
  <c r="D147"/>
  <c r="D146"/>
  <c r="D145"/>
  <c r="D141"/>
  <c r="D140"/>
  <c r="D139"/>
  <c r="D138"/>
  <c r="D137"/>
  <c r="D136"/>
  <c r="D135"/>
  <c r="D134"/>
  <c r="D132"/>
  <c r="D131"/>
  <c r="D128"/>
  <c r="D126"/>
  <c r="D125"/>
  <c r="D124"/>
  <c r="D123"/>
  <c r="D122"/>
  <c r="D121"/>
  <c r="D120"/>
  <c r="D119"/>
  <c r="D118"/>
  <c r="D117"/>
  <c r="D116"/>
  <c r="D115"/>
  <c r="D114"/>
  <c r="D112"/>
  <c r="D111"/>
  <c r="D110"/>
  <c r="D109"/>
  <c r="D108"/>
  <c r="D107"/>
  <c r="D91"/>
  <c r="D74"/>
  <c r="D40"/>
  <c r="D36"/>
  <c r="D35"/>
  <c r="D34"/>
  <c r="D20"/>
  <c r="D14"/>
  <c r="D13"/>
  <c r="D106"/>
  <c r="D105"/>
  <c r="D104"/>
  <c r="D103"/>
  <c r="D102"/>
  <c r="D101"/>
  <c r="D100"/>
  <c r="D99"/>
  <c r="D98"/>
  <c r="D97"/>
  <c r="D96"/>
  <c r="D95"/>
  <c r="D94"/>
  <c r="D93"/>
  <c r="D92"/>
  <c r="D90"/>
  <c r="D89"/>
  <c r="D88"/>
  <c r="D87"/>
  <c r="D86"/>
  <c r="D85"/>
  <c r="D84"/>
  <c r="D83"/>
  <c r="D82"/>
  <c r="D81"/>
  <c r="D80"/>
  <c r="D79"/>
  <c r="D78"/>
  <c r="D77"/>
  <c r="D76"/>
  <c r="D75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L148"/>
  <c r="L144"/>
  <c r="L143"/>
  <c r="L142"/>
  <c r="L133"/>
  <c r="L130"/>
  <c r="L129"/>
  <c r="L127"/>
  <c r="L113"/>
  <c r="L147"/>
  <c r="L146"/>
  <c r="L145"/>
  <c r="L141"/>
  <c r="L140"/>
  <c r="L139"/>
  <c r="L138"/>
  <c r="L137"/>
  <c r="L136"/>
  <c r="L135"/>
  <c r="L134"/>
  <c r="L132"/>
  <c r="L131"/>
  <c r="L128"/>
  <c r="L126"/>
  <c r="L125"/>
  <c r="L124"/>
  <c r="L123"/>
  <c r="L122"/>
  <c r="L121"/>
  <c r="L120"/>
  <c r="L119"/>
  <c r="L118"/>
  <c r="L117"/>
  <c r="L116"/>
  <c r="L115"/>
  <c r="L114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1"/>
  <c r="L74"/>
  <c r="L40"/>
  <c r="L36"/>
  <c r="L35"/>
  <c r="L34"/>
  <c r="L95"/>
  <c r="L94"/>
  <c r="L93"/>
  <c r="L20"/>
  <c r="L14"/>
  <c r="L13"/>
  <c r="L92"/>
  <c r="L90"/>
  <c r="L89"/>
  <c r="L88"/>
  <c r="L87"/>
  <c r="L86"/>
  <c r="L85"/>
  <c r="L84"/>
  <c r="L83"/>
  <c r="L82"/>
  <c r="L81"/>
  <c r="L80"/>
  <c r="L79"/>
  <c r="L78"/>
  <c r="L77"/>
  <c r="L76"/>
  <c r="L75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X148"/>
  <c r="X144"/>
  <c r="X143"/>
  <c r="X142"/>
  <c r="X133"/>
  <c r="X130"/>
  <c r="X129"/>
  <c r="X127"/>
  <c r="X113"/>
  <c r="X147"/>
  <c r="X146"/>
  <c r="X145"/>
  <c r="X141"/>
  <c r="X140"/>
  <c r="X139"/>
  <c r="X138"/>
  <c r="X137"/>
  <c r="X136"/>
  <c r="X135"/>
  <c r="X134"/>
  <c r="X132"/>
  <c r="X131"/>
  <c r="X128"/>
  <c r="X126"/>
  <c r="X125"/>
  <c r="X124"/>
  <c r="X123"/>
  <c r="X122"/>
  <c r="X121"/>
  <c r="X120"/>
  <c r="X119"/>
  <c r="X118"/>
  <c r="X117"/>
  <c r="X116"/>
  <c r="X115"/>
  <c r="X114"/>
  <c r="X112"/>
  <c r="X111"/>
  <c r="X110"/>
  <c r="X109"/>
  <c r="X108"/>
  <c r="X107"/>
  <c r="X106"/>
  <c r="X105"/>
  <c r="X104"/>
  <c r="X103"/>
  <c r="X102"/>
  <c r="X101"/>
  <c r="X100"/>
  <c r="X99"/>
  <c r="X98"/>
  <c r="X97"/>
  <c r="X96"/>
  <c r="X95"/>
  <c r="X94"/>
  <c r="X93"/>
  <c r="X92"/>
  <c r="X91"/>
  <c r="X74"/>
  <c r="X40"/>
  <c r="X36"/>
  <c r="X35"/>
  <c r="X34"/>
  <c r="X90"/>
  <c r="X89"/>
  <c r="X88"/>
  <c r="X87"/>
  <c r="X86"/>
  <c r="X85"/>
  <c r="X84"/>
  <c r="X83"/>
  <c r="X82"/>
  <c r="X81"/>
  <c r="X80"/>
  <c r="X79"/>
  <c r="X78"/>
  <c r="X77"/>
  <c r="X76"/>
  <c r="X75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X54"/>
  <c r="X53"/>
  <c r="X52"/>
  <c r="X51"/>
  <c r="X50"/>
  <c r="X49"/>
  <c r="X48"/>
  <c r="X47"/>
  <c r="X46"/>
  <c r="X45"/>
  <c r="X44"/>
  <c r="X43"/>
  <c r="X42"/>
  <c r="X41"/>
  <c r="X39"/>
  <c r="X38"/>
  <c r="X37"/>
  <c r="X33"/>
  <c r="X32"/>
  <c r="X31"/>
  <c r="X30"/>
  <c r="X20"/>
  <c r="X14"/>
  <c r="X13"/>
  <c r="AB10"/>
  <c r="AB9"/>
  <c r="AB8"/>
  <c r="AB7"/>
  <c r="AB6"/>
  <c r="AB5"/>
  <c r="F147"/>
  <c r="F146"/>
  <c r="F145"/>
  <c r="F141"/>
  <c r="F140"/>
  <c r="F139"/>
  <c r="F138"/>
  <c r="F137"/>
  <c r="F136"/>
  <c r="F135"/>
  <c r="F134"/>
  <c r="F132"/>
  <c r="F131"/>
  <c r="F128"/>
  <c r="F126"/>
  <c r="F125"/>
  <c r="F124"/>
  <c r="F123"/>
  <c r="F122"/>
  <c r="F121"/>
  <c r="F120"/>
  <c r="F119"/>
  <c r="F118"/>
  <c r="F117"/>
  <c r="F116"/>
  <c r="F115"/>
  <c r="F114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148"/>
  <c r="F144"/>
  <c r="F143"/>
  <c r="F142"/>
  <c r="F133"/>
  <c r="F130"/>
  <c r="F129"/>
  <c r="F127"/>
  <c r="F113"/>
  <c r="F92"/>
  <c r="F90"/>
  <c r="F89"/>
  <c r="F88"/>
  <c r="F87"/>
  <c r="F86"/>
  <c r="F85"/>
  <c r="F84"/>
  <c r="F83"/>
  <c r="F82"/>
  <c r="F81"/>
  <c r="F80"/>
  <c r="F79"/>
  <c r="F78"/>
  <c r="F77"/>
  <c r="F76"/>
  <c r="F75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39"/>
  <c r="F38"/>
  <c r="F37"/>
  <c r="F33"/>
  <c r="F32"/>
  <c r="F31"/>
  <c r="F30"/>
  <c r="F29"/>
  <c r="F28"/>
  <c r="F27"/>
  <c r="F26"/>
  <c r="F25"/>
  <c r="F24"/>
  <c r="F23"/>
  <c r="F22"/>
  <c r="F21"/>
  <c r="F20"/>
  <c r="F14"/>
  <c r="F13"/>
  <c r="F91"/>
  <c r="F74"/>
  <c r="F40"/>
  <c r="F36"/>
  <c r="F35"/>
  <c r="F34"/>
  <c r="F19"/>
  <c r="F18"/>
  <c r="F17"/>
  <c r="F16"/>
  <c r="F15"/>
  <c r="F12"/>
  <c r="F11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20"/>
  <c r="J19"/>
  <c r="J18"/>
  <c r="J17"/>
  <c r="J16"/>
  <c r="J15"/>
  <c r="J14"/>
  <c r="J13"/>
  <c r="J12"/>
  <c r="J11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N147"/>
  <c r="N146"/>
  <c r="N145"/>
  <c r="N141"/>
  <c r="N140"/>
  <c r="N139"/>
  <c r="N138"/>
  <c r="N137"/>
  <c r="N136"/>
  <c r="N135"/>
  <c r="N134"/>
  <c r="N132"/>
  <c r="N131"/>
  <c r="N128"/>
  <c r="N126"/>
  <c r="N125"/>
  <c r="N124"/>
  <c r="N123"/>
  <c r="N122"/>
  <c r="N121"/>
  <c r="N120"/>
  <c r="N119"/>
  <c r="N118"/>
  <c r="N117"/>
  <c r="N116"/>
  <c r="N115"/>
  <c r="N114"/>
  <c r="N112"/>
  <c r="N111"/>
  <c r="N110"/>
  <c r="N109"/>
  <c r="N108"/>
  <c r="N107"/>
  <c r="N106"/>
  <c r="N105"/>
  <c r="N104"/>
  <c r="N103"/>
  <c r="N102"/>
  <c r="N101"/>
  <c r="N100"/>
  <c r="N99"/>
  <c r="N98"/>
  <c r="N97"/>
  <c r="N96"/>
  <c r="N95"/>
  <c r="N94"/>
  <c r="N93"/>
  <c r="N148"/>
  <c r="N144"/>
  <c r="N143"/>
  <c r="N142"/>
  <c r="N133"/>
  <c r="N130"/>
  <c r="N129"/>
  <c r="N127"/>
  <c r="N113"/>
  <c r="N92"/>
  <c r="N90"/>
  <c r="N89"/>
  <c r="N88"/>
  <c r="N87"/>
  <c r="N86"/>
  <c r="N85"/>
  <c r="N84"/>
  <c r="N83"/>
  <c r="N82"/>
  <c r="N81"/>
  <c r="N80"/>
  <c r="N79"/>
  <c r="N78"/>
  <c r="N77"/>
  <c r="N76"/>
  <c r="N75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39"/>
  <c r="N38"/>
  <c r="N37"/>
  <c r="N33"/>
  <c r="N32"/>
  <c r="N31"/>
  <c r="N30"/>
  <c r="N29"/>
  <c r="N28"/>
  <c r="N27"/>
  <c r="N26"/>
  <c r="N25"/>
  <c r="N24"/>
  <c r="N23"/>
  <c r="N22"/>
  <c r="N21"/>
  <c r="N20"/>
  <c r="N14"/>
  <c r="N13"/>
  <c r="N91"/>
  <c r="N74"/>
  <c r="N40"/>
  <c r="N36"/>
  <c r="N35"/>
  <c r="N34"/>
  <c r="N19"/>
  <c r="N18"/>
  <c r="N17"/>
  <c r="N16"/>
  <c r="N15"/>
  <c r="N12"/>
  <c r="N11"/>
  <c r="R148"/>
  <c r="R147"/>
  <c r="R146"/>
  <c r="R145"/>
  <c r="R144"/>
  <c r="R143"/>
  <c r="R142"/>
  <c r="R141"/>
  <c r="R140"/>
  <c r="R139"/>
  <c r="R138"/>
  <c r="R137"/>
  <c r="R136"/>
  <c r="R135"/>
  <c r="R134"/>
  <c r="R133"/>
  <c r="R132"/>
  <c r="R131"/>
  <c r="R130"/>
  <c r="R129"/>
  <c r="R128"/>
  <c r="R127"/>
  <c r="R126"/>
  <c r="R125"/>
  <c r="R124"/>
  <c r="R123"/>
  <c r="R122"/>
  <c r="R121"/>
  <c r="R120"/>
  <c r="R119"/>
  <c r="R118"/>
  <c r="R117"/>
  <c r="R116"/>
  <c r="R115"/>
  <c r="R114"/>
  <c r="R113"/>
  <c r="R112"/>
  <c r="R111"/>
  <c r="R110"/>
  <c r="R109"/>
  <c r="R108"/>
  <c r="R107"/>
  <c r="R106"/>
  <c r="R105"/>
  <c r="R104"/>
  <c r="R103"/>
  <c r="R102"/>
  <c r="R101"/>
  <c r="R100"/>
  <c r="R99"/>
  <c r="R98"/>
  <c r="R97"/>
  <c r="R96"/>
  <c r="R95"/>
  <c r="R94"/>
  <c r="R93"/>
  <c r="R20"/>
  <c r="R19"/>
  <c r="R18"/>
  <c r="R17"/>
  <c r="R16"/>
  <c r="R15"/>
  <c r="R14"/>
  <c r="R13"/>
  <c r="R12"/>
  <c r="R11"/>
  <c r="R92"/>
  <c r="R91"/>
  <c r="R90"/>
  <c r="R89"/>
  <c r="R88"/>
  <c r="R87"/>
  <c r="R86"/>
  <c r="R85"/>
  <c r="R84"/>
  <c r="R83"/>
  <c r="R82"/>
  <c r="R81"/>
  <c r="R80"/>
  <c r="R79"/>
  <c r="R78"/>
  <c r="R77"/>
  <c r="R76"/>
  <c r="R75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V147"/>
  <c r="V146"/>
  <c r="V145"/>
  <c r="V141"/>
  <c r="V140"/>
  <c r="V139"/>
  <c r="V138"/>
  <c r="V137"/>
  <c r="V136"/>
  <c r="V135"/>
  <c r="V134"/>
  <c r="V132"/>
  <c r="V131"/>
  <c r="V128"/>
  <c r="V126"/>
  <c r="V125"/>
  <c r="V124"/>
  <c r="V123"/>
  <c r="V122"/>
  <c r="V121"/>
  <c r="V120"/>
  <c r="V119"/>
  <c r="V118"/>
  <c r="V117"/>
  <c r="V116"/>
  <c r="V115"/>
  <c r="V114"/>
  <c r="V112"/>
  <c r="V111"/>
  <c r="V110"/>
  <c r="V109"/>
  <c r="V108"/>
  <c r="V107"/>
  <c r="V106"/>
  <c r="V105"/>
  <c r="V104"/>
  <c r="V103"/>
  <c r="V102"/>
  <c r="V101"/>
  <c r="V100"/>
  <c r="V99"/>
  <c r="V98"/>
  <c r="V97"/>
  <c r="V96"/>
  <c r="V95"/>
  <c r="V94"/>
  <c r="V93"/>
  <c r="V92"/>
  <c r="V148"/>
  <c r="V144"/>
  <c r="V143"/>
  <c r="V142"/>
  <c r="V133"/>
  <c r="V130"/>
  <c r="V129"/>
  <c r="V127"/>
  <c r="V113"/>
  <c r="V90"/>
  <c r="V89"/>
  <c r="V88"/>
  <c r="V87"/>
  <c r="V86"/>
  <c r="V85"/>
  <c r="V84"/>
  <c r="V83"/>
  <c r="V82"/>
  <c r="V81"/>
  <c r="V80"/>
  <c r="V79"/>
  <c r="V78"/>
  <c r="V77"/>
  <c r="V76"/>
  <c r="V75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39"/>
  <c r="V38"/>
  <c r="V37"/>
  <c r="V33"/>
  <c r="V32"/>
  <c r="V31"/>
  <c r="V30"/>
  <c r="V29"/>
  <c r="V28"/>
  <c r="V27"/>
  <c r="V26"/>
  <c r="V25"/>
  <c r="V24"/>
  <c r="V23"/>
  <c r="V22"/>
  <c r="V21"/>
  <c r="V20"/>
  <c r="V14"/>
  <c r="V13"/>
  <c r="V91"/>
  <c r="V74"/>
  <c r="V40"/>
  <c r="V36"/>
  <c r="V35"/>
  <c r="V34"/>
  <c r="V19"/>
  <c r="V18"/>
  <c r="V17"/>
  <c r="V16"/>
  <c r="V15"/>
  <c r="V12"/>
  <c r="V11"/>
  <c r="Z148"/>
  <c r="Z147"/>
  <c r="Z146"/>
  <c r="Z145"/>
  <c r="Z144"/>
  <c r="Z143"/>
  <c r="Z142"/>
  <c r="Z141"/>
  <c r="Z140"/>
  <c r="Z139"/>
  <c r="Z138"/>
  <c r="Z137"/>
  <c r="Z136"/>
  <c r="Z135"/>
  <c r="Z134"/>
  <c r="Z133"/>
  <c r="Z132"/>
  <c r="Z131"/>
  <c r="Z130"/>
  <c r="Z129"/>
  <c r="Z128"/>
  <c r="Z127"/>
  <c r="Z126"/>
  <c r="Z125"/>
  <c r="Z124"/>
  <c r="Z123"/>
  <c r="Z122"/>
  <c r="Z121"/>
  <c r="Z120"/>
  <c r="Z119"/>
  <c r="Z118"/>
  <c r="Z117"/>
  <c r="Z116"/>
  <c r="Z115"/>
  <c r="Z114"/>
  <c r="Z113"/>
  <c r="Z112"/>
  <c r="Z111"/>
  <c r="Z110"/>
  <c r="Z109"/>
  <c r="Z108"/>
  <c r="Z107"/>
  <c r="Z106"/>
  <c r="Z105"/>
  <c r="Z104"/>
  <c r="Z103"/>
  <c r="Z102"/>
  <c r="Z101"/>
  <c r="Z100"/>
  <c r="Z99"/>
  <c r="Z98"/>
  <c r="Z97"/>
  <c r="Z96"/>
  <c r="Z95"/>
  <c r="Z94"/>
  <c r="Z93"/>
  <c r="Z92"/>
  <c r="Z20"/>
  <c r="Z19"/>
  <c r="Z18"/>
  <c r="Z17"/>
  <c r="Z16"/>
  <c r="Z15"/>
  <c r="Z14"/>
  <c r="Z13"/>
  <c r="Z12"/>
  <c r="Z11"/>
  <c r="Z91"/>
  <c r="Z90"/>
  <c r="Z89"/>
  <c r="Z88"/>
  <c r="Z87"/>
  <c r="Z86"/>
  <c r="Z85"/>
  <c r="Z84"/>
  <c r="Z83"/>
  <c r="Z82"/>
  <c r="Z81"/>
  <c r="Z80"/>
  <c r="Z79"/>
  <c r="Z78"/>
  <c r="Z77"/>
  <c r="Z76"/>
  <c r="Z75"/>
  <c r="Z74"/>
  <c r="Z73"/>
  <c r="Z72"/>
  <c r="Z71"/>
  <c r="Z70"/>
  <c r="Z69"/>
  <c r="Z68"/>
  <c r="Z67"/>
  <c r="Z66"/>
  <c r="Z65"/>
  <c r="Z64"/>
  <c r="Z63"/>
  <c r="Z62"/>
  <c r="Z61"/>
  <c r="Z60"/>
  <c r="Z59"/>
  <c r="Z58"/>
  <c r="Z57"/>
  <c r="Z56"/>
  <c r="Z55"/>
  <c r="Z54"/>
  <c r="Z53"/>
  <c r="Z52"/>
  <c r="Z51"/>
  <c r="Z50"/>
  <c r="Z49"/>
  <c r="Z48"/>
  <c r="Z47"/>
  <c r="Z46"/>
  <c r="Z45"/>
  <c r="Z44"/>
  <c r="Z43"/>
  <c r="Z42"/>
  <c r="Z41"/>
  <c r="Z40"/>
  <c r="Z39"/>
  <c r="Z38"/>
  <c r="Z37"/>
  <c r="Z36"/>
  <c r="Z35"/>
  <c r="Z34"/>
  <c r="Z33"/>
  <c r="Z32"/>
  <c r="Z31"/>
  <c r="Z30"/>
  <c r="Z29"/>
  <c r="Z28"/>
  <c r="Z27"/>
  <c r="Z26"/>
  <c r="Z25"/>
  <c r="Z24"/>
  <c r="Z23"/>
  <c r="Z22"/>
  <c r="Z21"/>
  <c r="AA10"/>
  <c r="L11"/>
  <c r="L12"/>
  <c r="L19"/>
  <c r="D11"/>
  <c r="T11"/>
  <c r="D12"/>
  <c r="T12"/>
  <c r="O14"/>
  <c r="O36" s="1"/>
  <c r="W14"/>
  <c r="W36" s="1"/>
  <c r="D15"/>
  <c r="T15"/>
  <c r="D16"/>
  <c r="T16"/>
  <c r="D17"/>
  <c r="T17"/>
  <c r="D18"/>
  <c r="T18"/>
  <c r="D19"/>
  <c r="T19"/>
  <c r="P21"/>
  <c r="P22"/>
  <c r="P23"/>
  <c r="P24"/>
  <c r="P25"/>
  <c r="P26"/>
  <c r="P27"/>
  <c r="P28"/>
  <c r="P29"/>
  <c r="L31"/>
  <c r="L32"/>
  <c r="L33"/>
  <c r="T37"/>
  <c r="T38"/>
  <c r="H148"/>
  <c r="H144"/>
  <c r="H143"/>
  <c r="H142"/>
  <c r="H133"/>
  <c r="H130"/>
  <c r="H129"/>
  <c r="H127"/>
  <c r="H113"/>
  <c r="H147"/>
  <c r="H146"/>
  <c r="H145"/>
  <c r="H141"/>
  <c r="H140"/>
  <c r="H139"/>
  <c r="H138"/>
  <c r="H137"/>
  <c r="H136"/>
  <c r="H135"/>
  <c r="H134"/>
  <c r="H132"/>
  <c r="H131"/>
  <c r="H128"/>
  <c r="H126"/>
  <c r="H125"/>
  <c r="H124"/>
  <c r="H123"/>
  <c r="H122"/>
  <c r="H121"/>
  <c r="H120"/>
  <c r="H119"/>
  <c r="H118"/>
  <c r="H117"/>
  <c r="H116"/>
  <c r="H115"/>
  <c r="H114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1"/>
  <c r="H74"/>
  <c r="H40"/>
  <c r="H36"/>
  <c r="H35"/>
  <c r="H34"/>
  <c r="H92"/>
  <c r="H90"/>
  <c r="H89"/>
  <c r="H88"/>
  <c r="H87"/>
  <c r="H86"/>
  <c r="H85"/>
  <c r="H84"/>
  <c r="H83"/>
  <c r="H82"/>
  <c r="H81"/>
  <c r="H80"/>
  <c r="H79"/>
  <c r="H78"/>
  <c r="H77"/>
  <c r="H76"/>
  <c r="H75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39"/>
  <c r="H38"/>
  <c r="H37"/>
  <c r="H33"/>
  <c r="H32"/>
  <c r="H31"/>
  <c r="H20"/>
  <c r="H14"/>
  <c r="H13"/>
  <c r="P148"/>
  <c r="P144"/>
  <c r="P143"/>
  <c r="P142"/>
  <c r="P133"/>
  <c r="P130"/>
  <c r="P129"/>
  <c r="P127"/>
  <c r="P113"/>
  <c r="P147"/>
  <c r="P146"/>
  <c r="P145"/>
  <c r="P141"/>
  <c r="P140"/>
  <c r="P139"/>
  <c r="P138"/>
  <c r="P137"/>
  <c r="P136"/>
  <c r="P135"/>
  <c r="P134"/>
  <c r="P132"/>
  <c r="P131"/>
  <c r="P128"/>
  <c r="P126"/>
  <c r="P125"/>
  <c r="P124"/>
  <c r="P123"/>
  <c r="P122"/>
  <c r="P121"/>
  <c r="P120"/>
  <c r="P119"/>
  <c r="P118"/>
  <c r="P117"/>
  <c r="P116"/>
  <c r="P115"/>
  <c r="P114"/>
  <c r="P112"/>
  <c r="P111"/>
  <c r="P110"/>
  <c r="P109"/>
  <c r="P108"/>
  <c r="P107"/>
  <c r="P106"/>
  <c r="P105"/>
  <c r="P104"/>
  <c r="P103"/>
  <c r="P102"/>
  <c r="P101"/>
  <c r="P100"/>
  <c r="P99"/>
  <c r="P98"/>
  <c r="P97"/>
  <c r="P96"/>
  <c r="P91"/>
  <c r="P74"/>
  <c r="P40"/>
  <c r="P36"/>
  <c r="P35"/>
  <c r="P34"/>
  <c r="P92"/>
  <c r="P90"/>
  <c r="P89"/>
  <c r="P88"/>
  <c r="P87"/>
  <c r="P86"/>
  <c r="P85"/>
  <c r="P84"/>
  <c r="P83"/>
  <c r="P82"/>
  <c r="P81"/>
  <c r="P80"/>
  <c r="P79"/>
  <c r="P78"/>
  <c r="P77"/>
  <c r="P76"/>
  <c r="P75"/>
  <c r="P73"/>
  <c r="P72"/>
  <c r="P71"/>
  <c r="P70"/>
  <c r="P69"/>
  <c r="P68"/>
  <c r="P67"/>
  <c r="P66"/>
  <c r="P65"/>
  <c r="P64"/>
  <c r="P63"/>
  <c r="P62"/>
  <c r="P61"/>
  <c r="P60"/>
  <c r="P59"/>
  <c r="P58"/>
  <c r="P57"/>
  <c r="P56"/>
  <c r="P55"/>
  <c r="P54"/>
  <c r="P53"/>
  <c r="P52"/>
  <c r="P51"/>
  <c r="P50"/>
  <c r="P49"/>
  <c r="P48"/>
  <c r="P47"/>
  <c r="P46"/>
  <c r="P45"/>
  <c r="P44"/>
  <c r="P43"/>
  <c r="P42"/>
  <c r="P41"/>
  <c r="P39"/>
  <c r="P38"/>
  <c r="P37"/>
  <c r="P33"/>
  <c r="P32"/>
  <c r="P31"/>
  <c r="P95"/>
  <c r="P94"/>
  <c r="P93"/>
  <c r="P20"/>
  <c r="P14"/>
  <c r="P13"/>
  <c r="T148"/>
  <c r="T144"/>
  <c r="T143"/>
  <c r="T142"/>
  <c r="T133"/>
  <c r="T130"/>
  <c r="T129"/>
  <c r="T127"/>
  <c r="T113"/>
  <c r="T147"/>
  <c r="T146"/>
  <c r="T145"/>
  <c r="T141"/>
  <c r="T140"/>
  <c r="T139"/>
  <c r="T138"/>
  <c r="T137"/>
  <c r="T136"/>
  <c r="T135"/>
  <c r="T134"/>
  <c r="T132"/>
  <c r="T131"/>
  <c r="T128"/>
  <c r="T126"/>
  <c r="T125"/>
  <c r="T124"/>
  <c r="T123"/>
  <c r="T122"/>
  <c r="T121"/>
  <c r="T120"/>
  <c r="T119"/>
  <c r="T118"/>
  <c r="T117"/>
  <c r="T116"/>
  <c r="T115"/>
  <c r="T114"/>
  <c r="T112"/>
  <c r="T111"/>
  <c r="T110"/>
  <c r="T109"/>
  <c r="T108"/>
  <c r="T107"/>
  <c r="T91"/>
  <c r="T74"/>
  <c r="T40"/>
  <c r="T36"/>
  <c r="T35"/>
  <c r="T34"/>
  <c r="T106"/>
  <c r="T105"/>
  <c r="T104"/>
  <c r="T103"/>
  <c r="T102"/>
  <c r="T101"/>
  <c r="T100"/>
  <c r="T99"/>
  <c r="T98"/>
  <c r="T97"/>
  <c r="T96"/>
  <c r="T20"/>
  <c r="T14"/>
  <c r="T13"/>
  <c r="T95"/>
  <c r="T94"/>
  <c r="T93"/>
  <c r="T92"/>
  <c r="T90"/>
  <c r="T89"/>
  <c r="T88"/>
  <c r="T87"/>
  <c r="T86"/>
  <c r="T85"/>
  <c r="T84"/>
  <c r="T83"/>
  <c r="T82"/>
  <c r="T81"/>
  <c r="T80"/>
  <c r="T79"/>
  <c r="T78"/>
  <c r="T77"/>
  <c r="T76"/>
  <c r="T75"/>
  <c r="T73"/>
  <c r="T72"/>
  <c r="T71"/>
  <c r="T70"/>
  <c r="T69"/>
  <c r="T68"/>
  <c r="T67"/>
  <c r="T66"/>
  <c r="T65"/>
  <c r="T64"/>
  <c r="T63"/>
  <c r="T62"/>
  <c r="T61"/>
  <c r="T60"/>
  <c r="T59"/>
  <c r="T58"/>
  <c r="T57"/>
  <c r="T56"/>
  <c r="T55"/>
  <c r="T54"/>
  <c r="T53"/>
  <c r="T52"/>
  <c r="T51"/>
  <c r="T50"/>
  <c r="T49"/>
  <c r="T48"/>
  <c r="T47"/>
  <c r="T46"/>
  <c r="T45"/>
  <c r="T44"/>
  <c r="T43"/>
  <c r="T42"/>
  <c r="T41"/>
  <c r="C143"/>
  <c r="AA143" s="1"/>
  <c r="AC143" s="1"/>
  <c r="AA40"/>
  <c r="AC40" s="1"/>
  <c r="C14"/>
  <c r="K14"/>
  <c r="K36" s="1"/>
  <c r="S14"/>
  <c r="S36" s="1"/>
  <c r="L15"/>
  <c r="L16"/>
  <c r="L17"/>
  <c r="L18"/>
  <c r="H21"/>
  <c r="X21"/>
  <c r="H22"/>
  <c r="X22"/>
  <c r="H23"/>
  <c r="X23"/>
  <c r="H24"/>
  <c r="X24"/>
  <c r="H25"/>
  <c r="X25"/>
  <c r="H26"/>
  <c r="X26"/>
  <c r="H27"/>
  <c r="X27"/>
  <c r="H28"/>
  <c r="X28"/>
  <c r="H29"/>
  <c r="X29"/>
  <c r="H30"/>
  <c r="D37"/>
  <c r="D38"/>
  <c r="D39"/>
  <c r="AD3"/>
  <c r="AD4"/>
  <c r="P11"/>
  <c r="P12"/>
  <c r="E14"/>
  <c r="E36" s="1"/>
  <c r="M14"/>
  <c r="M36" s="1"/>
  <c r="P15"/>
  <c r="P16"/>
  <c r="P17"/>
  <c r="P18"/>
  <c r="P19"/>
  <c r="L21"/>
  <c r="L22"/>
  <c r="L23"/>
  <c r="L24"/>
  <c r="L25"/>
  <c r="L26"/>
  <c r="L27"/>
  <c r="L28"/>
  <c r="L29"/>
  <c r="L30"/>
  <c r="D31"/>
  <c r="D32"/>
  <c r="D33"/>
  <c r="L37"/>
  <c r="L38"/>
  <c r="L39"/>
  <c r="F147" i="28"/>
  <c r="F146"/>
  <c r="F145"/>
  <c r="F141"/>
  <c r="F140"/>
  <c r="F139"/>
  <c r="F138"/>
  <c r="F137"/>
  <c r="F136"/>
  <c r="F135"/>
  <c r="F134"/>
  <c r="F132"/>
  <c r="F131"/>
  <c r="F128"/>
  <c r="F126"/>
  <c r="F125"/>
  <c r="F124"/>
  <c r="F123"/>
  <c r="F122"/>
  <c r="F121"/>
  <c r="F120"/>
  <c r="F119"/>
  <c r="F118"/>
  <c r="F117"/>
  <c r="F116"/>
  <c r="F115"/>
  <c r="F114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148"/>
  <c r="F144"/>
  <c r="F143"/>
  <c r="F142"/>
  <c r="F133"/>
  <c r="F130"/>
  <c r="F129"/>
  <c r="F127"/>
  <c r="F113"/>
  <c r="F91"/>
  <c r="F74"/>
  <c r="F40"/>
  <c r="F36"/>
  <c r="F92"/>
  <c r="F90"/>
  <c r="F89"/>
  <c r="F88"/>
  <c r="F87"/>
  <c r="F86"/>
  <c r="F85"/>
  <c r="F84"/>
  <c r="F83"/>
  <c r="F82"/>
  <c r="F81"/>
  <c r="F80"/>
  <c r="F79"/>
  <c r="F78"/>
  <c r="F77"/>
  <c r="F76"/>
  <c r="F75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39"/>
  <c r="F38"/>
  <c r="F37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N147"/>
  <c r="N146"/>
  <c r="N145"/>
  <c r="N141"/>
  <c r="N140"/>
  <c r="N139"/>
  <c r="N138"/>
  <c r="N137"/>
  <c r="N136"/>
  <c r="N135"/>
  <c r="N134"/>
  <c r="N132"/>
  <c r="N131"/>
  <c r="N128"/>
  <c r="N126"/>
  <c r="N125"/>
  <c r="N124"/>
  <c r="N123"/>
  <c r="N122"/>
  <c r="N121"/>
  <c r="N120"/>
  <c r="N119"/>
  <c r="N118"/>
  <c r="N117"/>
  <c r="N116"/>
  <c r="N115"/>
  <c r="N114"/>
  <c r="N112"/>
  <c r="N111"/>
  <c r="N110"/>
  <c r="N109"/>
  <c r="N108"/>
  <c r="N107"/>
  <c r="N106"/>
  <c r="N105"/>
  <c r="N104"/>
  <c r="N103"/>
  <c r="N102"/>
  <c r="N101"/>
  <c r="N100"/>
  <c r="N99"/>
  <c r="N98"/>
  <c r="N97"/>
  <c r="N96"/>
  <c r="N95"/>
  <c r="N94"/>
  <c r="N93"/>
  <c r="N148"/>
  <c r="N144"/>
  <c r="N143"/>
  <c r="N142"/>
  <c r="N133"/>
  <c r="N130"/>
  <c r="N129"/>
  <c r="N127"/>
  <c r="N113"/>
  <c r="N91"/>
  <c r="N74"/>
  <c r="N40"/>
  <c r="N36"/>
  <c r="N92"/>
  <c r="N90"/>
  <c r="N89"/>
  <c r="N88"/>
  <c r="N87"/>
  <c r="N86"/>
  <c r="N85"/>
  <c r="N84"/>
  <c r="N83"/>
  <c r="N82"/>
  <c r="N81"/>
  <c r="N80"/>
  <c r="N79"/>
  <c r="N78"/>
  <c r="N77"/>
  <c r="N76"/>
  <c r="N75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39"/>
  <c r="N38"/>
  <c r="N37"/>
  <c r="R148"/>
  <c r="R147"/>
  <c r="R146"/>
  <c r="R145"/>
  <c r="R144"/>
  <c r="R143"/>
  <c r="R142"/>
  <c r="R141"/>
  <c r="R140"/>
  <c r="R139"/>
  <c r="R138"/>
  <c r="R137"/>
  <c r="R136"/>
  <c r="R135"/>
  <c r="R134"/>
  <c r="R133"/>
  <c r="R132"/>
  <c r="R131"/>
  <c r="R130"/>
  <c r="R129"/>
  <c r="R128"/>
  <c r="R127"/>
  <c r="R126"/>
  <c r="R125"/>
  <c r="R124"/>
  <c r="R123"/>
  <c r="R122"/>
  <c r="R121"/>
  <c r="R120"/>
  <c r="R119"/>
  <c r="R118"/>
  <c r="R117"/>
  <c r="R116"/>
  <c r="R115"/>
  <c r="R114"/>
  <c r="R113"/>
  <c r="R112"/>
  <c r="R111"/>
  <c r="R110"/>
  <c r="R109"/>
  <c r="R108"/>
  <c r="R107"/>
  <c r="R106"/>
  <c r="R105"/>
  <c r="R104"/>
  <c r="R103"/>
  <c r="R102"/>
  <c r="R101"/>
  <c r="R100"/>
  <c r="R99"/>
  <c r="R98"/>
  <c r="R97"/>
  <c r="R96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7"/>
  <c r="R76"/>
  <c r="R75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6"/>
  <c r="R35"/>
  <c r="V147"/>
  <c r="V146"/>
  <c r="V145"/>
  <c r="V141"/>
  <c r="V140"/>
  <c r="V139"/>
  <c r="V138"/>
  <c r="V137"/>
  <c r="V136"/>
  <c r="V135"/>
  <c r="V134"/>
  <c r="V132"/>
  <c r="V131"/>
  <c r="V128"/>
  <c r="V126"/>
  <c r="V125"/>
  <c r="V124"/>
  <c r="V123"/>
  <c r="V122"/>
  <c r="V121"/>
  <c r="V120"/>
  <c r="V119"/>
  <c r="V118"/>
  <c r="V117"/>
  <c r="V116"/>
  <c r="V115"/>
  <c r="V114"/>
  <c r="V112"/>
  <c r="V111"/>
  <c r="V110"/>
  <c r="V109"/>
  <c r="V108"/>
  <c r="V107"/>
  <c r="V106"/>
  <c r="V105"/>
  <c r="V104"/>
  <c r="V103"/>
  <c r="V102"/>
  <c r="V101"/>
  <c r="V100"/>
  <c r="V99"/>
  <c r="V98"/>
  <c r="V97"/>
  <c r="V96"/>
  <c r="V95"/>
  <c r="V94"/>
  <c r="V93"/>
  <c r="V92"/>
  <c r="V148"/>
  <c r="V144"/>
  <c r="V143"/>
  <c r="V142"/>
  <c r="V133"/>
  <c r="V130"/>
  <c r="V129"/>
  <c r="V127"/>
  <c r="V113"/>
  <c r="V91"/>
  <c r="V74"/>
  <c r="V40"/>
  <c r="V36"/>
  <c r="V35"/>
  <c r="V90"/>
  <c r="V89"/>
  <c r="V88"/>
  <c r="V87"/>
  <c r="V86"/>
  <c r="V85"/>
  <c r="V84"/>
  <c r="V83"/>
  <c r="V82"/>
  <c r="V81"/>
  <c r="V80"/>
  <c r="V79"/>
  <c r="V78"/>
  <c r="V77"/>
  <c r="V76"/>
  <c r="V75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39"/>
  <c r="V38"/>
  <c r="V37"/>
  <c r="Z148"/>
  <c r="Z147"/>
  <c r="Z146"/>
  <c r="Z145"/>
  <c r="Z144"/>
  <c r="Z143"/>
  <c r="Z142"/>
  <c r="Z141"/>
  <c r="Z140"/>
  <c r="Z139"/>
  <c r="Z138"/>
  <c r="Z137"/>
  <c r="Z136"/>
  <c r="Z135"/>
  <c r="Z134"/>
  <c r="Z133"/>
  <c r="Z132"/>
  <c r="Z131"/>
  <c r="Z130"/>
  <c r="Z129"/>
  <c r="Z128"/>
  <c r="Z127"/>
  <c r="Z126"/>
  <c r="Z125"/>
  <c r="Z124"/>
  <c r="Z123"/>
  <c r="Z122"/>
  <c r="Z121"/>
  <c r="Z120"/>
  <c r="Z119"/>
  <c r="Z118"/>
  <c r="Z117"/>
  <c r="Z116"/>
  <c r="Z115"/>
  <c r="Z114"/>
  <c r="Z113"/>
  <c r="Z112"/>
  <c r="Z111"/>
  <c r="Z110"/>
  <c r="Z109"/>
  <c r="Z108"/>
  <c r="Z107"/>
  <c r="Z106"/>
  <c r="Z105"/>
  <c r="Z104"/>
  <c r="Z103"/>
  <c r="Z102"/>
  <c r="Z101"/>
  <c r="Z100"/>
  <c r="Z99"/>
  <c r="Z98"/>
  <c r="Z97"/>
  <c r="Z96"/>
  <c r="Z95"/>
  <c r="Z94"/>
  <c r="Z93"/>
  <c r="Z92"/>
  <c r="Z91"/>
  <c r="Z90"/>
  <c r="Z89"/>
  <c r="Z88"/>
  <c r="Z87"/>
  <c r="Z86"/>
  <c r="Z85"/>
  <c r="Z84"/>
  <c r="Z83"/>
  <c r="Z82"/>
  <c r="Z81"/>
  <c r="Z80"/>
  <c r="Z79"/>
  <c r="Z78"/>
  <c r="Z77"/>
  <c r="Z76"/>
  <c r="Z75"/>
  <c r="Z74"/>
  <c r="Z73"/>
  <c r="Z72"/>
  <c r="Z71"/>
  <c r="Z70"/>
  <c r="Z69"/>
  <c r="Z68"/>
  <c r="Z67"/>
  <c r="Z66"/>
  <c r="Z65"/>
  <c r="Z64"/>
  <c r="Z63"/>
  <c r="Z62"/>
  <c r="Z61"/>
  <c r="Z60"/>
  <c r="Z59"/>
  <c r="Z58"/>
  <c r="Z57"/>
  <c r="Z56"/>
  <c r="Z55"/>
  <c r="Z54"/>
  <c r="Z53"/>
  <c r="Z52"/>
  <c r="Z51"/>
  <c r="Z50"/>
  <c r="Z49"/>
  <c r="Z48"/>
  <c r="Z47"/>
  <c r="Z46"/>
  <c r="Z45"/>
  <c r="Z44"/>
  <c r="Z43"/>
  <c r="Z42"/>
  <c r="Z41"/>
  <c r="Z40"/>
  <c r="Z39"/>
  <c r="Z38"/>
  <c r="Z37"/>
  <c r="Z36"/>
  <c r="Z35"/>
  <c r="AC3"/>
  <c r="H11"/>
  <c r="P11"/>
  <c r="X11"/>
  <c r="H12"/>
  <c r="P12"/>
  <c r="X12"/>
  <c r="E14"/>
  <c r="E36" s="1"/>
  <c r="I14"/>
  <c r="I36" s="1"/>
  <c r="M14"/>
  <c r="M36" s="1"/>
  <c r="Q14"/>
  <c r="Q36" s="1"/>
  <c r="U14"/>
  <c r="U36" s="1"/>
  <c r="Y14"/>
  <c r="Y36" s="1"/>
  <c r="H15"/>
  <c r="P15"/>
  <c r="X15"/>
  <c r="H16"/>
  <c r="P16"/>
  <c r="X16"/>
  <c r="H17"/>
  <c r="P17"/>
  <c r="X17"/>
  <c r="H18"/>
  <c r="P18"/>
  <c r="X18"/>
  <c r="H19"/>
  <c r="P19"/>
  <c r="X19"/>
  <c r="D21"/>
  <c r="L21"/>
  <c r="T21"/>
  <c r="D22"/>
  <c r="L22"/>
  <c r="T22"/>
  <c r="D23"/>
  <c r="L23"/>
  <c r="T23"/>
  <c r="D24"/>
  <c r="L24"/>
  <c r="T24"/>
  <c r="D25"/>
  <c r="L25"/>
  <c r="T25"/>
  <c r="D26"/>
  <c r="L26"/>
  <c r="T26"/>
  <c r="D27"/>
  <c r="L27"/>
  <c r="T27"/>
  <c r="D28"/>
  <c r="L28"/>
  <c r="T28"/>
  <c r="D29"/>
  <c r="L29"/>
  <c r="T29"/>
  <c r="D30"/>
  <c r="L30"/>
  <c r="T30"/>
  <c r="D31"/>
  <c r="L31"/>
  <c r="T31"/>
  <c r="D32"/>
  <c r="L32"/>
  <c r="T32"/>
  <c r="D33"/>
  <c r="L33"/>
  <c r="T33"/>
  <c r="L37"/>
  <c r="L38"/>
  <c r="L39"/>
  <c r="D41"/>
  <c r="T41"/>
  <c r="D42"/>
  <c r="T42"/>
  <c r="D43"/>
  <c r="T43"/>
  <c r="D44"/>
  <c r="T44"/>
  <c r="D45"/>
  <c r="T45"/>
  <c r="D46"/>
  <c r="T46"/>
  <c r="D47"/>
  <c r="T47"/>
  <c r="D48"/>
  <c r="T48"/>
  <c r="D49"/>
  <c r="T49"/>
  <c r="D50"/>
  <c r="T50"/>
  <c r="D51"/>
  <c r="T51"/>
  <c r="D52"/>
  <c r="T52"/>
  <c r="D53"/>
  <c r="T53"/>
  <c r="D54"/>
  <c r="T54"/>
  <c r="D55"/>
  <c r="T55"/>
  <c r="D56"/>
  <c r="T56"/>
  <c r="D57"/>
  <c r="T57"/>
  <c r="D58"/>
  <c r="T58"/>
  <c r="D59"/>
  <c r="T59"/>
  <c r="D60"/>
  <c r="T60"/>
  <c r="D61"/>
  <c r="T61"/>
  <c r="D62"/>
  <c r="T62"/>
  <c r="D63"/>
  <c r="T63"/>
  <c r="D64"/>
  <c r="T64"/>
  <c r="D65"/>
  <c r="T65"/>
  <c r="D66"/>
  <c r="T66"/>
  <c r="D67"/>
  <c r="T67"/>
  <c r="D68"/>
  <c r="T68"/>
  <c r="D69"/>
  <c r="T69"/>
  <c r="D70"/>
  <c r="T70"/>
  <c r="D71"/>
  <c r="T71"/>
  <c r="D72"/>
  <c r="AB6"/>
  <c r="AB7"/>
  <c r="AB8"/>
  <c r="AB9"/>
  <c r="D13"/>
  <c r="H13"/>
  <c r="L13"/>
  <c r="P13"/>
  <c r="T13"/>
  <c r="X13"/>
  <c r="D14"/>
  <c r="H14"/>
  <c r="L14"/>
  <c r="P14"/>
  <c r="T14"/>
  <c r="X14"/>
  <c r="F15"/>
  <c r="N15"/>
  <c r="V15"/>
  <c r="F16"/>
  <c r="N16"/>
  <c r="V16"/>
  <c r="F17"/>
  <c r="N17"/>
  <c r="V17"/>
  <c r="F18"/>
  <c r="N18"/>
  <c r="V18"/>
  <c r="F19"/>
  <c r="N19"/>
  <c r="V19"/>
  <c r="H20"/>
  <c r="P20"/>
  <c r="T20"/>
  <c r="X20"/>
  <c r="J21"/>
  <c r="R21"/>
  <c r="Z21"/>
  <c r="J22"/>
  <c r="R22"/>
  <c r="Z22"/>
  <c r="J23"/>
  <c r="R23"/>
  <c r="Z23"/>
  <c r="J24"/>
  <c r="R24"/>
  <c r="Z24"/>
  <c r="J25"/>
  <c r="R25"/>
  <c r="Z25"/>
  <c r="J26"/>
  <c r="R26"/>
  <c r="Z26"/>
  <c r="J27"/>
  <c r="R27"/>
  <c r="Z27"/>
  <c r="J28"/>
  <c r="R28"/>
  <c r="Z28"/>
  <c r="J29"/>
  <c r="R29"/>
  <c r="Z29"/>
  <c r="J30"/>
  <c r="R30"/>
  <c r="Z30"/>
  <c r="J31"/>
  <c r="R31"/>
  <c r="Z31"/>
  <c r="J32"/>
  <c r="R32"/>
  <c r="Z32"/>
  <c r="J33"/>
  <c r="R33"/>
  <c r="Z33"/>
  <c r="F34"/>
  <c r="J34"/>
  <c r="N34"/>
  <c r="R34"/>
  <c r="V34"/>
  <c r="Z34"/>
  <c r="F35"/>
  <c r="J35"/>
  <c r="N35"/>
  <c r="H37"/>
  <c r="X37"/>
  <c r="H38"/>
  <c r="X38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T72"/>
  <c r="D148"/>
  <c r="D144"/>
  <c r="D143"/>
  <c r="D142"/>
  <c r="D133"/>
  <c r="D130"/>
  <c r="D129"/>
  <c r="D127"/>
  <c r="D113"/>
  <c r="D147"/>
  <c r="D146"/>
  <c r="D145"/>
  <c r="D141"/>
  <c r="D140"/>
  <c r="D139"/>
  <c r="D138"/>
  <c r="D137"/>
  <c r="D136"/>
  <c r="D135"/>
  <c r="D134"/>
  <c r="D132"/>
  <c r="D131"/>
  <c r="D128"/>
  <c r="D126"/>
  <c r="D125"/>
  <c r="D124"/>
  <c r="D123"/>
  <c r="D122"/>
  <c r="D121"/>
  <c r="D120"/>
  <c r="D119"/>
  <c r="D118"/>
  <c r="D117"/>
  <c r="D116"/>
  <c r="D115"/>
  <c r="D114"/>
  <c r="D112"/>
  <c r="D111"/>
  <c r="D110"/>
  <c r="D109"/>
  <c r="D108"/>
  <c r="D107"/>
  <c r="D106"/>
  <c r="D105"/>
  <c r="D104"/>
  <c r="D103"/>
  <c r="D96"/>
  <c r="D95"/>
  <c r="D94"/>
  <c r="D93"/>
  <c r="D92"/>
  <c r="D90"/>
  <c r="D89"/>
  <c r="D88"/>
  <c r="D87"/>
  <c r="D86"/>
  <c r="D85"/>
  <c r="D84"/>
  <c r="D83"/>
  <c r="D82"/>
  <c r="D81"/>
  <c r="D80"/>
  <c r="D79"/>
  <c r="D78"/>
  <c r="D77"/>
  <c r="D76"/>
  <c r="D75"/>
  <c r="D102"/>
  <c r="D101"/>
  <c r="D100"/>
  <c r="D99"/>
  <c r="D98"/>
  <c r="D97"/>
  <c r="D91"/>
  <c r="D74"/>
  <c r="D40"/>
  <c r="D36"/>
  <c r="H148"/>
  <c r="H144"/>
  <c r="H143"/>
  <c r="H142"/>
  <c r="H133"/>
  <c r="H130"/>
  <c r="H129"/>
  <c r="H127"/>
  <c r="H113"/>
  <c r="H147"/>
  <c r="H146"/>
  <c r="H145"/>
  <c r="H141"/>
  <c r="H140"/>
  <c r="H139"/>
  <c r="H138"/>
  <c r="H137"/>
  <c r="H136"/>
  <c r="H135"/>
  <c r="H134"/>
  <c r="H132"/>
  <c r="H131"/>
  <c r="H128"/>
  <c r="H126"/>
  <c r="H125"/>
  <c r="H124"/>
  <c r="H123"/>
  <c r="H122"/>
  <c r="H121"/>
  <c r="H120"/>
  <c r="H119"/>
  <c r="H118"/>
  <c r="H117"/>
  <c r="H116"/>
  <c r="H115"/>
  <c r="H114"/>
  <c r="H112"/>
  <c r="H111"/>
  <c r="H110"/>
  <c r="H109"/>
  <c r="H108"/>
  <c r="H107"/>
  <c r="H106"/>
  <c r="H105"/>
  <c r="H104"/>
  <c r="H103"/>
  <c r="H102"/>
  <c r="H101"/>
  <c r="H100"/>
  <c r="H99"/>
  <c r="H98"/>
  <c r="H97"/>
  <c r="H92"/>
  <c r="H90"/>
  <c r="H89"/>
  <c r="H88"/>
  <c r="H87"/>
  <c r="H86"/>
  <c r="H85"/>
  <c r="H84"/>
  <c r="H83"/>
  <c r="H82"/>
  <c r="H81"/>
  <c r="H80"/>
  <c r="H79"/>
  <c r="H78"/>
  <c r="H77"/>
  <c r="H76"/>
  <c r="H75"/>
  <c r="H73"/>
  <c r="H96"/>
  <c r="H95"/>
  <c r="H94"/>
  <c r="H93"/>
  <c r="H91"/>
  <c r="H74"/>
  <c r="H40"/>
  <c r="H36"/>
  <c r="L148"/>
  <c r="L144"/>
  <c r="L143"/>
  <c r="L142"/>
  <c r="L133"/>
  <c r="L130"/>
  <c r="L129"/>
  <c r="L127"/>
  <c r="L113"/>
  <c r="L147"/>
  <c r="L146"/>
  <c r="L145"/>
  <c r="L141"/>
  <c r="L140"/>
  <c r="L139"/>
  <c r="L138"/>
  <c r="L137"/>
  <c r="L136"/>
  <c r="L135"/>
  <c r="L134"/>
  <c r="L132"/>
  <c r="L131"/>
  <c r="L128"/>
  <c r="L126"/>
  <c r="L125"/>
  <c r="L124"/>
  <c r="L123"/>
  <c r="L122"/>
  <c r="L121"/>
  <c r="L120"/>
  <c r="L119"/>
  <c r="L118"/>
  <c r="L117"/>
  <c r="L116"/>
  <c r="L115"/>
  <c r="L114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0"/>
  <c r="L89"/>
  <c r="L88"/>
  <c r="L87"/>
  <c r="L86"/>
  <c r="L85"/>
  <c r="L84"/>
  <c r="L83"/>
  <c r="L82"/>
  <c r="L81"/>
  <c r="L80"/>
  <c r="L79"/>
  <c r="L78"/>
  <c r="L77"/>
  <c r="L76"/>
  <c r="L75"/>
  <c r="L91"/>
  <c r="L74"/>
  <c r="L40"/>
  <c r="L36"/>
  <c r="P148"/>
  <c r="P144"/>
  <c r="P143"/>
  <c r="P142"/>
  <c r="P133"/>
  <c r="P130"/>
  <c r="P129"/>
  <c r="P127"/>
  <c r="P113"/>
  <c r="P147"/>
  <c r="P146"/>
  <c r="P145"/>
  <c r="P141"/>
  <c r="P140"/>
  <c r="P139"/>
  <c r="P138"/>
  <c r="P137"/>
  <c r="P136"/>
  <c r="P135"/>
  <c r="P134"/>
  <c r="P132"/>
  <c r="P131"/>
  <c r="P128"/>
  <c r="P126"/>
  <c r="P125"/>
  <c r="P124"/>
  <c r="P123"/>
  <c r="P122"/>
  <c r="P121"/>
  <c r="P120"/>
  <c r="P119"/>
  <c r="P118"/>
  <c r="P117"/>
  <c r="P116"/>
  <c r="P115"/>
  <c r="P114"/>
  <c r="P112"/>
  <c r="P111"/>
  <c r="P110"/>
  <c r="P109"/>
  <c r="P108"/>
  <c r="P107"/>
  <c r="P106"/>
  <c r="P105"/>
  <c r="P104"/>
  <c r="P103"/>
  <c r="P102"/>
  <c r="P101"/>
  <c r="P100"/>
  <c r="P99"/>
  <c r="P98"/>
  <c r="P97"/>
  <c r="P96"/>
  <c r="P92"/>
  <c r="P90"/>
  <c r="P89"/>
  <c r="P88"/>
  <c r="P87"/>
  <c r="P86"/>
  <c r="P85"/>
  <c r="P84"/>
  <c r="P83"/>
  <c r="P82"/>
  <c r="P81"/>
  <c r="P80"/>
  <c r="P79"/>
  <c r="P78"/>
  <c r="P77"/>
  <c r="P76"/>
  <c r="P75"/>
  <c r="P73"/>
  <c r="P72"/>
  <c r="P95"/>
  <c r="P94"/>
  <c r="P93"/>
  <c r="P91"/>
  <c r="P74"/>
  <c r="P40"/>
  <c r="P36"/>
  <c r="P35"/>
  <c r="T148"/>
  <c r="T144"/>
  <c r="T143"/>
  <c r="T142"/>
  <c r="T133"/>
  <c r="T130"/>
  <c r="T129"/>
  <c r="T127"/>
  <c r="T113"/>
  <c r="T147"/>
  <c r="T146"/>
  <c r="T145"/>
  <c r="T141"/>
  <c r="T140"/>
  <c r="T139"/>
  <c r="T138"/>
  <c r="T137"/>
  <c r="T136"/>
  <c r="T135"/>
  <c r="T134"/>
  <c r="T132"/>
  <c r="T131"/>
  <c r="T128"/>
  <c r="T126"/>
  <c r="T125"/>
  <c r="T124"/>
  <c r="T123"/>
  <c r="T122"/>
  <c r="T121"/>
  <c r="T120"/>
  <c r="T119"/>
  <c r="T118"/>
  <c r="T117"/>
  <c r="T116"/>
  <c r="T115"/>
  <c r="T114"/>
  <c r="T112"/>
  <c r="T111"/>
  <c r="T110"/>
  <c r="T109"/>
  <c r="T108"/>
  <c r="T107"/>
  <c r="T106"/>
  <c r="T105"/>
  <c r="T104"/>
  <c r="T103"/>
  <c r="T102"/>
  <c r="T101"/>
  <c r="T100"/>
  <c r="T99"/>
  <c r="T98"/>
  <c r="T97"/>
  <c r="T96"/>
  <c r="T95"/>
  <c r="T94"/>
  <c r="T93"/>
  <c r="T92"/>
  <c r="T90"/>
  <c r="T89"/>
  <c r="T88"/>
  <c r="T87"/>
  <c r="T86"/>
  <c r="T85"/>
  <c r="T84"/>
  <c r="T83"/>
  <c r="T82"/>
  <c r="T81"/>
  <c r="T80"/>
  <c r="T79"/>
  <c r="T78"/>
  <c r="T77"/>
  <c r="T76"/>
  <c r="T75"/>
  <c r="T91"/>
  <c r="T74"/>
  <c r="T40"/>
  <c r="T36"/>
  <c r="T35"/>
  <c r="X148"/>
  <c r="X144"/>
  <c r="X143"/>
  <c r="X142"/>
  <c r="X133"/>
  <c r="X130"/>
  <c r="X129"/>
  <c r="X127"/>
  <c r="X113"/>
  <c r="X147"/>
  <c r="X146"/>
  <c r="X145"/>
  <c r="X141"/>
  <c r="X140"/>
  <c r="X139"/>
  <c r="X138"/>
  <c r="X137"/>
  <c r="X136"/>
  <c r="X135"/>
  <c r="X134"/>
  <c r="X132"/>
  <c r="X131"/>
  <c r="X128"/>
  <c r="X126"/>
  <c r="X125"/>
  <c r="X124"/>
  <c r="X123"/>
  <c r="X122"/>
  <c r="X121"/>
  <c r="X120"/>
  <c r="X119"/>
  <c r="X118"/>
  <c r="X117"/>
  <c r="X116"/>
  <c r="X115"/>
  <c r="X114"/>
  <c r="X112"/>
  <c r="X111"/>
  <c r="X110"/>
  <c r="X109"/>
  <c r="X108"/>
  <c r="X107"/>
  <c r="X106"/>
  <c r="X105"/>
  <c r="X104"/>
  <c r="X103"/>
  <c r="X102"/>
  <c r="X101"/>
  <c r="X100"/>
  <c r="X99"/>
  <c r="X98"/>
  <c r="X97"/>
  <c r="X96"/>
  <c r="X90"/>
  <c r="X89"/>
  <c r="X88"/>
  <c r="X87"/>
  <c r="X86"/>
  <c r="X85"/>
  <c r="X84"/>
  <c r="X83"/>
  <c r="X82"/>
  <c r="X81"/>
  <c r="X80"/>
  <c r="X79"/>
  <c r="X78"/>
  <c r="X77"/>
  <c r="X76"/>
  <c r="X75"/>
  <c r="X73"/>
  <c r="X72"/>
  <c r="X95"/>
  <c r="X94"/>
  <c r="X93"/>
  <c r="X92"/>
  <c r="X91"/>
  <c r="X74"/>
  <c r="X40"/>
  <c r="X36"/>
  <c r="X35"/>
  <c r="AA10"/>
  <c r="D11"/>
  <c r="L11"/>
  <c r="T11"/>
  <c r="D12"/>
  <c r="L12"/>
  <c r="T12"/>
  <c r="C14"/>
  <c r="G14"/>
  <c r="G36" s="1"/>
  <c r="K14"/>
  <c r="K36" s="1"/>
  <c r="O14"/>
  <c r="O36" s="1"/>
  <c r="S14"/>
  <c r="S36" s="1"/>
  <c r="W14"/>
  <c r="W36" s="1"/>
  <c r="D15"/>
  <c r="L15"/>
  <c r="T15"/>
  <c r="D16"/>
  <c r="L16"/>
  <c r="T16"/>
  <c r="D17"/>
  <c r="L17"/>
  <c r="T17"/>
  <c r="D18"/>
  <c r="L18"/>
  <c r="T18"/>
  <c r="D19"/>
  <c r="L19"/>
  <c r="T19"/>
  <c r="H21"/>
  <c r="P21"/>
  <c r="X21"/>
  <c r="H22"/>
  <c r="P22"/>
  <c r="X22"/>
  <c r="H23"/>
  <c r="P23"/>
  <c r="X23"/>
  <c r="H24"/>
  <c r="P24"/>
  <c r="X24"/>
  <c r="H25"/>
  <c r="P25"/>
  <c r="X25"/>
  <c r="H26"/>
  <c r="P26"/>
  <c r="X26"/>
  <c r="H27"/>
  <c r="P27"/>
  <c r="X27"/>
  <c r="H28"/>
  <c r="P28"/>
  <c r="X28"/>
  <c r="H29"/>
  <c r="P29"/>
  <c r="X29"/>
  <c r="H30"/>
  <c r="P30"/>
  <c r="X30"/>
  <c r="H31"/>
  <c r="P31"/>
  <c r="X31"/>
  <c r="H32"/>
  <c r="P32"/>
  <c r="X32"/>
  <c r="H33"/>
  <c r="P33"/>
  <c r="X33"/>
  <c r="D37"/>
  <c r="T37"/>
  <c r="D38"/>
  <c r="T38"/>
  <c r="D39"/>
  <c r="T39"/>
  <c r="AA143"/>
  <c r="AC143" s="1"/>
  <c r="AA40"/>
  <c r="AC40" s="1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J16"/>
  <c r="R16"/>
  <c r="Z16"/>
  <c r="J17"/>
  <c r="R17"/>
  <c r="Z17"/>
  <c r="J18"/>
  <c r="R18"/>
  <c r="Z18"/>
  <c r="J19"/>
  <c r="R19"/>
  <c r="Z19"/>
  <c r="F20"/>
  <c r="J20"/>
  <c r="N20"/>
  <c r="R20"/>
  <c r="V20"/>
  <c r="Z20"/>
  <c r="F21"/>
  <c r="N21"/>
  <c r="V21"/>
  <c r="F22"/>
  <c r="N22"/>
  <c r="V22"/>
  <c r="F23"/>
  <c r="N23"/>
  <c r="V23"/>
  <c r="F24"/>
  <c r="N24"/>
  <c r="V24"/>
  <c r="F25"/>
  <c r="N25"/>
  <c r="V25"/>
  <c r="F26"/>
  <c r="N26"/>
  <c r="V26"/>
  <c r="F27"/>
  <c r="N27"/>
  <c r="V27"/>
  <c r="F28"/>
  <c r="N28"/>
  <c r="V28"/>
  <c r="F29"/>
  <c r="N29"/>
  <c r="V29"/>
  <c r="F30"/>
  <c r="N30"/>
  <c r="V30"/>
  <c r="F31"/>
  <c r="N31"/>
  <c r="V31"/>
  <c r="F32"/>
  <c r="N32"/>
  <c r="V32"/>
  <c r="F33"/>
  <c r="N33"/>
  <c r="V33"/>
  <c r="D34"/>
  <c r="H34"/>
  <c r="L34"/>
  <c r="P34"/>
  <c r="T34"/>
  <c r="X34"/>
  <c r="D35"/>
  <c r="H35"/>
  <c r="L35"/>
  <c r="P37"/>
  <c r="P38"/>
  <c r="P39"/>
  <c r="H41"/>
  <c r="X41"/>
  <c r="H42"/>
  <c r="X42"/>
  <c r="H43"/>
  <c r="X43"/>
  <c r="H44"/>
  <c r="X44"/>
  <c r="H45"/>
  <c r="X45"/>
  <c r="H46"/>
  <c r="X46"/>
  <c r="H47"/>
  <c r="X47"/>
  <c r="H48"/>
  <c r="X48"/>
  <c r="H49"/>
  <c r="X49"/>
  <c r="H50"/>
  <c r="X50"/>
  <c r="H51"/>
  <c r="X51"/>
  <c r="H52"/>
  <c r="X52"/>
  <c r="H53"/>
  <c r="X53"/>
  <c r="H54"/>
  <c r="X54"/>
  <c r="H55"/>
  <c r="X55"/>
  <c r="H56"/>
  <c r="X56"/>
  <c r="H57"/>
  <c r="X57"/>
  <c r="H58"/>
  <c r="X58"/>
  <c r="H59"/>
  <c r="X59"/>
  <c r="H60"/>
  <c r="X60"/>
  <c r="H61"/>
  <c r="X61"/>
  <c r="H62"/>
  <c r="X62"/>
  <c r="H63"/>
  <c r="X63"/>
  <c r="H64"/>
  <c r="X64"/>
  <c r="H65"/>
  <c r="X65"/>
  <c r="H66"/>
  <c r="X66"/>
  <c r="H67"/>
  <c r="X67"/>
  <c r="H68"/>
  <c r="X68"/>
  <c r="H69"/>
  <c r="X69"/>
  <c r="H70"/>
  <c r="X70"/>
  <c r="H71"/>
  <c r="X71"/>
  <c r="H72"/>
  <c r="D73"/>
  <c r="AD10" i="27"/>
  <c r="AD9"/>
  <c r="AD8"/>
  <c r="AD7"/>
  <c r="AD6"/>
  <c r="AD5"/>
  <c r="AD4"/>
  <c r="AD3"/>
  <c r="D148"/>
  <c r="D144"/>
  <c r="D143"/>
  <c r="D142"/>
  <c r="D133"/>
  <c r="D130"/>
  <c r="D129"/>
  <c r="D127"/>
  <c r="D113"/>
  <c r="D147"/>
  <c r="D146"/>
  <c r="D145"/>
  <c r="D141"/>
  <c r="D140"/>
  <c r="D139"/>
  <c r="D138"/>
  <c r="D137"/>
  <c r="D136"/>
  <c r="D135"/>
  <c r="D134"/>
  <c r="D132"/>
  <c r="D131"/>
  <c r="D128"/>
  <c r="D126"/>
  <c r="D125"/>
  <c r="D124"/>
  <c r="D123"/>
  <c r="D122"/>
  <c r="D121"/>
  <c r="D120"/>
  <c r="D119"/>
  <c r="D118"/>
  <c r="D117"/>
  <c r="D112"/>
  <c r="D111"/>
  <c r="D110"/>
  <c r="D109"/>
  <c r="D108"/>
  <c r="D107"/>
  <c r="D106"/>
  <c r="D105"/>
  <c r="D116"/>
  <c r="D115"/>
  <c r="D114"/>
  <c r="D92"/>
  <c r="D90"/>
  <c r="D89"/>
  <c r="D88"/>
  <c r="D87"/>
  <c r="D86"/>
  <c r="D85"/>
  <c r="D84"/>
  <c r="D83"/>
  <c r="D82"/>
  <c r="D81"/>
  <c r="D80"/>
  <c r="D79"/>
  <c r="D78"/>
  <c r="D77"/>
  <c r="D76"/>
  <c r="D75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91"/>
  <c r="D74"/>
  <c r="D104"/>
  <c r="D103"/>
  <c r="D102"/>
  <c r="D101"/>
  <c r="D100"/>
  <c r="D99"/>
  <c r="D98"/>
  <c r="D97"/>
  <c r="D96"/>
  <c r="D95"/>
  <c r="D94"/>
  <c r="D93"/>
  <c r="H148"/>
  <c r="H144"/>
  <c r="H143"/>
  <c r="H142"/>
  <c r="H133"/>
  <c r="H130"/>
  <c r="H129"/>
  <c r="H127"/>
  <c r="H113"/>
  <c r="H147"/>
  <c r="H146"/>
  <c r="H145"/>
  <c r="H141"/>
  <c r="H140"/>
  <c r="H139"/>
  <c r="H138"/>
  <c r="H137"/>
  <c r="H136"/>
  <c r="H135"/>
  <c r="H134"/>
  <c r="H132"/>
  <c r="H131"/>
  <c r="H128"/>
  <c r="H126"/>
  <c r="H125"/>
  <c r="H124"/>
  <c r="H123"/>
  <c r="H122"/>
  <c r="H121"/>
  <c r="H120"/>
  <c r="H119"/>
  <c r="H118"/>
  <c r="H117"/>
  <c r="H116"/>
  <c r="H115"/>
  <c r="H114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1"/>
  <c r="H74"/>
  <c r="H92"/>
  <c r="H90"/>
  <c r="H89"/>
  <c r="H88"/>
  <c r="H87"/>
  <c r="H86"/>
  <c r="H85"/>
  <c r="H84"/>
  <c r="H83"/>
  <c r="H82"/>
  <c r="H81"/>
  <c r="H80"/>
  <c r="H79"/>
  <c r="H78"/>
  <c r="H77"/>
  <c r="H76"/>
  <c r="H75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L148"/>
  <c r="L144"/>
  <c r="L143"/>
  <c r="L142"/>
  <c r="L133"/>
  <c r="L130"/>
  <c r="L129"/>
  <c r="L127"/>
  <c r="L113"/>
  <c r="L147"/>
  <c r="L146"/>
  <c r="L145"/>
  <c r="L141"/>
  <c r="L140"/>
  <c r="L139"/>
  <c r="L138"/>
  <c r="L137"/>
  <c r="L136"/>
  <c r="L135"/>
  <c r="L134"/>
  <c r="L132"/>
  <c r="L131"/>
  <c r="L128"/>
  <c r="L126"/>
  <c r="L125"/>
  <c r="L124"/>
  <c r="L123"/>
  <c r="L122"/>
  <c r="L121"/>
  <c r="L120"/>
  <c r="L119"/>
  <c r="L118"/>
  <c r="L117"/>
  <c r="L92"/>
  <c r="L90"/>
  <c r="L89"/>
  <c r="L88"/>
  <c r="L87"/>
  <c r="L86"/>
  <c r="L85"/>
  <c r="L84"/>
  <c r="L83"/>
  <c r="L82"/>
  <c r="L81"/>
  <c r="L80"/>
  <c r="L79"/>
  <c r="L78"/>
  <c r="L77"/>
  <c r="L76"/>
  <c r="L75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116"/>
  <c r="L115"/>
  <c r="L114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1"/>
  <c r="L74"/>
  <c r="P148"/>
  <c r="P144"/>
  <c r="P143"/>
  <c r="P142"/>
  <c r="P133"/>
  <c r="P130"/>
  <c r="P129"/>
  <c r="P127"/>
  <c r="P113"/>
  <c r="P147"/>
  <c r="P146"/>
  <c r="P145"/>
  <c r="P141"/>
  <c r="P140"/>
  <c r="P139"/>
  <c r="P138"/>
  <c r="P137"/>
  <c r="P136"/>
  <c r="P135"/>
  <c r="P134"/>
  <c r="P132"/>
  <c r="P131"/>
  <c r="P128"/>
  <c r="P126"/>
  <c r="P125"/>
  <c r="P124"/>
  <c r="P123"/>
  <c r="P122"/>
  <c r="P121"/>
  <c r="P120"/>
  <c r="P119"/>
  <c r="P118"/>
  <c r="P117"/>
  <c r="P116"/>
  <c r="P115"/>
  <c r="P114"/>
  <c r="P103"/>
  <c r="P102"/>
  <c r="P101"/>
  <c r="P100"/>
  <c r="P99"/>
  <c r="P98"/>
  <c r="P97"/>
  <c r="P96"/>
  <c r="P95"/>
  <c r="P94"/>
  <c r="P93"/>
  <c r="P91"/>
  <c r="P74"/>
  <c r="P112"/>
  <c r="P111"/>
  <c r="P110"/>
  <c r="P109"/>
  <c r="P108"/>
  <c r="P107"/>
  <c r="P106"/>
  <c r="P105"/>
  <c r="P104"/>
  <c r="P92"/>
  <c r="P90"/>
  <c r="P89"/>
  <c r="P88"/>
  <c r="P87"/>
  <c r="P86"/>
  <c r="P85"/>
  <c r="P84"/>
  <c r="P83"/>
  <c r="P82"/>
  <c r="P81"/>
  <c r="P80"/>
  <c r="P79"/>
  <c r="P78"/>
  <c r="P77"/>
  <c r="P76"/>
  <c r="P75"/>
  <c r="P73"/>
  <c r="P72"/>
  <c r="P71"/>
  <c r="P70"/>
  <c r="P69"/>
  <c r="P68"/>
  <c r="P67"/>
  <c r="P66"/>
  <c r="P65"/>
  <c r="P64"/>
  <c r="P63"/>
  <c r="P62"/>
  <c r="P61"/>
  <c r="P60"/>
  <c r="P59"/>
  <c r="P58"/>
  <c r="P57"/>
  <c r="P56"/>
  <c r="P55"/>
  <c r="P54"/>
  <c r="P53"/>
  <c r="P52"/>
  <c r="P51"/>
  <c r="P50"/>
  <c r="P49"/>
  <c r="P48"/>
  <c r="P47"/>
  <c r="P46"/>
  <c r="P45"/>
  <c r="P44"/>
  <c r="P43"/>
  <c r="P42"/>
  <c r="P41"/>
  <c r="T148"/>
  <c r="T144"/>
  <c r="T143"/>
  <c r="T142"/>
  <c r="T133"/>
  <c r="T130"/>
  <c r="T129"/>
  <c r="T127"/>
  <c r="T113"/>
  <c r="T147"/>
  <c r="T146"/>
  <c r="T145"/>
  <c r="T141"/>
  <c r="T140"/>
  <c r="T139"/>
  <c r="T138"/>
  <c r="T137"/>
  <c r="T136"/>
  <c r="T135"/>
  <c r="T134"/>
  <c r="T132"/>
  <c r="T131"/>
  <c r="T128"/>
  <c r="T126"/>
  <c r="T125"/>
  <c r="T124"/>
  <c r="T123"/>
  <c r="T122"/>
  <c r="T121"/>
  <c r="T120"/>
  <c r="T119"/>
  <c r="T118"/>
  <c r="T117"/>
  <c r="T112"/>
  <c r="T111"/>
  <c r="T110"/>
  <c r="T109"/>
  <c r="T108"/>
  <c r="T107"/>
  <c r="T106"/>
  <c r="T105"/>
  <c r="T104"/>
  <c r="T103"/>
  <c r="T102"/>
  <c r="T101"/>
  <c r="T100"/>
  <c r="T99"/>
  <c r="T98"/>
  <c r="T97"/>
  <c r="T96"/>
  <c r="T95"/>
  <c r="T94"/>
  <c r="T93"/>
  <c r="T92"/>
  <c r="T90"/>
  <c r="T89"/>
  <c r="T88"/>
  <c r="T87"/>
  <c r="T86"/>
  <c r="T85"/>
  <c r="T84"/>
  <c r="T83"/>
  <c r="T82"/>
  <c r="T81"/>
  <c r="T80"/>
  <c r="T79"/>
  <c r="T78"/>
  <c r="T77"/>
  <c r="T76"/>
  <c r="T75"/>
  <c r="T73"/>
  <c r="T72"/>
  <c r="T71"/>
  <c r="T70"/>
  <c r="T69"/>
  <c r="T68"/>
  <c r="T67"/>
  <c r="T66"/>
  <c r="T65"/>
  <c r="T64"/>
  <c r="T63"/>
  <c r="T62"/>
  <c r="T61"/>
  <c r="T60"/>
  <c r="T59"/>
  <c r="T58"/>
  <c r="T57"/>
  <c r="T56"/>
  <c r="T55"/>
  <c r="T54"/>
  <c r="T53"/>
  <c r="T52"/>
  <c r="T91"/>
  <c r="T74"/>
  <c r="T116"/>
  <c r="T115"/>
  <c r="T114"/>
  <c r="X148"/>
  <c r="X144"/>
  <c r="X143"/>
  <c r="X142"/>
  <c r="X133"/>
  <c r="X130"/>
  <c r="X129"/>
  <c r="X127"/>
  <c r="X113"/>
  <c r="X147"/>
  <c r="X146"/>
  <c r="X145"/>
  <c r="X141"/>
  <c r="X140"/>
  <c r="X139"/>
  <c r="X138"/>
  <c r="X137"/>
  <c r="X136"/>
  <c r="X135"/>
  <c r="X134"/>
  <c r="X132"/>
  <c r="X131"/>
  <c r="X128"/>
  <c r="X126"/>
  <c r="X125"/>
  <c r="X124"/>
  <c r="X123"/>
  <c r="X122"/>
  <c r="X121"/>
  <c r="X120"/>
  <c r="X119"/>
  <c r="X118"/>
  <c r="X117"/>
  <c r="X116"/>
  <c r="X115"/>
  <c r="X114"/>
  <c r="X112"/>
  <c r="X111"/>
  <c r="X110"/>
  <c r="X109"/>
  <c r="X108"/>
  <c r="X107"/>
  <c r="X106"/>
  <c r="X105"/>
  <c r="X104"/>
  <c r="X91"/>
  <c r="X74"/>
  <c r="X103"/>
  <c r="X102"/>
  <c r="X101"/>
  <c r="X100"/>
  <c r="X99"/>
  <c r="X98"/>
  <c r="X97"/>
  <c r="X96"/>
  <c r="X95"/>
  <c r="X94"/>
  <c r="X93"/>
  <c r="X92"/>
  <c r="X90"/>
  <c r="X89"/>
  <c r="X88"/>
  <c r="X87"/>
  <c r="X86"/>
  <c r="X85"/>
  <c r="X84"/>
  <c r="X83"/>
  <c r="X82"/>
  <c r="X81"/>
  <c r="X80"/>
  <c r="X79"/>
  <c r="X78"/>
  <c r="X77"/>
  <c r="X76"/>
  <c r="X75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X54"/>
  <c r="X53"/>
  <c r="X52"/>
  <c r="X51"/>
  <c r="X50"/>
  <c r="X49"/>
  <c r="X48"/>
  <c r="X47"/>
  <c r="X46"/>
  <c r="X45"/>
  <c r="X44"/>
  <c r="X43"/>
  <c r="X42"/>
  <c r="X41"/>
  <c r="AA10"/>
  <c r="D11"/>
  <c r="L11"/>
  <c r="T11"/>
  <c r="D12"/>
  <c r="L12"/>
  <c r="T12"/>
  <c r="C14"/>
  <c r="G14"/>
  <c r="G36" s="1"/>
  <c r="K14"/>
  <c r="K36" s="1"/>
  <c r="O14"/>
  <c r="O36" s="1"/>
  <c r="S14"/>
  <c r="S36" s="1"/>
  <c r="W14"/>
  <c r="W36" s="1"/>
  <c r="D15"/>
  <c r="L15"/>
  <c r="T15"/>
  <c r="D16"/>
  <c r="L16"/>
  <c r="T16"/>
  <c r="D17"/>
  <c r="L17"/>
  <c r="T17"/>
  <c r="D18"/>
  <c r="L18"/>
  <c r="T18"/>
  <c r="D19"/>
  <c r="L19"/>
  <c r="T19"/>
  <c r="H21"/>
  <c r="P21"/>
  <c r="X21"/>
  <c r="H22"/>
  <c r="P22"/>
  <c r="X22"/>
  <c r="H23"/>
  <c r="P23"/>
  <c r="X23"/>
  <c r="H24"/>
  <c r="P24"/>
  <c r="X24"/>
  <c r="H25"/>
  <c r="P25"/>
  <c r="X25"/>
  <c r="H26"/>
  <c r="P26"/>
  <c r="X26"/>
  <c r="H27"/>
  <c r="P27"/>
  <c r="X27"/>
  <c r="H28"/>
  <c r="P28"/>
  <c r="X28"/>
  <c r="H29"/>
  <c r="P29"/>
  <c r="X29"/>
  <c r="H30"/>
  <c r="P30"/>
  <c r="X30"/>
  <c r="H31"/>
  <c r="P31"/>
  <c r="X31"/>
  <c r="H32"/>
  <c r="P32"/>
  <c r="X32"/>
  <c r="H33"/>
  <c r="P33"/>
  <c r="X33"/>
  <c r="H37"/>
  <c r="P37"/>
  <c r="X37"/>
  <c r="H38"/>
  <c r="P38"/>
  <c r="X38"/>
  <c r="H39"/>
  <c r="P39"/>
  <c r="X39"/>
  <c r="J41"/>
  <c r="T41"/>
  <c r="J42"/>
  <c r="T42"/>
  <c r="J43"/>
  <c r="T43"/>
  <c r="J44"/>
  <c r="T44"/>
  <c r="J45"/>
  <c r="T45"/>
  <c r="J46"/>
  <c r="T46"/>
  <c r="J47"/>
  <c r="T47"/>
  <c r="J48"/>
  <c r="T48"/>
  <c r="J49"/>
  <c r="T49"/>
  <c r="J50"/>
  <c r="T50"/>
  <c r="J51"/>
  <c r="T51"/>
  <c r="N52"/>
  <c r="J53"/>
  <c r="Z53"/>
  <c r="F54"/>
  <c r="V54"/>
  <c r="R55"/>
  <c r="N56"/>
  <c r="J57"/>
  <c r="Z57"/>
  <c r="F58"/>
  <c r="V58"/>
  <c r="R59"/>
  <c r="N60"/>
  <c r="J61"/>
  <c r="Z61"/>
  <c r="F62"/>
  <c r="V62"/>
  <c r="J63"/>
  <c r="F28"/>
  <c r="N28"/>
  <c r="V28"/>
  <c r="F29"/>
  <c r="N29"/>
  <c r="V29"/>
  <c r="F30"/>
  <c r="N30"/>
  <c r="V30"/>
  <c r="F31"/>
  <c r="N31"/>
  <c r="V31"/>
  <c r="F32"/>
  <c r="N32"/>
  <c r="V32"/>
  <c r="F33"/>
  <c r="N33"/>
  <c r="V33"/>
  <c r="D34"/>
  <c r="H34"/>
  <c r="L34"/>
  <c r="P34"/>
  <c r="T34"/>
  <c r="X34"/>
  <c r="D35"/>
  <c r="H35"/>
  <c r="L35"/>
  <c r="P35"/>
  <c r="T35"/>
  <c r="X35"/>
  <c r="D36"/>
  <c r="H36"/>
  <c r="L36"/>
  <c r="P36"/>
  <c r="T36"/>
  <c r="X36"/>
  <c r="F37"/>
  <c r="N37"/>
  <c r="V37"/>
  <c r="F38"/>
  <c r="N38"/>
  <c r="V38"/>
  <c r="F39"/>
  <c r="N39"/>
  <c r="V39"/>
  <c r="D40"/>
  <c r="H40"/>
  <c r="L40"/>
  <c r="P40"/>
  <c r="T40"/>
  <c r="X40"/>
  <c r="F41"/>
  <c r="R41"/>
  <c r="F42"/>
  <c r="R42"/>
  <c r="F43"/>
  <c r="R43"/>
  <c r="F44"/>
  <c r="R44"/>
  <c r="F45"/>
  <c r="R45"/>
  <c r="F46"/>
  <c r="R46"/>
  <c r="F47"/>
  <c r="R47"/>
  <c r="F48"/>
  <c r="R48"/>
  <c r="F49"/>
  <c r="R49"/>
  <c r="F50"/>
  <c r="R50"/>
  <c r="F51"/>
  <c r="R51"/>
  <c r="J52"/>
  <c r="Z52"/>
  <c r="F53"/>
  <c r="V53"/>
  <c r="R54"/>
  <c r="N55"/>
  <c r="J56"/>
  <c r="Z56"/>
  <c r="F57"/>
  <c r="V57"/>
  <c r="R58"/>
  <c r="Z60"/>
  <c r="R62"/>
  <c r="F147"/>
  <c r="F146"/>
  <c r="F145"/>
  <c r="F141"/>
  <c r="F140"/>
  <c r="F139"/>
  <c r="F138"/>
  <c r="F137"/>
  <c r="F136"/>
  <c r="F135"/>
  <c r="F134"/>
  <c r="F132"/>
  <c r="F131"/>
  <c r="F128"/>
  <c r="F126"/>
  <c r="F125"/>
  <c r="F124"/>
  <c r="F123"/>
  <c r="F122"/>
  <c r="F121"/>
  <c r="F120"/>
  <c r="F119"/>
  <c r="F118"/>
  <c r="F117"/>
  <c r="F116"/>
  <c r="F115"/>
  <c r="F114"/>
  <c r="F112"/>
  <c r="F111"/>
  <c r="F110"/>
  <c r="F109"/>
  <c r="F108"/>
  <c r="F107"/>
  <c r="F106"/>
  <c r="F105"/>
  <c r="F148"/>
  <c r="F144"/>
  <c r="F143"/>
  <c r="F142"/>
  <c r="F133"/>
  <c r="F130"/>
  <c r="F129"/>
  <c r="F127"/>
  <c r="F113"/>
  <c r="F104"/>
  <c r="F103"/>
  <c r="F102"/>
  <c r="F101"/>
  <c r="F100"/>
  <c r="F99"/>
  <c r="F98"/>
  <c r="F97"/>
  <c r="F96"/>
  <c r="F95"/>
  <c r="F94"/>
  <c r="F93"/>
  <c r="F91"/>
  <c r="F74"/>
  <c r="F92"/>
  <c r="F90"/>
  <c r="F89"/>
  <c r="F88"/>
  <c r="F87"/>
  <c r="F86"/>
  <c r="F85"/>
  <c r="F84"/>
  <c r="F83"/>
  <c r="F82"/>
  <c r="F81"/>
  <c r="F80"/>
  <c r="F79"/>
  <c r="F78"/>
  <c r="F77"/>
  <c r="F76"/>
  <c r="F75"/>
  <c r="F73"/>
  <c r="F72"/>
  <c r="F71"/>
  <c r="F70"/>
  <c r="F69"/>
  <c r="F68"/>
  <c r="F67"/>
  <c r="F66"/>
  <c r="F65"/>
  <c r="F64"/>
  <c r="F63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N147"/>
  <c r="N146"/>
  <c r="N145"/>
  <c r="N141"/>
  <c r="N140"/>
  <c r="N139"/>
  <c r="N138"/>
  <c r="N137"/>
  <c r="N136"/>
  <c r="N135"/>
  <c r="N134"/>
  <c r="N132"/>
  <c r="N131"/>
  <c r="N128"/>
  <c r="N126"/>
  <c r="N125"/>
  <c r="N124"/>
  <c r="N123"/>
  <c r="N122"/>
  <c r="N121"/>
  <c r="N120"/>
  <c r="N119"/>
  <c r="N118"/>
  <c r="N117"/>
  <c r="N116"/>
  <c r="N115"/>
  <c r="N114"/>
  <c r="N112"/>
  <c r="N111"/>
  <c r="N110"/>
  <c r="N109"/>
  <c r="N108"/>
  <c r="N107"/>
  <c r="N106"/>
  <c r="N105"/>
  <c r="N104"/>
  <c r="N148"/>
  <c r="N144"/>
  <c r="N143"/>
  <c r="N142"/>
  <c r="N133"/>
  <c r="N130"/>
  <c r="N129"/>
  <c r="N127"/>
  <c r="N113"/>
  <c r="N91"/>
  <c r="N74"/>
  <c r="N92"/>
  <c r="N90"/>
  <c r="N89"/>
  <c r="N88"/>
  <c r="N87"/>
  <c r="N86"/>
  <c r="N85"/>
  <c r="N84"/>
  <c r="N83"/>
  <c r="N82"/>
  <c r="N81"/>
  <c r="N80"/>
  <c r="N79"/>
  <c r="N78"/>
  <c r="N77"/>
  <c r="N76"/>
  <c r="N75"/>
  <c r="N73"/>
  <c r="N72"/>
  <c r="N71"/>
  <c r="N70"/>
  <c r="N69"/>
  <c r="N68"/>
  <c r="N67"/>
  <c r="N66"/>
  <c r="N65"/>
  <c r="N64"/>
  <c r="N63"/>
  <c r="N103"/>
  <c r="N102"/>
  <c r="N101"/>
  <c r="N100"/>
  <c r="N99"/>
  <c r="N98"/>
  <c r="N97"/>
  <c r="N96"/>
  <c r="N95"/>
  <c r="N94"/>
  <c r="N93"/>
  <c r="R148"/>
  <c r="R147"/>
  <c r="R146"/>
  <c r="R145"/>
  <c r="R144"/>
  <c r="R143"/>
  <c r="R142"/>
  <c r="R141"/>
  <c r="R140"/>
  <c r="R139"/>
  <c r="R138"/>
  <c r="R137"/>
  <c r="R136"/>
  <c r="R135"/>
  <c r="R134"/>
  <c r="R133"/>
  <c r="R132"/>
  <c r="R131"/>
  <c r="R130"/>
  <c r="R129"/>
  <c r="R128"/>
  <c r="R127"/>
  <c r="R126"/>
  <c r="R125"/>
  <c r="R124"/>
  <c r="R123"/>
  <c r="R122"/>
  <c r="R121"/>
  <c r="R120"/>
  <c r="R119"/>
  <c r="R118"/>
  <c r="R117"/>
  <c r="R116"/>
  <c r="R115"/>
  <c r="R114"/>
  <c r="R113"/>
  <c r="R112"/>
  <c r="R111"/>
  <c r="R110"/>
  <c r="R109"/>
  <c r="R108"/>
  <c r="R107"/>
  <c r="R106"/>
  <c r="R105"/>
  <c r="R104"/>
  <c r="R103"/>
  <c r="R102"/>
  <c r="R101"/>
  <c r="R100"/>
  <c r="R99"/>
  <c r="R98"/>
  <c r="R97"/>
  <c r="R96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7"/>
  <c r="R76"/>
  <c r="R75"/>
  <c r="R74"/>
  <c r="R73"/>
  <c r="R72"/>
  <c r="R71"/>
  <c r="R70"/>
  <c r="R69"/>
  <c r="R68"/>
  <c r="R67"/>
  <c r="R66"/>
  <c r="V147"/>
  <c r="V146"/>
  <c r="V145"/>
  <c r="V141"/>
  <c r="V140"/>
  <c r="V139"/>
  <c r="V138"/>
  <c r="V137"/>
  <c r="V136"/>
  <c r="V135"/>
  <c r="V134"/>
  <c r="V132"/>
  <c r="V131"/>
  <c r="V128"/>
  <c r="V126"/>
  <c r="V125"/>
  <c r="V124"/>
  <c r="V123"/>
  <c r="V122"/>
  <c r="V121"/>
  <c r="V120"/>
  <c r="V119"/>
  <c r="V118"/>
  <c r="V117"/>
  <c r="V116"/>
  <c r="V115"/>
  <c r="V114"/>
  <c r="V112"/>
  <c r="V111"/>
  <c r="V110"/>
  <c r="V109"/>
  <c r="V108"/>
  <c r="V107"/>
  <c r="V106"/>
  <c r="V105"/>
  <c r="V104"/>
  <c r="V148"/>
  <c r="V144"/>
  <c r="V143"/>
  <c r="V142"/>
  <c r="V133"/>
  <c r="V130"/>
  <c r="V129"/>
  <c r="V127"/>
  <c r="V113"/>
  <c r="V91"/>
  <c r="V74"/>
  <c r="V103"/>
  <c r="V102"/>
  <c r="V101"/>
  <c r="V100"/>
  <c r="V99"/>
  <c r="V98"/>
  <c r="V97"/>
  <c r="V96"/>
  <c r="V95"/>
  <c r="V94"/>
  <c r="V93"/>
  <c r="V92"/>
  <c r="V90"/>
  <c r="V89"/>
  <c r="V88"/>
  <c r="V87"/>
  <c r="V86"/>
  <c r="V85"/>
  <c r="V84"/>
  <c r="V83"/>
  <c r="V82"/>
  <c r="V81"/>
  <c r="V80"/>
  <c r="V79"/>
  <c r="V78"/>
  <c r="V77"/>
  <c r="V76"/>
  <c r="V75"/>
  <c r="V73"/>
  <c r="V72"/>
  <c r="V71"/>
  <c r="V70"/>
  <c r="V69"/>
  <c r="V68"/>
  <c r="V67"/>
  <c r="V66"/>
  <c r="V65"/>
  <c r="V64"/>
  <c r="V63"/>
  <c r="Z148"/>
  <c r="Z147"/>
  <c r="Z146"/>
  <c r="Z145"/>
  <c r="Z144"/>
  <c r="Z143"/>
  <c r="Z142"/>
  <c r="Z141"/>
  <c r="Z140"/>
  <c r="Z139"/>
  <c r="Z138"/>
  <c r="Z137"/>
  <c r="Z136"/>
  <c r="Z135"/>
  <c r="Z134"/>
  <c r="Z133"/>
  <c r="Z132"/>
  <c r="Z131"/>
  <c r="Z130"/>
  <c r="Z129"/>
  <c r="Z128"/>
  <c r="Z127"/>
  <c r="Z126"/>
  <c r="Z125"/>
  <c r="Z124"/>
  <c r="Z123"/>
  <c r="Z122"/>
  <c r="Z121"/>
  <c r="Z120"/>
  <c r="Z119"/>
  <c r="Z118"/>
  <c r="Z117"/>
  <c r="Z116"/>
  <c r="Z115"/>
  <c r="Z114"/>
  <c r="Z113"/>
  <c r="Z112"/>
  <c r="Z111"/>
  <c r="Z110"/>
  <c r="Z109"/>
  <c r="Z108"/>
  <c r="Z107"/>
  <c r="Z106"/>
  <c r="Z105"/>
  <c r="Z104"/>
  <c r="Z103"/>
  <c r="Z102"/>
  <c r="Z101"/>
  <c r="Z100"/>
  <c r="Z99"/>
  <c r="Z98"/>
  <c r="Z97"/>
  <c r="Z96"/>
  <c r="Z95"/>
  <c r="Z94"/>
  <c r="Z93"/>
  <c r="Z92"/>
  <c r="Z91"/>
  <c r="Z90"/>
  <c r="Z89"/>
  <c r="Z88"/>
  <c r="Z87"/>
  <c r="Z86"/>
  <c r="Z85"/>
  <c r="Z84"/>
  <c r="Z83"/>
  <c r="Z82"/>
  <c r="Z81"/>
  <c r="Z80"/>
  <c r="Z79"/>
  <c r="Z78"/>
  <c r="Z77"/>
  <c r="Z76"/>
  <c r="Z75"/>
  <c r="Z74"/>
  <c r="Z73"/>
  <c r="Z72"/>
  <c r="Z71"/>
  <c r="Z70"/>
  <c r="Z69"/>
  <c r="Z68"/>
  <c r="Z67"/>
  <c r="Z66"/>
  <c r="Z65"/>
  <c r="H11"/>
  <c r="P11"/>
  <c r="X11"/>
  <c r="H12"/>
  <c r="P12"/>
  <c r="X12"/>
  <c r="E14"/>
  <c r="E36" s="1"/>
  <c r="I14"/>
  <c r="I36" s="1"/>
  <c r="M14"/>
  <c r="M36" s="1"/>
  <c r="Q14"/>
  <c r="Q36" s="1"/>
  <c r="U14"/>
  <c r="U36" s="1"/>
  <c r="Y14"/>
  <c r="Y36" s="1"/>
  <c r="H15"/>
  <c r="P15"/>
  <c r="X15"/>
  <c r="H16"/>
  <c r="P16"/>
  <c r="X16"/>
  <c r="H17"/>
  <c r="P17"/>
  <c r="X17"/>
  <c r="H18"/>
  <c r="P18"/>
  <c r="X18"/>
  <c r="H19"/>
  <c r="P19"/>
  <c r="X19"/>
  <c r="D21"/>
  <c r="L21"/>
  <c r="T21"/>
  <c r="D22"/>
  <c r="L22"/>
  <c r="T22"/>
  <c r="D23"/>
  <c r="L23"/>
  <c r="T23"/>
  <c r="D24"/>
  <c r="L24"/>
  <c r="T24"/>
  <c r="D25"/>
  <c r="L25"/>
  <c r="T25"/>
  <c r="D26"/>
  <c r="L26"/>
  <c r="T26"/>
  <c r="D27"/>
  <c r="L27"/>
  <c r="T27"/>
  <c r="D28"/>
  <c r="L28"/>
  <c r="T28"/>
  <c r="D29"/>
  <c r="L29"/>
  <c r="T29"/>
  <c r="D30"/>
  <c r="L30"/>
  <c r="T30"/>
  <c r="D31"/>
  <c r="L31"/>
  <c r="T31"/>
  <c r="D32"/>
  <c r="L32"/>
  <c r="T32"/>
  <c r="D33"/>
  <c r="L33"/>
  <c r="T33"/>
  <c r="D37"/>
  <c r="L37"/>
  <c r="T37"/>
  <c r="D38"/>
  <c r="L38"/>
  <c r="T38"/>
  <c r="D39"/>
  <c r="L39"/>
  <c r="T39"/>
  <c r="AA40"/>
  <c r="AC40" s="1"/>
  <c r="D41"/>
  <c r="N41"/>
  <c r="Z41"/>
  <c r="D42"/>
  <c r="N42"/>
  <c r="Z42"/>
  <c r="D43"/>
  <c r="N43"/>
  <c r="Z43"/>
  <c r="D44"/>
  <c r="N44"/>
  <c r="Z44"/>
  <c r="D45"/>
  <c r="N45"/>
  <c r="Z45"/>
  <c r="D46"/>
  <c r="N46"/>
  <c r="Z46"/>
  <c r="D47"/>
  <c r="N47"/>
  <c r="Z47"/>
  <c r="D48"/>
  <c r="N48"/>
  <c r="Z48"/>
  <c r="D49"/>
  <c r="N49"/>
  <c r="Z49"/>
  <c r="D50"/>
  <c r="N50"/>
  <c r="Z50"/>
  <c r="D51"/>
  <c r="N51"/>
  <c r="Z51"/>
  <c r="F52"/>
  <c r="V52"/>
  <c r="R53"/>
  <c r="N54"/>
  <c r="J55"/>
  <c r="Z55"/>
  <c r="F56"/>
  <c r="V56"/>
  <c r="R57"/>
  <c r="N58"/>
  <c r="J59"/>
  <c r="Z59"/>
  <c r="F60"/>
  <c r="V60"/>
  <c r="R61"/>
  <c r="N62"/>
  <c r="Z63"/>
  <c r="R64"/>
  <c r="J65"/>
  <c r="J23"/>
  <c r="R23"/>
  <c r="Z23"/>
  <c r="J24"/>
  <c r="R24"/>
  <c r="Z24"/>
  <c r="J25"/>
  <c r="R25"/>
  <c r="Z25"/>
  <c r="J26"/>
  <c r="R26"/>
  <c r="Z26"/>
  <c r="J27"/>
  <c r="R27"/>
  <c r="Z27"/>
  <c r="J28"/>
  <c r="R28"/>
  <c r="Z28"/>
  <c r="J29"/>
  <c r="R29"/>
  <c r="Z29"/>
  <c r="J30"/>
  <c r="R30"/>
  <c r="Z30"/>
  <c r="J31"/>
  <c r="R31"/>
  <c r="Z31"/>
  <c r="J32"/>
  <c r="R32"/>
  <c r="Z32"/>
  <c r="J33"/>
  <c r="R33"/>
  <c r="Z33"/>
  <c r="F34"/>
  <c r="J34"/>
  <c r="N34"/>
  <c r="R34"/>
  <c r="V34"/>
  <c r="Z34"/>
  <c r="F35"/>
  <c r="J35"/>
  <c r="N35"/>
  <c r="R35"/>
  <c r="V35"/>
  <c r="Z35"/>
  <c r="F36"/>
  <c r="J36"/>
  <c r="N36"/>
  <c r="R36"/>
  <c r="V36"/>
  <c r="Z36"/>
  <c r="J37"/>
  <c r="R37"/>
  <c r="Z37"/>
  <c r="J38"/>
  <c r="R38"/>
  <c r="Z38"/>
  <c r="J39"/>
  <c r="R39"/>
  <c r="Z39"/>
  <c r="F40"/>
  <c r="J40"/>
  <c r="N40"/>
  <c r="R40"/>
  <c r="V40"/>
  <c r="Z40"/>
  <c r="L41"/>
  <c r="V41"/>
  <c r="L42"/>
  <c r="V42"/>
  <c r="L43"/>
  <c r="V43"/>
  <c r="L44"/>
  <c r="V44"/>
  <c r="L45"/>
  <c r="V45"/>
  <c r="L46"/>
  <c r="V46"/>
  <c r="L47"/>
  <c r="V47"/>
  <c r="L48"/>
  <c r="V48"/>
  <c r="L49"/>
  <c r="V49"/>
  <c r="L50"/>
  <c r="V50"/>
  <c r="L51"/>
  <c r="V51"/>
  <c r="R52"/>
  <c r="N53"/>
  <c r="J54"/>
  <c r="Z54"/>
  <c r="F55"/>
  <c r="V55"/>
  <c r="R56"/>
  <c r="N57"/>
  <c r="J58"/>
  <c r="Z58"/>
  <c r="F59"/>
  <c r="V59"/>
  <c r="R60"/>
  <c r="N61"/>
  <c r="J62"/>
  <c r="Z62"/>
  <c r="R63"/>
  <c r="J64"/>
  <c r="J11" i="26"/>
  <c r="R11"/>
  <c r="Z11"/>
  <c r="J12"/>
  <c r="R12"/>
  <c r="Z12"/>
  <c r="F13"/>
  <c r="J13"/>
  <c r="N13"/>
  <c r="R13"/>
  <c r="V13"/>
  <c r="Z13"/>
  <c r="F14"/>
  <c r="J14"/>
  <c r="N14"/>
  <c r="R14"/>
  <c r="V14"/>
  <c r="Z14"/>
  <c r="J15"/>
  <c r="R15"/>
  <c r="Z15"/>
  <c r="J16"/>
  <c r="R16"/>
  <c r="Z16"/>
  <c r="J17"/>
  <c r="R17"/>
  <c r="Z17"/>
  <c r="J18"/>
  <c r="R18"/>
  <c r="Z18"/>
  <c r="J19"/>
  <c r="R19"/>
  <c r="Z19"/>
  <c r="F20"/>
  <c r="N20"/>
  <c r="V20"/>
  <c r="F21"/>
  <c r="N21"/>
  <c r="V21"/>
  <c r="F22"/>
  <c r="N22"/>
  <c r="V22"/>
  <c r="F23"/>
  <c r="N23"/>
  <c r="V23"/>
  <c r="F24"/>
  <c r="N24"/>
  <c r="V24"/>
  <c r="F25"/>
  <c r="N25"/>
  <c r="V25"/>
  <c r="H27"/>
  <c r="X27"/>
  <c r="H28"/>
  <c r="X28"/>
  <c r="H29"/>
  <c r="X29"/>
  <c r="H30"/>
  <c r="X30"/>
  <c r="L31"/>
  <c r="L32"/>
  <c r="L33"/>
  <c r="F147"/>
  <c r="F146"/>
  <c r="F145"/>
  <c r="F141"/>
  <c r="F140"/>
  <c r="F139"/>
  <c r="F138"/>
  <c r="F137"/>
  <c r="F136"/>
  <c r="F135"/>
  <c r="F134"/>
  <c r="F132"/>
  <c r="F131"/>
  <c r="F128"/>
  <c r="F126"/>
  <c r="F125"/>
  <c r="F124"/>
  <c r="F123"/>
  <c r="F122"/>
  <c r="F121"/>
  <c r="F120"/>
  <c r="F119"/>
  <c r="F118"/>
  <c r="F117"/>
  <c r="F116"/>
  <c r="F115"/>
  <c r="F114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148"/>
  <c r="F144"/>
  <c r="F143"/>
  <c r="F142"/>
  <c r="F133"/>
  <c r="F130"/>
  <c r="F129"/>
  <c r="F127"/>
  <c r="F113"/>
  <c r="F91"/>
  <c r="F74"/>
  <c r="F40"/>
  <c r="F36"/>
  <c r="F35"/>
  <c r="F34"/>
  <c r="F92"/>
  <c r="F90"/>
  <c r="F89"/>
  <c r="F88"/>
  <c r="F87"/>
  <c r="F86"/>
  <c r="F85"/>
  <c r="F84"/>
  <c r="F83"/>
  <c r="F82"/>
  <c r="F81"/>
  <c r="F80"/>
  <c r="F79"/>
  <c r="F78"/>
  <c r="F77"/>
  <c r="F76"/>
  <c r="F75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39"/>
  <c r="F38"/>
  <c r="F37"/>
  <c r="F33"/>
  <c r="F32"/>
  <c r="F31"/>
  <c r="F30"/>
  <c r="F29"/>
  <c r="F28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N147"/>
  <c r="N146"/>
  <c r="N145"/>
  <c r="N141"/>
  <c r="N140"/>
  <c r="N139"/>
  <c r="N138"/>
  <c r="N137"/>
  <c r="N136"/>
  <c r="N135"/>
  <c r="N134"/>
  <c r="N132"/>
  <c r="N131"/>
  <c r="N128"/>
  <c r="N126"/>
  <c r="N125"/>
  <c r="N124"/>
  <c r="N123"/>
  <c r="N122"/>
  <c r="N121"/>
  <c r="N120"/>
  <c r="N119"/>
  <c r="N118"/>
  <c r="N117"/>
  <c r="N116"/>
  <c r="N115"/>
  <c r="N114"/>
  <c r="N112"/>
  <c r="N111"/>
  <c r="N110"/>
  <c r="N109"/>
  <c r="N108"/>
  <c r="N107"/>
  <c r="N106"/>
  <c r="N105"/>
  <c r="N104"/>
  <c r="N103"/>
  <c r="N102"/>
  <c r="N101"/>
  <c r="N100"/>
  <c r="N99"/>
  <c r="N98"/>
  <c r="N97"/>
  <c r="N96"/>
  <c r="N95"/>
  <c r="N94"/>
  <c r="N93"/>
  <c r="N148"/>
  <c r="N144"/>
  <c r="N143"/>
  <c r="N142"/>
  <c r="N133"/>
  <c r="N130"/>
  <c r="N129"/>
  <c r="N127"/>
  <c r="N113"/>
  <c r="N91"/>
  <c r="N74"/>
  <c r="N40"/>
  <c r="N36"/>
  <c r="N35"/>
  <c r="N34"/>
  <c r="N92"/>
  <c r="N90"/>
  <c r="N89"/>
  <c r="N88"/>
  <c r="N87"/>
  <c r="N86"/>
  <c r="N85"/>
  <c r="N84"/>
  <c r="N83"/>
  <c r="N82"/>
  <c r="N81"/>
  <c r="N80"/>
  <c r="N79"/>
  <c r="N78"/>
  <c r="N77"/>
  <c r="N76"/>
  <c r="N75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39"/>
  <c r="N38"/>
  <c r="N37"/>
  <c r="N33"/>
  <c r="N32"/>
  <c r="N31"/>
  <c r="N30"/>
  <c r="N29"/>
  <c r="N28"/>
  <c r="N27"/>
  <c r="R148"/>
  <c r="R147"/>
  <c r="R146"/>
  <c r="R145"/>
  <c r="R144"/>
  <c r="R143"/>
  <c r="R142"/>
  <c r="R141"/>
  <c r="R140"/>
  <c r="R139"/>
  <c r="R138"/>
  <c r="R137"/>
  <c r="R136"/>
  <c r="R135"/>
  <c r="R134"/>
  <c r="R133"/>
  <c r="R132"/>
  <c r="R131"/>
  <c r="R130"/>
  <c r="R129"/>
  <c r="R128"/>
  <c r="R127"/>
  <c r="R126"/>
  <c r="R125"/>
  <c r="R124"/>
  <c r="R123"/>
  <c r="R122"/>
  <c r="R121"/>
  <c r="R120"/>
  <c r="R119"/>
  <c r="R118"/>
  <c r="R117"/>
  <c r="R116"/>
  <c r="R115"/>
  <c r="R114"/>
  <c r="R113"/>
  <c r="R112"/>
  <c r="R111"/>
  <c r="R110"/>
  <c r="R109"/>
  <c r="R108"/>
  <c r="R107"/>
  <c r="R106"/>
  <c r="R105"/>
  <c r="R104"/>
  <c r="R103"/>
  <c r="R102"/>
  <c r="R101"/>
  <c r="R100"/>
  <c r="R99"/>
  <c r="R98"/>
  <c r="R97"/>
  <c r="R96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7"/>
  <c r="R76"/>
  <c r="R75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V147"/>
  <c r="V146"/>
  <c r="V145"/>
  <c r="V141"/>
  <c r="V140"/>
  <c r="V139"/>
  <c r="V138"/>
  <c r="V137"/>
  <c r="V136"/>
  <c r="V135"/>
  <c r="V134"/>
  <c r="V132"/>
  <c r="V131"/>
  <c r="V128"/>
  <c r="V126"/>
  <c r="V125"/>
  <c r="V124"/>
  <c r="V123"/>
  <c r="V122"/>
  <c r="V121"/>
  <c r="V120"/>
  <c r="V119"/>
  <c r="V118"/>
  <c r="V117"/>
  <c r="V116"/>
  <c r="V115"/>
  <c r="V114"/>
  <c r="V112"/>
  <c r="V111"/>
  <c r="V110"/>
  <c r="V109"/>
  <c r="V108"/>
  <c r="V107"/>
  <c r="V106"/>
  <c r="V105"/>
  <c r="V104"/>
  <c r="V103"/>
  <c r="V102"/>
  <c r="V101"/>
  <c r="V100"/>
  <c r="V99"/>
  <c r="V98"/>
  <c r="V97"/>
  <c r="V96"/>
  <c r="V95"/>
  <c r="V94"/>
  <c r="V93"/>
  <c r="V92"/>
  <c r="V148"/>
  <c r="V144"/>
  <c r="V143"/>
  <c r="V142"/>
  <c r="V133"/>
  <c r="V130"/>
  <c r="V129"/>
  <c r="V127"/>
  <c r="V113"/>
  <c r="V91"/>
  <c r="V74"/>
  <c r="V40"/>
  <c r="V36"/>
  <c r="V35"/>
  <c r="V34"/>
  <c r="V90"/>
  <c r="V89"/>
  <c r="V88"/>
  <c r="V87"/>
  <c r="V86"/>
  <c r="V85"/>
  <c r="V84"/>
  <c r="V83"/>
  <c r="V82"/>
  <c r="V81"/>
  <c r="V80"/>
  <c r="V79"/>
  <c r="V78"/>
  <c r="V77"/>
  <c r="V76"/>
  <c r="V75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39"/>
  <c r="V38"/>
  <c r="V37"/>
  <c r="V33"/>
  <c r="V32"/>
  <c r="V31"/>
  <c r="V30"/>
  <c r="V29"/>
  <c r="V28"/>
  <c r="V27"/>
  <c r="Z148"/>
  <c r="Z147"/>
  <c r="Z146"/>
  <c r="Z145"/>
  <c r="Z144"/>
  <c r="Z143"/>
  <c r="Z142"/>
  <c r="Z141"/>
  <c r="Z140"/>
  <c r="Z139"/>
  <c r="Z138"/>
  <c r="Z137"/>
  <c r="Z136"/>
  <c r="Z135"/>
  <c r="Z134"/>
  <c r="Z133"/>
  <c r="Z132"/>
  <c r="Z131"/>
  <c r="Z130"/>
  <c r="Z129"/>
  <c r="Z128"/>
  <c r="Z127"/>
  <c r="Z126"/>
  <c r="Z125"/>
  <c r="Z124"/>
  <c r="Z123"/>
  <c r="Z122"/>
  <c r="Z121"/>
  <c r="Z120"/>
  <c r="Z119"/>
  <c r="Z118"/>
  <c r="Z117"/>
  <c r="Z116"/>
  <c r="Z115"/>
  <c r="Z114"/>
  <c r="Z113"/>
  <c r="Z112"/>
  <c r="Z111"/>
  <c r="Z110"/>
  <c r="Z109"/>
  <c r="Z108"/>
  <c r="Z107"/>
  <c r="Z106"/>
  <c r="Z105"/>
  <c r="Z104"/>
  <c r="Z103"/>
  <c r="Z102"/>
  <c r="Z101"/>
  <c r="Z100"/>
  <c r="Z99"/>
  <c r="Z98"/>
  <c r="Z97"/>
  <c r="Z96"/>
  <c r="Z95"/>
  <c r="Z94"/>
  <c r="Z93"/>
  <c r="Z92"/>
  <c r="Z91"/>
  <c r="Z90"/>
  <c r="Z89"/>
  <c r="Z88"/>
  <c r="Z87"/>
  <c r="Z86"/>
  <c r="Z85"/>
  <c r="Z84"/>
  <c r="Z83"/>
  <c r="Z82"/>
  <c r="Z81"/>
  <c r="Z80"/>
  <c r="Z79"/>
  <c r="Z78"/>
  <c r="Z77"/>
  <c r="Z76"/>
  <c r="Z75"/>
  <c r="Z74"/>
  <c r="Z73"/>
  <c r="Z72"/>
  <c r="Z71"/>
  <c r="Z70"/>
  <c r="Z69"/>
  <c r="Z68"/>
  <c r="Z67"/>
  <c r="Z66"/>
  <c r="Z65"/>
  <c r="Z64"/>
  <c r="Z63"/>
  <c r="Z62"/>
  <c r="Z61"/>
  <c r="Z60"/>
  <c r="Z59"/>
  <c r="Z58"/>
  <c r="Z57"/>
  <c r="Z56"/>
  <c r="Z55"/>
  <c r="Z54"/>
  <c r="Z53"/>
  <c r="Z52"/>
  <c r="Z51"/>
  <c r="Z50"/>
  <c r="Z49"/>
  <c r="Z48"/>
  <c r="Z47"/>
  <c r="Z46"/>
  <c r="Z45"/>
  <c r="Z44"/>
  <c r="Z43"/>
  <c r="Z42"/>
  <c r="Z41"/>
  <c r="Z40"/>
  <c r="Z39"/>
  <c r="Z38"/>
  <c r="Z37"/>
  <c r="Z36"/>
  <c r="Z35"/>
  <c r="Z34"/>
  <c r="Z33"/>
  <c r="Z32"/>
  <c r="Z31"/>
  <c r="Z30"/>
  <c r="Z29"/>
  <c r="Z28"/>
  <c r="Z27"/>
  <c r="AC3"/>
  <c r="H11"/>
  <c r="P11"/>
  <c r="X11"/>
  <c r="H12"/>
  <c r="P12"/>
  <c r="X12"/>
  <c r="E14"/>
  <c r="E36" s="1"/>
  <c r="I14"/>
  <c r="I36" s="1"/>
  <c r="M14"/>
  <c r="M36" s="1"/>
  <c r="Q14"/>
  <c r="Q36" s="1"/>
  <c r="U14"/>
  <c r="U36" s="1"/>
  <c r="Y14"/>
  <c r="Y36" s="1"/>
  <c r="H15"/>
  <c r="P15"/>
  <c r="X15"/>
  <c r="H16"/>
  <c r="P16"/>
  <c r="X16"/>
  <c r="H17"/>
  <c r="P17"/>
  <c r="X17"/>
  <c r="H18"/>
  <c r="P18"/>
  <c r="X18"/>
  <c r="H19"/>
  <c r="P19"/>
  <c r="X19"/>
  <c r="D21"/>
  <c r="L21"/>
  <c r="T21"/>
  <c r="D22"/>
  <c r="L22"/>
  <c r="T22"/>
  <c r="D23"/>
  <c r="L23"/>
  <c r="T23"/>
  <c r="D24"/>
  <c r="L24"/>
  <c r="T24"/>
  <c r="D25"/>
  <c r="L25"/>
  <c r="T25"/>
  <c r="D26"/>
  <c r="L26"/>
  <c r="T26"/>
  <c r="F27"/>
  <c r="T27"/>
  <c r="D28"/>
  <c r="T28"/>
  <c r="D29"/>
  <c r="T29"/>
  <c r="D30"/>
  <c r="T30"/>
  <c r="D31"/>
  <c r="D32"/>
  <c r="D33"/>
  <c r="AB3"/>
  <c r="AB4"/>
  <c r="AB5"/>
  <c r="AB6"/>
  <c r="AB7"/>
  <c r="AB8"/>
  <c r="AB9"/>
  <c r="F11"/>
  <c r="N11"/>
  <c r="V11"/>
  <c r="F12"/>
  <c r="N12"/>
  <c r="V12"/>
  <c r="D13"/>
  <c r="H13"/>
  <c r="L13"/>
  <c r="P13"/>
  <c r="T13"/>
  <c r="X13"/>
  <c r="D14"/>
  <c r="H14"/>
  <c r="L14"/>
  <c r="P14"/>
  <c r="T14"/>
  <c r="X14"/>
  <c r="F15"/>
  <c r="N15"/>
  <c r="V15"/>
  <c r="F16"/>
  <c r="N16"/>
  <c r="V16"/>
  <c r="F17"/>
  <c r="N17"/>
  <c r="V17"/>
  <c r="F18"/>
  <c r="N18"/>
  <c r="V18"/>
  <c r="F19"/>
  <c r="N19"/>
  <c r="V19"/>
  <c r="D20"/>
  <c r="P20"/>
  <c r="J21"/>
  <c r="R21"/>
  <c r="Z21"/>
  <c r="J22"/>
  <c r="R22"/>
  <c r="Z22"/>
  <c r="J23"/>
  <c r="R23"/>
  <c r="Z23"/>
  <c r="J24"/>
  <c r="R24"/>
  <c r="Z24"/>
  <c r="J25"/>
  <c r="R25"/>
  <c r="Z25"/>
  <c r="J26"/>
  <c r="R26"/>
  <c r="Z26"/>
  <c r="P27"/>
  <c r="P28"/>
  <c r="P29"/>
  <c r="D148"/>
  <c r="D144"/>
  <c r="D143"/>
  <c r="D142"/>
  <c r="D133"/>
  <c r="D130"/>
  <c r="D129"/>
  <c r="D127"/>
  <c r="D113"/>
  <c r="D147"/>
  <c r="D146"/>
  <c r="D145"/>
  <c r="D141"/>
  <c r="D140"/>
  <c r="D139"/>
  <c r="D138"/>
  <c r="D137"/>
  <c r="D136"/>
  <c r="D135"/>
  <c r="D134"/>
  <c r="D132"/>
  <c r="D131"/>
  <c r="D128"/>
  <c r="D126"/>
  <c r="D125"/>
  <c r="D124"/>
  <c r="D123"/>
  <c r="D122"/>
  <c r="D121"/>
  <c r="D120"/>
  <c r="D119"/>
  <c r="D118"/>
  <c r="D117"/>
  <c r="D116"/>
  <c r="D115"/>
  <c r="D114"/>
  <c r="D112"/>
  <c r="D111"/>
  <c r="D110"/>
  <c r="D109"/>
  <c r="D101"/>
  <c r="D100"/>
  <c r="D99"/>
  <c r="D98"/>
  <c r="D97"/>
  <c r="D96"/>
  <c r="D95"/>
  <c r="D94"/>
  <c r="D93"/>
  <c r="D92"/>
  <c r="D90"/>
  <c r="D89"/>
  <c r="D88"/>
  <c r="D87"/>
  <c r="D86"/>
  <c r="D85"/>
  <c r="D84"/>
  <c r="D83"/>
  <c r="D82"/>
  <c r="D81"/>
  <c r="D80"/>
  <c r="D79"/>
  <c r="D78"/>
  <c r="D77"/>
  <c r="D76"/>
  <c r="D75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39"/>
  <c r="D38"/>
  <c r="D37"/>
  <c r="D91"/>
  <c r="D74"/>
  <c r="D40"/>
  <c r="D36"/>
  <c r="D35"/>
  <c r="D34"/>
  <c r="D108"/>
  <c r="D107"/>
  <c r="D106"/>
  <c r="D105"/>
  <c r="D104"/>
  <c r="D103"/>
  <c r="D102"/>
  <c r="H148"/>
  <c r="H144"/>
  <c r="H143"/>
  <c r="H142"/>
  <c r="H133"/>
  <c r="H130"/>
  <c r="H129"/>
  <c r="H127"/>
  <c r="H113"/>
  <c r="H147"/>
  <c r="H146"/>
  <c r="H145"/>
  <c r="H141"/>
  <c r="H140"/>
  <c r="H139"/>
  <c r="H138"/>
  <c r="H137"/>
  <c r="H136"/>
  <c r="H135"/>
  <c r="H134"/>
  <c r="H132"/>
  <c r="H131"/>
  <c r="H128"/>
  <c r="H126"/>
  <c r="H125"/>
  <c r="H124"/>
  <c r="H123"/>
  <c r="H122"/>
  <c r="H121"/>
  <c r="H120"/>
  <c r="H119"/>
  <c r="H118"/>
  <c r="H117"/>
  <c r="H116"/>
  <c r="H115"/>
  <c r="H114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1"/>
  <c r="H74"/>
  <c r="H40"/>
  <c r="H36"/>
  <c r="H35"/>
  <c r="H34"/>
  <c r="H92"/>
  <c r="H90"/>
  <c r="H89"/>
  <c r="H88"/>
  <c r="H87"/>
  <c r="H86"/>
  <c r="H85"/>
  <c r="H84"/>
  <c r="H83"/>
  <c r="H82"/>
  <c r="H81"/>
  <c r="H80"/>
  <c r="H79"/>
  <c r="H78"/>
  <c r="H77"/>
  <c r="H76"/>
  <c r="H75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39"/>
  <c r="H38"/>
  <c r="H37"/>
  <c r="H33"/>
  <c r="H32"/>
  <c r="H31"/>
  <c r="L148"/>
  <c r="L144"/>
  <c r="L143"/>
  <c r="L142"/>
  <c r="L133"/>
  <c r="L130"/>
  <c r="L129"/>
  <c r="L127"/>
  <c r="L113"/>
  <c r="L147"/>
  <c r="L146"/>
  <c r="L145"/>
  <c r="L141"/>
  <c r="L140"/>
  <c r="L139"/>
  <c r="L138"/>
  <c r="L137"/>
  <c r="L136"/>
  <c r="L135"/>
  <c r="L134"/>
  <c r="L132"/>
  <c r="L131"/>
  <c r="L128"/>
  <c r="L126"/>
  <c r="L125"/>
  <c r="L124"/>
  <c r="L123"/>
  <c r="L122"/>
  <c r="L121"/>
  <c r="L120"/>
  <c r="L119"/>
  <c r="L118"/>
  <c r="L117"/>
  <c r="L116"/>
  <c r="L115"/>
  <c r="L114"/>
  <c r="L112"/>
  <c r="L111"/>
  <c r="L110"/>
  <c r="L109"/>
  <c r="L108"/>
  <c r="L107"/>
  <c r="L106"/>
  <c r="L105"/>
  <c r="L104"/>
  <c r="L103"/>
  <c r="L102"/>
  <c r="L92"/>
  <c r="L90"/>
  <c r="L89"/>
  <c r="L88"/>
  <c r="L87"/>
  <c r="L86"/>
  <c r="L85"/>
  <c r="L84"/>
  <c r="L83"/>
  <c r="L82"/>
  <c r="L81"/>
  <c r="L80"/>
  <c r="L79"/>
  <c r="L78"/>
  <c r="L77"/>
  <c r="L76"/>
  <c r="L75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39"/>
  <c r="L38"/>
  <c r="L37"/>
  <c r="L91"/>
  <c r="L74"/>
  <c r="L40"/>
  <c r="L36"/>
  <c r="L35"/>
  <c r="L34"/>
  <c r="L101"/>
  <c r="L100"/>
  <c r="L99"/>
  <c r="L98"/>
  <c r="L97"/>
  <c r="L96"/>
  <c r="L95"/>
  <c r="L94"/>
  <c r="L93"/>
  <c r="P148"/>
  <c r="P144"/>
  <c r="P143"/>
  <c r="P142"/>
  <c r="P133"/>
  <c r="P130"/>
  <c r="P129"/>
  <c r="P127"/>
  <c r="P113"/>
  <c r="P147"/>
  <c r="P146"/>
  <c r="P145"/>
  <c r="P141"/>
  <c r="P140"/>
  <c r="P139"/>
  <c r="P138"/>
  <c r="P137"/>
  <c r="P136"/>
  <c r="P135"/>
  <c r="P134"/>
  <c r="P132"/>
  <c r="P131"/>
  <c r="P128"/>
  <c r="P126"/>
  <c r="P125"/>
  <c r="P124"/>
  <c r="P123"/>
  <c r="P122"/>
  <c r="P121"/>
  <c r="P120"/>
  <c r="P119"/>
  <c r="P118"/>
  <c r="P117"/>
  <c r="P116"/>
  <c r="P115"/>
  <c r="P114"/>
  <c r="P112"/>
  <c r="P111"/>
  <c r="P110"/>
  <c r="P109"/>
  <c r="P108"/>
  <c r="P107"/>
  <c r="P106"/>
  <c r="P105"/>
  <c r="P104"/>
  <c r="P103"/>
  <c r="P102"/>
  <c r="P101"/>
  <c r="P100"/>
  <c r="P99"/>
  <c r="P98"/>
  <c r="P97"/>
  <c r="P96"/>
  <c r="P95"/>
  <c r="P94"/>
  <c r="P93"/>
  <c r="P91"/>
  <c r="P74"/>
  <c r="P40"/>
  <c r="P36"/>
  <c r="P35"/>
  <c r="P34"/>
  <c r="P92"/>
  <c r="P90"/>
  <c r="P89"/>
  <c r="P88"/>
  <c r="P87"/>
  <c r="P86"/>
  <c r="P85"/>
  <c r="P84"/>
  <c r="P83"/>
  <c r="P82"/>
  <c r="P81"/>
  <c r="P80"/>
  <c r="P79"/>
  <c r="P78"/>
  <c r="P77"/>
  <c r="P76"/>
  <c r="P75"/>
  <c r="P73"/>
  <c r="P72"/>
  <c r="P71"/>
  <c r="P70"/>
  <c r="P69"/>
  <c r="P68"/>
  <c r="P67"/>
  <c r="P66"/>
  <c r="P65"/>
  <c r="P64"/>
  <c r="P63"/>
  <c r="P62"/>
  <c r="P61"/>
  <c r="P60"/>
  <c r="P59"/>
  <c r="P58"/>
  <c r="P57"/>
  <c r="P56"/>
  <c r="P55"/>
  <c r="P54"/>
  <c r="P53"/>
  <c r="P52"/>
  <c r="P51"/>
  <c r="P50"/>
  <c r="P49"/>
  <c r="P48"/>
  <c r="P47"/>
  <c r="P46"/>
  <c r="P45"/>
  <c r="P44"/>
  <c r="P43"/>
  <c r="P42"/>
  <c r="P41"/>
  <c r="P39"/>
  <c r="P38"/>
  <c r="P37"/>
  <c r="P33"/>
  <c r="P32"/>
  <c r="P31"/>
  <c r="T148"/>
  <c r="T144"/>
  <c r="T143"/>
  <c r="T142"/>
  <c r="T133"/>
  <c r="T130"/>
  <c r="T129"/>
  <c r="T127"/>
  <c r="T113"/>
  <c r="T147"/>
  <c r="T146"/>
  <c r="T145"/>
  <c r="T141"/>
  <c r="T140"/>
  <c r="T139"/>
  <c r="T138"/>
  <c r="T137"/>
  <c r="T136"/>
  <c r="T135"/>
  <c r="T134"/>
  <c r="T132"/>
  <c r="T131"/>
  <c r="T128"/>
  <c r="T126"/>
  <c r="T125"/>
  <c r="T124"/>
  <c r="T123"/>
  <c r="T122"/>
  <c r="T121"/>
  <c r="T120"/>
  <c r="T119"/>
  <c r="T118"/>
  <c r="T117"/>
  <c r="T116"/>
  <c r="T115"/>
  <c r="T114"/>
  <c r="T112"/>
  <c r="T111"/>
  <c r="T110"/>
  <c r="T109"/>
  <c r="T108"/>
  <c r="T107"/>
  <c r="T106"/>
  <c r="T105"/>
  <c r="T104"/>
  <c r="T103"/>
  <c r="T102"/>
  <c r="T101"/>
  <c r="T100"/>
  <c r="T99"/>
  <c r="T98"/>
  <c r="T97"/>
  <c r="T96"/>
  <c r="T95"/>
  <c r="T94"/>
  <c r="T93"/>
  <c r="T92"/>
  <c r="T90"/>
  <c r="T89"/>
  <c r="T88"/>
  <c r="T87"/>
  <c r="T86"/>
  <c r="T85"/>
  <c r="T84"/>
  <c r="T83"/>
  <c r="T82"/>
  <c r="T81"/>
  <c r="T80"/>
  <c r="T79"/>
  <c r="T78"/>
  <c r="T77"/>
  <c r="T76"/>
  <c r="T75"/>
  <c r="T73"/>
  <c r="T72"/>
  <c r="T71"/>
  <c r="T70"/>
  <c r="T69"/>
  <c r="T68"/>
  <c r="T67"/>
  <c r="T66"/>
  <c r="T65"/>
  <c r="T64"/>
  <c r="T63"/>
  <c r="T62"/>
  <c r="T61"/>
  <c r="T60"/>
  <c r="T59"/>
  <c r="T58"/>
  <c r="T57"/>
  <c r="T56"/>
  <c r="T55"/>
  <c r="T54"/>
  <c r="T53"/>
  <c r="T52"/>
  <c r="T51"/>
  <c r="T50"/>
  <c r="T49"/>
  <c r="T48"/>
  <c r="T47"/>
  <c r="T46"/>
  <c r="T45"/>
  <c r="T44"/>
  <c r="T43"/>
  <c r="T42"/>
  <c r="T41"/>
  <c r="T39"/>
  <c r="T38"/>
  <c r="T37"/>
  <c r="T91"/>
  <c r="T74"/>
  <c r="T40"/>
  <c r="T36"/>
  <c r="T35"/>
  <c r="T34"/>
  <c r="X148"/>
  <c r="X144"/>
  <c r="X143"/>
  <c r="X142"/>
  <c r="X133"/>
  <c r="X130"/>
  <c r="X129"/>
  <c r="X127"/>
  <c r="X113"/>
  <c r="X147"/>
  <c r="X146"/>
  <c r="X145"/>
  <c r="X141"/>
  <c r="X140"/>
  <c r="X139"/>
  <c r="X138"/>
  <c r="X137"/>
  <c r="X136"/>
  <c r="X135"/>
  <c r="X134"/>
  <c r="X132"/>
  <c r="X131"/>
  <c r="X128"/>
  <c r="X126"/>
  <c r="X125"/>
  <c r="X124"/>
  <c r="X123"/>
  <c r="X122"/>
  <c r="X121"/>
  <c r="X120"/>
  <c r="X119"/>
  <c r="X118"/>
  <c r="X117"/>
  <c r="X116"/>
  <c r="X115"/>
  <c r="X114"/>
  <c r="X112"/>
  <c r="X111"/>
  <c r="X110"/>
  <c r="X109"/>
  <c r="X108"/>
  <c r="X107"/>
  <c r="X106"/>
  <c r="X105"/>
  <c r="X104"/>
  <c r="X103"/>
  <c r="X102"/>
  <c r="X101"/>
  <c r="X100"/>
  <c r="X99"/>
  <c r="X98"/>
  <c r="X97"/>
  <c r="X96"/>
  <c r="X95"/>
  <c r="X94"/>
  <c r="X93"/>
  <c r="X92"/>
  <c r="X91"/>
  <c r="X74"/>
  <c r="X40"/>
  <c r="X36"/>
  <c r="X35"/>
  <c r="X34"/>
  <c r="X90"/>
  <c r="X89"/>
  <c r="X88"/>
  <c r="X87"/>
  <c r="X86"/>
  <c r="X85"/>
  <c r="X84"/>
  <c r="X83"/>
  <c r="X82"/>
  <c r="X81"/>
  <c r="X80"/>
  <c r="X79"/>
  <c r="X78"/>
  <c r="X77"/>
  <c r="X76"/>
  <c r="X75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X54"/>
  <c r="X53"/>
  <c r="X52"/>
  <c r="X51"/>
  <c r="X50"/>
  <c r="X49"/>
  <c r="X48"/>
  <c r="X47"/>
  <c r="X46"/>
  <c r="X45"/>
  <c r="X44"/>
  <c r="X43"/>
  <c r="X42"/>
  <c r="X41"/>
  <c r="X39"/>
  <c r="X38"/>
  <c r="X37"/>
  <c r="X33"/>
  <c r="X32"/>
  <c r="X31"/>
  <c r="AA10"/>
  <c r="D11"/>
  <c r="L11"/>
  <c r="T11"/>
  <c r="D12"/>
  <c r="L12"/>
  <c r="T12"/>
  <c r="C14"/>
  <c r="G14"/>
  <c r="G36" s="1"/>
  <c r="K14"/>
  <c r="K36" s="1"/>
  <c r="O14"/>
  <c r="O36" s="1"/>
  <c r="S14"/>
  <c r="S36" s="1"/>
  <c r="W14"/>
  <c r="W36" s="1"/>
  <c r="D15"/>
  <c r="L15"/>
  <c r="T15"/>
  <c r="D16"/>
  <c r="L16"/>
  <c r="T16"/>
  <c r="D17"/>
  <c r="L17"/>
  <c r="T17"/>
  <c r="D18"/>
  <c r="L18"/>
  <c r="T18"/>
  <c r="D19"/>
  <c r="L19"/>
  <c r="T19"/>
  <c r="H21"/>
  <c r="P21"/>
  <c r="X21"/>
  <c r="H22"/>
  <c r="P22"/>
  <c r="X22"/>
  <c r="H23"/>
  <c r="P23"/>
  <c r="X23"/>
  <c r="H24"/>
  <c r="P24"/>
  <c r="X24"/>
  <c r="H25"/>
  <c r="P25"/>
  <c r="X25"/>
  <c r="H26"/>
  <c r="P26"/>
  <c r="X26"/>
  <c r="L27"/>
  <c r="L28"/>
  <c r="L29"/>
  <c r="L30"/>
  <c r="T31"/>
  <c r="T32"/>
  <c r="T33"/>
  <c r="AA40"/>
  <c r="AC40" s="1"/>
  <c r="I144" i="25"/>
  <c r="I148" s="1"/>
  <c r="I129"/>
  <c r="I133" s="1"/>
  <c r="Q144"/>
  <c r="Q148" s="1"/>
  <c r="Q129"/>
  <c r="Q133" s="1"/>
  <c r="Y144"/>
  <c r="Y148" s="1"/>
  <c r="Y129"/>
  <c r="Y133" s="1"/>
  <c r="G144"/>
  <c r="G148" s="1"/>
  <c r="G129"/>
  <c r="G133" s="1"/>
  <c r="W144"/>
  <c r="W148" s="1"/>
  <c r="W129"/>
  <c r="W133" s="1"/>
  <c r="E144"/>
  <c r="E148" s="1"/>
  <c r="E129"/>
  <c r="E133" s="1"/>
  <c r="M144"/>
  <c r="M148" s="1"/>
  <c r="M129"/>
  <c r="M133" s="1"/>
  <c r="U144"/>
  <c r="U148" s="1"/>
  <c r="U129"/>
  <c r="U133" s="1"/>
  <c r="AD10"/>
  <c r="AD9"/>
  <c r="AD8"/>
  <c r="AD7"/>
  <c r="AD6"/>
  <c r="AD5"/>
  <c r="AD4"/>
  <c r="AD3"/>
  <c r="F147"/>
  <c r="F146"/>
  <c r="F145"/>
  <c r="F141"/>
  <c r="F140"/>
  <c r="F139"/>
  <c r="F138"/>
  <c r="F137"/>
  <c r="F136"/>
  <c r="F135"/>
  <c r="F134"/>
  <c r="F132"/>
  <c r="F131"/>
  <c r="F128"/>
  <c r="F126"/>
  <c r="F125"/>
  <c r="F124"/>
  <c r="F123"/>
  <c r="F122"/>
  <c r="F121"/>
  <c r="F120"/>
  <c r="F119"/>
  <c r="F118"/>
  <c r="F117"/>
  <c r="F116"/>
  <c r="F115"/>
  <c r="F114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148"/>
  <c r="F144"/>
  <c r="F143"/>
  <c r="F142"/>
  <c r="F133"/>
  <c r="F130"/>
  <c r="F129"/>
  <c r="F127"/>
  <c r="F113"/>
  <c r="F91"/>
  <c r="F74"/>
  <c r="F40"/>
  <c r="F36"/>
  <c r="F35"/>
  <c r="F34"/>
  <c r="F19"/>
  <c r="F18"/>
  <c r="F17"/>
  <c r="F16"/>
  <c r="F15"/>
  <c r="F12"/>
  <c r="F11"/>
  <c r="F92"/>
  <c r="F90"/>
  <c r="F89"/>
  <c r="F88"/>
  <c r="F87"/>
  <c r="F86"/>
  <c r="F85"/>
  <c r="F84"/>
  <c r="F83"/>
  <c r="F82"/>
  <c r="F81"/>
  <c r="F80"/>
  <c r="F79"/>
  <c r="F78"/>
  <c r="F77"/>
  <c r="F76"/>
  <c r="F75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39"/>
  <c r="F38"/>
  <c r="F37"/>
  <c r="F33"/>
  <c r="F32"/>
  <c r="F31"/>
  <c r="F30"/>
  <c r="F29"/>
  <c r="F28"/>
  <c r="F27"/>
  <c r="F26"/>
  <c r="F25"/>
  <c r="F24"/>
  <c r="F23"/>
  <c r="F22"/>
  <c r="F21"/>
  <c r="F20"/>
  <c r="F14"/>
  <c r="F13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N147"/>
  <c r="N146"/>
  <c r="N145"/>
  <c r="N141"/>
  <c r="N140"/>
  <c r="N139"/>
  <c r="N138"/>
  <c r="N137"/>
  <c r="N136"/>
  <c r="N135"/>
  <c r="N134"/>
  <c r="N132"/>
  <c r="N131"/>
  <c r="N128"/>
  <c r="N126"/>
  <c r="N125"/>
  <c r="N124"/>
  <c r="N123"/>
  <c r="N122"/>
  <c r="N121"/>
  <c r="N120"/>
  <c r="N119"/>
  <c r="N118"/>
  <c r="N117"/>
  <c r="N116"/>
  <c r="N115"/>
  <c r="N114"/>
  <c r="N112"/>
  <c r="N111"/>
  <c r="N110"/>
  <c r="N109"/>
  <c r="N108"/>
  <c r="N107"/>
  <c r="N106"/>
  <c r="N105"/>
  <c r="N104"/>
  <c r="N103"/>
  <c r="N102"/>
  <c r="N101"/>
  <c r="N100"/>
  <c r="N99"/>
  <c r="N98"/>
  <c r="N97"/>
  <c r="N96"/>
  <c r="N95"/>
  <c r="N94"/>
  <c r="N93"/>
  <c r="N148"/>
  <c r="N144"/>
  <c r="N143"/>
  <c r="N142"/>
  <c r="N133"/>
  <c r="N130"/>
  <c r="N129"/>
  <c r="N127"/>
  <c r="N113"/>
  <c r="N91"/>
  <c r="N74"/>
  <c r="N40"/>
  <c r="N36"/>
  <c r="N35"/>
  <c r="N34"/>
  <c r="N19"/>
  <c r="N18"/>
  <c r="N17"/>
  <c r="N16"/>
  <c r="N15"/>
  <c r="N12"/>
  <c r="N11"/>
  <c r="N92"/>
  <c r="N90"/>
  <c r="N89"/>
  <c r="N88"/>
  <c r="N87"/>
  <c r="N86"/>
  <c r="N85"/>
  <c r="N84"/>
  <c r="N83"/>
  <c r="N82"/>
  <c r="N81"/>
  <c r="N80"/>
  <c r="N79"/>
  <c r="N78"/>
  <c r="N77"/>
  <c r="N76"/>
  <c r="N75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39"/>
  <c r="N38"/>
  <c r="N37"/>
  <c r="N33"/>
  <c r="N32"/>
  <c r="N31"/>
  <c r="N30"/>
  <c r="N29"/>
  <c r="N28"/>
  <c r="N27"/>
  <c r="N26"/>
  <c r="N25"/>
  <c r="N24"/>
  <c r="N23"/>
  <c r="N22"/>
  <c r="N21"/>
  <c r="N20"/>
  <c r="N14"/>
  <c r="N13"/>
  <c r="R148"/>
  <c r="R147"/>
  <c r="R146"/>
  <c r="R145"/>
  <c r="R144"/>
  <c r="R143"/>
  <c r="R142"/>
  <c r="R141"/>
  <c r="R140"/>
  <c r="R139"/>
  <c r="R138"/>
  <c r="R137"/>
  <c r="R136"/>
  <c r="R135"/>
  <c r="R134"/>
  <c r="R133"/>
  <c r="R132"/>
  <c r="R131"/>
  <c r="R130"/>
  <c r="R129"/>
  <c r="R128"/>
  <c r="R127"/>
  <c r="R126"/>
  <c r="R125"/>
  <c r="R124"/>
  <c r="R123"/>
  <c r="R122"/>
  <c r="R121"/>
  <c r="R120"/>
  <c r="R119"/>
  <c r="R118"/>
  <c r="R117"/>
  <c r="R116"/>
  <c r="R115"/>
  <c r="R114"/>
  <c r="R113"/>
  <c r="R112"/>
  <c r="R111"/>
  <c r="R110"/>
  <c r="R109"/>
  <c r="R108"/>
  <c r="R107"/>
  <c r="R106"/>
  <c r="R105"/>
  <c r="R104"/>
  <c r="R103"/>
  <c r="R102"/>
  <c r="R101"/>
  <c r="R100"/>
  <c r="R99"/>
  <c r="R98"/>
  <c r="R97"/>
  <c r="R96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7"/>
  <c r="R76"/>
  <c r="R75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V147"/>
  <c r="V146"/>
  <c r="V145"/>
  <c r="V141"/>
  <c r="V140"/>
  <c r="V139"/>
  <c r="V138"/>
  <c r="V137"/>
  <c r="V136"/>
  <c r="V135"/>
  <c r="V134"/>
  <c r="V132"/>
  <c r="V131"/>
  <c r="V128"/>
  <c r="V126"/>
  <c r="V125"/>
  <c r="V124"/>
  <c r="V123"/>
  <c r="V122"/>
  <c r="V121"/>
  <c r="V120"/>
  <c r="V119"/>
  <c r="V118"/>
  <c r="V117"/>
  <c r="V116"/>
  <c r="V115"/>
  <c r="V114"/>
  <c r="V112"/>
  <c r="V111"/>
  <c r="V110"/>
  <c r="V109"/>
  <c r="V108"/>
  <c r="V107"/>
  <c r="V106"/>
  <c r="V105"/>
  <c r="V104"/>
  <c r="V103"/>
  <c r="V102"/>
  <c r="V101"/>
  <c r="V100"/>
  <c r="V99"/>
  <c r="V98"/>
  <c r="V97"/>
  <c r="V96"/>
  <c r="V95"/>
  <c r="V94"/>
  <c r="V93"/>
  <c r="V92"/>
  <c r="V148"/>
  <c r="V144"/>
  <c r="V143"/>
  <c r="V142"/>
  <c r="V133"/>
  <c r="V130"/>
  <c r="V129"/>
  <c r="V127"/>
  <c r="V113"/>
  <c r="V91"/>
  <c r="V74"/>
  <c r="V40"/>
  <c r="V36"/>
  <c r="V35"/>
  <c r="V34"/>
  <c r="V19"/>
  <c r="V18"/>
  <c r="V17"/>
  <c r="V16"/>
  <c r="V15"/>
  <c r="V12"/>
  <c r="V11"/>
  <c r="V90"/>
  <c r="V89"/>
  <c r="V88"/>
  <c r="V87"/>
  <c r="V86"/>
  <c r="V85"/>
  <c r="V84"/>
  <c r="V83"/>
  <c r="V82"/>
  <c r="V81"/>
  <c r="V80"/>
  <c r="V79"/>
  <c r="V78"/>
  <c r="V77"/>
  <c r="V76"/>
  <c r="V75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39"/>
  <c r="V38"/>
  <c r="V37"/>
  <c r="V33"/>
  <c r="V32"/>
  <c r="V31"/>
  <c r="V30"/>
  <c r="V29"/>
  <c r="V28"/>
  <c r="V27"/>
  <c r="V26"/>
  <c r="V25"/>
  <c r="V24"/>
  <c r="V23"/>
  <c r="V22"/>
  <c r="V21"/>
  <c r="V20"/>
  <c r="V14"/>
  <c r="V13"/>
  <c r="Z148"/>
  <c r="Z147"/>
  <c r="Z146"/>
  <c r="Z145"/>
  <c r="Z144"/>
  <c r="Z143"/>
  <c r="Z142"/>
  <c r="Z141"/>
  <c r="Z140"/>
  <c r="Z139"/>
  <c r="Z138"/>
  <c r="Z137"/>
  <c r="Z136"/>
  <c r="Z135"/>
  <c r="Z134"/>
  <c r="Z133"/>
  <c r="Z132"/>
  <c r="Z131"/>
  <c r="Z130"/>
  <c r="Z129"/>
  <c r="Z128"/>
  <c r="Z127"/>
  <c r="Z126"/>
  <c r="Z125"/>
  <c r="Z124"/>
  <c r="Z123"/>
  <c r="Z122"/>
  <c r="Z121"/>
  <c r="Z120"/>
  <c r="Z119"/>
  <c r="Z118"/>
  <c r="Z117"/>
  <c r="Z116"/>
  <c r="Z115"/>
  <c r="Z114"/>
  <c r="Z113"/>
  <c r="Z112"/>
  <c r="Z111"/>
  <c r="Z110"/>
  <c r="Z109"/>
  <c r="Z108"/>
  <c r="Z107"/>
  <c r="Z106"/>
  <c r="Z105"/>
  <c r="Z104"/>
  <c r="Z103"/>
  <c r="Z102"/>
  <c r="Z101"/>
  <c r="Z100"/>
  <c r="Z99"/>
  <c r="Z98"/>
  <c r="Z97"/>
  <c r="Z96"/>
  <c r="Z95"/>
  <c r="Z94"/>
  <c r="Z93"/>
  <c r="Z92"/>
  <c r="Z91"/>
  <c r="Z90"/>
  <c r="Z89"/>
  <c r="Z88"/>
  <c r="Z87"/>
  <c r="Z86"/>
  <c r="Z85"/>
  <c r="Z84"/>
  <c r="Z83"/>
  <c r="Z82"/>
  <c r="Z81"/>
  <c r="Z80"/>
  <c r="Z79"/>
  <c r="Z78"/>
  <c r="Z77"/>
  <c r="Z76"/>
  <c r="Z75"/>
  <c r="Z74"/>
  <c r="Z73"/>
  <c r="Z72"/>
  <c r="Z71"/>
  <c r="Z70"/>
  <c r="Z69"/>
  <c r="Z68"/>
  <c r="Z67"/>
  <c r="Z66"/>
  <c r="Z65"/>
  <c r="Z64"/>
  <c r="Z63"/>
  <c r="Z62"/>
  <c r="Z61"/>
  <c r="Z60"/>
  <c r="Z59"/>
  <c r="Z58"/>
  <c r="Z57"/>
  <c r="Z56"/>
  <c r="Z55"/>
  <c r="Z54"/>
  <c r="Z53"/>
  <c r="Z52"/>
  <c r="Z51"/>
  <c r="Z50"/>
  <c r="Z49"/>
  <c r="Z48"/>
  <c r="Z47"/>
  <c r="Z46"/>
  <c r="Z45"/>
  <c r="Z44"/>
  <c r="Z43"/>
  <c r="Z42"/>
  <c r="Z41"/>
  <c r="Z40"/>
  <c r="Z39"/>
  <c r="Z38"/>
  <c r="Z37"/>
  <c r="Z36"/>
  <c r="Z35"/>
  <c r="Z34"/>
  <c r="Z33"/>
  <c r="Z32"/>
  <c r="Z31"/>
  <c r="Z30"/>
  <c r="Z29"/>
  <c r="Z28"/>
  <c r="Z27"/>
  <c r="Z26"/>
  <c r="Z25"/>
  <c r="Z24"/>
  <c r="Z23"/>
  <c r="Z22"/>
  <c r="Z21"/>
  <c r="Z20"/>
  <c r="Z19"/>
  <c r="Z18"/>
  <c r="Z17"/>
  <c r="Z16"/>
  <c r="Z15"/>
  <c r="Z14"/>
  <c r="Z13"/>
  <c r="Z12"/>
  <c r="Z11"/>
  <c r="C143"/>
  <c r="AA143" s="1"/>
  <c r="AC143" s="1"/>
  <c r="AA40"/>
  <c r="AC40" s="1"/>
  <c r="D11"/>
  <c r="T11"/>
  <c r="D12"/>
  <c r="T12"/>
  <c r="O14"/>
  <c r="O36" s="1"/>
  <c r="D15"/>
  <c r="T15"/>
  <c r="D16"/>
  <c r="T16"/>
  <c r="D17"/>
  <c r="T17"/>
  <c r="D18"/>
  <c r="T18"/>
  <c r="D19"/>
  <c r="P21"/>
  <c r="P22"/>
  <c r="P23"/>
  <c r="P24"/>
  <c r="P25"/>
  <c r="P26"/>
  <c r="P27"/>
  <c r="P28"/>
  <c r="D37"/>
  <c r="D38"/>
  <c r="AB10"/>
  <c r="AB9"/>
  <c r="AB8"/>
  <c r="AB7"/>
  <c r="AB6"/>
  <c r="D148"/>
  <c r="D144"/>
  <c r="D143"/>
  <c r="D142"/>
  <c r="D133"/>
  <c r="D130"/>
  <c r="D129"/>
  <c r="D127"/>
  <c r="D113"/>
  <c r="D147"/>
  <c r="D146"/>
  <c r="D145"/>
  <c r="D141"/>
  <c r="D140"/>
  <c r="D139"/>
  <c r="D138"/>
  <c r="D137"/>
  <c r="D136"/>
  <c r="D135"/>
  <c r="D134"/>
  <c r="D132"/>
  <c r="D131"/>
  <c r="D128"/>
  <c r="D126"/>
  <c r="D125"/>
  <c r="D124"/>
  <c r="D123"/>
  <c r="D122"/>
  <c r="D121"/>
  <c r="D120"/>
  <c r="D119"/>
  <c r="D118"/>
  <c r="D117"/>
  <c r="D116"/>
  <c r="D115"/>
  <c r="D114"/>
  <c r="D112"/>
  <c r="D111"/>
  <c r="D110"/>
  <c r="D109"/>
  <c r="D108"/>
  <c r="D107"/>
  <c r="D106"/>
  <c r="D105"/>
  <c r="D20"/>
  <c r="D14"/>
  <c r="D13"/>
  <c r="D104"/>
  <c r="D103"/>
  <c r="D102"/>
  <c r="D101"/>
  <c r="D100"/>
  <c r="D99"/>
  <c r="D98"/>
  <c r="D97"/>
  <c r="D96"/>
  <c r="D95"/>
  <c r="D94"/>
  <c r="D93"/>
  <c r="D92"/>
  <c r="D90"/>
  <c r="D89"/>
  <c r="D88"/>
  <c r="D87"/>
  <c r="D86"/>
  <c r="D85"/>
  <c r="D84"/>
  <c r="D83"/>
  <c r="D82"/>
  <c r="D81"/>
  <c r="D80"/>
  <c r="D79"/>
  <c r="D78"/>
  <c r="D77"/>
  <c r="D76"/>
  <c r="D75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91"/>
  <c r="D74"/>
  <c r="D40"/>
  <c r="D36"/>
  <c r="D35"/>
  <c r="D34"/>
  <c r="H148"/>
  <c r="H144"/>
  <c r="H143"/>
  <c r="H142"/>
  <c r="H133"/>
  <c r="H130"/>
  <c r="H129"/>
  <c r="H127"/>
  <c r="H113"/>
  <c r="H147"/>
  <c r="H146"/>
  <c r="H145"/>
  <c r="H141"/>
  <c r="H140"/>
  <c r="H139"/>
  <c r="H138"/>
  <c r="H137"/>
  <c r="H136"/>
  <c r="H135"/>
  <c r="H134"/>
  <c r="H132"/>
  <c r="H131"/>
  <c r="H128"/>
  <c r="H126"/>
  <c r="H125"/>
  <c r="H124"/>
  <c r="H123"/>
  <c r="H122"/>
  <c r="H121"/>
  <c r="H120"/>
  <c r="H119"/>
  <c r="H118"/>
  <c r="H117"/>
  <c r="H116"/>
  <c r="H115"/>
  <c r="H114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20"/>
  <c r="H14"/>
  <c r="H13"/>
  <c r="H94"/>
  <c r="H93"/>
  <c r="H91"/>
  <c r="H74"/>
  <c r="H40"/>
  <c r="H36"/>
  <c r="H35"/>
  <c r="H34"/>
  <c r="H92"/>
  <c r="H90"/>
  <c r="H89"/>
  <c r="H88"/>
  <c r="H87"/>
  <c r="H86"/>
  <c r="H85"/>
  <c r="H84"/>
  <c r="H83"/>
  <c r="H82"/>
  <c r="H81"/>
  <c r="H80"/>
  <c r="H79"/>
  <c r="H78"/>
  <c r="H77"/>
  <c r="H76"/>
  <c r="H75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39"/>
  <c r="H38"/>
  <c r="H37"/>
  <c r="H33"/>
  <c r="H32"/>
  <c r="H31"/>
  <c r="H30"/>
  <c r="L148"/>
  <c r="L144"/>
  <c r="L143"/>
  <c r="L142"/>
  <c r="L133"/>
  <c r="L130"/>
  <c r="L129"/>
  <c r="L127"/>
  <c r="L113"/>
  <c r="L147"/>
  <c r="L146"/>
  <c r="L145"/>
  <c r="L141"/>
  <c r="L140"/>
  <c r="L139"/>
  <c r="L138"/>
  <c r="L137"/>
  <c r="L136"/>
  <c r="L135"/>
  <c r="L134"/>
  <c r="L132"/>
  <c r="L131"/>
  <c r="L128"/>
  <c r="L126"/>
  <c r="L125"/>
  <c r="L124"/>
  <c r="L123"/>
  <c r="L122"/>
  <c r="L121"/>
  <c r="L120"/>
  <c r="L119"/>
  <c r="L118"/>
  <c r="L117"/>
  <c r="L116"/>
  <c r="L115"/>
  <c r="L114"/>
  <c r="L112"/>
  <c r="L111"/>
  <c r="L110"/>
  <c r="L109"/>
  <c r="L108"/>
  <c r="L107"/>
  <c r="L106"/>
  <c r="L105"/>
  <c r="L20"/>
  <c r="L14"/>
  <c r="L13"/>
  <c r="L92"/>
  <c r="L90"/>
  <c r="L89"/>
  <c r="L88"/>
  <c r="L87"/>
  <c r="L86"/>
  <c r="L85"/>
  <c r="L84"/>
  <c r="L83"/>
  <c r="L82"/>
  <c r="L81"/>
  <c r="L80"/>
  <c r="L79"/>
  <c r="L78"/>
  <c r="L77"/>
  <c r="L76"/>
  <c r="L75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104"/>
  <c r="L103"/>
  <c r="L102"/>
  <c r="L101"/>
  <c r="L100"/>
  <c r="L99"/>
  <c r="L98"/>
  <c r="L97"/>
  <c r="L96"/>
  <c r="L95"/>
  <c r="L91"/>
  <c r="L74"/>
  <c r="L40"/>
  <c r="L36"/>
  <c r="L35"/>
  <c r="L34"/>
  <c r="L94"/>
  <c r="L93"/>
  <c r="P148"/>
  <c r="P144"/>
  <c r="P143"/>
  <c r="P142"/>
  <c r="P133"/>
  <c r="P130"/>
  <c r="P129"/>
  <c r="P127"/>
  <c r="P113"/>
  <c r="P147"/>
  <c r="P146"/>
  <c r="P145"/>
  <c r="P141"/>
  <c r="P140"/>
  <c r="P139"/>
  <c r="P138"/>
  <c r="P137"/>
  <c r="P136"/>
  <c r="P135"/>
  <c r="P134"/>
  <c r="P132"/>
  <c r="P131"/>
  <c r="P128"/>
  <c r="P126"/>
  <c r="P125"/>
  <c r="P124"/>
  <c r="P123"/>
  <c r="P122"/>
  <c r="P121"/>
  <c r="P120"/>
  <c r="P119"/>
  <c r="P118"/>
  <c r="P117"/>
  <c r="P116"/>
  <c r="P115"/>
  <c r="P114"/>
  <c r="P112"/>
  <c r="P111"/>
  <c r="P110"/>
  <c r="P109"/>
  <c r="P108"/>
  <c r="P107"/>
  <c r="P106"/>
  <c r="P105"/>
  <c r="P104"/>
  <c r="P103"/>
  <c r="P102"/>
  <c r="P101"/>
  <c r="P100"/>
  <c r="P99"/>
  <c r="P98"/>
  <c r="P97"/>
  <c r="P96"/>
  <c r="P95"/>
  <c r="P94"/>
  <c r="P93"/>
  <c r="P20"/>
  <c r="P14"/>
  <c r="P13"/>
  <c r="P91"/>
  <c r="P74"/>
  <c r="P40"/>
  <c r="P36"/>
  <c r="P35"/>
  <c r="P34"/>
  <c r="P92"/>
  <c r="P90"/>
  <c r="P89"/>
  <c r="P88"/>
  <c r="P87"/>
  <c r="P86"/>
  <c r="P85"/>
  <c r="P84"/>
  <c r="P83"/>
  <c r="P82"/>
  <c r="P81"/>
  <c r="P80"/>
  <c r="P79"/>
  <c r="P78"/>
  <c r="P77"/>
  <c r="P76"/>
  <c r="P75"/>
  <c r="P73"/>
  <c r="P72"/>
  <c r="P71"/>
  <c r="P70"/>
  <c r="P69"/>
  <c r="P68"/>
  <c r="P67"/>
  <c r="P66"/>
  <c r="P65"/>
  <c r="P64"/>
  <c r="P63"/>
  <c r="P62"/>
  <c r="P61"/>
  <c r="P60"/>
  <c r="P59"/>
  <c r="P58"/>
  <c r="P57"/>
  <c r="P56"/>
  <c r="P55"/>
  <c r="P54"/>
  <c r="P53"/>
  <c r="P52"/>
  <c r="P51"/>
  <c r="P50"/>
  <c r="P49"/>
  <c r="P48"/>
  <c r="P47"/>
  <c r="P46"/>
  <c r="P45"/>
  <c r="P44"/>
  <c r="P43"/>
  <c r="P42"/>
  <c r="P41"/>
  <c r="P39"/>
  <c r="P38"/>
  <c r="P37"/>
  <c r="P33"/>
  <c r="P32"/>
  <c r="P31"/>
  <c r="P30"/>
  <c r="T148"/>
  <c r="T144"/>
  <c r="T143"/>
  <c r="T142"/>
  <c r="T133"/>
  <c r="T130"/>
  <c r="T129"/>
  <c r="T127"/>
  <c r="T113"/>
  <c r="T147"/>
  <c r="T146"/>
  <c r="T145"/>
  <c r="T141"/>
  <c r="T140"/>
  <c r="T139"/>
  <c r="T138"/>
  <c r="T137"/>
  <c r="T136"/>
  <c r="T135"/>
  <c r="T134"/>
  <c r="T132"/>
  <c r="T131"/>
  <c r="T128"/>
  <c r="T126"/>
  <c r="T125"/>
  <c r="T124"/>
  <c r="T123"/>
  <c r="T122"/>
  <c r="T121"/>
  <c r="T120"/>
  <c r="T119"/>
  <c r="T118"/>
  <c r="T117"/>
  <c r="T116"/>
  <c r="T115"/>
  <c r="T114"/>
  <c r="T112"/>
  <c r="T111"/>
  <c r="T110"/>
  <c r="T109"/>
  <c r="T108"/>
  <c r="T107"/>
  <c r="T106"/>
  <c r="T105"/>
  <c r="T20"/>
  <c r="T14"/>
  <c r="T13"/>
  <c r="T94"/>
  <c r="T93"/>
  <c r="T92"/>
  <c r="T90"/>
  <c r="T89"/>
  <c r="T88"/>
  <c r="T87"/>
  <c r="T86"/>
  <c r="T85"/>
  <c r="T84"/>
  <c r="T83"/>
  <c r="T82"/>
  <c r="T81"/>
  <c r="T80"/>
  <c r="T79"/>
  <c r="T78"/>
  <c r="T77"/>
  <c r="T76"/>
  <c r="T75"/>
  <c r="T73"/>
  <c r="T72"/>
  <c r="T71"/>
  <c r="T70"/>
  <c r="T69"/>
  <c r="T68"/>
  <c r="T67"/>
  <c r="T66"/>
  <c r="T65"/>
  <c r="T64"/>
  <c r="T63"/>
  <c r="T62"/>
  <c r="T61"/>
  <c r="T60"/>
  <c r="T59"/>
  <c r="T58"/>
  <c r="T57"/>
  <c r="T56"/>
  <c r="T55"/>
  <c r="T54"/>
  <c r="T53"/>
  <c r="T52"/>
  <c r="T51"/>
  <c r="T50"/>
  <c r="T49"/>
  <c r="T48"/>
  <c r="T47"/>
  <c r="T46"/>
  <c r="T45"/>
  <c r="T44"/>
  <c r="T43"/>
  <c r="T42"/>
  <c r="T41"/>
  <c r="T91"/>
  <c r="T74"/>
  <c r="T40"/>
  <c r="T36"/>
  <c r="T35"/>
  <c r="T34"/>
  <c r="T104"/>
  <c r="T103"/>
  <c r="T102"/>
  <c r="T101"/>
  <c r="T100"/>
  <c r="T99"/>
  <c r="T98"/>
  <c r="T97"/>
  <c r="T96"/>
  <c r="T95"/>
  <c r="X148"/>
  <c r="X144"/>
  <c r="X143"/>
  <c r="X142"/>
  <c r="X133"/>
  <c r="X130"/>
  <c r="X129"/>
  <c r="X127"/>
  <c r="X113"/>
  <c r="X147"/>
  <c r="X146"/>
  <c r="X145"/>
  <c r="X141"/>
  <c r="X140"/>
  <c r="X139"/>
  <c r="X138"/>
  <c r="X137"/>
  <c r="X136"/>
  <c r="X135"/>
  <c r="X134"/>
  <c r="X132"/>
  <c r="X131"/>
  <c r="X128"/>
  <c r="X126"/>
  <c r="X125"/>
  <c r="X124"/>
  <c r="X123"/>
  <c r="X122"/>
  <c r="X121"/>
  <c r="X120"/>
  <c r="X119"/>
  <c r="X118"/>
  <c r="X117"/>
  <c r="X116"/>
  <c r="X115"/>
  <c r="X114"/>
  <c r="X112"/>
  <c r="X111"/>
  <c r="X110"/>
  <c r="X109"/>
  <c r="X108"/>
  <c r="X107"/>
  <c r="X106"/>
  <c r="X105"/>
  <c r="X104"/>
  <c r="X103"/>
  <c r="X102"/>
  <c r="X101"/>
  <c r="X100"/>
  <c r="X99"/>
  <c r="X98"/>
  <c r="X97"/>
  <c r="X96"/>
  <c r="X95"/>
  <c r="X20"/>
  <c r="X14"/>
  <c r="X13"/>
  <c r="X94"/>
  <c r="X93"/>
  <c r="X92"/>
  <c r="X91"/>
  <c r="X74"/>
  <c r="X40"/>
  <c r="X36"/>
  <c r="X35"/>
  <c r="X34"/>
  <c r="X90"/>
  <c r="X89"/>
  <c r="X88"/>
  <c r="X87"/>
  <c r="X86"/>
  <c r="X85"/>
  <c r="X84"/>
  <c r="X83"/>
  <c r="X82"/>
  <c r="X81"/>
  <c r="X80"/>
  <c r="X79"/>
  <c r="X78"/>
  <c r="X77"/>
  <c r="X76"/>
  <c r="X75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X54"/>
  <c r="X53"/>
  <c r="X52"/>
  <c r="X51"/>
  <c r="X50"/>
  <c r="X49"/>
  <c r="X48"/>
  <c r="X47"/>
  <c r="X46"/>
  <c r="X45"/>
  <c r="X44"/>
  <c r="X43"/>
  <c r="X42"/>
  <c r="X41"/>
  <c r="X39"/>
  <c r="X38"/>
  <c r="X37"/>
  <c r="X33"/>
  <c r="X32"/>
  <c r="X31"/>
  <c r="X30"/>
  <c r="AA10"/>
  <c r="L11"/>
  <c r="L12"/>
  <c r="C14"/>
  <c r="K14"/>
  <c r="K36" s="1"/>
  <c r="S14"/>
  <c r="S36" s="1"/>
  <c r="L15"/>
  <c r="L16"/>
  <c r="L17"/>
  <c r="L18"/>
  <c r="L19"/>
  <c r="H21"/>
  <c r="X21"/>
  <c r="H22"/>
  <c r="X22"/>
  <c r="H23"/>
  <c r="X23"/>
  <c r="H24"/>
  <c r="X24"/>
  <c r="H25"/>
  <c r="X25"/>
  <c r="H26"/>
  <c r="X26"/>
  <c r="H27"/>
  <c r="X27"/>
  <c r="H28"/>
  <c r="X28"/>
  <c r="H29"/>
  <c r="X29"/>
  <c r="L30"/>
  <c r="L31"/>
  <c r="L32"/>
  <c r="L33"/>
  <c r="T37"/>
  <c r="T38"/>
  <c r="T39"/>
  <c r="AA35" i="24"/>
  <c r="AC35" s="1"/>
  <c r="D148"/>
  <c r="D144"/>
  <c r="D143"/>
  <c r="D142"/>
  <c r="D133"/>
  <c r="D130"/>
  <c r="D129"/>
  <c r="D127"/>
  <c r="D113"/>
  <c r="D147"/>
  <c r="D146"/>
  <c r="D145"/>
  <c r="D141"/>
  <c r="D140"/>
  <c r="D139"/>
  <c r="D138"/>
  <c r="D137"/>
  <c r="D136"/>
  <c r="D135"/>
  <c r="D134"/>
  <c r="D132"/>
  <c r="D131"/>
  <c r="D128"/>
  <c r="D126"/>
  <c r="D125"/>
  <c r="D124"/>
  <c r="D123"/>
  <c r="D122"/>
  <c r="D121"/>
  <c r="D120"/>
  <c r="D119"/>
  <c r="D118"/>
  <c r="D117"/>
  <c r="D116"/>
  <c r="D115"/>
  <c r="D114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0"/>
  <c r="D89"/>
  <c r="D88"/>
  <c r="D87"/>
  <c r="D86"/>
  <c r="D85"/>
  <c r="D84"/>
  <c r="D83"/>
  <c r="D82"/>
  <c r="D81"/>
  <c r="D80"/>
  <c r="D79"/>
  <c r="D78"/>
  <c r="D77"/>
  <c r="D76"/>
  <c r="D75"/>
  <c r="D73"/>
  <c r="D72"/>
  <c r="D71"/>
  <c r="D70"/>
  <c r="D69"/>
  <c r="D68"/>
  <c r="D67"/>
  <c r="D66"/>
  <c r="D65"/>
  <c r="D64"/>
  <c r="D63"/>
  <c r="D62"/>
  <c r="D61"/>
  <c r="D60"/>
  <c r="D59"/>
  <c r="D58"/>
  <c r="D91"/>
  <c r="D74"/>
  <c r="D40"/>
  <c r="D36"/>
  <c r="H148"/>
  <c r="H144"/>
  <c r="H143"/>
  <c r="H142"/>
  <c r="H133"/>
  <c r="H130"/>
  <c r="H129"/>
  <c r="H127"/>
  <c r="H113"/>
  <c r="H147"/>
  <c r="H146"/>
  <c r="H145"/>
  <c r="H141"/>
  <c r="H140"/>
  <c r="H139"/>
  <c r="H138"/>
  <c r="H137"/>
  <c r="H136"/>
  <c r="H135"/>
  <c r="H134"/>
  <c r="H132"/>
  <c r="H131"/>
  <c r="H128"/>
  <c r="H126"/>
  <c r="H125"/>
  <c r="H124"/>
  <c r="H123"/>
  <c r="H122"/>
  <c r="H121"/>
  <c r="H120"/>
  <c r="H119"/>
  <c r="H118"/>
  <c r="H117"/>
  <c r="H116"/>
  <c r="H115"/>
  <c r="H114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2"/>
  <c r="H90"/>
  <c r="H89"/>
  <c r="H88"/>
  <c r="H87"/>
  <c r="H86"/>
  <c r="H85"/>
  <c r="H84"/>
  <c r="H83"/>
  <c r="H82"/>
  <c r="H81"/>
  <c r="H80"/>
  <c r="H79"/>
  <c r="H78"/>
  <c r="H77"/>
  <c r="H76"/>
  <c r="H75"/>
  <c r="H73"/>
  <c r="H72"/>
  <c r="H95"/>
  <c r="H94"/>
  <c r="H93"/>
  <c r="H91"/>
  <c r="H74"/>
  <c r="H40"/>
  <c r="H36"/>
  <c r="L148"/>
  <c r="L144"/>
  <c r="L143"/>
  <c r="L142"/>
  <c r="L133"/>
  <c r="L130"/>
  <c r="L129"/>
  <c r="L127"/>
  <c r="L113"/>
  <c r="L147"/>
  <c r="L146"/>
  <c r="L145"/>
  <c r="L141"/>
  <c r="L140"/>
  <c r="L139"/>
  <c r="L138"/>
  <c r="L137"/>
  <c r="L136"/>
  <c r="L135"/>
  <c r="L134"/>
  <c r="L132"/>
  <c r="L131"/>
  <c r="L128"/>
  <c r="L126"/>
  <c r="L125"/>
  <c r="L124"/>
  <c r="L123"/>
  <c r="L122"/>
  <c r="L121"/>
  <c r="L120"/>
  <c r="L119"/>
  <c r="L118"/>
  <c r="L117"/>
  <c r="L116"/>
  <c r="L115"/>
  <c r="L114"/>
  <c r="L112"/>
  <c r="L111"/>
  <c r="L110"/>
  <c r="L109"/>
  <c r="L108"/>
  <c r="L107"/>
  <c r="L106"/>
  <c r="L105"/>
  <c r="L95"/>
  <c r="L94"/>
  <c r="L93"/>
  <c r="L104"/>
  <c r="L103"/>
  <c r="L102"/>
  <c r="L101"/>
  <c r="L100"/>
  <c r="L99"/>
  <c r="L98"/>
  <c r="L97"/>
  <c r="L96"/>
  <c r="L92"/>
  <c r="L90"/>
  <c r="L89"/>
  <c r="L88"/>
  <c r="L87"/>
  <c r="L86"/>
  <c r="L85"/>
  <c r="L84"/>
  <c r="L83"/>
  <c r="L82"/>
  <c r="L81"/>
  <c r="L80"/>
  <c r="L79"/>
  <c r="L78"/>
  <c r="L77"/>
  <c r="L76"/>
  <c r="L75"/>
  <c r="L73"/>
  <c r="L72"/>
  <c r="L71"/>
  <c r="L70"/>
  <c r="L69"/>
  <c r="L68"/>
  <c r="L67"/>
  <c r="L66"/>
  <c r="L65"/>
  <c r="L64"/>
  <c r="L63"/>
  <c r="L62"/>
  <c r="L61"/>
  <c r="L60"/>
  <c r="L59"/>
  <c r="L58"/>
  <c r="L91"/>
  <c r="L74"/>
  <c r="L40"/>
  <c r="L36"/>
  <c r="P148"/>
  <c r="P144"/>
  <c r="P143"/>
  <c r="P142"/>
  <c r="P133"/>
  <c r="P130"/>
  <c r="P129"/>
  <c r="P127"/>
  <c r="P113"/>
  <c r="P147"/>
  <c r="P146"/>
  <c r="P145"/>
  <c r="P141"/>
  <c r="P140"/>
  <c r="P139"/>
  <c r="P138"/>
  <c r="P137"/>
  <c r="P136"/>
  <c r="P135"/>
  <c r="P134"/>
  <c r="P132"/>
  <c r="P131"/>
  <c r="P128"/>
  <c r="P126"/>
  <c r="P125"/>
  <c r="P124"/>
  <c r="P123"/>
  <c r="P122"/>
  <c r="P121"/>
  <c r="P120"/>
  <c r="P119"/>
  <c r="P118"/>
  <c r="P117"/>
  <c r="P116"/>
  <c r="P115"/>
  <c r="P114"/>
  <c r="P112"/>
  <c r="P111"/>
  <c r="P110"/>
  <c r="P109"/>
  <c r="P108"/>
  <c r="P107"/>
  <c r="P106"/>
  <c r="P105"/>
  <c r="P104"/>
  <c r="P103"/>
  <c r="P102"/>
  <c r="P101"/>
  <c r="P100"/>
  <c r="P99"/>
  <c r="P98"/>
  <c r="P97"/>
  <c r="P96"/>
  <c r="P92"/>
  <c r="P90"/>
  <c r="P89"/>
  <c r="P88"/>
  <c r="P87"/>
  <c r="P86"/>
  <c r="P85"/>
  <c r="P84"/>
  <c r="P83"/>
  <c r="P82"/>
  <c r="P81"/>
  <c r="P80"/>
  <c r="P79"/>
  <c r="P78"/>
  <c r="P77"/>
  <c r="P76"/>
  <c r="P75"/>
  <c r="P73"/>
  <c r="P72"/>
  <c r="P95"/>
  <c r="P94"/>
  <c r="P93"/>
  <c r="P91"/>
  <c r="P74"/>
  <c r="P40"/>
  <c r="P36"/>
  <c r="T148"/>
  <c r="T144"/>
  <c r="T143"/>
  <c r="T142"/>
  <c r="T133"/>
  <c r="T130"/>
  <c r="T129"/>
  <c r="T127"/>
  <c r="T113"/>
  <c r="T147"/>
  <c r="T146"/>
  <c r="T145"/>
  <c r="T141"/>
  <c r="T140"/>
  <c r="T139"/>
  <c r="T138"/>
  <c r="T137"/>
  <c r="T136"/>
  <c r="T135"/>
  <c r="T134"/>
  <c r="T132"/>
  <c r="T131"/>
  <c r="T128"/>
  <c r="T126"/>
  <c r="T125"/>
  <c r="T124"/>
  <c r="T123"/>
  <c r="T122"/>
  <c r="T121"/>
  <c r="T120"/>
  <c r="T119"/>
  <c r="T118"/>
  <c r="T117"/>
  <c r="T116"/>
  <c r="T115"/>
  <c r="T114"/>
  <c r="T112"/>
  <c r="T111"/>
  <c r="T110"/>
  <c r="T109"/>
  <c r="T108"/>
  <c r="T107"/>
  <c r="T106"/>
  <c r="T105"/>
  <c r="T95"/>
  <c r="T94"/>
  <c r="T93"/>
  <c r="T92"/>
  <c r="T90"/>
  <c r="T89"/>
  <c r="T88"/>
  <c r="T87"/>
  <c r="T86"/>
  <c r="T85"/>
  <c r="T84"/>
  <c r="T83"/>
  <c r="T82"/>
  <c r="T81"/>
  <c r="T80"/>
  <c r="T79"/>
  <c r="T78"/>
  <c r="T77"/>
  <c r="T76"/>
  <c r="T75"/>
  <c r="T73"/>
  <c r="T72"/>
  <c r="T71"/>
  <c r="T70"/>
  <c r="T69"/>
  <c r="T68"/>
  <c r="T67"/>
  <c r="T66"/>
  <c r="T65"/>
  <c r="T64"/>
  <c r="T63"/>
  <c r="T62"/>
  <c r="T61"/>
  <c r="T60"/>
  <c r="T59"/>
  <c r="T58"/>
  <c r="T104"/>
  <c r="T103"/>
  <c r="T102"/>
  <c r="T101"/>
  <c r="T100"/>
  <c r="T99"/>
  <c r="T98"/>
  <c r="T97"/>
  <c r="T96"/>
  <c r="T91"/>
  <c r="T74"/>
  <c r="T40"/>
  <c r="T36"/>
  <c r="X148"/>
  <c r="X144"/>
  <c r="X143"/>
  <c r="X142"/>
  <c r="X133"/>
  <c r="X130"/>
  <c r="X129"/>
  <c r="X127"/>
  <c r="X113"/>
  <c r="X147"/>
  <c r="X146"/>
  <c r="X145"/>
  <c r="X141"/>
  <c r="X140"/>
  <c r="X139"/>
  <c r="X138"/>
  <c r="X137"/>
  <c r="X136"/>
  <c r="X135"/>
  <c r="X134"/>
  <c r="X132"/>
  <c r="X131"/>
  <c r="X128"/>
  <c r="X126"/>
  <c r="X125"/>
  <c r="X124"/>
  <c r="X123"/>
  <c r="X122"/>
  <c r="X121"/>
  <c r="X120"/>
  <c r="X119"/>
  <c r="X118"/>
  <c r="X117"/>
  <c r="X116"/>
  <c r="X115"/>
  <c r="X114"/>
  <c r="X112"/>
  <c r="X111"/>
  <c r="X110"/>
  <c r="X109"/>
  <c r="X108"/>
  <c r="X107"/>
  <c r="X106"/>
  <c r="X105"/>
  <c r="X104"/>
  <c r="X103"/>
  <c r="X102"/>
  <c r="X101"/>
  <c r="X100"/>
  <c r="X99"/>
  <c r="X98"/>
  <c r="X97"/>
  <c r="X96"/>
  <c r="X90"/>
  <c r="X89"/>
  <c r="X88"/>
  <c r="X87"/>
  <c r="X86"/>
  <c r="X85"/>
  <c r="X84"/>
  <c r="X83"/>
  <c r="X82"/>
  <c r="X81"/>
  <c r="X80"/>
  <c r="X79"/>
  <c r="X78"/>
  <c r="X77"/>
  <c r="X76"/>
  <c r="X75"/>
  <c r="X73"/>
  <c r="X72"/>
  <c r="X71"/>
  <c r="X95"/>
  <c r="X94"/>
  <c r="X93"/>
  <c r="X92"/>
  <c r="X91"/>
  <c r="X74"/>
  <c r="X40"/>
  <c r="X36"/>
  <c r="X35"/>
  <c r="AA10"/>
  <c r="D11"/>
  <c r="L11"/>
  <c r="T11"/>
  <c r="D12"/>
  <c r="L12"/>
  <c r="T12"/>
  <c r="C14"/>
  <c r="G14"/>
  <c r="G36" s="1"/>
  <c r="K14"/>
  <c r="K36" s="1"/>
  <c r="O14"/>
  <c r="O36" s="1"/>
  <c r="S14"/>
  <c r="S36" s="1"/>
  <c r="W14"/>
  <c r="W36" s="1"/>
  <c r="D15"/>
  <c r="L15"/>
  <c r="T15"/>
  <c r="D16"/>
  <c r="L16"/>
  <c r="T16"/>
  <c r="D17"/>
  <c r="L17"/>
  <c r="T17"/>
  <c r="D18"/>
  <c r="L18"/>
  <c r="T18"/>
  <c r="D19"/>
  <c r="L19"/>
  <c r="T19"/>
  <c r="H21"/>
  <c r="P21"/>
  <c r="X21"/>
  <c r="H22"/>
  <c r="P22"/>
  <c r="X22"/>
  <c r="H23"/>
  <c r="P23"/>
  <c r="X23"/>
  <c r="H24"/>
  <c r="P24"/>
  <c r="X24"/>
  <c r="H25"/>
  <c r="P25"/>
  <c r="X25"/>
  <c r="H26"/>
  <c r="P26"/>
  <c r="X26"/>
  <c r="H27"/>
  <c r="P27"/>
  <c r="X27"/>
  <c r="H28"/>
  <c r="P28"/>
  <c r="X28"/>
  <c r="H29"/>
  <c r="P29"/>
  <c r="X29"/>
  <c r="H30"/>
  <c r="P30"/>
  <c r="X30"/>
  <c r="H31"/>
  <c r="P31"/>
  <c r="X31"/>
  <c r="H32"/>
  <c r="P32"/>
  <c r="X32"/>
  <c r="H33"/>
  <c r="P33"/>
  <c r="X33"/>
  <c r="Z35"/>
  <c r="N36"/>
  <c r="L37"/>
  <c r="X37"/>
  <c r="L38"/>
  <c r="X38"/>
  <c r="L39"/>
  <c r="X39"/>
  <c r="R40"/>
  <c r="J41"/>
  <c r="T41"/>
  <c r="J42"/>
  <c r="T42"/>
  <c r="J43"/>
  <c r="T43"/>
  <c r="J44"/>
  <c r="T44"/>
  <c r="J45"/>
  <c r="T45"/>
  <c r="J46"/>
  <c r="T46"/>
  <c r="J47"/>
  <c r="T47"/>
  <c r="J48"/>
  <c r="T48"/>
  <c r="J49"/>
  <c r="T49"/>
  <c r="J50"/>
  <c r="T50"/>
  <c r="J51"/>
  <c r="T51"/>
  <c r="J52"/>
  <c r="T52"/>
  <c r="J53"/>
  <c r="T53"/>
  <c r="J54"/>
  <c r="T54"/>
  <c r="J55"/>
  <c r="T55"/>
  <c r="J56"/>
  <c r="T56"/>
  <c r="J57"/>
  <c r="T57"/>
  <c r="P58"/>
  <c r="X60"/>
  <c r="P61"/>
  <c r="H62"/>
  <c r="X64"/>
  <c r="P65"/>
  <c r="H66"/>
  <c r="X68"/>
  <c r="P69"/>
  <c r="H70"/>
  <c r="AD3"/>
  <c r="AD4"/>
  <c r="AD5"/>
  <c r="AD6"/>
  <c r="AD7"/>
  <c r="AD8"/>
  <c r="AD9"/>
  <c r="J11"/>
  <c r="R11"/>
  <c r="Z11"/>
  <c r="J12"/>
  <c r="R12"/>
  <c r="Z12"/>
  <c r="F13"/>
  <c r="J13"/>
  <c r="N13"/>
  <c r="R13"/>
  <c r="V13"/>
  <c r="Z13"/>
  <c r="F14"/>
  <c r="J14"/>
  <c r="N14"/>
  <c r="R14"/>
  <c r="V14"/>
  <c r="Z14"/>
  <c r="J15"/>
  <c r="R15"/>
  <c r="Z15"/>
  <c r="J16"/>
  <c r="R16"/>
  <c r="Z16"/>
  <c r="J17"/>
  <c r="R17"/>
  <c r="Z17"/>
  <c r="J18"/>
  <c r="R18"/>
  <c r="Z18"/>
  <c r="J19"/>
  <c r="R19"/>
  <c r="Z19"/>
  <c r="F20"/>
  <c r="J20"/>
  <c r="N20"/>
  <c r="R20"/>
  <c r="V20"/>
  <c r="F21"/>
  <c r="N21"/>
  <c r="V21"/>
  <c r="F22"/>
  <c r="N22"/>
  <c r="V22"/>
  <c r="F23"/>
  <c r="N23"/>
  <c r="V23"/>
  <c r="F24"/>
  <c r="N24"/>
  <c r="V24"/>
  <c r="F25"/>
  <c r="N25"/>
  <c r="V25"/>
  <c r="F26"/>
  <c r="N26"/>
  <c r="V26"/>
  <c r="F27"/>
  <c r="N27"/>
  <c r="V27"/>
  <c r="F28"/>
  <c r="N28"/>
  <c r="V28"/>
  <c r="F29"/>
  <c r="N29"/>
  <c r="V29"/>
  <c r="F30"/>
  <c r="N30"/>
  <c r="V30"/>
  <c r="F31"/>
  <c r="N31"/>
  <c r="V31"/>
  <c r="F32"/>
  <c r="N32"/>
  <c r="V32"/>
  <c r="F33"/>
  <c r="V33"/>
  <c r="D34"/>
  <c r="H34"/>
  <c r="L34"/>
  <c r="P34"/>
  <c r="T34"/>
  <c r="X34"/>
  <c r="D35"/>
  <c r="H35"/>
  <c r="L35"/>
  <c r="P35"/>
  <c r="T35"/>
  <c r="R36"/>
  <c r="J37"/>
  <c r="T37"/>
  <c r="J38"/>
  <c r="T38"/>
  <c r="J39"/>
  <c r="T39"/>
  <c r="AA40"/>
  <c r="AC40" s="1"/>
  <c r="H41"/>
  <c r="R41"/>
  <c r="H42"/>
  <c r="R42"/>
  <c r="H43"/>
  <c r="R43"/>
  <c r="H44"/>
  <c r="R44"/>
  <c r="H45"/>
  <c r="R45"/>
  <c r="H46"/>
  <c r="R46"/>
  <c r="H47"/>
  <c r="R47"/>
  <c r="H48"/>
  <c r="R48"/>
  <c r="H49"/>
  <c r="R49"/>
  <c r="H50"/>
  <c r="R50"/>
  <c r="H51"/>
  <c r="R51"/>
  <c r="H52"/>
  <c r="R52"/>
  <c r="H53"/>
  <c r="R53"/>
  <c r="H54"/>
  <c r="R54"/>
  <c r="H55"/>
  <c r="R55"/>
  <c r="H56"/>
  <c r="R56"/>
  <c r="H57"/>
  <c r="X59"/>
  <c r="P60"/>
  <c r="H61"/>
  <c r="X63"/>
  <c r="P64"/>
  <c r="H65"/>
  <c r="X67"/>
  <c r="P68"/>
  <c r="H69"/>
  <c r="F147"/>
  <c r="F146"/>
  <c r="F145"/>
  <c r="F141"/>
  <c r="F140"/>
  <c r="F139"/>
  <c r="F138"/>
  <c r="F137"/>
  <c r="F136"/>
  <c r="F135"/>
  <c r="F134"/>
  <c r="F132"/>
  <c r="F131"/>
  <c r="F128"/>
  <c r="F126"/>
  <c r="F125"/>
  <c r="F124"/>
  <c r="F123"/>
  <c r="F122"/>
  <c r="F121"/>
  <c r="F120"/>
  <c r="F119"/>
  <c r="F118"/>
  <c r="F117"/>
  <c r="F116"/>
  <c r="F115"/>
  <c r="F114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148"/>
  <c r="F144"/>
  <c r="F143"/>
  <c r="F142"/>
  <c r="F133"/>
  <c r="F130"/>
  <c r="F129"/>
  <c r="F127"/>
  <c r="F113"/>
  <c r="F91"/>
  <c r="F74"/>
  <c r="F92"/>
  <c r="F90"/>
  <c r="F89"/>
  <c r="F88"/>
  <c r="F87"/>
  <c r="F86"/>
  <c r="F85"/>
  <c r="F84"/>
  <c r="F83"/>
  <c r="F82"/>
  <c r="F81"/>
  <c r="F80"/>
  <c r="F79"/>
  <c r="F78"/>
  <c r="F77"/>
  <c r="F76"/>
  <c r="F75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39"/>
  <c r="F38"/>
  <c r="F37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N147"/>
  <c r="N146"/>
  <c r="N145"/>
  <c r="N141"/>
  <c r="N140"/>
  <c r="N139"/>
  <c r="N138"/>
  <c r="N137"/>
  <c r="N136"/>
  <c r="N135"/>
  <c r="N134"/>
  <c r="N132"/>
  <c r="N131"/>
  <c r="N128"/>
  <c r="N126"/>
  <c r="N125"/>
  <c r="N124"/>
  <c r="N123"/>
  <c r="N122"/>
  <c r="N121"/>
  <c r="N120"/>
  <c r="N119"/>
  <c r="N118"/>
  <c r="N117"/>
  <c r="N116"/>
  <c r="N115"/>
  <c r="N114"/>
  <c r="N112"/>
  <c r="N111"/>
  <c r="N110"/>
  <c r="N109"/>
  <c r="N108"/>
  <c r="N107"/>
  <c r="N106"/>
  <c r="N105"/>
  <c r="N104"/>
  <c r="N103"/>
  <c r="N102"/>
  <c r="N101"/>
  <c r="N100"/>
  <c r="N99"/>
  <c r="N98"/>
  <c r="N97"/>
  <c r="N96"/>
  <c r="N95"/>
  <c r="N94"/>
  <c r="N93"/>
  <c r="N148"/>
  <c r="N144"/>
  <c r="N143"/>
  <c r="N142"/>
  <c r="N133"/>
  <c r="N130"/>
  <c r="N129"/>
  <c r="N127"/>
  <c r="N113"/>
  <c r="N91"/>
  <c r="N74"/>
  <c r="N92"/>
  <c r="N90"/>
  <c r="N89"/>
  <c r="N88"/>
  <c r="N87"/>
  <c r="N86"/>
  <c r="N85"/>
  <c r="N84"/>
  <c r="N83"/>
  <c r="N82"/>
  <c r="N81"/>
  <c r="N80"/>
  <c r="N79"/>
  <c r="N78"/>
  <c r="N77"/>
  <c r="N76"/>
  <c r="N75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39"/>
  <c r="N38"/>
  <c r="N37"/>
  <c r="R148"/>
  <c r="R147"/>
  <c r="R146"/>
  <c r="R145"/>
  <c r="R144"/>
  <c r="R143"/>
  <c r="R142"/>
  <c r="R141"/>
  <c r="R140"/>
  <c r="R139"/>
  <c r="R138"/>
  <c r="R137"/>
  <c r="R136"/>
  <c r="R135"/>
  <c r="R134"/>
  <c r="R133"/>
  <c r="R132"/>
  <c r="R131"/>
  <c r="R130"/>
  <c r="R129"/>
  <c r="R128"/>
  <c r="R127"/>
  <c r="R126"/>
  <c r="R125"/>
  <c r="R124"/>
  <c r="R123"/>
  <c r="R122"/>
  <c r="R121"/>
  <c r="R120"/>
  <c r="R119"/>
  <c r="R118"/>
  <c r="R117"/>
  <c r="R116"/>
  <c r="R115"/>
  <c r="R114"/>
  <c r="R113"/>
  <c r="R112"/>
  <c r="R111"/>
  <c r="R110"/>
  <c r="R109"/>
  <c r="R108"/>
  <c r="R107"/>
  <c r="R106"/>
  <c r="R105"/>
  <c r="R104"/>
  <c r="R103"/>
  <c r="R102"/>
  <c r="R101"/>
  <c r="R100"/>
  <c r="R99"/>
  <c r="R98"/>
  <c r="R97"/>
  <c r="R96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7"/>
  <c r="R76"/>
  <c r="R75"/>
  <c r="R74"/>
  <c r="R73"/>
  <c r="R72"/>
  <c r="R71"/>
  <c r="R70"/>
  <c r="R69"/>
  <c r="R68"/>
  <c r="R67"/>
  <c r="R66"/>
  <c r="R65"/>
  <c r="R64"/>
  <c r="R63"/>
  <c r="R62"/>
  <c r="R61"/>
  <c r="R60"/>
  <c r="R59"/>
  <c r="V147"/>
  <c r="V146"/>
  <c r="V145"/>
  <c r="V141"/>
  <c r="V140"/>
  <c r="V139"/>
  <c r="V138"/>
  <c r="V137"/>
  <c r="V136"/>
  <c r="V135"/>
  <c r="V134"/>
  <c r="V132"/>
  <c r="V131"/>
  <c r="V128"/>
  <c r="V126"/>
  <c r="V125"/>
  <c r="V124"/>
  <c r="V123"/>
  <c r="V122"/>
  <c r="V121"/>
  <c r="V120"/>
  <c r="V119"/>
  <c r="V118"/>
  <c r="V117"/>
  <c r="V116"/>
  <c r="V115"/>
  <c r="V114"/>
  <c r="V112"/>
  <c r="V111"/>
  <c r="V110"/>
  <c r="V109"/>
  <c r="V108"/>
  <c r="V107"/>
  <c r="V106"/>
  <c r="V105"/>
  <c r="V104"/>
  <c r="V103"/>
  <c r="V102"/>
  <c r="V101"/>
  <c r="V100"/>
  <c r="V99"/>
  <c r="V98"/>
  <c r="V97"/>
  <c r="V96"/>
  <c r="V95"/>
  <c r="V94"/>
  <c r="V93"/>
  <c r="V92"/>
  <c r="V148"/>
  <c r="V144"/>
  <c r="V143"/>
  <c r="V142"/>
  <c r="V133"/>
  <c r="V130"/>
  <c r="V129"/>
  <c r="V127"/>
  <c r="V113"/>
  <c r="V91"/>
  <c r="V74"/>
  <c r="V90"/>
  <c r="V89"/>
  <c r="V88"/>
  <c r="V87"/>
  <c r="V86"/>
  <c r="V85"/>
  <c r="V84"/>
  <c r="V83"/>
  <c r="V82"/>
  <c r="V81"/>
  <c r="V80"/>
  <c r="V79"/>
  <c r="V78"/>
  <c r="V77"/>
  <c r="V76"/>
  <c r="V75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39"/>
  <c r="V38"/>
  <c r="V37"/>
  <c r="Z148"/>
  <c r="Z147"/>
  <c r="Z146"/>
  <c r="Z145"/>
  <c r="Z144"/>
  <c r="Z143"/>
  <c r="Z142"/>
  <c r="Z141"/>
  <c r="Z140"/>
  <c r="Z139"/>
  <c r="Z138"/>
  <c r="Z137"/>
  <c r="Z136"/>
  <c r="Z135"/>
  <c r="Z134"/>
  <c r="Z133"/>
  <c r="Z132"/>
  <c r="Z131"/>
  <c r="Z130"/>
  <c r="Z129"/>
  <c r="Z128"/>
  <c r="Z127"/>
  <c r="Z126"/>
  <c r="Z125"/>
  <c r="Z124"/>
  <c r="Z123"/>
  <c r="Z122"/>
  <c r="Z121"/>
  <c r="Z120"/>
  <c r="Z119"/>
  <c r="Z118"/>
  <c r="Z117"/>
  <c r="Z116"/>
  <c r="Z115"/>
  <c r="Z114"/>
  <c r="Z113"/>
  <c r="Z112"/>
  <c r="Z111"/>
  <c r="Z110"/>
  <c r="Z109"/>
  <c r="Z108"/>
  <c r="Z107"/>
  <c r="Z106"/>
  <c r="Z105"/>
  <c r="Z104"/>
  <c r="Z103"/>
  <c r="Z102"/>
  <c r="Z101"/>
  <c r="Z100"/>
  <c r="Z99"/>
  <c r="Z98"/>
  <c r="Z97"/>
  <c r="Z96"/>
  <c r="Z95"/>
  <c r="Z94"/>
  <c r="Z93"/>
  <c r="Z92"/>
  <c r="Z91"/>
  <c r="Z90"/>
  <c r="Z89"/>
  <c r="Z88"/>
  <c r="Z87"/>
  <c r="Z86"/>
  <c r="Z85"/>
  <c r="Z84"/>
  <c r="Z83"/>
  <c r="Z82"/>
  <c r="Z81"/>
  <c r="Z80"/>
  <c r="Z79"/>
  <c r="Z78"/>
  <c r="Z77"/>
  <c r="Z76"/>
  <c r="Z75"/>
  <c r="Z74"/>
  <c r="Z73"/>
  <c r="Z72"/>
  <c r="Z71"/>
  <c r="Z70"/>
  <c r="Z69"/>
  <c r="Z68"/>
  <c r="Z67"/>
  <c r="Z66"/>
  <c r="Z65"/>
  <c r="Z64"/>
  <c r="Z63"/>
  <c r="Z62"/>
  <c r="Z61"/>
  <c r="Z60"/>
  <c r="Z59"/>
  <c r="Z58"/>
  <c r="E14"/>
  <c r="E36" s="1"/>
  <c r="I14"/>
  <c r="I36" s="1"/>
  <c r="M14"/>
  <c r="M36" s="1"/>
  <c r="Q14"/>
  <c r="Q36" s="1"/>
  <c r="U14"/>
  <c r="U36" s="1"/>
  <c r="Y14"/>
  <c r="Y36" s="1"/>
  <c r="AA34"/>
  <c r="AC34" s="1"/>
  <c r="F36"/>
  <c r="V36"/>
  <c r="H37"/>
  <c r="R37"/>
  <c r="H38"/>
  <c r="R38"/>
  <c r="H39"/>
  <c r="R39"/>
  <c r="J40"/>
  <c r="Z40"/>
  <c r="D41"/>
  <c r="P41"/>
  <c r="Z41"/>
  <c r="D42"/>
  <c r="P42"/>
  <c r="Z42"/>
  <c r="D43"/>
  <c r="P43"/>
  <c r="Z43"/>
  <c r="D44"/>
  <c r="P44"/>
  <c r="Z44"/>
  <c r="D45"/>
  <c r="P45"/>
  <c r="Z45"/>
  <c r="D46"/>
  <c r="P46"/>
  <c r="Z46"/>
  <c r="D47"/>
  <c r="P47"/>
  <c r="Z47"/>
  <c r="D48"/>
  <c r="P48"/>
  <c r="Z48"/>
  <c r="D49"/>
  <c r="P49"/>
  <c r="Z49"/>
  <c r="D50"/>
  <c r="P50"/>
  <c r="Z50"/>
  <c r="D51"/>
  <c r="P51"/>
  <c r="Z51"/>
  <c r="D52"/>
  <c r="P52"/>
  <c r="Z52"/>
  <c r="D53"/>
  <c r="P53"/>
  <c r="Z53"/>
  <c r="D54"/>
  <c r="P54"/>
  <c r="Z54"/>
  <c r="D55"/>
  <c r="P55"/>
  <c r="Z55"/>
  <c r="D56"/>
  <c r="P56"/>
  <c r="Z56"/>
  <c r="D57"/>
  <c r="P57"/>
  <c r="Z57"/>
  <c r="H58"/>
  <c r="X58"/>
  <c r="P59"/>
  <c r="H60"/>
  <c r="X62"/>
  <c r="P63"/>
  <c r="H64"/>
  <c r="X66"/>
  <c r="P67"/>
  <c r="H68"/>
  <c r="X70"/>
  <c r="P71"/>
  <c r="F11"/>
  <c r="N11"/>
  <c r="V11"/>
  <c r="F12"/>
  <c r="N12"/>
  <c r="V12"/>
  <c r="F15"/>
  <c r="N15"/>
  <c r="V15"/>
  <c r="F16"/>
  <c r="N16"/>
  <c r="V16"/>
  <c r="F17"/>
  <c r="N17"/>
  <c r="V17"/>
  <c r="F18"/>
  <c r="N18"/>
  <c r="V18"/>
  <c r="F19"/>
  <c r="N19"/>
  <c r="V19"/>
  <c r="J21"/>
  <c r="R21"/>
  <c r="Z21"/>
  <c r="J22"/>
  <c r="R22"/>
  <c r="Z22"/>
  <c r="J23"/>
  <c r="R23"/>
  <c r="Z23"/>
  <c r="J24"/>
  <c r="R24"/>
  <c r="Z24"/>
  <c r="J25"/>
  <c r="R25"/>
  <c r="Z25"/>
  <c r="J26"/>
  <c r="R26"/>
  <c r="Z26"/>
  <c r="J27"/>
  <c r="R27"/>
  <c r="Z27"/>
  <c r="J28"/>
  <c r="R28"/>
  <c r="Z28"/>
  <c r="J29"/>
  <c r="R29"/>
  <c r="Z29"/>
  <c r="J30"/>
  <c r="R30"/>
  <c r="Z30"/>
  <c r="J31"/>
  <c r="R31"/>
  <c r="Z31"/>
  <c r="J32"/>
  <c r="R32"/>
  <c r="Z32"/>
  <c r="J33"/>
  <c r="R33"/>
  <c r="Z33"/>
  <c r="F34"/>
  <c r="J34"/>
  <c r="N34"/>
  <c r="R34"/>
  <c r="V34"/>
  <c r="Z34"/>
  <c r="F35"/>
  <c r="J35"/>
  <c r="N35"/>
  <c r="R35"/>
  <c r="V35"/>
  <c r="J36"/>
  <c r="Z36"/>
  <c r="D37"/>
  <c r="P37"/>
  <c r="Z37"/>
  <c r="D38"/>
  <c r="P38"/>
  <c r="Z38"/>
  <c r="D39"/>
  <c r="P39"/>
  <c r="Z39"/>
  <c r="N40"/>
  <c r="L41"/>
  <c r="X41"/>
  <c r="L42"/>
  <c r="X42"/>
  <c r="L43"/>
  <c r="X43"/>
  <c r="L44"/>
  <c r="X44"/>
  <c r="L45"/>
  <c r="X45"/>
  <c r="L46"/>
  <c r="X46"/>
  <c r="L47"/>
  <c r="X47"/>
  <c r="L48"/>
  <c r="X48"/>
  <c r="L49"/>
  <c r="X49"/>
  <c r="L50"/>
  <c r="X50"/>
  <c r="L51"/>
  <c r="X51"/>
  <c r="L52"/>
  <c r="X52"/>
  <c r="L53"/>
  <c r="X53"/>
  <c r="L54"/>
  <c r="X54"/>
  <c r="L55"/>
  <c r="X55"/>
  <c r="L56"/>
  <c r="X56"/>
  <c r="L57"/>
  <c r="X57"/>
  <c r="R58"/>
  <c r="H59"/>
  <c r="X61"/>
  <c r="P62"/>
  <c r="H63"/>
  <c r="X65"/>
  <c r="P66"/>
  <c r="H67"/>
  <c r="X69"/>
  <c r="P70"/>
  <c r="H71"/>
  <c r="AA35" i="23"/>
  <c r="AC35" s="1"/>
  <c r="AD3"/>
  <c r="AD4"/>
  <c r="AD5"/>
  <c r="AD6"/>
  <c r="AD7"/>
  <c r="AD8"/>
  <c r="AD9"/>
  <c r="J11"/>
  <c r="R11"/>
  <c r="Z11"/>
  <c r="J12"/>
  <c r="R12"/>
  <c r="Z12"/>
  <c r="F13"/>
  <c r="J13"/>
  <c r="N13"/>
  <c r="R13"/>
  <c r="V13"/>
  <c r="Z13"/>
  <c r="F14"/>
  <c r="J14"/>
  <c r="N14"/>
  <c r="R14"/>
  <c r="V14"/>
  <c r="Z14"/>
  <c r="J15"/>
  <c r="R15"/>
  <c r="Z15"/>
  <c r="J16"/>
  <c r="R16"/>
  <c r="Z16"/>
  <c r="J17"/>
  <c r="R17"/>
  <c r="Z17"/>
  <c r="J18"/>
  <c r="R18"/>
  <c r="Z18"/>
  <c r="J19"/>
  <c r="R19"/>
  <c r="Z19"/>
  <c r="F20"/>
  <c r="N20"/>
  <c r="V20"/>
  <c r="F21"/>
  <c r="N21"/>
  <c r="V21"/>
  <c r="F22"/>
  <c r="N22"/>
  <c r="V22"/>
  <c r="F23"/>
  <c r="N23"/>
  <c r="V23"/>
  <c r="F24"/>
  <c r="N24"/>
  <c r="V24"/>
  <c r="F25"/>
  <c r="N25"/>
  <c r="V25"/>
  <c r="F26"/>
  <c r="N26"/>
  <c r="V26"/>
  <c r="F27"/>
  <c r="N27"/>
  <c r="V27"/>
  <c r="F28"/>
  <c r="N28"/>
  <c r="V28"/>
  <c r="F29"/>
  <c r="N29"/>
  <c r="V29"/>
  <c r="F30"/>
  <c r="N30"/>
  <c r="V30"/>
  <c r="F31"/>
  <c r="N31"/>
  <c r="V31"/>
  <c r="F32"/>
  <c r="N32"/>
  <c r="V32"/>
  <c r="D34"/>
  <c r="H34"/>
  <c r="L34"/>
  <c r="P34"/>
  <c r="T34"/>
  <c r="X34"/>
  <c r="D35"/>
  <c r="H35"/>
  <c r="L35"/>
  <c r="P35"/>
  <c r="H37"/>
  <c r="X37"/>
  <c r="H38"/>
  <c r="X38"/>
  <c r="H39"/>
  <c r="X39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F147"/>
  <c r="F146"/>
  <c r="F145"/>
  <c r="F141"/>
  <c r="F140"/>
  <c r="F139"/>
  <c r="F138"/>
  <c r="F137"/>
  <c r="F136"/>
  <c r="F135"/>
  <c r="F134"/>
  <c r="F132"/>
  <c r="F131"/>
  <c r="F128"/>
  <c r="F126"/>
  <c r="F125"/>
  <c r="F124"/>
  <c r="F123"/>
  <c r="F122"/>
  <c r="F121"/>
  <c r="F120"/>
  <c r="F119"/>
  <c r="F118"/>
  <c r="F117"/>
  <c r="F116"/>
  <c r="F115"/>
  <c r="F114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148"/>
  <c r="F144"/>
  <c r="F143"/>
  <c r="F142"/>
  <c r="F133"/>
  <c r="F130"/>
  <c r="F129"/>
  <c r="F127"/>
  <c r="F113"/>
  <c r="F92"/>
  <c r="F90"/>
  <c r="F89"/>
  <c r="F88"/>
  <c r="F87"/>
  <c r="F86"/>
  <c r="F85"/>
  <c r="F84"/>
  <c r="F83"/>
  <c r="F82"/>
  <c r="F81"/>
  <c r="F80"/>
  <c r="F79"/>
  <c r="F78"/>
  <c r="F77"/>
  <c r="F76"/>
  <c r="F75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39"/>
  <c r="F38"/>
  <c r="F37"/>
  <c r="F91"/>
  <c r="F74"/>
  <c r="F40"/>
  <c r="F36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N147"/>
  <c r="N146"/>
  <c r="N145"/>
  <c r="N141"/>
  <c r="N140"/>
  <c r="N139"/>
  <c r="N138"/>
  <c r="N137"/>
  <c r="N136"/>
  <c r="N135"/>
  <c r="N134"/>
  <c r="N132"/>
  <c r="N131"/>
  <c r="N128"/>
  <c r="N126"/>
  <c r="N125"/>
  <c r="N124"/>
  <c r="N123"/>
  <c r="N122"/>
  <c r="N121"/>
  <c r="N120"/>
  <c r="N119"/>
  <c r="N118"/>
  <c r="N117"/>
  <c r="N116"/>
  <c r="N115"/>
  <c r="N114"/>
  <c r="N112"/>
  <c r="N111"/>
  <c r="N110"/>
  <c r="N109"/>
  <c r="N108"/>
  <c r="N107"/>
  <c r="N106"/>
  <c r="N105"/>
  <c r="N104"/>
  <c r="N103"/>
  <c r="N102"/>
  <c r="N101"/>
  <c r="N100"/>
  <c r="N99"/>
  <c r="N98"/>
  <c r="N97"/>
  <c r="N96"/>
  <c r="N95"/>
  <c r="N94"/>
  <c r="N93"/>
  <c r="N148"/>
  <c r="N144"/>
  <c r="N143"/>
  <c r="N142"/>
  <c r="N133"/>
  <c r="N130"/>
  <c r="N129"/>
  <c r="N127"/>
  <c r="N113"/>
  <c r="N92"/>
  <c r="N90"/>
  <c r="N89"/>
  <c r="N88"/>
  <c r="N87"/>
  <c r="N86"/>
  <c r="N85"/>
  <c r="N84"/>
  <c r="N83"/>
  <c r="N82"/>
  <c r="N81"/>
  <c r="N80"/>
  <c r="N79"/>
  <c r="N78"/>
  <c r="N77"/>
  <c r="N76"/>
  <c r="N75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39"/>
  <c r="N38"/>
  <c r="N37"/>
  <c r="N91"/>
  <c r="N74"/>
  <c r="N40"/>
  <c r="N36"/>
  <c r="R148"/>
  <c r="R147"/>
  <c r="R146"/>
  <c r="R145"/>
  <c r="R144"/>
  <c r="R143"/>
  <c r="R142"/>
  <c r="R141"/>
  <c r="R140"/>
  <c r="R139"/>
  <c r="R138"/>
  <c r="R137"/>
  <c r="R136"/>
  <c r="R135"/>
  <c r="R134"/>
  <c r="R133"/>
  <c r="R132"/>
  <c r="R131"/>
  <c r="R130"/>
  <c r="R129"/>
  <c r="R128"/>
  <c r="R127"/>
  <c r="R126"/>
  <c r="R125"/>
  <c r="R124"/>
  <c r="R123"/>
  <c r="R122"/>
  <c r="R121"/>
  <c r="R120"/>
  <c r="R119"/>
  <c r="R118"/>
  <c r="R117"/>
  <c r="R116"/>
  <c r="R115"/>
  <c r="R114"/>
  <c r="R113"/>
  <c r="R112"/>
  <c r="R111"/>
  <c r="R110"/>
  <c r="R109"/>
  <c r="R108"/>
  <c r="R107"/>
  <c r="R106"/>
  <c r="R105"/>
  <c r="R104"/>
  <c r="R103"/>
  <c r="R102"/>
  <c r="R101"/>
  <c r="R100"/>
  <c r="R99"/>
  <c r="R98"/>
  <c r="R97"/>
  <c r="R96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7"/>
  <c r="R76"/>
  <c r="R75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6"/>
  <c r="V147"/>
  <c r="V146"/>
  <c r="V145"/>
  <c r="V141"/>
  <c r="V140"/>
  <c r="V139"/>
  <c r="V138"/>
  <c r="V137"/>
  <c r="V136"/>
  <c r="V135"/>
  <c r="V134"/>
  <c r="V132"/>
  <c r="V131"/>
  <c r="V128"/>
  <c r="V126"/>
  <c r="V125"/>
  <c r="V124"/>
  <c r="V123"/>
  <c r="V122"/>
  <c r="V121"/>
  <c r="V120"/>
  <c r="V119"/>
  <c r="V118"/>
  <c r="V117"/>
  <c r="V116"/>
  <c r="V115"/>
  <c r="V114"/>
  <c r="V112"/>
  <c r="V111"/>
  <c r="V110"/>
  <c r="V109"/>
  <c r="V108"/>
  <c r="V107"/>
  <c r="V106"/>
  <c r="V105"/>
  <c r="V104"/>
  <c r="V103"/>
  <c r="V102"/>
  <c r="V101"/>
  <c r="V100"/>
  <c r="V99"/>
  <c r="V98"/>
  <c r="V97"/>
  <c r="V96"/>
  <c r="V95"/>
  <c r="V94"/>
  <c r="V93"/>
  <c r="V92"/>
  <c r="V148"/>
  <c r="V144"/>
  <c r="V143"/>
  <c r="V142"/>
  <c r="V133"/>
  <c r="V130"/>
  <c r="V129"/>
  <c r="V127"/>
  <c r="V113"/>
  <c r="V90"/>
  <c r="V89"/>
  <c r="V88"/>
  <c r="V87"/>
  <c r="V86"/>
  <c r="V85"/>
  <c r="V84"/>
  <c r="V83"/>
  <c r="V82"/>
  <c r="V81"/>
  <c r="V80"/>
  <c r="V79"/>
  <c r="V78"/>
  <c r="V77"/>
  <c r="V76"/>
  <c r="V75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39"/>
  <c r="V38"/>
  <c r="V37"/>
  <c r="V91"/>
  <c r="V74"/>
  <c r="V40"/>
  <c r="V36"/>
  <c r="V35"/>
  <c r="Z148"/>
  <c r="Z147"/>
  <c r="Z146"/>
  <c r="Z145"/>
  <c r="Z144"/>
  <c r="Z143"/>
  <c r="Z142"/>
  <c r="Z141"/>
  <c r="Z140"/>
  <c r="Z139"/>
  <c r="Z138"/>
  <c r="Z137"/>
  <c r="Z136"/>
  <c r="Z135"/>
  <c r="Z134"/>
  <c r="Z133"/>
  <c r="Z132"/>
  <c r="Z131"/>
  <c r="Z130"/>
  <c r="Z129"/>
  <c r="Z128"/>
  <c r="Z127"/>
  <c r="Z126"/>
  <c r="Z125"/>
  <c r="Z124"/>
  <c r="Z123"/>
  <c r="Z122"/>
  <c r="Z121"/>
  <c r="Z120"/>
  <c r="Z119"/>
  <c r="Z118"/>
  <c r="Z117"/>
  <c r="Z116"/>
  <c r="Z115"/>
  <c r="Z114"/>
  <c r="Z113"/>
  <c r="Z112"/>
  <c r="Z111"/>
  <c r="Z110"/>
  <c r="Z109"/>
  <c r="Z108"/>
  <c r="Z107"/>
  <c r="Z106"/>
  <c r="Z105"/>
  <c r="Z104"/>
  <c r="Z103"/>
  <c r="Z102"/>
  <c r="Z101"/>
  <c r="Z100"/>
  <c r="Z99"/>
  <c r="Z98"/>
  <c r="Z97"/>
  <c r="Z96"/>
  <c r="Z95"/>
  <c r="Z94"/>
  <c r="Z93"/>
  <c r="Z92"/>
  <c r="Z91"/>
  <c r="Z90"/>
  <c r="Z89"/>
  <c r="Z88"/>
  <c r="Z87"/>
  <c r="Z86"/>
  <c r="Z85"/>
  <c r="Z84"/>
  <c r="Z83"/>
  <c r="Z82"/>
  <c r="Z81"/>
  <c r="Z80"/>
  <c r="Z79"/>
  <c r="Z78"/>
  <c r="Z77"/>
  <c r="Z76"/>
  <c r="Z75"/>
  <c r="Z74"/>
  <c r="Z73"/>
  <c r="Z72"/>
  <c r="Z71"/>
  <c r="Z70"/>
  <c r="Z69"/>
  <c r="Z68"/>
  <c r="Z67"/>
  <c r="Z66"/>
  <c r="Z65"/>
  <c r="Z64"/>
  <c r="Z63"/>
  <c r="Z62"/>
  <c r="Z61"/>
  <c r="Z60"/>
  <c r="Z59"/>
  <c r="Z58"/>
  <c r="Z57"/>
  <c r="Z56"/>
  <c r="Z55"/>
  <c r="Z54"/>
  <c r="Z53"/>
  <c r="Z52"/>
  <c r="Z51"/>
  <c r="Z50"/>
  <c r="Z49"/>
  <c r="Z48"/>
  <c r="Z47"/>
  <c r="Z46"/>
  <c r="Z45"/>
  <c r="Z44"/>
  <c r="Z43"/>
  <c r="Z42"/>
  <c r="Z41"/>
  <c r="Z40"/>
  <c r="Z39"/>
  <c r="Z38"/>
  <c r="Z37"/>
  <c r="Z36"/>
  <c r="Z35"/>
  <c r="E14"/>
  <c r="E36" s="1"/>
  <c r="I14"/>
  <c r="I36" s="1"/>
  <c r="M14"/>
  <c r="M36" s="1"/>
  <c r="Q14"/>
  <c r="Q36" s="1"/>
  <c r="U14"/>
  <c r="U36" s="1"/>
  <c r="Y14"/>
  <c r="Y36" s="1"/>
  <c r="D21"/>
  <c r="L21"/>
  <c r="T21"/>
  <c r="D22"/>
  <c r="L22"/>
  <c r="T22"/>
  <c r="D23"/>
  <c r="L23"/>
  <c r="T23"/>
  <c r="D24"/>
  <c r="L24"/>
  <c r="T24"/>
  <c r="D25"/>
  <c r="L25"/>
  <c r="T25"/>
  <c r="D26"/>
  <c r="L26"/>
  <c r="T26"/>
  <c r="D27"/>
  <c r="L27"/>
  <c r="T27"/>
  <c r="D28"/>
  <c r="L28"/>
  <c r="T28"/>
  <c r="D29"/>
  <c r="L29"/>
  <c r="T29"/>
  <c r="D30"/>
  <c r="L30"/>
  <c r="T30"/>
  <c r="D31"/>
  <c r="L31"/>
  <c r="T31"/>
  <c r="D32"/>
  <c r="L32"/>
  <c r="T32"/>
  <c r="D33"/>
  <c r="L33"/>
  <c r="T33"/>
  <c r="D37"/>
  <c r="T37"/>
  <c r="D38"/>
  <c r="T38"/>
  <c r="D39"/>
  <c r="T39"/>
  <c r="AA40"/>
  <c r="AC40" s="1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AB3"/>
  <c r="AB4"/>
  <c r="AB5"/>
  <c r="AB6"/>
  <c r="AB7"/>
  <c r="AB8"/>
  <c r="AB9"/>
  <c r="F11"/>
  <c r="N11"/>
  <c r="V11"/>
  <c r="F12"/>
  <c r="N12"/>
  <c r="V12"/>
  <c r="D13"/>
  <c r="H13"/>
  <c r="L13"/>
  <c r="P13"/>
  <c r="T13"/>
  <c r="X13"/>
  <c r="D14"/>
  <c r="H14"/>
  <c r="L14"/>
  <c r="P14"/>
  <c r="T14"/>
  <c r="X14"/>
  <c r="F15"/>
  <c r="N15"/>
  <c r="V15"/>
  <c r="F16"/>
  <c r="N16"/>
  <c r="V16"/>
  <c r="F17"/>
  <c r="N17"/>
  <c r="V17"/>
  <c r="F18"/>
  <c r="N18"/>
  <c r="V18"/>
  <c r="F19"/>
  <c r="N19"/>
  <c r="V19"/>
  <c r="H20"/>
  <c r="P20"/>
  <c r="X20"/>
  <c r="J21"/>
  <c r="R21"/>
  <c r="Z21"/>
  <c r="J22"/>
  <c r="R22"/>
  <c r="Z22"/>
  <c r="J23"/>
  <c r="R23"/>
  <c r="Z23"/>
  <c r="J24"/>
  <c r="R24"/>
  <c r="Z24"/>
  <c r="J25"/>
  <c r="R25"/>
  <c r="Z25"/>
  <c r="J26"/>
  <c r="R26"/>
  <c r="Z26"/>
  <c r="J27"/>
  <c r="R27"/>
  <c r="Z27"/>
  <c r="J28"/>
  <c r="R28"/>
  <c r="Z28"/>
  <c r="J29"/>
  <c r="R29"/>
  <c r="Z29"/>
  <c r="J30"/>
  <c r="R30"/>
  <c r="Z30"/>
  <c r="J31"/>
  <c r="R31"/>
  <c r="Z31"/>
  <c r="J32"/>
  <c r="R32"/>
  <c r="Z32"/>
  <c r="J33"/>
  <c r="R33"/>
  <c r="Z33"/>
  <c r="F34"/>
  <c r="J34"/>
  <c r="N34"/>
  <c r="R34"/>
  <c r="V34"/>
  <c r="Z34"/>
  <c r="F35"/>
  <c r="J35"/>
  <c r="N35"/>
  <c r="R35"/>
  <c r="P37"/>
  <c r="P38"/>
  <c r="H41"/>
  <c r="X41"/>
  <c r="H42"/>
  <c r="X42"/>
  <c r="H43"/>
  <c r="X43"/>
  <c r="H44"/>
  <c r="X44"/>
  <c r="H45"/>
  <c r="X45"/>
  <c r="H46"/>
  <c r="X46"/>
  <c r="H47"/>
  <c r="X47"/>
  <c r="H48"/>
  <c r="X48"/>
  <c r="H49"/>
  <c r="X49"/>
  <c r="H50"/>
  <c r="X50"/>
  <c r="H51"/>
  <c r="X51"/>
  <c r="H52"/>
  <c r="X52"/>
  <c r="H53"/>
  <c r="X53"/>
  <c r="H54"/>
  <c r="X54"/>
  <c r="H55"/>
  <c r="X55"/>
  <c r="H56"/>
  <c r="X56"/>
  <c r="H57"/>
  <c r="X57"/>
  <c r="H58"/>
  <c r="X58"/>
  <c r="H59"/>
  <c r="X59"/>
  <c r="H60"/>
  <c r="X60"/>
  <c r="H61"/>
  <c r="X61"/>
  <c r="H62"/>
  <c r="X62"/>
  <c r="H63"/>
  <c r="X63"/>
  <c r="H64"/>
  <c r="X64"/>
  <c r="H65"/>
  <c r="X65"/>
  <c r="H66"/>
  <c r="X66"/>
  <c r="H67"/>
  <c r="X67"/>
  <c r="H68"/>
  <c r="X68"/>
  <c r="H69"/>
  <c r="X69"/>
  <c r="H70"/>
  <c r="X70"/>
  <c r="H71"/>
  <c r="X71"/>
  <c r="H72"/>
  <c r="X72"/>
  <c r="D148"/>
  <c r="D144"/>
  <c r="D143"/>
  <c r="D142"/>
  <c r="D133"/>
  <c r="D130"/>
  <c r="D129"/>
  <c r="D127"/>
  <c r="D113"/>
  <c r="D147"/>
  <c r="D146"/>
  <c r="D145"/>
  <c r="D141"/>
  <c r="D140"/>
  <c r="D139"/>
  <c r="D138"/>
  <c r="D137"/>
  <c r="D136"/>
  <c r="D135"/>
  <c r="D134"/>
  <c r="D132"/>
  <c r="D131"/>
  <c r="D128"/>
  <c r="D126"/>
  <c r="D125"/>
  <c r="D124"/>
  <c r="D123"/>
  <c r="D122"/>
  <c r="D121"/>
  <c r="D120"/>
  <c r="D119"/>
  <c r="D118"/>
  <c r="D117"/>
  <c r="D116"/>
  <c r="D115"/>
  <c r="D114"/>
  <c r="D112"/>
  <c r="D111"/>
  <c r="D110"/>
  <c r="D109"/>
  <c r="D108"/>
  <c r="D107"/>
  <c r="D106"/>
  <c r="D105"/>
  <c r="D95"/>
  <c r="D94"/>
  <c r="D93"/>
  <c r="D92"/>
  <c r="D90"/>
  <c r="D89"/>
  <c r="D88"/>
  <c r="D87"/>
  <c r="D86"/>
  <c r="D85"/>
  <c r="D84"/>
  <c r="D83"/>
  <c r="D82"/>
  <c r="D81"/>
  <c r="D80"/>
  <c r="D79"/>
  <c r="D78"/>
  <c r="D77"/>
  <c r="D76"/>
  <c r="D75"/>
  <c r="D104"/>
  <c r="D103"/>
  <c r="D102"/>
  <c r="D101"/>
  <c r="D100"/>
  <c r="D99"/>
  <c r="D98"/>
  <c r="D97"/>
  <c r="D96"/>
  <c r="D91"/>
  <c r="D74"/>
  <c r="D40"/>
  <c r="D36"/>
  <c r="H148"/>
  <c r="H144"/>
  <c r="H143"/>
  <c r="H142"/>
  <c r="H133"/>
  <c r="H130"/>
  <c r="H129"/>
  <c r="H127"/>
  <c r="H113"/>
  <c r="H147"/>
  <c r="H146"/>
  <c r="H145"/>
  <c r="H141"/>
  <c r="H140"/>
  <c r="H139"/>
  <c r="H138"/>
  <c r="H137"/>
  <c r="H136"/>
  <c r="H135"/>
  <c r="H134"/>
  <c r="H132"/>
  <c r="H131"/>
  <c r="H128"/>
  <c r="H126"/>
  <c r="H125"/>
  <c r="H124"/>
  <c r="H123"/>
  <c r="H122"/>
  <c r="H121"/>
  <c r="H120"/>
  <c r="H119"/>
  <c r="H118"/>
  <c r="H117"/>
  <c r="H116"/>
  <c r="H115"/>
  <c r="H114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1"/>
  <c r="H74"/>
  <c r="H40"/>
  <c r="H36"/>
  <c r="H92"/>
  <c r="H90"/>
  <c r="H89"/>
  <c r="H88"/>
  <c r="H87"/>
  <c r="H86"/>
  <c r="H85"/>
  <c r="H84"/>
  <c r="H83"/>
  <c r="H82"/>
  <c r="H81"/>
  <c r="H80"/>
  <c r="H79"/>
  <c r="H78"/>
  <c r="H77"/>
  <c r="H76"/>
  <c r="H75"/>
  <c r="L148"/>
  <c r="L144"/>
  <c r="L143"/>
  <c r="L142"/>
  <c r="L133"/>
  <c r="L130"/>
  <c r="L129"/>
  <c r="L127"/>
  <c r="L113"/>
  <c r="L147"/>
  <c r="L146"/>
  <c r="L145"/>
  <c r="L141"/>
  <c r="L140"/>
  <c r="L139"/>
  <c r="L138"/>
  <c r="L137"/>
  <c r="L136"/>
  <c r="L135"/>
  <c r="L134"/>
  <c r="L132"/>
  <c r="L131"/>
  <c r="L128"/>
  <c r="L126"/>
  <c r="L125"/>
  <c r="L124"/>
  <c r="L123"/>
  <c r="L122"/>
  <c r="L121"/>
  <c r="L120"/>
  <c r="L119"/>
  <c r="L118"/>
  <c r="L117"/>
  <c r="L116"/>
  <c r="L115"/>
  <c r="L114"/>
  <c r="L112"/>
  <c r="L111"/>
  <c r="L110"/>
  <c r="L109"/>
  <c r="L108"/>
  <c r="L107"/>
  <c r="L106"/>
  <c r="L105"/>
  <c r="L92"/>
  <c r="L90"/>
  <c r="L89"/>
  <c r="L88"/>
  <c r="L87"/>
  <c r="L86"/>
  <c r="L85"/>
  <c r="L84"/>
  <c r="L83"/>
  <c r="L82"/>
  <c r="L81"/>
  <c r="L80"/>
  <c r="L79"/>
  <c r="L78"/>
  <c r="L77"/>
  <c r="L76"/>
  <c r="L75"/>
  <c r="L91"/>
  <c r="L74"/>
  <c r="L40"/>
  <c r="L36"/>
  <c r="L104"/>
  <c r="L103"/>
  <c r="L102"/>
  <c r="L101"/>
  <c r="L100"/>
  <c r="L99"/>
  <c r="L98"/>
  <c r="L97"/>
  <c r="L96"/>
  <c r="L95"/>
  <c r="L94"/>
  <c r="L93"/>
  <c r="P148"/>
  <c r="P144"/>
  <c r="P143"/>
  <c r="P142"/>
  <c r="P133"/>
  <c r="P130"/>
  <c r="P129"/>
  <c r="P127"/>
  <c r="P113"/>
  <c r="P147"/>
  <c r="P146"/>
  <c r="P145"/>
  <c r="P141"/>
  <c r="P140"/>
  <c r="P139"/>
  <c r="P138"/>
  <c r="P137"/>
  <c r="P136"/>
  <c r="P135"/>
  <c r="P134"/>
  <c r="P132"/>
  <c r="P131"/>
  <c r="P128"/>
  <c r="P126"/>
  <c r="P125"/>
  <c r="P124"/>
  <c r="P123"/>
  <c r="P122"/>
  <c r="P121"/>
  <c r="P120"/>
  <c r="P119"/>
  <c r="P118"/>
  <c r="P117"/>
  <c r="P116"/>
  <c r="P115"/>
  <c r="P114"/>
  <c r="P112"/>
  <c r="P111"/>
  <c r="P110"/>
  <c r="P109"/>
  <c r="P108"/>
  <c r="P107"/>
  <c r="P106"/>
  <c r="P105"/>
  <c r="P104"/>
  <c r="P103"/>
  <c r="P102"/>
  <c r="P101"/>
  <c r="P100"/>
  <c r="P99"/>
  <c r="P98"/>
  <c r="P97"/>
  <c r="P96"/>
  <c r="P95"/>
  <c r="P91"/>
  <c r="P74"/>
  <c r="P40"/>
  <c r="P36"/>
  <c r="P92"/>
  <c r="P90"/>
  <c r="P89"/>
  <c r="P88"/>
  <c r="P87"/>
  <c r="P86"/>
  <c r="P85"/>
  <c r="P84"/>
  <c r="P83"/>
  <c r="P82"/>
  <c r="P81"/>
  <c r="P80"/>
  <c r="P79"/>
  <c r="P78"/>
  <c r="P77"/>
  <c r="P76"/>
  <c r="P75"/>
  <c r="P94"/>
  <c r="P93"/>
  <c r="T148"/>
  <c r="T144"/>
  <c r="T143"/>
  <c r="T142"/>
  <c r="T133"/>
  <c r="T130"/>
  <c r="T129"/>
  <c r="T127"/>
  <c r="T113"/>
  <c r="T147"/>
  <c r="T146"/>
  <c r="T145"/>
  <c r="T141"/>
  <c r="T140"/>
  <c r="T139"/>
  <c r="T138"/>
  <c r="T137"/>
  <c r="T136"/>
  <c r="T135"/>
  <c r="T134"/>
  <c r="T132"/>
  <c r="T131"/>
  <c r="T128"/>
  <c r="T126"/>
  <c r="T125"/>
  <c r="T124"/>
  <c r="T123"/>
  <c r="T122"/>
  <c r="T121"/>
  <c r="T120"/>
  <c r="T119"/>
  <c r="T118"/>
  <c r="T117"/>
  <c r="T116"/>
  <c r="T115"/>
  <c r="T114"/>
  <c r="T112"/>
  <c r="T111"/>
  <c r="T110"/>
  <c r="T109"/>
  <c r="T108"/>
  <c r="T107"/>
  <c r="T106"/>
  <c r="T105"/>
  <c r="T94"/>
  <c r="T93"/>
  <c r="T92"/>
  <c r="T90"/>
  <c r="T89"/>
  <c r="T88"/>
  <c r="T87"/>
  <c r="T86"/>
  <c r="T85"/>
  <c r="T84"/>
  <c r="T83"/>
  <c r="T82"/>
  <c r="T81"/>
  <c r="T80"/>
  <c r="T79"/>
  <c r="T78"/>
  <c r="T77"/>
  <c r="T76"/>
  <c r="T75"/>
  <c r="T91"/>
  <c r="T74"/>
  <c r="T40"/>
  <c r="T36"/>
  <c r="T35"/>
  <c r="T104"/>
  <c r="T103"/>
  <c r="T102"/>
  <c r="T101"/>
  <c r="T100"/>
  <c r="T99"/>
  <c r="T98"/>
  <c r="T97"/>
  <c r="T96"/>
  <c r="T95"/>
  <c r="X148"/>
  <c r="X144"/>
  <c r="X143"/>
  <c r="X142"/>
  <c r="X133"/>
  <c r="X130"/>
  <c r="X129"/>
  <c r="X127"/>
  <c r="X113"/>
  <c r="X147"/>
  <c r="X146"/>
  <c r="X145"/>
  <c r="X141"/>
  <c r="X140"/>
  <c r="X139"/>
  <c r="X138"/>
  <c r="X137"/>
  <c r="X136"/>
  <c r="X135"/>
  <c r="X134"/>
  <c r="X132"/>
  <c r="X131"/>
  <c r="X128"/>
  <c r="X126"/>
  <c r="X125"/>
  <c r="X124"/>
  <c r="X123"/>
  <c r="X122"/>
  <c r="X121"/>
  <c r="X120"/>
  <c r="X119"/>
  <c r="X118"/>
  <c r="X117"/>
  <c r="X116"/>
  <c r="X115"/>
  <c r="X114"/>
  <c r="X112"/>
  <c r="X111"/>
  <c r="X110"/>
  <c r="X109"/>
  <c r="X108"/>
  <c r="X107"/>
  <c r="X106"/>
  <c r="X105"/>
  <c r="X104"/>
  <c r="X103"/>
  <c r="X102"/>
  <c r="X101"/>
  <c r="X100"/>
  <c r="X99"/>
  <c r="X98"/>
  <c r="X97"/>
  <c r="X96"/>
  <c r="X95"/>
  <c r="X94"/>
  <c r="X93"/>
  <c r="X92"/>
  <c r="X91"/>
  <c r="X74"/>
  <c r="X40"/>
  <c r="X36"/>
  <c r="X35"/>
  <c r="X90"/>
  <c r="X89"/>
  <c r="X88"/>
  <c r="X87"/>
  <c r="X86"/>
  <c r="X85"/>
  <c r="X84"/>
  <c r="X83"/>
  <c r="X82"/>
  <c r="X81"/>
  <c r="X80"/>
  <c r="X79"/>
  <c r="X78"/>
  <c r="X77"/>
  <c r="X76"/>
  <c r="X75"/>
  <c r="AA10"/>
  <c r="D11"/>
  <c r="L11"/>
  <c r="T11"/>
  <c r="D12"/>
  <c r="L12"/>
  <c r="T12"/>
  <c r="C14"/>
  <c r="G14"/>
  <c r="G36" s="1"/>
  <c r="K14"/>
  <c r="K36" s="1"/>
  <c r="O14"/>
  <c r="O36" s="1"/>
  <c r="S14"/>
  <c r="S36" s="1"/>
  <c r="W14"/>
  <c r="W36" s="1"/>
  <c r="D15"/>
  <c r="L15"/>
  <c r="T15"/>
  <c r="D16"/>
  <c r="L16"/>
  <c r="T16"/>
  <c r="D17"/>
  <c r="L17"/>
  <c r="T17"/>
  <c r="D18"/>
  <c r="L18"/>
  <c r="T18"/>
  <c r="D19"/>
  <c r="L19"/>
  <c r="T19"/>
  <c r="H21"/>
  <c r="P21"/>
  <c r="X21"/>
  <c r="H22"/>
  <c r="P22"/>
  <c r="X22"/>
  <c r="H23"/>
  <c r="P23"/>
  <c r="X23"/>
  <c r="H24"/>
  <c r="P24"/>
  <c r="X24"/>
  <c r="H25"/>
  <c r="P25"/>
  <c r="X25"/>
  <c r="H26"/>
  <c r="P26"/>
  <c r="X26"/>
  <c r="H27"/>
  <c r="P27"/>
  <c r="X27"/>
  <c r="H28"/>
  <c r="P28"/>
  <c r="X28"/>
  <c r="H29"/>
  <c r="P29"/>
  <c r="X29"/>
  <c r="H30"/>
  <c r="P30"/>
  <c r="X30"/>
  <c r="H31"/>
  <c r="P31"/>
  <c r="X31"/>
  <c r="H32"/>
  <c r="P32"/>
  <c r="X32"/>
  <c r="H33"/>
  <c r="P33"/>
  <c r="X33"/>
  <c r="L37"/>
  <c r="L38"/>
  <c r="L39"/>
  <c r="D41"/>
  <c r="T41"/>
  <c r="D42"/>
  <c r="T42"/>
  <c r="D43"/>
  <c r="T43"/>
  <c r="D44"/>
  <c r="T44"/>
  <c r="D45"/>
  <c r="T45"/>
  <c r="D46"/>
  <c r="T46"/>
  <c r="D47"/>
  <c r="T47"/>
  <c r="D48"/>
  <c r="T48"/>
  <c r="D49"/>
  <c r="T49"/>
  <c r="D50"/>
  <c r="T50"/>
  <c r="D51"/>
  <c r="T51"/>
  <c r="D52"/>
  <c r="T52"/>
  <c r="D53"/>
  <c r="T53"/>
  <c r="D54"/>
  <c r="T54"/>
  <c r="D55"/>
  <c r="T55"/>
  <c r="D56"/>
  <c r="T56"/>
  <c r="D57"/>
  <c r="T57"/>
  <c r="D58"/>
  <c r="T58"/>
  <c r="D59"/>
  <c r="T59"/>
  <c r="D60"/>
  <c r="T60"/>
  <c r="D61"/>
  <c r="T61"/>
  <c r="D62"/>
  <c r="T62"/>
  <c r="D63"/>
  <c r="T63"/>
  <c r="D64"/>
  <c r="T64"/>
  <c r="D65"/>
  <c r="T65"/>
  <c r="D66"/>
  <c r="T66"/>
  <c r="D67"/>
  <c r="T67"/>
  <c r="D68"/>
  <c r="T68"/>
  <c r="D69"/>
  <c r="T69"/>
  <c r="D70"/>
  <c r="T70"/>
  <c r="D71"/>
  <c r="T71"/>
  <c r="D72"/>
  <c r="T72"/>
  <c r="D73"/>
  <c r="T73"/>
  <c r="AA35" i="22"/>
  <c r="AC35" s="1"/>
  <c r="D148"/>
  <c r="D144"/>
  <c r="D143"/>
  <c r="D142"/>
  <c r="D133"/>
  <c r="D130"/>
  <c r="D129"/>
  <c r="D127"/>
  <c r="D113"/>
  <c r="D147"/>
  <c r="D146"/>
  <c r="D145"/>
  <c r="D141"/>
  <c r="D140"/>
  <c r="D139"/>
  <c r="D138"/>
  <c r="D137"/>
  <c r="D136"/>
  <c r="D135"/>
  <c r="D134"/>
  <c r="D132"/>
  <c r="D131"/>
  <c r="D128"/>
  <c r="D126"/>
  <c r="D125"/>
  <c r="D124"/>
  <c r="D123"/>
  <c r="D104"/>
  <c r="D103"/>
  <c r="D102"/>
  <c r="D101"/>
  <c r="D100"/>
  <c r="D99"/>
  <c r="D98"/>
  <c r="D97"/>
  <c r="D96"/>
  <c r="D95"/>
  <c r="D94"/>
  <c r="D93"/>
  <c r="D119"/>
  <c r="D118"/>
  <c r="D117"/>
  <c r="D116"/>
  <c r="D115"/>
  <c r="D114"/>
  <c r="D92"/>
  <c r="D90"/>
  <c r="D89"/>
  <c r="D88"/>
  <c r="D87"/>
  <c r="D86"/>
  <c r="D85"/>
  <c r="D84"/>
  <c r="D83"/>
  <c r="D82"/>
  <c r="D81"/>
  <c r="D80"/>
  <c r="D79"/>
  <c r="D78"/>
  <c r="D77"/>
  <c r="D76"/>
  <c r="D75"/>
  <c r="D73"/>
  <c r="D72"/>
  <c r="D71"/>
  <c r="D70"/>
  <c r="D69"/>
  <c r="D68"/>
  <c r="D122"/>
  <c r="D121"/>
  <c r="D120"/>
  <c r="D112"/>
  <c r="D111"/>
  <c r="D110"/>
  <c r="D109"/>
  <c r="D108"/>
  <c r="D107"/>
  <c r="D106"/>
  <c r="D105"/>
  <c r="D91"/>
  <c r="D74"/>
  <c r="H148"/>
  <c r="H144"/>
  <c r="H143"/>
  <c r="H142"/>
  <c r="H133"/>
  <c r="H130"/>
  <c r="H129"/>
  <c r="H127"/>
  <c r="H113"/>
  <c r="H147"/>
  <c r="H146"/>
  <c r="H145"/>
  <c r="H141"/>
  <c r="H140"/>
  <c r="H139"/>
  <c r="H138"/>
  <c r="H137"/>
  <c r="H136"/>
  <c r="H135"/>
  <c r="H134"/>
  <c r="H132"/>
  <c r="H131"/>
  <c r="H128"/>
  <c r="H126"/>
  <c r="H125"/>
  <c r="H124"/>
  <c r="H123"/>
  <c r="H122"/>
  <c r="H121"/>
  <c r="H120"/>
  <c r="H112"/>
  <c r="H111"/>
  <c r="H110"/>
  <c r="H109"/>
  <c r="H108"/>
  <c r="H107"/>
  <c r="H106"/>
  <c r="H105"/>
  <c r="H92"/>
  <c r="H90"/>
  <c r="H89"/>
  <c r="H88"/>
  <c r="H87"/>
  <c r="H86"/>
  <c r="H85"/>
  <c r="H84"/>
  <c r="H83"/>
  <c r="H82"/>
  <c r="H81"/>
  <c r="H80"/>
  <c r="H79"/>
  <c r="H78"/>
  <c r="H77"/>
  <c r="H76"/>
  <c r="H75"/>
  <c r="H119"/>
  <c r="H118"/>
  <c r="H117"/>
  <c r="H116"/>
  <c r="H115"/>
  <c r="H114"/>
  <c r="H104"/>
  <c r="H103"/>
  <c r="H102"/>
  <c r="H101"/>
  <c r="H100"/>
  <c r="H99"/>
  <c r="H98"/>
  <c r="H97"/>
  <c r="H96"/>
  <c r="H95"/>
  <c r="H94"/>
  <c r="H93"/>
  <c r="H91"/>
  <c r="H74"/>
  <c r="L148"/>
  <c r="L144"/>
  <c r="L143"/>
  <c r="L142"/>
  <c r="L133"/>
  <c r="L130"/>
  <c r="L129"/>
  <c r="L127"/>
  <c r="L113"/>
  <c r="L147"/>
  <c r="L146"/>
  <c r="L145"/>
  <c r="L141"/>
  <c r="L140"/>
  <c r="L139"/>
  <c r="L138"/>
  <c r="L137"/>
  <c r="L136"/>
  <c r="L135"/>
  <c r="L134"/>
  <c r="L132"/>
  <c r="L131"/>
  <c r="L128"/>
  <c r="L126"/>
  <c r="L125"/>
  <c r="L124"/>
  <c r="L123"/>
  <c r="L122"/>
  <c r="L121"/>
  <c r="L120"/>
  <c r="L112"/>
  <c r="L111"/>
  <c r="L110"/>
  <c r="L109"/>
  <c r="L108"/>
  <c r="L107"/>
  <c r="L106"/>
  <c r="L105"/>
  <c r="L92"/>
  <c r="L90"/>
  <c r="L89"/>
  <c r="L88"/>
  <c r="L87"/>
  <c r="L86"/>
  <c r="L85"/>
  <c r="L84"/>
  <c r="L83"/>
  <c r="L82"/>
  <c r="L81"/>
  <c r="L80"/>
  <c r="L79"/>
  <c r="L78"/>
  <c r="L77"/>
  <c r="L76"/>
  <c r="L75"/>
  <c r="L73"/>
  <c r="L72"/>
  <c r="L71"/>
  <c r="L70"/>
  <c r="L69"/>
  <c r="L68"/>
  <c r="L119"/>
  <c r="L118"/>
  <c r="L117"/>
  <c r="L116"/>
  <c r="L115"/>
  <c r="L114"/>
  <c r="L104"/>
  <c r="L103"/>
  <c r="L102"/>
  <c r="L101"/>
  <c r="L100"/>
  <c r="L99"/>
  <c r="L98"/>
  <c r="L97"/>
  <c r="L96"/>
  <c r="L95"/>
  <c r="L94"/>
  <c r="L93"/>
  <c r="L91"/>
  <c r="L74"/>
  <c r="P148"/>
  <c r="P144"/>
  <c r="P143"/>
  <c r="P142"/>
  <c r="P133"/>
  <c r="P130"/>
  <c r="P129"/>
  <c r="P127"/>
  <c r="P113"/>
  <c r="P147"/>
  <c r="P146"/>
  <c r="P145"/>
  <c r="P141"/>
  <c r="P140"/>
  <c r="P139"/>
  <c r="P138"/>
  <c r="P137"/>
  <c r="P136"/>
  <c r="P135"/>
  <c r="P134"/>
  <c r="P132"/>
  <c r="P131"/>
  <c r="P128"/>
  <c r="P126"/>
  <c r="P125"/>
  <c r="P124"/>
  <c r="P123"/>
  <c r="P122"/>
  <c r="P121"/>
  <c r="P120"/>
  <c r="P119"/>
  <c r="P118"/>
  <c r="P117"/>
  <c r="P116"/>
  <c r="P115"/>
  <c r="P114"/>
  <c r="P92"/>
  <c r="P90"/>
  <c r="P89"/>
  <c r="P88"/>
  <c r="P87"/>
  <c r="P86"/>
  <c r="P85"/>
  <c r="P84"/>
  <c r="P83"/>
  <c r="P82"/>
  <c r="P81"/>
  <c r="P80"/>
  <c r="P79"/>
  <c r="P78"/>
  <c r="P77"/>
  <c r="P76"/>
  <c r="P75"/>
  <c r="P104"/>
  <c r="P103"/>
  <c r="P102"/>
  <c r="P101"/>
  <c r="P100"/>
  <c r="P99"/>
  <c r="P98"/>
  <c r="P97"/>
  <c r="P96"/>
  <c r="P95"/>
  <c r="P94"/>
  <c r="P93"/>
  <c r="P112"/>
  <c r="P111"/>
  <c r="P110"/>
  <c r="P109"/>
  <c r="P108"/>
  <c r="P107"/>
  <c r="P106"/>
  <c r="P105"/>
  <c r="P91"/>
  <c r="P74"/>
  <c r="T148"/>
  <c r="T144"/>
  <c r="T143"/>
  <c r="T142"/>
  <c r="T133"/>
  <c r="T130"/>
  <c r="T129"/>
  <c r="T127"/>
  <c r="T113"/>
  <c r="T147"/>
  <c r="T146"/>
  <c r="T145"/>
  <c r="T141"/>
  <c r="T140"/>
  <c r="T139"/>
  <c r="T138"/>
  <c r="T137"/>
  <c r="T136"/>
  <c r="T135"/>
  <c r="T134"/>
  <c r="T132"/>
  <c r="T131"/>
  <c r="T128"/>
  <c r="T126"/>
  <c r="T125"/>
  <c r="T124"/>
  <c r="T123"/>
  <c r="T122"/>
  <c r="T121"/>
  <c r="T120"/>
  <c r="T119"/>
  <c r="T118"/>
  <c r="T117"/>
  <c r="T116"/>
  <c r="T115"/>
  <c r="T114"/>
  <c r="T104"/>
  <c r="T103"/>
  <c r="T102"/>
  <c r="T101"/>
  <c r="T100"/>
  <c r="T99"/>
  <c r="T98"/>
  <c r="T97"/>
  <c r="T96"/>
  <c r="T95"/>
  <c r="T94"/>
  <c r="T93"/>
  <c r="T92"/>
  <c r="T90"/>
  <c r="T89"/>
  <c r="T88"/>
  <c r="T87"/>
  <c r="T86"/>
  <c r="T85"/>
  <c r="T84"/>
  <c r="T83"/>
  <c r="T82"/>
  <c r="T81"/>
  <c r="T80"/>
  <c r="T79"/>
  <c r="T78"/>
  <c r="T77"/>
  <c r="T76"/>
  <c r="T75"/>
  <c r="T73"/>
  <c r="T72"/>
  <c r="T71"/>
  <c r="T70"/>
  <c r="T69"/>
  <c r="T68"/>
  <c r="T112"/>
  <c r="T111"/>
  <c r="T110"/>
  <c r="T109"/>
  <c r="T108"/>
  <c r="T107"/>
  <c r="T106"/>
  <c r="T105"/>
  <c r="T91"/>
  <c r="T74"/>
  <c r="X148"/>
  <c r="X144"/>
  <c r="X143"/>
  <c r="X142"/>
  <c r="X133"/>
  <c r="X130"/>
  <c r="X129"/>
  <c r="X127"/>
  <c r="X113"/>
  <c r="X147"/>
  <c r="X146"/>
  <c r="X145"/>
  <c r="X141"/>
  <c r="X140"/>
  <c r="X139"/>
  <c r="X138"/>
  <c r="X137"/>
  <c r="X136"/>
  <c r="X135"/>
  <c r="X134"/>
  <c r="X132"/>
  <c r="X131"/>
  <c r="X128"/>
  <c r="X126"/>
  <c r="X125"/>
  <c r="X124"/>
  <c r="X123"/>
  <c r="X122"/>
  <c r="X121"/>
  <c r="X120"/>
  <c r="X119"/>
  <c r="X112"/>
  <c r="X111"/>
  <c r="X110"/>
  <c r="X109"/>
  <c r="X108"/>
  <c r="X107"/>
  <c r="X106"/>
  <c r="X105"/>
  <c r="X104"/>
  <c r="X103"/>
  <c r="X102"/>
  <c r="X101"/>
  <c r="X100"/>
  <c r="X99"/>
  <c r="X98"/>
  <c r="X97"/>
  <c r="X96"/>
  <c r="X95"/>
  <c r="X94"/>
  <c r="X93"/>
  <c r="X92"/>
  <c r="X90"/>
  <c r="X89"/>
  <c r="X88"/>
  <c r="X87"/>
  <c r="X86"/>
  <c r="X85"/>
  <c r="X84"/>
  <c r="X83"/>
  <c r="X82"/>
  <c r="X81"/>
  <c r="X80"/>
  <c r="X79"/>
  <c r="X78"/>
  <c r="X77"/>
  <c r="X76"/>
  <c r="X75"/>
  <c r="X118"/>
  <c r="X117"/>
  <c r="X116"/>
  <c r="X115"/>
  <c r="X114"/>
  <c r="X91"/>
  <c r="X74"/>
  <c r="AA10"/>
  <c r="D11"/>
  <c r="L11"/>
  <c r="T11"/>
  <c r="D12"/>
  <c r="L12"/>
  <c r="T12"/>
  <c r="C14"/>
  <c r="G14"/>
  <c r="G36" s="1"/>
  <c r="K14"/>
  <c r="K36" s="1"/>
  <c r="O14"/>
  <c r="O36" s="1"/>
  <c r="S14"/>
  <c r="S36" s="1"/>
  <c r="W14"/>
  <c r="W36" s="1"/>
  <c r="D15"/>
  <c r="L15"/>
  <c r="T15"/>
  <c r="D16"/>
  <c r="L16"/>
  <c r="T16"/>
  <c r="D17"/>
  <c r="L17"/>
  <c r="T17"/>
  <c r="D18"/>
  <c r="L18"/>
  <c r="T18"/>
  <c r="D19"/>
  <c r="L19"/>
  <c r="T19"/>
  <c r="H21"/>
  <c r="P21"/>
  <c r="X21"/>
  <c r="H22"/>
  <c r="P22"/>
  <c r="X22"/>
  <c r="H23"/>
  <c r="P23"/>
  <c r="X23"/>
  <c r="H24"/>
  <c r="P24"/>
  <c r="X24"/>
  <c r="H25"/>
  <c r="P25"/>
  <c r="X25"/>
  <c r="H26"/>
  <c r="P26"/>
  <c r="X26"/>
  <c r="H27"/>
  <c r="P27"/>
  <c r="X27"/>
  <c r="H28"/>
  <c r="P28"/>
  <c r="X28"/>
  <c r="H29"/>
  <c r="P29"/>
  <c r="X29"/>
  <c r="H30"/>
  <c r="P30"/>
  <c r="X30"/>
  <c r="H31"/>
  <c r="P31"/>
  <c r="X31"/>
  <c r="H32"/>
  <c r="P32"/>
  <c r="X32"/>
  <c r="H33"/>
  <c r="P33"/>
  <c r="X33"/>
  <c r="H37"/>
  <c r="P37"/>
  <c r="X37"/>
  <c r="H38"/>
  <c r="P38"/>
  <c r="X38"/>
  <c r="H39"/>
  <c r="P39"/>
  <c r="X39"/>
  <c r="H41"/>
  <c r="P41"/>
  <c r="X41"/>
  <c r="H42"/>
  <c r="P42"/>
  <c r="X42"/>
  <c r="H43"/>
  <c r="P43"/>
  <c r="X43"/>
  <c r="H44"/>
  <c r="P44"/>
  <c r="X44"/>
  <c r="H45"/>
  <c r="P45"/>
  <c r="X45"/>
  <c r="L46"/>
  <c r="X46"/>
  <c r="L47"/>
  <c r="X47"/>
  <c r="L48"/>
  <c r="X48"/>
  <c r="L49"/>
  <c r="X49"/>
  <c r="L50"/>
  <c r="X50"/>
  <c r="L51"/>
  <c r="X51"/>
  <c r="L52"/>
  <c r="X52"/>
  <c r="L53"/>
  <c r="X53"/>
  <c r="L54"/>
  <c r="X54"/>
  <c r="L55"/>
  <c r="X55"/>
  <c r="L56"/>
  <c r="X56"/>
  <c r="L57"/>
  <c r="X57"/>
  <c r="L58"/>
  <c r="X58"/>
  <c r="L59"/>
  <c r="X59"/>
  <c r="L60"/>
  <c r="X60"/>
  <c r="L61"/>
  <c r="X61"/>
  <c r="L62"/>
  <c r="X62"/>
  <c r="L63"/>
  <c r="X63"/>
  <c r="L64"/>
  <c r="X64"/>
  <c r="L65"/>
  <c r="X65"/>
  <c r="L66"/>
  <c r="X66"/>
  <c r="L67"/>
  <c r="X67"/>
  <c r="R68"/>
  <c r="P69"/>
  <c r="J70"/>
  <c r="Z70"/>
  <c r="H71"/>
  <c r="X71"/>
  <c r="R72"/>
  <c r="P73"/>
  <c r="J74"/>
  <c r="Z74"/>
  <c r="Z75"/>
  <c r="J76"/>
  <c r="Z77"/>
  <c r="J78"/>
  <c r="AD3"/>
  <c r="AD4"/>
  <c r="AD5"/>
  <c r="AD6"/>
  <c r="AD7"/>
  <c r="AD8"/>
  <c r="AD9"/>
  <c r="J11"/>
  <c r="R11"/>
  <c r="Z11"/>
  <c r="J12"/>
  <c r="R12"/>
  <c r="Z12"/>
  <c r="F13"/>
  <c r="J13"/>
  <c r="N13"/>
  <c r="R13"/>
  <c r="V13"/>
  <c r="Z13"/>
  <c r="F14"/>
  <c r="J14"/>
  <c r="N14"/>
  <c r="R14"/>
  <c r="V14"/>
  <c r="Z14"/>
  <c r="J15"/>
  <c r="R15"/>
  <c r="Z15"/>
  <c r="J16"/>
  <c r="R16"/>
  <c r="Z16"/>
  <c r="J17"/>
  <c r="R17"/>
  <c r="Z17"/>
  <c r="J18"/>
  <c r="R18"/>
  <c r="Z18"/>
  <c r="J19"/>
  <c r="R19"/>
  <c r="Z19"/>
  <c r="F20"/>
  <c r="J20"/>
  <c r="N20"/>
  <c r="R20"/>
  <c r="V20"/>
  <c r="Z20"/>
  <c r="F21"/>
  <c r="N21"/>
  <c r="V21"/>
  <c r="F22"/>
  <c r="N22"/>
  <c r="V22"/>
  <c r="F23"/>
  <c r="N23"/>
  <c r="V23"/>
  <c r="F24"/>
  <c r="N24"/>
  <c r="V24"/>
  <c r="F25"/>
  <c r="N25"/>
  <c r="V25"/>
  <c r="F26"/>
  <c r="N26"/>
  <c r="V26"/>
  <c r="F27"/>
  <c r="N27"/>
  <c r="V27"/>
  <c r="F28"/>
  <c r="N28"/>
  <c r="V28"/>
  <c r="F29"/>
  <c r="N29"/>
  <c r="V29"/>
  <c r="F30"/>
  <c r="N30"/>
  <c r="V30"/>
  <c r="F31"/>
  <c r="N31"/>
  <c r="V31"/>
  <c r="F32"/>
  <c r="N32"/>
  <c r="V32"/>
  <c r="F33"/>
  <c r="N33"/>
  <c r="V33"/>
  <c r="D34"/>
  <c r="H34"/>
  <c r="L34"/>
  <c r="P34"/>
  <c r="T34"/>
  <c r="X34"/>
  <c r="D35"/>
  <c r="H35"/>
  <c r="L35"/>
  <c r="P35"/>
  <c r="T35"/>
  <c r="X35"/>
  <c r="D36"/>
  <c r="H36"/>
  <c r="L36"/>
  <c r="P36"/>
  <c r="T36"/>
  <c r="X36"/>
  <c r="F37"/>
  <c r="N37"/>
  <c r="V37"/>
  <c r="F38"/>
  <c r="N38"/>
  <c r="V38"/>
  <c r="F39"/>
  <c r="N39"/>
  <c r="V39"/>
  <c r="D40"/>
  <c r="H40"/>
  <c r="L40"/>
  <c r="P40"/>
  <c r="T40"/>
  <c r="X40"/>
  <c r="F41"/>
  <c r="N41"/>
  <c r="V41"/>
  <c r="F42"/>
  <c r="N42"/>
  <c r="V42"/>
  <c r="F43"/>
  <c r="N43"/>
  <c r="V43"/>
  <c r="F44"/>
  <c r="N44"/>
  <c r="V44"/>
  <c r="N45"/>
  <c r="J46"/>
  <c r="T46"/>
  <c r="J47"/>
  <c r="T47"/>
  <c r="J48"/>
  <c r="T48"/>
  <c r="J49"/>
  <c r="T49"/>
  <c r="J50"/>
  <c r="T50"/>
  <c r="J51"/>
  <c r="T51"/>
  <c r="J52"/>
  <c r="T52"/>
  <c r="J53"/>
  <c r="T53"/>
  <c r="J54"/>
  <c r="T54"/>
  <c r="J55"/>
  <c r="T55"/>
  <c r="J56"/>
  <c r="T56"/>
  <c r="J57"/>
  <c r="T57"/>
  <c r="J58"/>
  <c r="T58"/>
  <c r="J59"/>
  <c r="T59"/>
  <c r="J60"/>
  <c r="T60"/>
  <c r="J61"/>
  <c r="T61"/>
  <c r="J62"/>
  <c r="T62"/>
  <c r="J63"/>
  <c r="T63"/>
  <c r="J64"/>
  <c r="T64"/>
  <c r="J65"/>
  <c r="T65"/>
  <c r="J66"/>
  <c r="T66"/>
  <c r="J67"/>
  <c r="T67"/>
  <c r="P68"/>
  <c r="J69"/>
  <c r="Z69"/>
  <c r="H70"/>
  <c r="X70"/>
  <c r="R71"/>
  <c r="P72"/>
  <c r="AA74"/>
  <c r="AC74" s="1"/>
  <c r="R75"/>
  <c r="F147"/>
  <c r="F146"/>
  <c r="F145"/>
  <c r="F141"/>
  <c r="F140"/>
  <c r="F139"/>
  <c r="F138"/>
  <c r="F137"/>
  <c r="F136"/>
  <c r="F135"/>
  <c r="F134"/>
  <c r="F132"/>
  <c r="F131"/>
  <c r="F128"/>
  <c r="F126"/>
  <c r="F125"/>
  <c r="F124"/>
  <c r="F123"/>
  <c r="F122"/>
  <c r="F121"/>
  <c r="F120"/>
  <c r="F119"/>
  <c r="F118"/>
  <c r="F117"/>
  <c r="F116"/>
  <c r="F115"/>
  <c r="F114"/>
  <c r="F112"/>
  <c r="F111"/>
  <c r="F110"/>
  <c r="F109"/>
  <c r="F108"/>
  <c r="F107"/>
  <c r="F106"/>
  <c r="F105"/>
  <c r="F148"/>
  <c r="F144"/>
  <c r="F143"/>
  <c r="F142"/>
  <c r="F133"/>
  <c r="F130"/>
  <c r="F129"/>
  <c r="F127"/>
  <c r="F113"/>
  <c r="F104"/>
  <c r="F103"/>
  <c r="F102"/>
  <c r="F101"/>
  <c r="F100"/>
  <c r="F99"/>
  <c r="F98"/>
  <c r="F97"/>
  <c r="F96"/>
  <c r="F95"/>
  <c r="F94"/>
  <c r="F93"/>
  <c r="F91"/>
  <c r="F92"/>
  <c r="F90"/>
  <c r="F89"/>
  <c r="F88"/>
  <c r="F87"/>
  <c r="F86"/>
  <c r="F85"/>
  <c r="F84"/>
  <c r="F83"/>
  <c r="F82"/>
  <c r="F81"/>
  <c r="F80"/>
  <c r="F79"/>
  <c r="F78"/>
  <c r="F77"/>
  <c r="F76"/>
  <c r="F75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N147"/>
  <c r="N146"/>
  <c r="N145"/>
  <c r="N141"/>
  <c r="N140"/>
  <c r="N139"/>
  <c r="N138"/>
  <c r="N137"/>
  <c r="N136"/>
  <c r="N135"/>
  <c r="N134"/>
  <c r="N132"/>
  <c r="N131"/>
  <c r="N128"/>
  <c r="N126"/>
  <c r="N125"/>
  <c r="N124"/>
  <c r="N123"/>
  <c r="N122"/>
  <c r="N121"/>
  <c r="N120"/>
  <c r="N119"/>
  <c r="N118"/>
  <c r="N117"/>
  <c r="N116"/>
  <c r="N115"/>
  <c r="N114"/>
  <c r="N112"/>
  <c r="N111"/>
  <c r="N110"/>
  <c r="N109"/>
  <c r="N108"/>
  <c r="N107"/>
  <c r="N106"/>
  <c r="N105"/>
  <c r="N148"/>
  <c r="N144"/>
  <c r="N143"/>
  <c r="N142"/>
  <c r="N133"/>
  <c r="N130"/>
  <c r="N129"/>
  <c r="N127"/>
  <c r="N113"/>
  <c r="N104"/>
  <c r="N103"/>
  <c r="N102"/>
  <c r="N101"/>
  <c r="N100"/>
  <c r="N99"/>
  <c r="N98"/>
  <c r="N97"/>
  <c r="N96"/>
  <c r="N95"/>
  <c r="N94"/>
  <c r="N93"/>
  <c r="N91"/>
  <c r="N92"/>
  <c r="N90"/>
  <c r="N89"/>
  <c r="N88"/>
  <c r="N87"/>
  <c r="N86"/>
  <c r="N85"/>
  <c r="N84"/>
  <c r="N83"/>
  <c r="N82"/>
  <c r="N81"/>
  <c r="N80"/>
  <c r="N79"/>
  <c r="N78"/>
  <c r="N77"/>
  <c r="N76"/>
  <c r="N75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R148"/>
  <c r="R147"/>
  <c r="R146"/>
  <c r="R145"/>
  <c r="R144"/>
  <c r="R143"/>
  <c r="R142"/>
  <c r="R141"/>
  <c r="R140"/>
  <c r="R139"/>
  <c r="R138"/>
  <c r="R137"/>
  <c r="R136"/>
  <c r="R135"/>
  <c r="R134"/>
  <c r="R133"/>
  <c r="R132"/>
  <c r="R131"/>
  <c r="R130"/>
  <c r="R129"/>
  <c r="R128"/>
  <c r="R127"/>
  <c r="R126"/>
  <c r="R125"/>
  <c r="R124"/>
  <c r="R123"/>
  <c r="R122"/>
  <c r="R121"/>
  <c r="R120"/>
  <c r="R119"/>
  <c r="R118"/>
  <c r="R117"/>
  <c r="R116"/>
  <c r="R115"/>
  <c r="R114"/>
  <c r="R113"/>
  <c r="R112"/>
  <c r="R111"/>
  <c r="R110"/>
  <c r="R109"/>
  <c r="R108"/>
  <c r="R107"/>
  <c r="R106"/>
  <c r="R105"/>
  <c r="R104"/>
  <c r="R103"/>
  <c r="R102"/>
  <c r="R101"/>
  <c r="R100"/>
  <c r="R99"/>
  <c r="R98"/>
  <c r="R97"/>
  <c r="R96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V147"/>
  <c r="V146"/>
  <c r="V145"/>
  <c r="V141"/>
  <c r="V140"/>
  <c r="V139"/>
  <c r="V138"/>
  <c r="V137"/>
  <c r="V136"/>
  <c r="V135"/>
  <c r="V134"/>
  <c r="V132"/>
  <c r="V131"/>
  <c r="V128"/>
  <c r="V126"/>
  <c r="V125"/>
  <c r="V124"/>
  <c r="V123"/>
  <c r="V122"/>
  <c r="V121"/>
  <c r="V120"/>
  <c r="V119"/>
  <c r="V118"/>
  <c r="V117"/>
  <c r="V116"/>
  <c r="V115"/>
  <c r="V114"/>
  <c r="V112"/>
  <c r="V111"/>
  <c r="V110"/>
  <c r="V109"/>
  <c r="V108"/>
  <c r="V107"/>
  <c r="V106"/>
  <c r="V105"/>
  <c r="V148"/>
  <c r="V144"/>
  <c r="V143"/>
  <c r="V142"/>
  <c r="V133"/>
  <c r="V130"/>
  <c r="V129"/>
  <c r="V127"/>
  <c r="V113"/>
  <c r="V91"/>
  <c r="V104"/>
  <c r="V103"/>
  <c r="V102"/>
  <c r="V101"/>
  <c r="V100"/>
  <c r="V99"/>
  <c r="V98"/>
  <c r="V97"/>
  <c r="V96"/>
  <c r="V95"/>
  <c r="V94"/>
  <c r="V93"/>
  <c r="V92"/>
  <c r="V90"/>
  <c r="V89"/>
  <c r="V88"/>
  <c r="V87"/>
  <c r="V86"/>
  <c r="V85"/>
  <c r="V84"/>
  <c r="V83"/>
  <c r="V82"/>
  <c r="V81"/>
  <c r="V80"/>
  <c r="V79"/>
  <c r="V78"/>
  <c r="V77"/>
  <c r="V76"/>
  <c r="V75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Z148"/>
  <c r="Z147"/>
  <c r="Z146"/>
  <c r="Z145"/>
  <c r="Z144"/>
  <c r="Z143"/>
  <c r="Z142"/>
  <c r="Z141"/>
  <c r="Z140"/>
  <c r="Z139"/>
  <c r="Z138"/>
  <c r="Z137"/>
  <c r="Z136"/>
  <c r="Z135"/>
  <c r="Z134"/>
  <c r="Z133"/>
  <c r="Z132"/>
  <c r="Z131"/>
  <c r="Z130"/>
  <c r="Z129"/>
  <c r="Z128"/>
  <c r="Z127"/>
  <c r="Z126"/>
  <c r="Z125"/>
  <c r="Z124"/>
  <c r="Z123"/>
  <c r="Z122"/>
  <c r="Z121"/>
  <c r="Z120"/>
  <c r="Z119"/>
  <c r="Z118"/>
  <c r="Z117"/>
  <c r="Z116"/>
  <c r="Z115"/>
  <c r="Z114"/>
  <c r="Z113"/>
  <c r="Z112"/>
  <c r="Z111"/>
  <c r="Z110"/>
  <c r="Z109"/>
  <c r="Z108"/>
  <c r="Z107"/>
  <c r="Z106"/>
  <c r="Z105"/>
  <c r="Z104"/>
  <c r="Z103"/>
  <c r="Z102"/>
  <c r="Z101"/>
  <c r="Z100"/>
  <c r="Z99"/>
  <c r="Z98"/>
  <c r="Z97"/>
  <c r="Z96"/>
  <c r="Z95"/>
  <c r="Z94"/>
  <c r="Z93"/>
  <c r="Z92"/>
  <c r="Z91"/>
  <c r="Z90"/>
  <c r="Z89"/>
  <c r="Z88"/>
  <c r="Z87"/>
  <c r="Z86"/>
  <c r="Z85"/>
  <c r="Z84"/>
  <c r="Z83"/>
  <c r="Z82"/>
  <c r="Z81"/>
  <c r="Z80"/>
  <c r="Z79"/>
  <c r="Z78"/>
  <c r="E14"/>
  <c r="E36" s="1"/>
  <c r="I14"/>
  <c r="I36" s="1"/>
  <c r="M14"/>
  <c r="M36" s="1"/>
  <c r="Q14"/>
  <c r="Q36" s="1"/>
  <c r="U14"/>
  <c r="U36" s="1"/>
  <c r="Y14"/>
  <c r="Y36" s="1"/>
  <c r="AA34"/>
  <c r="AC34" s="1"/>
  <c r="AA40"/>
  <c r="AC40" s="1"/>
  <c r="D41"/>
  <c r="L41"/>
  <c r="T41"/>
  <c r="D42"/>
  <c r="L42"/>
  <c r="T42"/>
  <c r="D43"/>
  <c r="L43"/>
  <c r="T43"/>
  <c r="D44"/>
  <c r="L44"/>
  <c r="T44"/>
  <c r="D45"/>
  <c r="L45"/>
  <c r="T45"/>
  <c r="H46"/>
  <c r="R46"/>
  <c r="H47"/>
  <c r="R47"/>
  <c r="H48"/>
  <c r="R48"/>
  <c r="H49"/>
  <c r="R49"/>
  <c r="H50"/>
  <c r="R50"/>
  <c r="H51"/>
  <c r="R51"/>
  <c r="H52"/>
  <c r="R52"/>
  <c r="H53"/>
  <c r="R53"/>
  <c r="H54"/>
  <c r="R54"/>
  <c r="H55"/>
  <c r="R55"/>
  <c r="H56"/>
  <c r="R56"/>
  <c r="H57"/>
  <c r="R57"/>
  <c r="H58"/>
  <c r="R58"/>
  <c r="H59"/>
  <c r="R59"/>
  <c r="H60"/>
  <c r="R60"/>
  <c r="H61"/>
  <c r="R61"/>
  <c r="H62"/>
  <c r="R62"/>
  <c r="H63"/>
  <c r="R63"/>
  <c r="H64"/>
  <c r="R64"/>
  <c r="H65"/>
  <c r="R65"/>
  <c r="H66"/>
  <c r="R66"/>
  <c r="H67"/>
  <c r="R67"/>
  <c r="J68"/>
  <c r="Z68"/>
  <c r="H69"/>
  <c r="X69"/>
  <c r="R70"/>
  <c r="P71"/>
  <c r="J72"/>
  <c r="Z72"/>
  <c r="H73"/>
  <c r="X73"/>
  <c r="R74"/>
  <c r="J75"/>
  <c r="Z76"/>
  <c r="J77"/>
  <c r="F11"/>
  <c r="N11"/>
  <c r="V11"/>
  <c r="F12"/>
  <c r="N12"/>
  <c r="V12"/>
  <c r="F15"/>
  <c r="N15"/>
  <c r="V15"/>
  <c r="F16"/>
  <c r="N16"/>
  <c r="V16"/>
  <c r="F17"/>
  <c r="N17"/>
  <c r="V17"/>
  <c r="F18"/>
  <c r="N18"/>
  <c r="V18"/>
  <c r="F19"/>
  <c r="N19"/>
  <c r="V19"/>
  <c r="J21"/>
  <c r="R21"/>
  <c r="Z21"/>
  <c r="J22"/>
  <c r="R22"/>
  <c r="Z22"/>
  <c r="J23"/>
  <c r="R23"/>
  <c r="Z23"/>
  <c r="J24"/>
  <c r="R24"/>
  <c r="Z24"/>
  <c r="J25"/>
  <c r="R25"/>
  <c r="Z25"/>
  <c r="J26"/>
  <c r="R26"/>
  <c r="Z26"/>
  <c r="J27"/>
  <c r="R27"/>
  <c r="Z27"/>
  <c r="J28"/>
  <c r="R28"/>
  <c r="Z28"/>
  <c r="J29"/>
  <c r="R29"/>
  <c r="Z29"/>
  <c r="J30"/>
  <c r="R30"/>
  <c r="Z30"/>
  <c r="J31"/>
  <c r="R31"/>
  <c r="Z31"/>
  <c r="J32"/>
  <c r="R32"/>
  <c r="Z32"/>
  <c r="J33"/>
  <c r="R33"/>
  <c r="Z33"/>
  <c r="F34"/>
  <c r="J34"/>
  <c r="N34"/>
  <c r="R34"/>
  <c r="V34"/>
  <c r="Z34"/>
  <c r="F35"/>
  <c r="J35"/>
  <c r="N35"/>
  <c r="R35"/>
  <c r="V35"/>
  <c r="Z35"/>
  <c r="F36"/>
  <c r="J36"/>
  <c r="N36"/>
  <c r="R36"/>
  <c r="V36"/>
  <c r="Z36"/>
  <c r="J37"/>
  <c r="R37"/>
  <c r="Z37"/>
  <c r="J38"/>
  <c r="R38"/>
  <c r="Z38"/>
  <c r="J39"/>
  <c r="R39"/>
  <c r="Z39"/>
  <c r="F40"/>
  <c r="J40"/>
  <c r="N40"/>
  <c r="R40"/>
  <c r="V40"/>
  <c r="Z40"/>
  <c r="J41"/>
  <c r="R41"/>
  <c r="Z41"/>
  <c r="J42"/>
  <c r="R42"/>
  <c r="Z42"/>
  <c r="J43"/>
  <c r="R43"/>
  <c r="Z43"/>
  <c r="J44"/>
  <c r="R44"/>
  <c r="Z44"/>
  <c r="J45"/>
  <c r="R45"/>
  <c r="Z45"/>
  <c r="D46"/>
  <c r="P46"/>
  <c r="Z46"/>
  <c r="D47"/>
  <c r="P47"/>
  <c r="Z47"/>
  <c r="D48"/>
  <c r="P48"/>
  <c r="Z48"/>
  <c r="D49"/>
  <c r="P49"/>
  <c r="Z49"/>
  <c r="D50"/>
  <c r="P50"/>
  <c r="Z50"/>
  <c r="D51"/>
  <c r="P51"/>
  <c r="Z51"/>
  <c r="D52"/>
  <c r="P52"/>
  <c r="Z52"/>
  <c r="D53"/>
  <c r="P53"/>
  <c r="Z53"/>
  <c r="D54"/>
  <c r="P54"/>
  <c r="Z54"/>
  <c r="D55"/>
  <c r="P55"/>
  <c r="Z55"/>
  <c r="D56"/>
  <c r="P56"/>
  <c r="Z56"/>
  <c r="D57"/>
  <c r="P57"/>
  <c r="Z57"/>
  <c r="D58"/>
  <c r="P58"/>
  <c r="Z58"/>
  <c r="D59"/>
  <c r="P59"/>
  <c r="Z59"/>
  <c r="D60"/>
  <c r="P60"/>
  <c r="Z60"/>
  <c r="D61"/>
  <c r="P61"/>
  <c r="Z61"/>
  <c r="D62"/>
  <c r="P62"/>
  <c r="Z62"/>
  <c r="D63"/>
  <c r="P63"/>
  <c r="Z63"/>
  <c r="D64"/>
  <c r="P64"/>
  <c r="Z64"/>
  <c r="D65"/>
  <c r="P65"/>
  <c r="Z65"/>
  <c r="D66"/>
  <c r="P66"/>
  <c r="Z66"/>
  <c r="D67"/>
  <c r="P67"/>
  <c r="Z67"/>
  <c r="H68"/>
  <c r="X68"/>
  <c r="R69"/>
  <c r="P70"/>
  <c r="J71"/>
  <c r="Z71"/>
  <c r="H72"/>
  <c r="X72"/>
  <c r="R73"/>
  <c r="F74"/>
  <c r="V74"/>
  <c r="R76"/>
  <c r="AA35" i="21"/>
  <c r="AC35" s="1"/>
  <c r="AD10"/>
  <c r="AD9"/>
  <c r="AD8"/>
  <c r="AD7"/>
  <c r="AD6"/>
  <c r="AD5"/>
  <c r="AD4"/>
  <c r="AD3"/>
  <c r="D148"/>
  <c r="D144"/>
  <c r="D143"/>
  <c r="D142"/>
  <c r="D133"/>
  <c r="D130"/>
  <c r="D129"/>
  <c r="D127"/>
  <c r="D113"/>
  <c r="D147"/>
  <c r="D146"/>
  <c r="D145"/>
  <c r="D141"/>
  <c r="D140"/>
  <c r="D139"/>
  <c r="D138"/>
  <c r="D137"/>
  <c r="D136"/>
  <c r="D135"/>
  <c r="D134"/>
  <c r="D132"/>
  <c r="D131"/>
  <c r="D128"/>
  <c r="D126"/>
  <c r="D125"/>
  <c r="D124"/>
  <c r="D123"/>
  <c r="D122"/>
  <c r="D121"/>
  <c r="D120"/>
  <c r="D119"/>
  <c r="D118"/>
  <c r="D117"/>
  <c r="D116"/>
  <c r="D115"/>
  <c r="D114"/>
  <c r="D112"/>
  <c r="D111"/>
  <c r="D110"/>
  <c r="D109"/>
  <c r="D108"/>
  <c r="D107"/>
  <c r="D106"/>
  <c r="D105"/>
  <c r="D91"/>
  <c r="D74"/>
  <c r="D40"/>
  <c r="D36"/>
  <c r="D35"/>
  <c r="D104"/>
  <c r="D103"/>
  <c r="D102"/>
  <c r="D101"/>
  <c r="D100"/>
  <c r="D99"/>
  <c r="D98"/>
  <c r="D97"/>
  <c r="D96"/>
  <c r="D95"/>
  <c r="D94"/>
  <c r="D93"/>
  <c r="D92"/>
  <c r="D90"/>
  <c r="D89"/>
  <c r="D88"/>
  <c r="D87"/>
  <c r="D86"/>
  <c r="D85"/>
  <c r="D84"/>
  <c r="D83"/>
  <c r="D82"/>
  <c r="D81"/>
  <c r="D80"/>
  <c r="D79"/>
  <c r="D78"/>
  <c r="D77"/>
  <c r="D76"/>
  <c r="D75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39"/>
  <c r="D38"/>
  <c r="H148"/>
  <c r="H144"/>
  <c r="H143"/>
  <c r="H142"/>
  <c r="H133"/>
  <c r="H130"/>
  <c r="H129"/>
  <c r="H127"/>
  <c r="H113"/>
  <c r="H147"/>
  <c r="H146"/>
  <c r="H145"/>
  <c r="H141"/>
  <c r="H140"/>
  <c r="H139"/>
  <c r="H138"/>
  <c r="H137"/>
  <c r="H136"/>
  <c r="H135"/>
  <c r="H134"/>
  <c r="H132"/>
  <c r="H131"/>
  <c r="H128"/>
  <c r="H126"/>
  <c r="H125"/>
  <c r="H124"/>
  <c r="H123"/>
  <c r="H122"/>
  <c r="H121"/>
  <c r="H120"/>
  <c r="H119"/>
  <c r="H118"/>
  <c r="H117"/>
  <c r="H116"/>
  <c r="H115"/>
  <c r="H114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1"/>
  <c r="H74"/>
  <c r="H40"/>
  <c r="H36"/>
  <c r="H35"/>
  <c r="H92"/>
  <c r="H90"/>
  <c r="H89"/>
  <c r="H88"/>
  <c r="H87"/>
  <c r="H86"/>
  <c r="H85"/>
  <c r="H84"/>
  <c r="H83"/>
  <c r="H82"/>
  <c r="H81"/>
  <c r="H80"/>
  <c r="H79"/>
  <c r="H78"/>
  <c r="H77"/>
  <c r="H76"/>
  <c r="H75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39"/>
  <c r="H38"/>
  <c r="H37"/>
  <c r="H33"/>
  <c r="H32"/>
  <c r="H31"/>
  <c r="H30"/>
  <c r="L148"/>
  <c r="L144"/>
  <c r="L143"/>
  <c r="L142"/>
  <c r="L133"/>
  <c r="L130"/>
  <c r="L129"/>
  <c r="L127"/>
  <c r="L113"/>
  <c r="L147"/>
  <c r="L146"/>
  <c r="L145"/>
  <c r="L141"/>
  <c r="L140"/>
  <c r="L139"/>
  <c r="L138"/>
  <c r="L137"/>
  <c r="L136"/>
  <c r="L135"/>
  <c r="L134"/>
  <c r="L132"/>
  <c r="L131"/>
  <c r="L128"/>
  <c r="L126"/>
  <c r="L125"/>
  <c r="L124"/>
  <c r="L123"/>
  <c r="L122"/>
  <c r="L121"/>
  <c r="L120"/>
  <c r="L119"/>
  <c r="L118"/>
  <c r="L117"/>
  <c r="L116"/>
  <c r="L115"/>
  <c r="L114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1"/>
  <c r="L74"/>
  <c r="L40"/>
  <c r="L36"/>
  <c r="L35"/>
  <c r="L94"/>
  <c r="L93"/>
  <c r="L92"/>
  <c r="L90"/>
  <c r="L89"/>
  <c r="L88"/>
  <c r="L87"/>
  <c r="L86"/>
  <c r="L85"/>
  <c r="L84"/>
  <c r="L83"/>
  <c r="L82"/>
  <c r="L81"/>
  <c r="L80"/>
  <c r="L79"/>
  <c r="L78"/>
  <c r="L77"/>
  <c r="L76"/>
  <c r="L75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39"/>
  <c r="L38"/>
  <c r="L37"/>
  <c r="P148"/>
  <c r="P144"/>
  <c r="P143"/>
  <c r="P142"/>
  <c r="P133"/>
  <c r="P130"/>
  <c r="P129"/>
  <c r="P127"/>
  <c r="P113"/>
  <c r="P147"/>
  <c r="P146"/>
  <c r="P145"/>
  <c r="P141"/>
  <c r="P140"/>
  <c r="P139"/>
  <c r="P138"/>
  <c r="P137"/>
  <c r="P136"/>
  <c r="P135"/>
  <c r="P134"/>
  <c r="P132"/>
  <c r="P131"/>
  <c r="P128"/>
  <c r="P126"/>
  <c r="P125"/>
  <c r="P124"/>
  <c r="P123"/>
  <c r="P122"/>
  <c r="P121"/>
  <c r="P120"/>
  <c r="P119"/>
  <c r="P118"/>
  <c r="P117"/>
  <c r="P116"/>
  <c r="P115"/>
  <c r="P114"/>
  <c r="P112"/>
  <c r="P111"/>
  <c r="P110"/>
  <c r="P109"/>
  <c r="P108"/>
  <c r="P107"/>
  <c r="P106"/>
  <c r="P105"/>
  <c r="P104"/>
  <c r="P103"/>
  <c r="P102"/>
  <c r="P101"/>
  <c r="P100"/>
  <c r="P99"/>
  <c r="P98"/>
  <c r="P97"/>
  <c r="P96"/>
  <c r="P95"/>
  <c r="P91"/>
  <c r="P74"/>
  <c r="P40"/>
  <c r="P36"/>
  <c r="P35"/>
  <c r="P92"/>
  <c r="P90"/>
  <c r="P89"/>
  <c r="P88"/>
  <c r="P87"/>
  <c r="P86"/>
  <c r="P85"/>
  <c r="P84"/>
  <c r="P83"/>
  <c r="P82"/>
  <c r="P81"/>
  <c r="P80"/>
  <c r="P79"/>
  <c r="P78"/>
  <c r="P77"/>
  <c r="P76"/>
  <c r="P75"/>
  <c r="P73"/>
  <c r="P72"/>
  <c r="P71"/>
  <c r="P70"/>
  <c r="P69"/>
  <c r="P68"/>
  <c r="P67"/>
  <c r="P66"/>
  <c r="P65"/>
  <c r="P64"/>
  <c r="P63"/>
  <c r="P62"/>
  <c r="P61"/>
  <c r="P60"/>
  <c r="P59"/>
  <c r="P58"/>
  <c r="P57"/>
  <c r="P56"/>
  <c r="P55"/>
  <c r="P54"/>
  <c r="P53"/>
  <c r="P52"/>
  <c r="P51"/>
  <c r="P50"/>
  <c r="P49"/>
  <c r="P48"/>
  <c r="P47"/>
  <c r="P46"/>
  <c r="P45"/>
  <c r="P44"/>
  <c r="P43"/>
  <c r="P42"/>
  <c r="P41"/>
  <c r="P39"/>
  <c r="P38"/>
  <c r="P37"/>
  <c r="P33"/>
  <c r="P32"/>
  <c r="P31"/>
  <c r="P30"/>
  <c r="P94"/>
  <c r="P93"/>
  <c r="T148"/>
  <c r="T144"/>
  <c r="T143"/>
  <c r="T142"/>
  <c r="T133"/>
  <c r="T130"/>
  <c r="T129"/>
  <c r="T127"/>
  <c r="T113"/>
  <c r="T147"/>
  <c r="T146"/>
  <c r="T145"/>
  <c r="T141"/>
  <c r="T140"/>
  <c r="T139"/>
  <c r="T138"/>
  <c r="T137"/>
  <c r="T136"/>
  <c r="T135"/>
  <c r="T134"/>
  <c r="T132"/>
  <c r="T131"/>
  <c r="T128"/>
  <c r="T126"/>
  <c r="T125"/>
  <c r="T124"/>
  <c r="T123"/>
  <c r="T122"/>
  <c r="T121"/>
  <c r="T120"/>
  <c r="T119"/>
  <c r="T118"/>
  <c r="T117"/>
  <c r="T116"/>
  <c r="T115"/>
  <c r="T114"/>
  <c r="T112"/>
  <c r="T111"/>
  <c r="T110"/>
  <c r="T109"/>
  <c r="T108"/>
  <c r="T107"/>
  <c r="T106"/>
  <c r="T105"/>
  <c r="T104"/>
  <c r="T91"/>
  <c r="T74"/>
  <c r="T40"/>
  <c r="T36"/>
  <c r="T35"/>
  <c r="T34"/>
  <c r="T103"/>
  <c r="T102"/>
  <c r="T101"/>
  <c r="T100"/>
  <c r="T99"/>
  <c r="T98"/>
  <c r="T97"/>
  <c r="T96"/>
  <c r="T95"/>
  <c r="T94"/>
  <c r="T93"/>
  <c r="T92"/>
  <c r="T90"/>
  <c r="T89"/>
  <c r="T88"/>
  <c r="T87"/>
  <c r="T86"/>
  <c r="T85"/>
  <c r="T84"/>
  <c r="T83"/>
  <c r="T82"/>
  <c r="T81"/>
  <c r="T80"/>
  <c r="T79"/>
  <c r="T78"/>
  <c r="T77"/>
  <c r="T76"/>
  <c r="T75"/>
  <c r="T73"/>
  <c r="T72"/>
  <c r="T71"/>
  <c r="T70"/>
  <c r="T69"/>
  <c r="T68"/>
  <c r="T67"/>
  <c r="T66"/>
  <c r="T65"/>
  <c r="T64"/>
  <c r="T63"/>
  <c r="T62"/>
  <c r="T61"/>
  <c r="T60"/>
  <c r="T59"/>
  <c r="T58"/>
  <c r="T57"/>
  <c r="T56"/>
  <c r="T55"/>
  <c r="T54"/>
  <c r="T53"/>
  <c r="T52"/>
  <c r="T51"/>
  <c r="T50"/>
  <c r="T49"/>
  <c r="T48"/>
  <c r="T47"/>
  <c r="T46"/>
  <c r="T45"/>
  <c r="T44"/>
  <c r="T43"/>
  <c r="T42"/>
  <c r="T41"/>
  <c r="T39"/>
  <c r="T38"/>
  <c r="T37"/>
  <c r="X148"/>
  <c r="X144"/>
  <c r="X143"/>
  <c r="X142"/>
  <c r="X133"/>
  <c r="X130"/>
  <c r="X129"/>
  <c r="X127"/>
  <c r="X113"/>
  <c r="X147"/>
  <c r="X146"/>
  <c r="X145"/>
  <c r="X141"/>
  <c r="X140"/>
  <c r="X139"/>
  <c r="X138"/>
  <c r="X137"/>
  <c r="X136"/>
  <c r="X135"/>
  <c r="X134"/>
  <c r="X132"/>
  <c r="X131"/>
  <c r="X128"/>
  <c r="X126"/>
  <c r="X125"/>
  <c r="X124"/>
  <c r="X123"/>
  <c r="X122"/>
  <c r="X121"/>
  <c r="X120"/>
  <c r="X119"/>
  <c r="X118"/>
  <c r="X117"/>
  <c r="X116"/>
  <c r="X115"/>
  <c r="X114"/>
  <c r="X112"/>
  <c r="X111"/>
  <c r="X110"/>
  <c r="X109"/>
  <c r="X108"/>
  <c r="X107"/>
  <c r="X106"/>
  <c r="X105"/>
  <c r="X104"/>
  <c r="X103"/>
  <c r="X102"/>
  <c r="X101"/>
  <c r="X100"/>
  <c r="X99"/>
  <c r="X98"/>
  <c r="X97"/>
  <c r="X96"/>
  <c r="X95"/>
  <c r="X94"/>
  <c r="X93"/>
  <c r="X92"/>
  <c r="X91"/>
  <c r="X74"/>
  <c r="X40"/>
  <c r="X36"/>
  <c r="X35"/>
  <c r="X34"/>
  <c r="X90"/>
  <c r="X89"/>
  <c r="X88"/>
  <c r="X87"/>
  <c r="X86"/>
  <c r="X85"/>
  <c r="X84"/>
  <c r="X83"/>
  <c r="X82"/>
  <c r="X81"/>
  <c r="X80"/>
  <c r="X79"/>
  <c r="X78"/>
  <c r="X77"/>
  <c r="X76"/>
  <c r="X75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X54"/>
  <c r="X53"/>
  <c r="X52"/>
  <c r="X51"/>
  <c r="X50"/>
  <c r="X49"/>
  <c r="X48"/>
  <c r="X47"/>
  <c r="X46"/>
  <c r="X45"/>
  <c r="X44"/>
  <c r="X43"/>
  <c r="X42"/>
  <c r="X41"/>
  <c r="X39"/>
  <c r="X38"/>
  <c r="X37"/>
  <c r="X33"/>
  <c r="X32"/>
  <c r="X31"/>
  <c r="X30"/>
  <c r="AA10"/>
  <c r="D11"/>
  <c r="L11"/>
  <c r="T11"/>
  <c r="D12"/>
  <c r="L12"/>
  <c r="T12"/>
  <c r="C14"/>
  <c r="G14"/>
  <c r="G36" s="1"/>
  <c r="K14"/>
  <c r="K36" s="1"/>
  <c r="O14"/>
  <c r="O36" s="1"/>
  <c r="S14"/>
  <c r="S36" s="1"/>
  <c r="W14"/>
  <c r="W36" s="1"/>
  <c r="D15"/>
  <c r="L15"/>
  <c r="T15"/>
  <c r="D16"/>
  <c r="L16"/>
  <c r="T16"/>
  <c r="D17"/>
  <c r="L17"/>
  <c r="T17"/>
  <c r="D18"/>
  <c r="L18"/>
  <c r="T18"/>
  <c r="D19"/>
  <c r="L19"/>
  <c r="T19"/>
  <c r="H21"/>
  <c r="P21"/>
  <c r="X21"/>
  <c r="H22"/>
  <c r="P22"/>
  <c r="X22"/>
  <c r="H23"/>
  <c r="P23"/>
  <c r="X23"/>
  <c r="H24"/>
  <c r="P24"/>
  <c r="X24"/>
  <c r="H25"/>
  <c r="P25"/>
  <c r="X25"/>
  <c r="H26"/>
  <c r="P26"/>
  <c r="X26"/>
  <c r="H27"/>
  <c r="P27"/>
  <c r="X27"/>
  <c r="H28"/>
  <c r="P28"/>
  <c r="X28"/>
  <c r="H29"/>
  <c r="P29"/>
  <c r="X29"/>
  <c r="L30"/>
  <c r="V30"/>
  <c r="L31"/>
  <c r="V31"/>
  <c r="L32"/>
  <c r="V32"/>
  <c r="L33"/>
  <c r="V33"/>
  <c r="F34"/>
  <c r="J34"/>
  <c r="N34"/>
  <c r="J35"/>
  <c r="F25"/>
  <c r="N25"/>
  <c r="V25"/>
  <c r="F26"/>
  <c r="N26"/>
  <c r="V26"/>
  <c r="F27"/>
  <c r="N27"/>
  <c r="V27"/>
  <c r="F28"/>
  <c r="N28"/>
  <c r="V28"/>
  <c r="V29"/>
  <c r="J30"/>
  <c r="T30"/>
  <c r="J31"/>
  <c r="T31"/>
  <c r="J32"/>
  <c r="T32"/>
  <c r="T33"/>
  <c r="AA34"/>
  <c r="AC34" s="1"/>
  <c r="F147"/>
  <c r="F146"/>
  <c r="F145"/>
  <c r="F141"/>
  <c r="F140"/>
  <c r="F139"/>
  <c r="F138"/>
  <c r="F137"/>
  <c r="F136"/>
  <c r="F135"/>
  <c r="F134"/>
  <c r="F132"/>
  <c r="F131"/>
  <c r="F128"/>
  <c r="F126"/>
  <c r="F125"/>
  <c r="F124"/>
  <c r="F123"/>
  <c r="F122"/>
  <c r="F121"/>
  <c r="F120"/>
  <c r="F119"/>
  <c r="F118"/>
  <c r="F117"/>
  <c r="F116"/>
  <c r="F115"/>
  <c r="F114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148"/>
  <c r="F144"/>
  <c r="F143"/>
  <c r="F142"/>
  <c r="F133"/>
  <c r="F130"/>
  <c r="F129"/>
  <c r="F127"/>
  <c r="F113"/>
  <c r="F92"/>
  <c r="F90"/>
  <c r="F89"/>
  <c r="F88"/>
  <c r="F87"/>
  <c r="F86"/>
  <c r="F85"/>
  <c r="F84"/>
  <c r="F83"/>
  <c r="F82"/>
  <c r="F81"/>
  <c r="F80"/>
  <c r="F79"/>
  <c r="F78"/>
  <c r="F77"/>
  <c r="F76"/>
  <c r="F75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39"/>
  <c r="F38"/>
  <c r="F37"/>
  <c r="F91"/>
  <c r="F74"/>
  <c r="F40"/>
  <c r="F36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N147"/>
  <c r="N146"/>
  <c r="N145"/>
  <c r="N141"/>
  <c r="N140"/>
  <c r="N139"/>
  <c r="N138"/>
  <c r="N137"/>
  <c r="N136"/>
  <c r="N135"/>
  <c r="N134"/>
  <c r="N132"/>
  <c r="N131"/>
  <c r="N128"/>
  <c r="N126"/>
  <c r="N125"/>
  <c r="N124"/>
  <c r="N123"/>
  <c r="N122"/>
  <c r="N121"/>
  <c r="N120"/>
  <c r="N119"/>
  <c r="N118"/>
  <c r="N117"/>
  <c r="N116"/>
  <c r="N115"/>
  <c r="N114"/>
  <c r="N112"/>
  <c r="N111"/>
  <c r="N110"/>
  <c r="N109"/>
  <c r="N108"/>
  <c r="N107"/>
  <c r="N106"/>
  <c r="N105"/>
  <c r="N104"/>
  <c r="N103"/>
  <c r="N102"/>
  <c r="N101"/>
  <c r="N100"/>
  <c r="N99"/>
  <c r="N98"/>
  <c r="N97"/>
  <c r="N96"/>
  <c r="N95"/>
  <c r="N94"/>
  <c r="N93"/>
  <c r="N148"/>
  <c r="N144"/>
  <c r="N143"/>
  <c r="N142"/>
  <c r="N133"/>
  <c r="N130"/>
  <c r="N129"/>
  <c r="N127"/>
  <c r="N113"/>
  <c r="N92"/>
  <c r="N90"/>
  <c r="N89"/>
  <c r="N88"/>
  <c r="N87"/>
  <c r="N86"/>
  <c r="N85"/>
  <c r="N84"/>
  <c r="N83"/>
  <c r="N82"/>
  <c r="N81"/>
  <c r="N80"/>
  <c r="N79"/>
  <c r="N78"/>
  <c r="N77"/>
  <c r="N76"/>
  <c r="N75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39"/>
  <c r="N38"/>
  <c r="N37"/>
  <c r="N91"/>
  <c r="N74"/>
  <c r="N40"/>
  <c r="N36"/>
  <c r="N35"/>
  <c r="R148"/>
  <c r="R147"/>
  <c r="R146"/>
  <c r="R145"/>
  <c r="R144"/>
  <c r="R143"/>
  <c r="R142"/>
  <c r="R141"/>
  <c r="R140"/>
  <c r="R139"/>
  <c r="R138"/>
  <c r="R137"/>
  <c r="R136"/>
  <c r="R135"/>
  <c r="R134"/>
  <c r="R133"/>
  <c r="R132"/>
  <c r="R131"/>
  <c r="R130"/>
  <c r="R129"/>
  <c r="R128"/>
  <c r="R127"/>
  <c r="R126"/>
  <c r="R125"/>
  <c r="R124"/>
  <c r="R123"/>
  <c r="R122"/>
  <c r="R121"/>
  <c r="R120"/>
  <c r="R119"/>
  <c r="R118"/>
  <c r="R117"/>
  <c r="R116"/>
  <c r="R115"/>
  <c r="R114"/>
  <c r="R113"/>
  <c r="R112"/>
  <c r="R111"/>
  <c r="R110"/>
  <c r="R109"/>
  <c r="R108"/>
  <c r="R107"/>
  <c r="R106"/>
  <c r="R105"/>
  <c r="R104"/>
  <c r="R103"/>
  <c r="R102"/>
  <c r="R101"/>
  <c r="R100"/>
  <c r="R99"/>
  <c r="R98"/>
  <c r="R97"/>
  <c r="R96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7"/>
  <c r="R76"/>
  <c r="R75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6"/>
  <c r="R35"/>
  <c r="V147"/>
  <c r="V146"/>
  <c r="V145"/>
  <c r="V141"/>
  <c r="V140"/>
  <c r="V139"/>
  <c r="V138"/>
  <c r="V137"/>
  <c r="V136"/>
  <c r="V135"/>
  <c r="V134"/>
  <c r="V132"/>
  <c r="V131"/>
  <c r="V128"/>
  <c r="V126"/>
  <c r="V125"/>
  <c r="V124"/>
  <c r="V123"/>
  <c r="V122"/>
  <c r="V121"/>
  <c r="V120"/>
  <c r="V119"/>
  <c r="V118"/>
  <c r="V117"/>
  <c r="V116"/>
  <c r="V115"/>
  <c r="V114"/>
  <c r="V112"/>
  <c r="V111"/>
  <c r="V110"/>
  <c r="V109"/>
  <c r="V108"/>
  <c r="V107"/>
  <c r="V106"/>
  <c r="V105"/>
  <c r="V104"/>
  <c r="V103"/>
  <c r="V102"/>
  <c r="V101"/>
  <c r="V100"/>
  <c r="V99"/>
  <c r="V98"/>
  <c r="V97"/>
  <c r="V96"/>
  <c r="V95"/>
  <c r="V94"/>
  <c r="V93"/>
  <c r="V92"/>
  <c r="V148"/>
  <c r="V144"/>
  <c r="V143"/>
  <c r="V142"/>
  <c r="V133"/>
  <c r="V130"/>
  <c r="V129"/>
  <c r="V127"/>
  <c r="V113"/>
  <c r="V90"/>
  <c r="V89"/>
  <c r="V88"/>
  <c r="V87"/>
  <c r="V86"/>
  <c r="V85"/>
  <c r="V84"/>
  <c r="V83"/>
  <c r="V82"/>
  <c r="V81"/>
  <c r="V80"/>
  <c r="V79"/>
  <c r="V78"/>
  <c r="V77"/>
  <c r="V76"/>
  <c r="V75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39"/>
  <c r="V38"/>
  <c r="V37"/>
  <c r="V91"/>
  <c r="V74"/>
  <c r="V40"/>
  <c r="V36"/>
  <c r="V35"/>
  <c r="Z148"/>
  <c r="Z147"/>
  <c r="Z146"/>
  <c r="Z145"/>
  <c r="Z144"/>
  <c r="Z143"/>
  <c r="Z142"/>
  <c r="Z141"/>
  <c r="Z140"/>
  <c r="Z139"/>
  <c r="Z138"/>
  <c r="Z137"/>
  <c r="Z136"/>
  <c r="Z135"/>
  <c r="Z134"/>
  <c r="Z133"/>
  <c r="Z132"/>
  <c r="Z131"/>
  <c r="Z130"/>
  <c r="Z129"/>
  <c r="Z128"/>
  <c r="Z127"/>
  <c r="Z126"/>
  <c r="Z125"/>
  <c r="Z124"/>
  <c r="Z123"/>
  <c r="Z122"/>
  <c r="Z121"/>
  <c r="Z120"/>
  <c r="Z119"/>
  <c r="Z118"/>
  <c r="Z117"/>
  <c r="Z116"/>
  <c r="Z115"/>
  <c r="Z114"/>
  <c r="Z113"/>
  <c r="Z112"/>
  <c r="Z111"/>
  <c r="Z110"/>
  <c r="Z109"/>
  <c r="Z108"/>
  <c r="Z107"/>
  <c r="Z106"/>
  <c r="Z105"/>
  <c r="Z104"/>
  <c r="Z103"/>
  <c r="Z102"/>
  <c r="Z101"/>
  <c r="Z100"/>
  <c r="Z99"/>
  <c r="Z98"/>
  <c r="Z97"/>
  <c r="Z96"/>
  <c r="Z95"/>
  <c r="Z94"/>
  <c r="Z93"/>
  <c r="Z92"/>
  <c r="Z91"/>
  <c r="Z90"/>
  <c r="Z89"/>
  <c r="Z88"/>
  <c r="Z87"/>
  <c r="Z86"/>
  <c r="Z85"/>
  <c r="Z84"/>
  <c r="Z83"/>
  <c r="Z82"/>
  <c r="Z81"/>
  <c r="Z80"/>
  <c r="Z79"/>
  <c r="Z78"/>
  <c r="Z77"/>
  <c r="Z76"/>
  <c r="Z75"/>
  <c r="Z74"/>
  <c r="Z73"/>
  <c r="Z72"/>
  <c r="Z71"/>
  <c r="Z70"/>
  <c r="Z69"/>
  <c r="Z68"/>
  <c r="Z67"/>
  <c r="Z66"/>
  <c r="Z65"/>
  <c r="Z64"/>
  <c r="Z63"/>
  <c r="Z62"/>
  <c r="Z61"/>
  <c r="Z60"/>
  <c r="Z59"/>
  <c r="Z58"/>
  <c r="Z57"/>
  <c r="Z56"/>
  <c r="Z55"/>
  <c r="Z54"/>
  <c r="Z53"/>
  <c r="Z52"/>
  <c r="Z51"/>
  <c r="Z50"/>
  <c r="Z49"/>
  <c r="Z48"/>
  <c r="Z47"/>
  <c r="Z46"/>
  <c r="Z45"/>
  <c r="Z44"/>
  <c r="Z43"/>
  <c r="Z42"/>
  <c r="Z41"/>
  <c r="Z40"/>
  <c r="Z39"/>
  <c r="Z38"/>
  <c r="Z37"/>
  <c r="Z36"/>
  <c r="Z35"/>
  <c r="H11"/>
  <c r="P11"/>
  <c r="X11"/>
  <c r="H12"/>
  <c r="P12"/>
  <c r="X12"/>
  <c r="E14"/>
  <c r="E36" s="1"/>
  <c r="I14"/>
  <c r="I36" s="1"/>
  <c r="M14"/>
  <c r="M36" s="1"/>
  <c r="Q14"/>
  <c r="Q36" s="1"/>
  <c r="U14"/>
  <c r="U36" s="1"/>
  <c r="Y14"/>
  <c r="Y36" s="1"/>
  <c r="H15"/>
  <c r="P15"/>
  <c r="X15"/>
  <c r="H16"/>
  <c r="P16"/>
  <c r="X16"/>
  <c r="H17"/>
  <c r="P17"/>
  <c r="X17"/>
  <c r="H18"/>
  <c r="P18"/>
  <c r="X18"/>
  <c r="H19"/>
  <c r="P19"/>
  <c r="X19"/>
  <c r="D21"/>
  <c r="L21"/>
  <c r="T21"/>
  <c r="D22"/>
  <c r="L22"/>
  <c r="T22"/>
  <c r="D23"/>
  <c r="L23"/>
  <c r="T23"/>
  <c r="D24"/>
  <c r="L24"/>
  <c r="T24"/>
  <c r="D25"/>
  <c r="L25"/>
  <c r="T25"/>
  <c r="D26"/>
  <c r="L26"/>
  <c r="T26"/>
  <c r="D27"/>
  <c r="L27"/>
  <c r="T27"/>
  <c r="D28"/>
  <c r="L28"/>
  <c r="T28"/>
  <c r="D29"/>
  <c r="L29"/>
  <c r="T29"/>
  <c r="F30"/>
  <c r="R30"/>
  <c r="F31"/>
  <c r="R31"/>
  <c r="F32"/>
  <c r="R32"/>
  <c r="F33"/>
  <c r="R33"/>
  <c r="D34"/>
  <c r="H34"/>
  <c r="L34"/>
  <c r="P34"/>
  <c r="Z34"/>
  <c r="F35"/>
  <c r="J28"/>
  <c r="R28"/>
  <c r="Z28"/>
  <c r="J29"/>
  <c r="R29"/>
  <c r="Z29"/>
  <c r="D30"/>
  <c r="N30"/>
  <c r="Z30"/>
  <c r="D31"/>
  <c r="N31"/>
  <c r="Z31"/>
  <c r="D32"/>
  <c r="N32"/>
  <c r="Z32"/>
  <c r="D33"/>
  <c r="N33"/>
  <c r="Z33"/>
  <c r="D37"/>
  <c r="AA40"/>
  <c r="AC40" s="1"/>
  <c r="AA35" i="20"/>
  <c r="AC35" s="1"/>
  <c r="F147"/>
  <c r="F146"/>
  <c r="F145"/>
  <c r="F141"/>
  <c r="F140"/>
  <c r="F139"/>
  <c r="F138"/>
  <c r="F137"/>
  <c r="F136"/>
  <c r="F135"/>
  <c r="F134"/>
  <c r="F132"/>
  <c r="F131"/>
  <c r="F128"/>
  <c r="F126"/>
  <c r="F125"/>
  <c r="F124"/>
  <c r="F123"/>
  <c r="F122"/>
  <c r="F121"/>
  <c r="F120"/>
  <c r="F119"/>
  <c r="F118"/>
  <c r="F117"/>
  <c r="F116"/>
  <c r="F115"/>
  <c r="F114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148"/>
  <c r="F144"/>
  <c r="F143"/>
  <c r="F142"/>
  <c r="F133"/>
  <c r="F130"/>
  <c r="F129"/>
  <c r="F127"/>
  <c r="F113"/>
  <c r="F91"/>
  <c r="F74"/>
  <c r="F92"/>
  <c r="F90"/>
  <c r="F89"/>
  <c r="F88"/>
  <c r="F87"/>
  <c r="F86"/>
  <c r="F85"/>
  <c r="F84"/>
  <c r="F83"/>
  <c r="F82"/>
  <c r="F81"/>
  <c r="F80"/>
  <c r="F79"/>
  <c r="F78"/>
  <c r="F77"/>
  <c r="F76"/>
  <c r="F75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99"/>
  <c r="J98"/>
  <c r="J97"/>
  <c r="J96"/>
  <c r="J95"/>
  <c r="J94"/>
  <c r="J93"/>
  <c r="N147"/>
  <c r="N146"/>
  <c r="N145"/>
  <c r="N141"/>
  <c r="N140"/>
  <c r="N139"/>
  <c r="N138"/>
  <c r="N137"/>
  <c r="N136"/>
  <c r="N135"/>
  <c r="N134"/>
  <c r="N132"/>
  <c r="N131"/>
  <c r="N128"/>
  <c r="N126"/>
  <c r="N125"/>
  <c r="N124"/>
  <c r="N123"/>
  <c r="N122"/>
  <c r="N121"/>
  <c r="N120"/>
  <c r="N119"/>
  <c r="N118"/>
  <c r="N117"/>
  <c r="N116"/>
  <c r="N115"/>
  <c r="N114"/>
  <c r="N112"/>
  <c r="N111"/>
  <c r="N110"/>
  <c r="N109"/>
  <c r="N108"/>
  <c r="N107"/>
  <c r="N106"/>
  <c r="N105"/>
  <c r="N104"/>
  <c r="N103"/>
  <c r="N102"/>
  <c r="N101"/>
  <c r="N100"/>
  <c r="N99"/>
  <c r="N98"/>
  <c r="N97"/>
  <c r="N96"/>
  <c r="N95"/>
  <c r="N94"/>
  <c r="N93"/>
  <c r="N148"/>
  <c r="N144"/>
  <c r="N143"/>
  <c r="N142"/>
  <c r="N133"/>
  <c r="N130"/>
  <c r="N129"/>
  <c r="N127"/>
  <c r="N113"/>
  <c r="N91"/>
  <c r="N74"/>
  <c r="N92"/>
  <c r="N90"/>
  <c r="N89"/>
  <c r="N88"/>
  <c r="N87"/>
  <c r="N86"/>
  <c r="N85"/>
  <c r="N84"/>
  <c r="N83"/>
  <c r="N82"/>
  <c r="N81"/>
  <c r="N80"/>
  <c r="N79"/>
  <c r="N78"/>
  <c r="N77"/>
  <c r="N76"/>
  <c r="N75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R148"/>
  <c r="R147"/>
  <c r="R146"/>
  <c r="R145"/>
  <c r="R144"/>
  <c r="R143"/>
  <c r="R142"/>
  <c r="R141"/>
  <c r="R140"/>
  <c r="R139"/>
  <c r="R138"/>
  <c r="R137"/>
  <c r="R136"/>
  <c r="R135"/>
  <c r="R134"/>
  <c r="R133"/>
  <c r="R132"/>
  <c r="R131"/>
  <c r="R130"/>
  <c r="R129"/>
  <c r="R128"/>
  <c r="R127"/>
  <c r="R126"/>
  <c r="R125"/>
  <c r="R124"/>
  <c r="R123"/>
  <c r="R122"/>
  <c r="R121"/>
  <c r="R120"/>
  <c r="R119"/>
  <c r="R118"/>
  <c r="R117"/>
  <c r="R116"/>
  <c r="R115"/>
  <c r="R114"/>
  <c r="R113"/>
  <c r="R112"/>
  <c r="R111"/>
  <c r="R110"/>
  <c r="R109"/>
  <c r="R108"/>
  <c r="R107"/>
  <c r="R106"/>
  <c r="R105"/>
  <c r="R104"/>
  <c r="R103"/>
  <c r="R102"/>
  <c r="R101"/>
  <c r="R100"/>
  <c r="R99"/>
  <c r="R98"/>
  <c r="R97"/>
  <c r="R96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7"/>
  <c r="R76"/>
  <c r="R75"/>
  <c r="R74"/>
  <c r="R73"/>
  <c r="R72"/>
  <c r="R71"/>
  <c r="R70"/>
  <c r="R69"/>
  <c r="R68"/>
  <c r="R67"/>
  <c r="R66"/>
  <c r="R65"/>
  <c r="R64"/>
  <c r="R63"/>
  <c r="R62"/>
  <c r="R61"/>
  <c r="R60"/>
  <c r="V147"/>
  <c r="V146"/>
  <c r="V145"/>
  <c r="V141"/>
  <c r="V140"/>
  <c r="V139"/>
  <c r="V138"/>
  <c r="V137"/>
  <c r="V136"/>
  <c r="V135"/>
  <c r="V134"/>
  <c r="V132"/>
  <c r="V131"/>
  <c r="V128"/>
  <c r="V126"/>
  <c r="V125"/>
  <c r="V124"/>
  <c r="V123"/>
  <c r="V122"/>
  <c r="V121"/>
  <c r="V120"/>
  <c r="V119"/>
  <c r="V118"/>
  <c r="V117"/>
  <c r="V116"/>
  <c r="V115"/>
  <c r="V114"/>
  <c r="V112"/>
  <c r="V111"/>
  <c r="V110"/>
  <c r="V109"/>
  <c r="V108"/>
  <c r="V107"/>
  <c r="V106"/>
  <c r="V105"/>
  <c r="V104"/>
  <c r="V103"/>
  <c r="V102"/>
  <c r="V101"/>
  <c r="V100"/>
  <c r="V99"/>
  <c r="V98"/>
  <c r="V97"/>
  <c r="V96"/>
  <c r="V95"/>
  <c r="V94"/>
  <c r="V93"/>
  <c r="V92"/>
  <c r="V148"/>
  <c r="V144"/>
  <c r="V143"/>
  <c r="V142"/>
  <c r="V133"/>
  <c r="V130"/>
  <c r="V129"/>
  <c r="V127"/>
  <c r="V113"/>
  <c r="V91"/>
  <c r="V74"/>
  <c r="V90"/>
  <c r="V89"/>
  <c r="V88"/>
  <c r="V87"/>
  <c r="V86"/>
  <c r="V85"/>
  <c r="V84"/>
  <c r="V83"/>
  <c r="V82"/>
  <c r="V81"/>
  <c r="V80"/>
  <c r="V79"/>
  <c r="V78"/>
  <c r="V77"/>
  <c r="V76"/>
  <c r="V75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39"/>
  <c r="Z148"/>
  <c r="Z147"/>
  <c r="Z146"/>
  <c r="Z145"/>
  <c r="Z144"/>
  <c r="Z143"/>
  <c r="Z142"/>
  <c r="Z141"/>
  <c r="Z140"/>
  <c r="Z139"/>
  <c r="Z138"/>
  <c r="Z137"/>
  <c r="Z136"/>
  <c r="Z135"/>
  <c r="Z134"/>
  <c r="Z133"/>
  <c r="Z132"/>
  <c r="Z131"/>
  <c r="Z130"/>
  <c r="Z129"/>
  <c r="Z128"/>
  <c r="Z127"/>
  <c r="Z126"/>
  <c r="Z125"/>
  <c r="Z124"/>
  <c r="Z123"/>
  <c r="Z122"/>
  <c r="Z121"/>
  <c r="Z120"/>
  <c r="Z119"/>
  <c r="Z118"/>
  <c r="Z117"/>
  <c r="Z116"/>
  <c r="Z115"/>
  <c r="Z114"/>
  <c r="Z113"/>
  <c r="Z112"/>
  <c r="Z111"/>
  <c r="Z110"/>
  <c r="Z109"/>
  <c r="Z108"/>
  <c r="Z107"/>
  <c r="Z106"/>
  <c r="Z105"/>
  <c r="Z104"/>
  <c r="Z103"/>
  <c r="Z102"/>
  <c r="Z101"/>
  <c r="Z100"/>
  <c r="Z91"/>
  <c r="Z90"/>
  <c r="Z89"/>
  <c r="Z88"/>
  <c r="Z87"/>
  <c r="Z86"/>
  <c r="Z85"/>
  <c r="Z84"/>
  <c r="Z83"/>
  <c r="Z82"/>
  <c r="Z81"/>
  <c r="Z80"/>
  <c r="Z79"/>
  <c r="Z78"/>
  <c r="Z77"/>
  <c r="Z76"/>
  <c r="Z75"/>
  <c r="Z74"/>
  <c r="Z73"/>
  <c r="Z72"/>
  <c r="Z71"/>
  <c r="Z70"/>
  <c r="Z69"/>
  <c r="Z68"/>
  <c r="Z67"/>
  <c r="Z66"/>
  <c r="Z65"/>
  <c r="Z64"/>
  <c r="Z63"/>
  <c r="Z62"/>
  <c r="Z61"/>
  <c r="Z60"/>
  <c r="Z99"/>
  <c r="Z98"/>
  <c r="Z97"/>
  <c r="Z96"/>
  <c r="Z95"/>
  <c r="Z94"/>
  <c r="Z93"/>
  <c r="Z92"/>
  <c r="E14"/>
  <c r="E36" s="1"/>
  <c r="I14"/>
  <c r="I36" s="1"/>
  <c r="M14"/>
  <c r="M36" s="1"/>
  <c r="Q14"/>
  <c r="Q36" s="1"/>
  <c r="U14"/>
  <c r="U36" s="1"/>
  <c r="Y14"/>
  <c r="Y36" s="1"/>
  <c r="D23"/>
  <c r="L23"/>
  <c r="T23"/>
  <c r="D24"/>
  <c r="L24"/>
  <c r="T24"/>
  <c r="D25"/>
  <c r="L25"/>
  <c r="T25"/>
  <c r="D26"/>
  <c r="L26"/>
  <c r="T26"/>
  <c r="D27"/>
  <c r="L27"/>
  <c r="T27"/>
  <c r="D28"/>
  <c r="L28"/>
  <c r="T28"/>
  <c r="D29"/>
  <c r="L29"/>
  <c r="T29"/>
  <c r="D30"/>
  <c r="L30"/>
  <c r="T30"/>
  <c r="D31"/>
  <c r="L31"/>
  <c r="T31"/>
  <c r="D32"/>
  <c r="L32"/>
  <c r="T32"/>
  <c r="D33"/>
  <c r="L33"/>
  <c r="T33"/>
  <c r="AA34"/>
  <c r="AC34" s="1"/>
  <c r="D37"/>
  <c r="L37"/>
  <c r="T37"/>
  <c r="D38"/>
  <c r="L38"/>
  <c r="T38"/>
  <c r="D39"/>
  <c r="L39"/>
  <c r="T39"/>
  <c r="F40"/>
  <c r="V40"/>
  <c r="AA40"/>
  <c r="AC40" s="1"/>
  <c r="H41"/>
  <c r="R41"/>
  <c r="H42"/>
  <c r="R42"/>
  <c r="H43"/>
  <c r="R43"/>
  <c r="H44"/>
  <c r="R44"/>
  <c r="H45"/>
  <c r="R45"/>
  <c r="H46"/>
  <c r="R46"/>
  <c r="H47"/>
  <c r="R47"/>
  <c r="H48"/>
  <c r="R48"/>
  <c r="H49"/>
  <c r="R49"/>
  <c r="H50"/>
  <c r="R50"/>
  <c r="H51"/>
  <c r="R51"/>
  <c r="H52"/>
  <c r="R52"/>
  <c r="H53"/>
  <c r="R53"/>
  <c r="H54"/>
  <c r="R54"/>
  <c r="H55"/>
  <c r="R55"/>
  <c r="H56"/>
  <c r="R56"/>
  <c r="H57"/>
  <c r="R57"/>
  <c r="H58"/>
  <c r="R58"/>
  <c r="H59"/>
  <c r="R59"/>
  <c r="L60"/>
  <c r="L61"/>
  <c r="L62"/>
  <c r="L63"/>
  <c r="L64"/>
  <c r="L65"/>
  <c r="L66"/>
  <c r="L67"/>
  <c r="L68"/>
  <c r="L69"/>
  <c r="L70"/>
  <c r="L71"/>
  <c r="L72"/>
  <c r="L73"/>
  <c r="L75"/>
  <c r="L76"/>
  <c r="L77"/>
  <c r="L78"/>
  <c r="L79"/>
  <c r="AB3"/>
  <c r="AB4"/>
  <c r="AB5"/>
  <c r="AB6"/>
  <c r="AB7"/>
  <c r="AB8"/>
  <c r="AB9"/>
  <c r="F11"/>
  <c r="N11"/>
  <c r="V11"/>
  <c r="F12"/>
  <c r="N12"/>
  <c r="V12"/>
  <c r="D13"/>
  <c r="H13"/>
  <c r="L13"/>
  <c r="P13"/>
  <c r="T13"/>
  <c r="X13"/>
  <c r="D14"/>
  <c r="H14"/>
  <c r="L14"/>
  <c r="P14"/>
  <c r="T14"/>
  <c r="X14"/>
  <c r="F15"/>
  <c r="N15"/>
  <c r="V15"/>
  <c r="F16"/>
  <c r="N16"/>
  <c r="V16"/>
  <c r="F17"/>
  <c r="N17"/>
  <c r="V17"/>
  <c r="F18"/>
  <c r="N18"/>
  <c r="V18"/>
  <c r="F19"/>
  <c r="N19"/>
  <c r="V19"/>
  <c r="D20"/>
  <c r="H20"/>
  <c r="P20"/>
  <c r="X20"/>
  <c r="J21"/>
  <c r="R21"/>
  <c r="Z21"/>
  <c r="J22"/>
  <c r="R22"/>
  <c r="Z22"/>
  <c r="J23"/>
  <c r="R23"/>
  <c r="Z23"/>
  <c r="J24"/>
  <c r="R24"/>
  <c r="Z24"/>
  <c r="J25"/>
  <c r="R25"/>
  <c r="Z25"/>
  <c r="J26"/>
  <c r="R26"/>
  <c r="Z26"/>
  <c r="J27"/>
  <c r="R27"/>
  <c r="Z27"/>
  <c r="J28"/>
  <c r="R28"/>
  <c r="Z28"/>
  <c r="J29"/>
  <c r="R29"/>
  <c r="Z29"/>
  <c r="J30"/>
  <c r="R30"/>
  <c r="Z30"/>
  <c r="J31"/>
  <c r="R31"/>
  <c r="Z31"/>
  <c r="J32"/>
  <c r="R32"/>
  <c r="Z32"/>
  <c r="J33"/>
  <c r="R33"/>
  <c r="Z33"/>
  <c r="F34"/>
  <c r="J34"/>
  <c r="N34"/>
  <c r="R34"/>
  <c r="V34"/>
  <c r="Z34"/>
  <c r="F35"/>
  <c r="J35"/>
  <c r="N35"/>
  <c r="R35"/>
  <c r="V35"/>
  <c r="Z35"/>
  <c r="F36"/>
  <c r="J36"/>
  <c r="N36"/>
  <c r="R36"/>
  <c r="V36"/>
  <c r="Z36"/>
  <c r="J37"/>
  <c r="R37"/>
  <c r="Z37"/>
  <c r="J38"/>
  <c r="R38"/>
  <c r="Z38"/>
  <c r="J39"/>
  <c r="R39"/>
  <c r="J40"/>
  <c r="Z40"/>
  <c r="D41"/>
  <c r="P41"/>
  <c r="Z41"/>
  <c r="D42"/>
  <c r="P42"/>
  <c r="Z42"/>
  <c r="D43"/>
  <c r="P43"/>
  <c r="Z43"/>
  <c r="D44"/>
  <c r="P44"/>
  <c r="Z44"/>
  <c r="D45"/>
  <c r="P45"/>
  <c r="Z45"/>
  <c r="D46"/>
  <c r="P46"/>
  <c r="Z46"/>
  <c r="D47"/>
  <c r="P47"/>
  <c r="Z47"/>
  <c r="D48"/>
  <c r="P48"/>
  <c r="Z48"/>
  <c r="D49"/>
  <c r="P49"/>
  <c r="Z49"/>
  <c r="D50"/>
  <c r="P50"/>
  <c r="Z50"/>
  <c r="D51"/>
  <c r="P51"/>
  <c r="Z51"/>
  <c r="D52"/>
  <c r="P52"/>
  <c r="Z52"/>
  <c r="D53"/>
  <c r="P53"/>
  <c r="Z53"/>
  <c r="D54"/>
  <c r="P54"/>
  <c r="Z54"/>
  <c r="D55"/>
  <c r="P55"/>
  <c r="Z55"/>
  <c r="D56"/>
  <c r="P56"/>
  <c r="Z56"/>
  <c r="D57"/>
  <c r="P57"/>
  <c r="Z57"/>
  <c r="D58"/>
  <c r="P58"/>
  <c r="Z58"/>
  <c r="D59"/>
  <c r="Z59"/>
  <c r="H60"/>
  <c r="X60"/>
  <c r="H61"/>
  <c r="X61"/>
  <c r="H62"/>
  <c r="X62"/>
  <c r="H63"/>
  <c r="X63"/>
  <c r="H64"/>
  <c r="X64"/>
  <c r="H65"/>
  <c r="X65"/>
  <c r="H66"/>
  <c r="X66"/>
  <c r="H67"/>
  <c r="X67"/>
  <c r="H68"/>
  <c r="X68"/>
  <c r="H69"/>
  <c r="X69"/>
  <c r="H70"/>
  <c r="X70"/>
  <c r="H71"/>
  <c r="X71"/>
  <c r="H72"/>
  <c r="X72"/>
  <c r="D75"/>
  <c r="D76"/>
  <c r="D77"/>
  <c r="D78"/>
  <c r="D148"/>
  <c r="D144"/>
  <c r="D143"/>
  <c r="D142"/>
  <c r="D133"/>
  <c r="D130"/>
  <c r="D129"/>
  <c r="D127"/>
  <c r="D113"/>
  <c r="D147"/>
  <c r="D146"/>
  <c r="D145"/>
  <c r="D141"/>
  <c r="D140"/>
  <c r="D139"/>
  <c r="D138"/>
  <c r="D137"/>
  <c r="D136"/>
  <c r="D135"/>
  <c r="D134"/>
  <c r="D132"/>
  <c r="D131"/>
  <c r="D128"/>
  <c r="D126"/>
  <c r="D125"/>
  <c r="D124"/>
  <c r="D123"/>
  <c r="D122"/>
  <c r="D121"/>
  <c r="D120"/>
  <c r="D119"/>
  <c r="D118"/>
  <c r="D117"/>
  <c r="D116"/>
  <c r="D115"/>
  <c r="D114"/>
  <c r="D112"/>
  <c r="D111"/>
  <c r="D110"/>
  <c r="D109"/>
  <c r="D108"/>
  <c r="D107"/>
  <c r="D106"/>
  <c r="D105"/>
  <c r="D104"/>
  <c r="D103"/>
  <c r="D102"/>
  <c r="D101"/>
  <c r="D100"/>
  <c r="D92"/>
  <c r="D90"/>
  <c r="D89"/>
  <c r="D88"/>
  <c r="D87"/>
  <c r="D86"/>
  <c r="D85"/>
  <c r="D84"/>
  <c r="D83"/>
  <c r="D82"/>
  <c r="D81"/>
  <c r="D80"/>
  <c r="D91"/>
  <c r="D74"/>
  <c r="D40"/>
  <c r="D99"/>
  <c r="D98"/>
  <c r="D97"/>
  <c r="D96"/>
  <c r="D95"/>
  <c r="D94"/>
  <c r="D93"/>
  <c r="H148"/>
  <c r="H144"/>
  <c r="H143"/>
  <c r="H142"/>
  <c r="H133"/>
  <c r="H130"/>
  <c r="H129"/>
  <c r="H127"/>
  <c r="H113"/>
  <c r="H147"/>
  <c r="H146"/>
  <c r="H145"/>
  <c r="H141"/>
  <c r="H140"/>
  <c r="H139"/>
  <c r="H138"/>
  <c r="H137"/>
  <c r="H136"/>
  <c r="H135"/>
  <c r="H134"/>
  <c r="H132"/>
  <c r="H131"/>
  <c r="H128"/>
  <c r="H126"/>
  <c r="H125"/>
  <c r="H124"/>
  <c r="H123"/>
  <c r="H122"/>
  <c r="H121"/>
  <c r="H120"/>
  <c r="H119"/>
  <c r="H118"/>
  <c r="H117"/>
  <c r="H116"/>
  <c r="H115"/>
  <c r="H114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1"/>
  <c r="H74"/>
  <c r="H40"/>
  <c r="H92"/>
  <c r="H90"/>
  <c r="H89"/>
  <c r="H88"/>
  <c r="H87"/>
  <c r="H86"/>
  <c r="H85"/>
  <c r="H84"/>
  <c r="H83"/>
  <c r="H82"/>
  <c r="H81"/>
  <c r="H80"/>
  <c r="H79"/>
  <c r="H78"/>
  <c r="H77"/>
  <c r="H76"/>
  <c r="H75"/>
  <c r="L148"/>
  <c r="L144"/>
  <c r="L143"/>
  <c r="L142"/>
  <c r="L133"/>
  <c r="L130"/>
  <c r="L129"/>
  <c r="L127"/>
  <c r="L113"/>
  <c r="L147"/>
  <c r="L146"/>
  <c r="L145"/>
  <c r="L141"/>
  <c r="L140"/>
  <c r="L139"/>
  <c r="L138"/>
  <c r="L137"/>
  <c r="L136"/>
  <c r="L135"/>
  <c r="L134"/>
  <c r="L132"/>
  <c r="L131"/>
  <c r="L128"/>
  <c r="L126"/>
  <c r="L125"/>
  <c r="L124"/>
  <c r="L123"/>
  <c r="L122"/>
  <c r="L121"/>
  <c r="L120"/>
  <c r="L119"/>
  <c r="L118"/>
  <c r="L117"/>
  <c r="L116"/>
  <c r="L115"/>
  <c r="L114"/>
  <c r="L92"/>
  <c r="L90"/>
  <c r="L89"/>
  <c r="L88"/>
  <c r="L87"/>
  <c r="L86"/>
  <c r="L85"/>
  <c r="L84"/>
  <c r="L83"/>
  <c r="L82"/>
  <c r="L81"/>
  <c r="L80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1"/>
  <c r="L74"/>
  <c r="L40"/>
  <c r="P148"/>
  <c r="P144"/>
  <c r="P143"/>
  <c r="P142"/>
  <c r="P133"/>
  <c r="P130"/>
  <c r="P129"/>
  <c r="P127"/>
  <c r="P113"/>
  <c r="P147"/>
  <c r="P146"/>
  <c r="P145"/>
  <c r="P141"/>
  <c r="P140"/>
  <c r="P139"/>
  <c r="P138"/>
  <c r="P137"/>
  <c r="P136"/>
  <c r="P135"/>
  <c r="P134"/>
  <c r="P132"/>
  <c r="P131"/>
  <c r="P128"/>
  <c r="P126"/>
  <c r="P125"/>
  <c r="P124"/>
  <c r="P123"/>
  <c r="P122"/>
  <c r="P121"/>
  <c r="P120"/>
  <c r="P119"/>
  <c r="P118"/>
  <c r="P117"/>
  <c r="P116"/>
  <c r="P115"/>
  <c r="P114"/>
  <c r="P112"/>
  <c r="P111"/>
  <c r="P110"/>
  <c r="P109"/>
  <c r="P108"/>
  <c r="P107"/>
  <c r="P106"/>
  <c r="P105"/>
  <c r="P104"/>
  <c r="P103"/>
  <c r="P102"/>
  <c r="P101"/>
  <c r="P100"/>
  <c r="P91"/>
  <c r="P74"/>
  <c r="P40"/>
  <c r="P99"/>
  <c r="P98"/>
  <c r="P97"/>
  <c r="P96"/>
  <c r="P95"/>
  <c r="P94"/>
  <c r="P93"/>
  <c r="P92"/>
  <c r="P90"/>
  <c r="P89"/>
  <c r="P88"/>
  <c r="P87"/>
  <c r="P86"/>
  <c r="P85"/>
  <c r="P84"/>
  <c r="P83"/>
  <c r="P82"/>
  <c r="P81"/>
  <c r="P80"/>
  <c r="P79"/>
  <c r="P78"/>
  <c r="P77"/>
  <c r="P76"/>
  <c r="P75"/>
  <c r="T148"/>
  <c r="T144"/>
  <c r="T143"/>
  <c r="T142"/>
  <c r="T133"/>
  <c r="T130"/>
  <c r="T129"/>
  <c r="T127"/>
  <c r="T113"/>
  <c r="T147"/>
  <c r="T146"/>
  <c r="T145"/>
  <c r="T141"/>
  <c r="T140"/>
  <c r="T139"/>
  <c r="T138"/>
  <c r="T137"/>
  <c r="T136"/>
  <c r="T135"/>
  <c r="T134"/>
  <c r="T132"/>
  <c r="T131"/>
  <c r="T128"/>
  <c r="T126"/>
  <c r="T125"/>
  <c r="T124"/>
  <c r="T123"/>
  <c r="T122"/>
  <c r="T121"/>
  <c r="T120"/>
  <c r="T119"/>
  <c r="T118"/>
  <c r="T117"/>
  <c r="T116"/>
  <c r="T115"/>
  <c r="T114"/>
  <c r="T99"/>
  <c r="T98"/>
  <c r="T97"/>
  <c r="T96"/>
  <c r="T95"/>
  <c r="T94"/>
  <c r="T93"/>
  <c r="T92"/>
  <c r="T90"/>
  <c r="T89"/>
  <c r="T88"/>
  <c r="T87"/>
  <c r="T86"/>
  <c r="T85"/>
  <c r="T84"/>
  <c r="T83"/>
  <c r="T82"/>
  <c r="T81"/>
  <c r="T80"/>
  <c r="T91"/>
  <c r="T74"/>
  <c r="T40"/>
  <c r="T112"/>
  <c r="T111"/>
  <c r="T110"/>
  <c r="T109"/>
  <c r="T108"/>
  <c r="T107"/>
  <c r="T106"/>
  <c r="T105"/>
  <c r="T104"/>
  <c r="T103"/>
  <c r="T102"/>
  <c r="T101"/>
  <c r="T100"/>
  <c r="X148"/>
  <c r="X144"/>
  <c r="X143"/>
  <c r="X142"/>
  <c r="X133"/>
  <c r="X130"/>
  <c r="X129"/>
  <c r="X127"/>
  <c r="X113"/>
  <c r="X147"/>
  <c r="X146"/>
  <c r="X145"/>
  <c r="X141"/>
  <c r="X140"/>
  <c r="X139"/>
  <c r="X138"/>
  <c r="X137"/>
  <c r="X136"/>
  <c r="X135"/>
  <c r="X134"/>
  <c r="X132"/>
  <c r="X131"/>
  <c r="X128"/>
  <c r="X126"/>
  <c r="X125"/>
  <c r="X124"/>
  <c r="X123"/>
  <c r="X122"/>
  <c r="X121"/>
  <c r="X120"/>
  <c r="X119"/>
  <c r="X118"/>
  <c r="X117"/>
  <c r="X116"/>
  <c r="X115"/>
  <c r="X114"/>
  <c r="X112"/>
  <c r="X111"/>
  <c r="X110"/>
  <c r="X109"/>
  <c r="X108"/>
  <c r="X107"/>
  <c r="X106"/>
  <c r="X105"/>
  <c r="X104"/>
  <c r="X103"/>
  <c r="X102"/>
  <c r="X101"/>
  <c r="X100"/>
  <c r="X99"/>
  <c r="X98"/>
  <c r="X97"/>
  <c r="X96"/>
  <c r="X95"/>
  <c r="X94"/>
  <c r="X93"/>
  <c r="X92"/>
  <c r="X91"/>
  <c r="X74"/>
  <c r="X40"/>
  <c r="X90"/>
  <c r="X89"/>
  <c r="X88"/>
  <c r="X87"/>
  <c r="X86"/>
  <c r="X85"/>
  <c r="X84"/>
  <c r="X83"/>
  <c r="X82"/>
  <c r="X81"/>
  <c r="X80"/>
  <c r="X79"/>
  <c r="X78"/>
  <c r="X77"/>
  <c r="X76"/>
  <c r="X75"/>
  <c r="AA10"/>
  <c r="D11"/>
  <c r="L11"/>
  <c r="T11"/>
  <c r="D12"/>
  <c r="L12"/>
  <c r="T12"/>
  <c r="C14"/>
  <c r="G14"/>
  <c r="G36" s="1"/>
  <c r="K14"/>
  <c r="K36" s="1"/>
  <c r="O14"/>
  <c r="O36" s="1"/>
  <c r="S14"/>
  <c r="S36" s="1"/>
  <c r="W14"/>
  <c r="W36" s="1"/>
  <c r="D15"/>
  <c r="L15"/>
  <c r="T15"/>
  <c r="D16"/>
  <c r="L16"/>
  <c r="T16"/>
  <c r="D17"/>
  <c r="L17"/>
  <c r="T17"/>
  <c r="D18"/>
  <c r="L18"/>
  <c r="T18"/>
  <c r="D19"/>
  <c r="L19"/>
  <c r="T19"/>
  <c r="H21"/>
  <c r="P21"/>
  <c r="X21"/>
  <c r="H22"/>
  <c r="P22"/>
  <c r="X22"/>
  <c r="H23"/>
  <c r="P23"/>
  <c r="X23"/>
  <c r="H24"/>
  <c r="P24"/>
  <c r="X24"/>
  <c r="H25"/>
  <c r="P25"/>
  <c r="X25"/>
  <c r="H26"/>
  <c r="P26"/>
  <c r="X26"/>
  <c r="H27"/>
  <c r="P27"/>
  <c r="X27"/>
  <c r="H28"/>
  <c r="P28"/>
  <c r="X28"/>
  <c r="H29"/>
  <c r="P29"/>
  <c r="X29"/>
  <c r="H30"/>
  <c r="P30"/>
  <c r="X30"/>
  <c r="H31"/>
  <c r="P31"/>
  <c r="X31"/>
  <c r="H32"/>
  <c r="P32"/>
  <c r="X32"/>
  <c r="H33"/>
  <c r="P33"/>
  <c r="X33"/>
  <c r="H37"/>
  <c r="P37"/>
  <c r="X37"/>
  <c r="H38"/>
  <c r="P38"/>
  <c r="X38"/>
  <c r="H39"/>
  <c r="P39"/>
  <c r="Z39"/>
  <c r="I143"/>
  <c r="AA143" s="1"/>
  <c r="AC143" s="1"/>
  <c r="N40"/>
  <c r="L41"/>
  <c r="X41"/>
  <c r="L42"/>
  <c r="X42"/>
  <c r="L43"/>
  <c r="X43"/>
  <c r="L44"/>
  <c r="X44"/>
  <c r="L45"/>
  <c r="X45"/>
  <c r="L46"/>
  <c r="X46"/>
  <c r="L47"/>
  <c r="X47"/>
  <c r="L48"/>
  <c r="X48"/>
  <c r="L49"/>
  <c r="X49"/>
  <c r="L50"/>
  <c r="X50"/>
  <c r="L51"/>
  <c r="X51"/>
  <c r="L52"/>
  <c r="X52"/>
  <c r="L53"/>
  <c r="X53"/>
  <c r="L54"/>
  <c r="X54"/>
  <c r="L55"/>
  <c r="X55"/>
  <c r="L56"/>
  <c r="X56"/>
  <c r="L57"/>
  <c r="X57"/>
  <c r="L58"/>
  <c r="X58"/>
  <c r="L59"/>
  <c r="X59"/>
  <c r="D60"/>
  <c r="T60"/>
  <c r="D61"/>
  <c r="T61"/>
  <c r="D62"/>
  <c r="T62"/>
  <c r="D63"/>
  <c r="T63"/>
  <c r="D64"/>
  <c r="T64"/>
  <c r="D65"/>
  <c r="T65"/>
  <c r="D66"/>
  <c r="T66"/>
  <c r="D67"/>
  <c r="T67"/>
  <c r="D68"/>
  <c r="T68"/>
  <c r="D69"/>
  <c r="T69"/>
  <c r="D70"/>
  <c r="T70"/>
  <c r="D71"/>
  <c r="T71"/>
  <c r="D72"/>
  <c r="T72"/>
  <c r="D73"/>
  <c r="T73"/>
  <c r="AD3"/>
  <c r="AD4"/>
  <c r="AD5"/>
  <c r="AD6"/>
  <c r="AD7"/>
  <c r="AD8"/>
  <c r="AD9"/>
  <c r="J11"/>
  <c r="R11"/>
  <c r="Z11"/>
  <c r="J12"/>
  <c r="R12"/>
  <c r="Z12"/>
  <c r="F13"/>
  <c r="J13"/>
  <c r="N13"/>
  <c r="R13"/>
  <c r="V13"/>
  <c r="Z13"/>
  <c r="F14"/>
  <c r="J14"/>
  <c r="N14"/>
  <c r="R14"/>
  <c r="V14"/>
  <c r="Z14"/>
  <c r="J15"/>
  <c r="R15"/>
  <c r="Z15"/>
  <c r="J16"/>
  <c r="R16"/>
  <c r="Z16"/>
  <c r="J17"/>
  <c r="R17"/>
  <c r="Z17"/>
  <c r="J18"/>
  <c r="R18"/>
  <c r="Z18"/>
  <c r="J19"/>
  <c r="R19"/>
  <c r="Z19"/>
  <c r="F20"/>
  <c r="J20"/>
  <c r="N20"/>
  <c r="R20"/>
  <c r="V20"/>
  <c r="Z20"/>
  <c r="F21"/>
  <c r="N21"/>
  <c r="V21"/>
  <c r="F22"/>
  <c r="N22"/>
  <c r="V22"/>
  <c r="F23"/>
  <c r="N23"/>
  <c r="V23"/>
  <c r="F24"/>
  <c r="N24"/>
  <c r="V24"/>
  <c r="F25"/>
  <c r="N25"/>
  <c r="V25"/>
  <c r="F26"/>
  <c r="N26"/>
  <c r="V26"/>
  <c r="F27"/>
  <c r="N27"/>
  <c r="V27"/>
  <c r="F28"/>
  <c r="N28"/>
  <c r="V28"/>
  <c r="F29"/>
  <c r="N29"/>
  <c r="V29"/>
  <c r="F30"/>
  <c r="N30"/>
  <c r="V30"/>
  <c r="F31"/>
  <c r="N31"/>
  <c r="V31"/>
  <c r="F32"/>
  <c r="N32"/>
  <c r="V32"/>
  <c r="F33"/>
  <c r="N33"/>
  <c r="V33"/>
  <c r="D34"/>
  <c r="H34"/>
  <c r="L34"/>
  <c r="P34"/>
  <c r="T34"/>
  <c r="X34"/>
  <c r="D35"/>
  <c r="H35"/>
  <c r="L35"/>
  <c r="P35"/>
  <c r="T35"/>
  <c r="X35"/>
  <c r="D36"/>
  <c r="H36"/>
  <c r="L36"/>
  <c r="P36"/>
  <c r="T36"/>
  <c r="X36"/>
  <c r="F37"/>
  <c r="N37"/>
  <c r="V37"/>
  <c r="F38"/>
  <c r="N38"/>
  <c r="V38"/>
  <c r="F39"/>
  <c r="N39"/>
  <c r="X39"/>
  <c r="R40"/>
  <c r="J41"/>
  <c r="T41"/>
  <c r="J42"/>
  <c r="T42"/>
  <c r="J43"/>
  <c r="T43"/>
  <c r="J44"/>
  <c r="T44"/>
  <c r="J45"/>
  <c r="T45"/>
  <c r="J46"/>
  <c r="T46"/>
  <c r="J47"/>
  <c r="T47"/>
  <c r="J48"/>
  <c r="T48"/>
  <c r="J49"/>
  <c r="T49"/>
  <c r="J50"/>
  <c r="T50"/>
  <c r="J51"/>
  <c r="T51"/>
  <c r="J52"/>
  <c r="T52"/>
  <c r="J53"/>
  <c r="T53"/>
  <c r="J54"/>
  <c r="T54"/>
  <c r="J55"/>
  <c r="T55"/>
  <c r="J56"/>
  <c r="T56"/>
  <c r="J57"/>
  <c r="T57"/>
  <c r="J58"/>
  <c r="T58"/>
  <c r="J59"/>
  <c r="T59"/>
  <c r="P60"/>
  <c r="P61"/>
  <c r="P62"/>
  <c r="P63"/>
  <c r="P64"/>
  <c r="P65"/>
  <c r="P66"/>
  <c r="P67"/>
  <c r="P68"/>
  <c r="P69"/>
  <c r="P70"/>
  <c r="P71"/>
  <c r="P72"/>
  <c r="P73"/>
  <c r="T75"/>
  <c r="T76"/>
  <c r="T77"/>
  <c r="T78"/>
  <c r="T79"/>
  <c r="U143" i="1"/>
  <c r="Y143"/>
  <c r="W143"/>
  <c r="S143"/>
  <c r="Q143"/>
  <c r="O143"/>
  <c r="M143"/>
  <c r="K143"/>
  <c r="I143"/>
  <c r="G143"/>
  <c r="E143"/>
  <c r="C143"/>
  <c r="U35"/>
  <c r="Q35"/>
  <c r="O35"/>
  <c r="M35"/>
  <c r="K35"/>
  <c r="C35"/>
  <c r="S35"/>
  <c r="Y35"/>
  <c r="W35"/>
  <c r="I35"/>
  <c r="G35"/>
  <c r="E35"/>
  <c r="Z10"/>
  <c r="R10"/>
  <c r="Z12"/>
  <c r="Z18"/>
  <c r="Z21"/>
  <c r="Z25"/>
  <c r="Z29"/>
  <c r="Z33"/>
  <c r="Z35"/>
  <c r="Z38"/>
  <c r="Z41"/>
  <c r="Z45"/>
  <c r="Z49"/>
  <c r="Z53"/>
  <c r="Z57"/>
  <c r="Z61"/>
  <c r="Z65"/>
  <c r="Z69"/>
  <c r="Z73"/>
  <c r="Z76"/>
  <c r="Z80"/>
  <c r="Z84"/>
  <c r="Z88"/>
  <c r="Z91"/>
  <c r="Z95"/>
  <c r="Z99"/>
  <c r="Z103"/>
  <c r="Z107"/>
  <c r="Z111"/>
  <c r="Z114"/>
  <c r="Z118"/>
  <c r="Z122"/>
  <c r="Z126"/>
  <c r="Z131"/>
  <c r="Z134"/>
  <c r="Z138"/>
  <c r="Z147"/>
  <c r="Z11"/>
  <c r="Y14"/>
  <c r="Y36" s="1"/>
  <c r="Z17"/>
  <c r="Z20"/>
  <c r="Z24"/>
  <c r="Z28"/>
  <c r="Z32"/>
  <c r="Z37"/>
  <c r="Z40"/>
  <c r="Z44"/>
  <c r="Z48"/>
  <c r="Z52"/>
  <c r="Z56"/>
  <c r="Z60"/>
  <c r="Z64"/>
  <c r="Z68"/>
  <c r="Z72"/>
  <c r="Z75"/>
  <c r="Z79"/>
  <c r="Z83"/>
  <c r="Z87"/>
  <c r="Z94"/>
  <c r="Z98"/>
  <c r="Z102"/>
  <c r="Z106"/>
  <c r="Z110"/>
  <c r="Z113"/>
  <c r="Z117"/>
  <c r="Z121"/>
  <c r="Z125"/>
  <c r="Z128"/>
  <c r="Z130"/>
  <c r="Z137"/>
  <c r="Z141"/>
  <c r="Z143"/>
  <c r="Z146"/>
  <c r="Z13"/>
  <c r="Z16"/>
  <c r="Z23"/>
  <c r="Z27"/>
  <c r="Z31"/>
  <c r="Z34"/>
  <c r="Z36"/>
  <c r="Z43"/>
  <c r="Z47"/>
  <c r="Z51"/>
  <c r="Z55"/>
  <c r="Z59"/>
  <c r="Z63"/>
  <c r="Z67"/>
  <c r="Z71"/>
  <c r="Z74"/>
  <c r="Z78"/>
  <c r="Z82"/>
  <c r="Z86"/>
  <c r="Z90"/>
  <c r="Z93"/>
  <c r="Z97"/>
  <c r="Z101"/>
  <c r="Z105"/>
  <c r="Z109"/>
  <c r="Z116"/>
  <c r="Z120"/>
  <c r="Z124"/>
  <c r="Z127"/>
  <c r="Z136"/>
  <c r="Z140"/>
  <c r="Z145"/>
  <c r="Z15"/>
  <c r="Z19"/>
  <c r="Z22"/>
  <c r="Z26"/>
  <c r="Z30"/>
  <c r="Z39"/>
  <c r="Z42"/>
  <c r="Z46"/>
  <c r="Z50"/>
  <c r="Z54"/>
  <c r="Z58"/>
  <c r="Z62"/>
  <c r="Z66"/>
  <c r="Z70"/>
  <c r="Z77"/>
  <c r="Z81"/>
  <c r="Z85"/>
  <c r="Z89"/>
  <c r="Z92"/>
  <c r="Z96"/>
  <c r="Z100"/>
  <c r="Z104"/>
  <c r="Z108"/>
  <c r="Z112"/>
  <c r="Z115"/>
  <c r="Z119"/>
  <c r="Z123"/>
  <c r="Z132"/>
  <c r="Z135"/>
  <c r="Z139"/>
  <c r="Z142"/>
  <c r="X12"/>
  <c r="X18"/>
  <c r="X21"/>
  <c r="X25"/>
  <c r="X29"/>
  <c r="X33"/>
  <c r="X35"/>
  <c r="X38"/>
  <c r="X41"/>
  <c r="X45"/>
  <c r="X49"/>
  <c r="X53"/>
  <c r="X57"/>
  <c r="X61"/>
  <c r="X65"/>
  <c r="X69"/>
  <c r="X73"/>
  <c r="X76"/>
  <c r="X80"/>
  <c r="X84"/>
  <c r="X88"/>
  <c r="X91"/>
  <c r="X95"/>
  <c r="X99"/>
  <c r="X103"/>
  <c r="X107"/>
  <c r="X111"/>
  <c r="X114"/>
  <c r="X118"/>
  <c r="X122"/>
  <c r="X126"/>
  <c r="X131"/>
  <c r="X134"/>
  <c r="X138"/>
  <c r="X147"/>
  <c r="X11"/>
  <c r="W14"/>
  <c r="W36" s="1"/>
  <c r="X17"/>
  <c r="X20"/>
  <c r="X24"/>
  <c r="X28"/>
  <c r="X32"/>
  <c r="X37"/>
  <c r="X40"/>
  <c r="X44"/>
  <c r="X48"/>
  <c r="X52"/>
  <c r="X56"/>
  <c r="X60"/>
  <c r="X64"/>
  <c r="X68"/>
  <c r="X72"/>
  <c r="X75"/>
  <c r="X79"/>
  <c r="X83"/>
  <c r="X87"/>
  <c r="X94"/>
  <c r="X98"/>
  <c r="X102"/>
  <c r="X106"/>
  <c r="X110"/>
  <c r="X113"/>
  <c r="X117"/>
  <c r="X121"/>
  <c r="X125"/>
  <c r="X128"/>
  <c r="X130"/>
  <c r="X137"/>
  <c r="X141"/>
  <c r="X143"/>
  <c r="X146"/>
  <c r="X13"/>
  <c r="X16"/>
  <c r="X23"/>
  <c r="X27"/>
  <c r="X31"/>
  <c r="X34"/>
  <c r="X36"/>
  <c r="X43"/>
  <c r="X47"/>
  <c r="X51"/>
  <c r="X55"/>
  <c r="X59"/>
  <c r="X63"/>
  <c r="X67"/>
  <c r="X71"/>
  <c r="X74"/>
  <c r="X78"/>
  <c r="X82"/>
  <c r="X86"/>
  <c r="X90"/>
  <c r="X93"/>
  <c r="X97"/>
  <c r="X101"/>
  <c r="X105"/>
  <c r="X109"/>
  <c r="X116"/>
  <c r="X120"/>
  <c r="X124"/>
  <c r="X127"/>
  <c r="X136"/>
  <c r="X140"/>
  <c r="X145"/>
  <c r="X15"/>
  <c r="X19"/>
  <c r="X22"/>
  <c r="X26"/>
  <c r="X30"/>
  <c r="X39"/>
  <c r="X42"/>
  <c r="X46"/>
  <c r="X50"/>
  <c r="X54"/>
  <c r="X58"/>
  <c r="X62"/>
  <c r="X66"/>
  <c r="X70"/>
  <c r="X77"/>
  <c r="X81"/>
  <c r="X85"/>
  <c r="X89"/>
  <c r="X92"/>
  <c r="X96"/>
  <c r="X100"/>
  <c r="X104"/>
  <c r="X108"/>
  <c r="X112"/>
  <c r="X115"/>
  <c r="X119"/>
  <c r="X123"/>
  <c r="X132"/>
  <c r="X135"/>
  <c r="X139"/>
  <c r="X142"/>
  <c r="V12"/>
  <c r="V18"/>
  <c r="V21"/>
  <c r="V25"/>
  <c r="V29"/>
  <c r="V33"/>
  <c r="V35"/>
  <c r="V38"/>
  <c r="V41"/>
  <c r="V45"/>
  <c r="V49"/>
  <c r="V53"/>
  <c r="V57"/>
  <c r="V61"/>
  <c r="V65"/>
  <c r="V69"/>
  <c r="V73"/>
  <c r="V76"/>
  <c r="V80"/>
  <c r="V84"/>
  <c r="V88"/>
  <c r="V91"/>
  <c r="V95"/>
  <c r="V99"/>
  <c r="V103"/>
  <c r="V107"/>
  <c r="V111"/>
  <c r="V114"/>
  <c r="V118"/>
  <c r="V122"/>
  <c r="V126"/>
  <c r="V131"/>
  <c r="V134"/>
  <c r="V138"/>
  <c r="V147"/>
  <c r="V11"/>
  <c r="U14"/>
  <c r="V17"/>
  <c r="V20"/>
  <c r="V24"/>
  <c r="V28"/>
  <c r="V32"/>
  <c r="V37"/>
  <c r="V40"/>
  <c r="V44"/>
  <c r="V48"/>
  <c r="V52"/>
  <c r="V56"/>
  <c r="V60"/>
  <c r="V64"/>
  <c r="V68"/>
  <c r="V72"/>
  <c r="V75"/>
  <c r="V79"/>
  <c r="V83"/>
  <c r="V87"/>
  <c r="V94"/>
  <c r="V98"/>
  <c r="V102"/>
  <c r="V106"/>
  <c r="V110"/>
  <c r="V113"/>
  <c r="V117"/>
  <c r="V121"/>
  <c r="V125"/>
  <c r="V128"/>
  <c r="V130"/>
  <c r="V137"/>
  <c r="V141"/>
  <c r="V143"/>
  <c r="V146"/>
  <c r="V13"/>
  <c r="V16"/>
  <c r="V23"/>
  <c r="V27"/>
  <c r="V31"/>
  <c r="V34"/>
  <c r="V36"/>
  <c r="V43"/>
  <c r="V47"/>
  <c r="V51"/>
  <c r="V55"/>
  <c r="V59"/>
  <c r="V63"/>
  <c r="V67"/>
  <c r="V71"/>
  <c r="V74"/>
  <c r="V78"/>
  <c r="V82"/>
  <c r="V86"/>
  <c r="V90"/>
  <c r="V93"/>
  <c r="V97"/>
  <c r="V101"/>
  <c r="V105"/>
  <c r="V109"/>
  <c r="V116"/>
  <c r="V120"/>
  <c r="V124"/>
  <c r="V127"/>
  <c r="V136"/>
  <c r="V140"/>
  <c r="V145"/>
  <c r="V15"/>
  <c r="V19"/>
  <c r="V22"/>
  <c r="V26"/>
  <c r="V30"/>
  <c r="V39"/>
  <c r="V42"/>
  <c r="V46"/>
  <c r="V50"/>
  <c r="V54"/>
  <c r="V58"/>
  <c r="V62"/>
  <c r="V66"/>
  <c r="V70"/>
  <c r="V77"/>
  <c r="V81"/>
  <c r="V85"/>
  <c r="V89"/>
  <c r="V92"/>
  <c r="V96"/>
  <c r="V100"/>
  <c r="V104"/>
  <c r="V108"/>
  <c r="V112"/>
  <c r="V115"/>
  <c r="V119"/>
  <c r="V123"/>
  <c r="V132"/>
  <c r="V135"/>
  <c r="V139"/>
  <c r="V142"/>
  <c r="T12"/>
  <c r="T18"/>
  <c r="T21"/>
  <c r="T25"/>
  <c r="T29"/>
  <c r="T33"/>
  <c r="T35"/>
  <c r="T38"/>
  <c r="T41"/>
  <c r="T45"/>
  <c r="T49"/>
  <c r="T53"/>
  <c r="T57"/>
  <c r="T61"/>
  <c r="T65"/>
  <c r="T69"/>
  <c r="T73"/>
  <c r="T76"/>
  <c r="T80"/>
  <c r="T84"/>
  <c r="T88"/>
  <c r="T91"/>
  <c r="T95"/>
  <c r="T99"/>
  <c r="T103"/>
  <c r="T107"/>
  <c r="T111"/>
  <c r="T114"/>
  <c r="T118"/>
  <c r="T122"/>
  <c r="T126"/>
  <c r="T131"/>
  <c r="T134"/>
  <c r="T138"/>
  <c r="T147"/>
  <c r="T11"/>
  <c r="S14"/>
  <c r="S36" s="1"/>
  <c r="T36" s="1"/>
  <c r="T17"/>
  <c r="T20"/>
  <c r="T24"/>
  <c r="T28"/>
  <c r="T32"/>
  <c r="T37"/>
  <c r="T40"/>
  <c r="T44"/>
  <c r="T48"/>
  <c r="T52"/>
  <c r="T56"/>
  <c r="T60"/>
  <c r="T64"/>
  <c r="T68"/>
  <c r="T72"/>
  <c r="T75"/>
  <c r="T79"/>
  <c r="T83"/>
  <c r="T87"/>
  <c r="T94"/>
  <c r="T98"/>
  <c r="T102"/>
  <c r="T106"/>
  <c r="T110"/>
  <c r="T113"/>
  <c r="T117"/>
  <c r="T121"/>
  <c r="T125"/>
  <c r="T128"/>
  <c r="T130"/>
  <c r="T137"/>
  <c r="T141"/>
  <c r="T143"/>
  <c r="T146"/>
  <c r="T13"/>
  <c r="T16"/>
  <c r="T23"/>
  <c r="T27"/>
  <c r="T31"/>
  <c r="T34"/>
  <c r="T43"/>
  <c r="T47"/>
  <c r="T51"/>
  <c r="T55"/>
  <c r="T59"/>
  <c r="T63"/>
  <c r="T67"/>
  <c r="T71"/>
  <c r="T74"/>
  <c r="T78"/>
  <c r="T82"/>
  <c r="T86"/>
  <c r="T90"/>
  <c r="T93"/>
  <c r="T97"/>
  <c r="T101"/>
  <c r="T105"/>
  <c r="T109"/>
  <c r="T116"/>
  <c r="T120"/>
  <c r="T124"/>
  <c r="T127"/>
  <c r="T136"/>
  <c r="T140"/>
  <c r="T145"/>
  <c r="T15"/>
  <c r="T19"/>
  <c r="T22"/>
  <c r="T26"/>
  <c r="T30"/>
  <c r="T39"/>
  <c r="T42"/>
  <c r="T46"/>
  <c r="T50"/>
  <c r="T54"/>
  <c r="T58"/>
  <c r="T62"/>
  <c r="T66"/>
  <c r="T70"/>
  <c r="T77"/>
  <c r="T81"/>
  <c r="T85"/>
  <c r="T89"/>
  <c r="T92"/>
  <c r="T96"/>
  <c r="T100"/>
  <c r="T104"/>
  <c r="T108"/>
  <c r="T112"/>
  <c r="T115"/>
  <c r="T119"/>
  <c r="T123"/>
  <c r="T132"/>
  <c r="T135"/>
  <c r="T139"/>
  <c r="T142"/>
  <c r="R12"/>
  <c r="R18"/>
  <c r="R21"/>
  <c r="R25"/>
  <c r="R29"/>
  <c r="R33"/>
  <c r="R35"/>
  <c r="R38"/>
  <c r="R41"/>
  <c r="R45"/>
  <c r="R49"/>
  <c r="R53"/>
  <c r="R57"/>
  <c r="R61"/>
  <c r="R65"/>
  <c r="R69"/>
  <c r="R73"/>
  <c r="R76"/>
  <c r="R80"/>
  <c r="R84"/>
  <c r="R88"/>
  <c r="R91"/>
  <c r="R95"/>
  <c r="R99"/>
  <c r="R103"/>
  <c r="R107"/>
  <c r="R111"/>
  <c r="R114"/>
  <c r="R118"/>
  <c r="R122"/>
  <c r="R126"/>
  <c r="R131"/>
  <c r="R134"/>
  <c r="R138"/>
  <c r="R147"/>
  <c r="R11"/>
  <c r="Q14"/>
  <c r="Q36" s="1"/>
  <c r="R17"/>
  <c r="R20"/>
  <c r="R24"/>
  <c r="R28"/>
  <c r="R32"/>
  <c r="R37"/>
  <c r="R40"/>
  <c r="R44"/>
  <c r="R48"/>
  <c r="R52"/>
  <c r="R56"/>
  <c r="R60"/>
  <c r="R64"/>
  <c r="R68"/>
  <c r="R72"/>
  <c r="R75"/>
  <c r="R79"/>
  <c r="R83"/>
  <c r="R87"/>
  <c r="R94"/>
  <c r="R98"/>
  <c r="R102"/>
  <c r="R106"/>
  <c r="R110"/>
  <c r="R113"/>
  <c r="R117"/>
  <c r="R121"/>
  <c r="R125"/>
  <c r="R128"/>
  <c r="R130"/>
  <c r="R137"/>
  <c r="R141"/>
  <c r="R143"/>
  <c r="R146"/>
  <c r="R13"/>
  <c r="R16"/>
  <c r="R23"/>
  <c r="R27"/>
  <c r="R31"/>
  <c r="R34"/>
  <c r="R36"/>
  <c r="R43"/>
  <c r="R47"/>
  <c r="R51"/>
  <c r="R55"/>
  <c r="R59"/>
  <c r="R63"/>
  <c r="R67"/>
  <c r="R71"/>
  <c r="R74"/>
  <c r="R78"/>
  <c r="R82"/>
  <c r="R86"/>
  <c r="R90"/>
  <c r="R93"/>
  <c r="R97"/>
  <c r="R101"/>
  <c r="R105"/>
  <c r="R109"/>
  <c r="R116"/>
  <c r="R120"/>
  <c r="R124"/>
  <c r="R127"/>
  <c r="R136"/>
  <c r="R140"/>
  <c r="R145"/>
  <c r="R15"/>
  <c r="R19"/>
  <c r="R22"/>
  <c r="R26"/>
  <c r="R30"/>
  <c r="R39"/>
  <c r="R42"/>
  <c r="R46"/>
  <c r="R50"/>
  <c r="R54"/>
  <c r="R58"/>
  <c r="R62"/>
  <c r="R66"/>
  <c r="R70"/>
  <c r="R77"/>
  <c r="R81"/>
  <c r="R85"/>
  <c r="R89"/>
  <c r="R92"/>
  <c r="R96"/>
  <c r="R100"/>
  <c r="R104"/>
  <c r="R108"/>
  <c r="R112"/>
  <c r="R115"/>
  <c r="R119"/>
  <c r="R123"/>
  <c r="R132"/>
  <c r="R135"/>
  <c r="R139"/>
  <c r="R142"/>
  <c r="P12"/>
  <c r="P18"/>
  <c r="P21"/>
  <c r="P25"/>
  <c r="P29"/>
  <c r="P33"/>
  <c r="P35"/>
  <c r="P38"/>
  <c r="P41"/>
  <c r="P45"/>
  <c r="P49"/>
  <c r="P53"/>
  <c r="P57"/>
  <c r="P61"/>
  <c r="P65"/>
  <c r="P69"/>
  <c r="P73"/>
  <c r="P76"/>
  <c r="P80"/>
  <c r="P84"/>
  <c r="P88"/>
  <c r="P91"/>
  <c r="P95"/>
  <c r="P99"/>
  <c r="P103"/>
  <c r="P107"/>
  <c r="P111"/>
  <c r="P114"/>
  <c r="P118"/>
  <c r="P122"/>
  <c r="P126"/>
  <c r="P131"/>
  <c r="P134"/>
  <c r="P138"/>
  <c r="P147"/>
  <c r="P11"/>
  <c r="O14"/>
  <c r="O36" s="1"/>
  <c r="P17"/>
  <c r="P20"/>
  <c r="P24"/>
  <c r="P28"/>
  <c r="P32"/>
  <c r="P37"/>
  <c r="P40"/>
  <c r="P44"/>
  <c r="P48"/>
  <c r="P52"/>
  <c r="P56"/>
  <c r="P60"/>
  <c r="P64"/>
  <c r="P68"/>
  <c r="P72"/>
  <c r="P75"/>
  <c r="P79"/>
  <c r="P83"/>
  <c r="P87"/>
  <c r="P94"/>
  <c r="P98"/>
  <c r="P102"/>
  <c r="P106"/>
  <c r="P110"/>
  <c r="P113"/>
  <c r="P117"/>
  <c r="P121"/>
  <c r="P125"/>
  <c r="P128"/>
  <c r="P130"/>
  <c r="P137"/>
  <c r="P141"/>
  <c r="P143"/>
  <c r="P146"/>
  <c r="P13"/>
  <c r="P16"/>
  <c r="P23"/>
  <c r="P27"/>
  <c r="P31"/>
  <c r="P34"/>
  <c r="P36"/>
  <c r="P43"/>
  <c r="P47"/>
  <c r="P51"/>
  <c r="P55"/>
  <c r="P59"/>
  <c r="P63"/>
  <c r="P67"/>
  <c r="P71"/>
  <c r="P74"/>
  <c r="P78"/>
  <c r="P82"/>
  <c r="P86"/>
  <c r="P90"/>
  <c r="P93"/>
  <c r="P97"/>
  <c r="P101"/>
  <c r="P105"/>
  <c r="P109"/>
  <c r="P116"/>
  <c r="P120"/>
  <c r="P124"/>
  <c r="P127"/>
  <c r="P136"/>
  <c r="P140"/>
  <c r="P145"/>
  <c r="P15"/>
  <c r="P19"/>
  <c r="P22"/>
  <c r="P26"/>
  <c r="P30"/>
  <c r="P39"/>
  <c r="P42"/>
  <c r="P46"/>
  <c r="P50"/>
  <c r="P54"/>
  <c r="P58"/>
  <c r="P62"/>
  <c r="P66"/>
  <c r="P70"/>
  <c r="P77"/>
  <c r="P81"/>
  <c r="P85"/>
  <c r="P89"/>
  <c r="P92"/>
  <c r="P96"/>
  <c r="P100"/>
  <c r="P104"/>
  <c r="P108"/>
  <c r="P112"/>
  <c r="P115"/>
  <c r="P119"/>
  <c r="P123"/>
  <c r="P132"/>
  <c r="P135"/>
  <c r="P139"/>
  <c r="P142"/>
  <c r="N12"/>
  <c r="N18"/>
  <c r="N21"/>
  <c r="N25"/>
  <c r="N29"/>
  <c r="N33"/>
  <c r="N35"/>
  <c r="N38"/>
  <c r="N41"/>
  <c r="N45"/>
  <c r="N49"/>
  <c r="N53"/>
  <c r="N57"/>
  <c r="N61"/>
  <c r="N65"/>
  <c r="N69"/>
  <c r="N73"/>
  <c r="N76"/>
  <c r="N80"/>
  <c r="N84"/>
  <c r="N88"/>
  <c r="N91"/>
  <c r="N95"/>
  <c r="N99"/>
  <c r="N103"/>
  <c r="N107"/>
  <c r="N111"/>
  <c r="N114"/>
  <c r="N118"/>
  <c r="N122"/>
  <c r="N126"/>
  <c r="N131"/>
  <c r="N134"/>
  <c r="N138"/>
  <c r="N147"/>
  <c r="N11"/>
  <c r="M14"/>
  <c r="M36" s="1"/>
  <c r="N36" s="1"/>
  <c r="N17"/>
  <c r="N20"/>
  <c r="N24"/>
  <c r="N28"/>
  <c r="N32"/>
  <c r="N37"/>
  <c r="N40"/>
  <c r="N44"/>
  <c r="N48"/>
  <c r="N52"/>
  <c r="N56"/>
  <c r="N60"/>
  <c r="N64"/>
  <c r="N68"/>
  <c r="N72"/>
  <c r="N75"/>
  <c r="N79"/>
  <c r="N83"/>
  <c r="N87"/>
  <c r="N94"/>
  <c r="N98"/>
  <c r="N102"/>
  <c r="N106"/>
  <c r="N110"/>
  <c r="N113"/>
  <c r="N117"/>
  <c r="N121"/>
  <c r="N125"/>
  <c r="N128"/>
  <c r="N130"/>
  <c r="N137"/>
  <c r="N141"/>
  <c r="N143"/>
  <c r="N146"/>
  <c r="N13"/>
  <c r="N16"/>
  <c r="N23"/>
  <c r="N27"/>
  <c r="N31"/>
  <c r="N34"/>
  <c r="N43"/>
  <c r="N47"/>
  <c r="N51"/>
  <c r="N55"/>
  <c r="N59"/>
  <c r="N63"/>
  <c r="N67"/>
  <c r="N71"/>
  <c r="N74"/>
  <c r="N78"/>
  <c r="N82"/>
  <c r="N86"/>
  <c r="N90"/>
  <c r="N93"/>
  <c r="N97"/>
  <c r="N101"/>
  <c r="N105"/>
  <c r="N109"/>
  <c r="N116"/>
  <c r="N120"/>
  <c r="N124"/>
  <c r="N127"/>
  <c r="N136"/>
  <c r="N140"/>
  <c r="N145"/>
  <c r="N15"/>
  <c r="N19"/>
  <c r="N22"/>
  <c r="N26"/>
  <c r="N30"/>
  <c r="N39"/>
  <c r="N42"/>
  <c r="N46"/>
  <c r="N50"/>
  <c r="N54"/>
  <c r="N58"/>
  <c r="N62"/>
  <c r="N66"/>
  <c r="N70"/>
  <c r="N77"/>
  <c r="N81"/>
  <c r="N85"/>
  <c r="N89"/>
  <c r="N92"/>
  <c r="N96"/>
  <c r="N100"/>
  <c r="N104"/>
  <c r="N108"/>
  <c r="N112"/>
  <c r="N115"/>
  <c r="N119"/>
  <c r="N123"/>
  <c r="N132"/>
  <c r="N135"/>
  <c r="N139"/>
  <c r="N142"/>
  <c r="L12"/>
  <c r="L18"/>
  <c r="L21"/>
  <c r="L25"/>
  <c r="L29"/>
  <c r="L33"/>
  <c r="L35"/>
  <c r="L38"/>
  <c r="L41"/>
  <c r="L45"/>
  <c r="L49"/>
  <c r="L53"/>
  <c r="L57"/>
  <c r="L61"/>
  <c r="L65"/>
  <c r="L69"/>
  <c r="L73"/>
  <c r="L76"/>
  <c r="L80"/>
  <c r="L84"/>
  <c r="L88"/>
  <c r="L91"/>
  <c r="L95"/>
  <c r="L99"/>
  <c r="L103"/>
  <c r="L107"/>
  <c r="L111"/>
  <c r="L114"/>
  <c r="L118"/>
  <c r="L122"/>
  <c r="L126"/>
  <c r="L131"/>
  <c r="L134"/>
  <c r="L138"/>
  <c r="L147"/>
  <c r="L11"/>
  <c r="K14"/>
  <c r="L17"/>
  <c r="L20"/>
  <c r="L24"/>
  <c r="L28"/>
  <c r="L32"/>
  <c r="L37"/>
  <c r="L40"/>
  <c r="L44"/>
  <c r="L48"/>
  <c r="L52"/>
  <c r="L56"/>
  <c r="L60"/>
  <c r="L64"/>
  <c r="L68"/>
  <c r="L72"/>
  <c r="L75"/>
  <c r="L79"/>
  <c r="L83"/>
  <c r="L87"/>
  <c r="L94"/>
  <c r="L98"/>
  <c r="L102"/>
  <c r="L106"/>
  <c r="L110"/>
  <c r="L113"/>
  <c r="L117"/>
  <c r="L121"/>
  <c r="L125"/>
  <c r="L128"/>
  <c r="L130"/>
  <c r="L137"/>
  <c r="L141"/>
  <c r="L143"/>
  <c r="L146"/>
  <c r="L13"/>
  <c r="L16"/>
  <c r="L23"/>
  <c r="L27"/>
  <c r="L31"/>
  <c r="L34"/>
  <c r="L36"/>
  <c r="L43"/>
  <c r="L47"/>
  <c r="L51"/>
  <c r="L55"/>
  <c r="L59"/>
  <c r="L63"/>
  <c r="L67"/>
  <c r="L71"/>
  <c r="L74"/>
  <c r="L78"/>
  <c r="L82"/>
  <c r="L86"/>
  <c r="L90"/>
  <c r="L93"/>
  <c r="L97"/>
  <c r="L101"/>
  <c r="L105"/>
  <c r="L109"/>
  <c r="L116"/>
  <c r="L120"/>
  <c r="L124"/>
  <c r="L127"/>
  <c r="L136"/>
  <c r="L140"/>
  <c r="L145"/>
  <c r="L15"/>
  <c r="L19"/>
  <c r="L22"/>
  <c r="L26"/>
  <c r="L30"/>
  <c r="L39"/>
  <c r="L42"/>
  <c r="L46"/>
  <c r="L50"/>
  <c r="L54"/>
  <c r="L58"/>
  <c r="L62"/>
  <c r="L66"/>
  <c r="L70"/>
  <c r="L77"/>
  <c r="L81"/>
  <c r="L85"/>
  <c r="L89"/>
  <c r="L92"/>
  <c r="L96"/>
  <c r="L100"/>
  <c r="L104"/>
  <c r="L108"/>
  <c r="L112"/>
  <c r="L115"/>
  <c r="L119"/>
  <c r="L123"/>
  <c r="L132"/>
  <c r="L135"/>
  <c r="L139"/>
  <c r="L142"/>
  <c r="J12"/>
  <c r="J18"/>
  <c r="J21"/>
  <c r="J25"/>
  <c r="J29"/>
  <c r="J33"/>
  <c r="J35"/>
  <c r="J38"/>
  <c r="J41"/>
  <c r="J45"/>
  <c r="J49"/>
  <c r="J53"/>
  <c r="J57"/>
  <c r="J61"/>
  <c r="J65"/>
  <c r="J69"/>
  <c r="J73"/>
  <c r="J76"/>
  <c r="J80"/>
  <c r="J84"/>
  <c r="J88"/>
  <c r="J91"/>
  <c r="J95"/>
  <c r="J99"/>
  <c r="J103"/>
  <c r="J107"/>
  <c r="J111"/>
  <c r="J114"/>
  <c r="J118"/>
  <c r="J122"/>
  <c r="J126"/>
  <c r="J131"/>
  <c r="J134"/>
  <c r="J138"/>
  <c r="J147"/>
  <c r="J11"/>
  <c r="I14"/>
  <c r="I36" s="1"/>
  <c r="J36" s="1"/>
  <c r="J17"/>
  <c r="J20"/>
  <c r="J24"/>
  <c r="J28"/>
  <c r="J32"/>
  <c r="J37"/>
  <c r="J40"/>
  <c r="J44"/>
  <c r="J48"/>
  <c r="J52"/>
  <c r="J56"/>
  <c r="J60"/>
  <c r="J64"/>
  <c r="J68"/>
  <c r="J72"/>
  <c r="J75"/>
  <c r="J79"/>
  <c r="J83"/>
  <c r="J87"/>
  <c r="J94"/>
  <c r="J98"/>
  <c r="J102"/>
  <c r="J106"/>
  <c r="J110"/>
  <c r="J113"/>
  <c r="J117"/>
  <c r="J121"/>
  <c r="J125"/>
  <c r="J128"/>
  <c r="J130"/>
  <c r="J137"/>
  <c r="J141"/>
  <c r="J143"/>
  <c r="J146"/>
  <c r="J13"/>
  <c r="J16"/>
  <c r="J23"/>
  <c r="J27"/>
  <c r="J31"/>
  <c r="J34"/>
  <c r="J43"/>
  <c r="J47"/>
  <c r="J51"/>
  <c r="J55"/>
  <c r="J59"/>
  <c r="J63"/>
  <c r="J67"/>
  <c r="J71"/>
  <c r="J74"/>
  <c r="J78"/>
  <c r="J82"/>
  <c r="J86"/>
  <c r="J90"/>
  <c r="J93"/>
  <c r="J97"/>
  <c r="J101"/>
  <c r="J105"/>
  <c r="J109"/>
  <c r="J116"/>
  <c r="J120"/>
  <c r="J124"/>
  <c r="J127"/>
  <c r="J136"/>
  <c r="J140"/>
  <c r="J145"/>
  <c r="J15"/>
  <c r="J19"/>
  <c r="J22"/>
  <c r="J26"/>
  <c r="J30"/>
  <c r="J39"/>
  <c r="J42"/>
  <c r="J46"/>
  <c r="J50"/>
  <c r="J54"/>
  <c r="J58"/>
  <c r="J62"/>
  <c r="J66"/>
  <c r="J70"/>
  <c r="J77"/>
  <c r="J81"/>
  <c r="J85"/>
  <c r="J89"/>
  <c r="J92"/>
  <c r="J96"/>
  <c r="J100"/>
  <c r="J104"/>
  <c r="J108"/>
  <c r="J112"/>
  <c r="J115"/>
  <c r="J119"/>
  <c r="J123"/>
  <c r="J132"/>
  <c r="J135"/>
  <c r="J139"/>
  <c r="J142"/>
  <c r="H12"/>
  <c r="H18"/>
  <c r="H21"/>
  <c r="H25"/>
  <c r="H29"/>
  <c r="H33"/>
  <c r="H35"/>
  <c r="H38"/>
  <c r="H41"/>
  <c r="H45"/>
  <c r="H49"/>
  <c r="H53"/>
  <c r="H57"/>
  <c r="H61"/>
  <c r="H65"/>
  <c r="H69"/>
  <c r="H73"/>
  <c r="H76"/>
  <c r="H80"/>
  <c r="H84"/>
  <c r="H88"/>
  <c r="H91"/>
  <c r="H95"/>
  <c r="H99"/>
  <c r="H103"/>
  <c r="H107"/>
  <c r="H111"/>
  <c r="H114"/>
  <c r="H118"/>
  <c r="H122"/>
  <c r="H126"/>
  <c r="H131"/>
  <c r="H134"/>
  <c r="H138"/>
  <c r="H147"/>
  <c r="H11"/>
  <c r="G14"/>
  <c r="G36" s="1"/>
  <c r="H36" s="1"/>
  <c r="H17"/>
  <c r="H20"/>
  <c r="H24"/>
  <c r="H28"/>
  <c r="H32"/>
  <c r="H37"/>
  <c r="H40"/>
  <c r="H44"/>
  <c r="H48"/>
  <c r="H52"/>
  <c r="H56"/>
  <c r="H60"/>
  <c r="H64"/>
  <c r="H68"/>
  <c r="H72"/>
  <c r="H75"/>
  <c r="H79"/>
  <c r="H83"/>
  <c r="H87"/>
  <c r="H94"/>
  <c r="H98"/>
  <c r="H102"/>
  <c r="H106"/>
  <c r="H110"/>
  <c r="H113"/>
  <c r="H117"/>
  <c r="H121"/>
  <c r="H125"/>
  <c r="H128"/>
  <c r="H130"/>
  <c r="H137"/>
  <c r="H141"/>
  <c r="H143"/>
  <c r="H146"/>
  <c r="H13"/>
  <c r="H16"/>
  <c r="H23"/>
  <c r="H27"/>
  <c r="H31"/>
  <c r="H34"/>
  <c r="H43"/>
  <c r="H47"/>
  <c r="H51"/>
  <c r="H55"/>
  <c r="H59"/>
  <c r="H63"/>
  <c r="H67"/>
  <c r="H71"/>
  <c r="H74"/>
  <c r="H78"/>
  <c r="H82"/>
  <c r="H86"/>
  <c r="H90"/>
  <c r="H93"/>
  <c r="H97"/>
  <c r="H101"/>
  <c r="H105"/>
  <c r="H109"/>
  <c r="H116"/>
  <c r="H120"/>
  <c r="H124"/>
  <c r="H127"/>
  <c r="H136"/>
  <c r="H140"/>
  <c r="H145"/>
  <c r="H15"/>
  <c r="H19"/>
  <c r="H22"/>
  <c r="H26"/>
  <c r="H30"/>
  <c r="H39"/>
  <c r="H42"/>
  <c r="H46"/>
  <c r="H50"/>
  <c r="H54"/>
  <c r="H58"/>
  <c r="H62"/>
  <c r="H66"/>
  <c r="H70"/>
  <c r="H77"/>
  <c r="H81"/>
  <c r="H85"/>
  <c r="H89"/>
  <c r="H92"/>
  <c r="H96"/>
  <c r="H100"/>
  <c r="H104"/>
  <c r="H108"/>
  <c r="H112"/>
  <c r="H115"/>
  <c r="H119"/>
  <c r="H123"/>
  <c r="H132"/>
  <c r="H135"/>
  <c r="H139"/>
  <c r="H142"/>
  <c r="F12"/>
  <c r="F18"/>
  <c r="F21"/>
  <c r="F25"/>
  <c r="F29"/>
  <c r="F33"/>
  <c r="F35"/>
  <c r="F38"/>
  <c r="F41"/>
  <c r="F45"/>
  <c r="F49"/>
  <c r="F53"/>
  <c r="F57"/>
  <c r="F61"/>
  <c r="F65"/>
  <c r="F69"/>
  <c r="F73"/>
  <c r="F76"/>
  <c r="F80"/>
  <c r="F84"/>
  <c r="F88"/>
  <c r="F91"/>
  <c r="F95"/>
  <c r="F99"/>
  <c r="F103"/>
  <c r="F107"/>
  <c r="F111"/>
  <c r="F114"/>
  <c r="F118"/>
  <c r="F122"/>
  <c r="F126"/>
  <c r="F131"/>
  <c r="F134"/>
  <c r="F138"/>
  <c r="F147"/>
  <c r="F11"/>
  <c r="E14"/>
  <c r="E36" s="1"/>
  <c r="F36" s="1"/>
  <c r="F17"/>
  <c r="F20"/>
  <c r="F24"/>
  <c r="F28"/>
  <c r="F32"/>
  <c r="F37"/>
  <c r="F40"/>
  <c r="F44"/>
  <c r="F48"/>
  <c r="F52"/>
  <c r="F56"/>
  <c r="F60"/>
  <c r="F64"/>
  <c r="F68"/>
  <c r="F72"/>
  <c r="F75"/>
  <c r="F79"/>
  <c r="F83"/>
  <c r="F87"/>
  <c r="F94"/>
  <c r="F98"/>
  <c r="F102"/>
  <c r="F106"/>
  <c r="F110"/>
  <c r="F113"/>
  <c r="F117"/>
  <c r="F121"/>
  <c r="F125"/>
  <c r="F128"/>
  <c r="F130"/>
  <c r="F137"/>
  <c r="F141"/>
  <c r="F143"/>
  <c r="F146"/>
  <c r="F13"/>
  <c r="F16"/>
  <c r="F23"/>
  <c r="F27"/>
  <c r="F31"/>
  <c r="F34"/>
  <c r="F43"/>
  <c r="F47"/>
  <c r="F51"/>
  <c r="F55"/>
  <c r="F59"/>
  <c r="F63"/>
  <c r="F67"/>
  <c r="F71"/>
  <c r="F74"/>
  <c r="F78"/>
  <c r="F82"/>
  <c r="F86"/>
  <c r="F90"/>
  <c r="F93"/>
  <c r="F97"/>
  <c r="F101"/>
  <c r="F105"/>
  <c r="F109"/>
  <c r="F116"/>
  <c r="F120"/>
  <c r="F124"/>
  <c r="F127"/>
  <c r="F136"/>
  <c r="F140"/>
  <c r="F145"/>
  <c r="F15"/>
  <c r="F19"/>
  <c r="F22"/>
  <c r="F26"/>
  <c r="F30"/>
  <c r="F39"/>
  <c r="F42"/>
  <c r="F46"/>
  <c r="F50"/>
  <c r="F54"/>
  <c r="F58"/>
  <c r="F62"/>
  <c r="F66"/>
  <c r="F70"/>
  <c r="F77"/>
  <c r="F81"/>
  <c r="F85"/>
  <c r="F89"/>
  <c r="F92"/>
  <c r="F96"/>
  <c r="F100"/>
  <c r="F104"/>
  <c r="F108"/>
  <c r="F112"/>
  <c r="F115"/>
  <c r="F119"/>
  <c r="F123"/>
  <c r="F132"/>
  <c r="F135"/>
  <c r="F139"/>
  <c r="F142"/>
  <c r="Y144" i="35" l="1"/>
  <c r="Y148" s="1"/>
  <c r="Y129"/>
  <c r="Y133" s="1"/>
  <c r="I144"/>
  <c r="I148" s="1"/>
  <c r="I129"/>
  <c r="I133" s="1"/>
  <c r="S144"/>
  <c r="S148" s="1"/>
  <c r="S129"/>
  <c r="S133" s="1"/>
  <c r="C36"/>
  <c r="AA14"/>
  <c r="AC14" s="1"/>
  <c r="M144"/>
  <c r="M148" s="1"/>
  <c r="M129"/>
  <c r="M133" s="1"/>
  <c r="W144"/>
  <c r="W148" s="1"/>
  <c r="W129"/>
  <c r="W133" s="1"/>
  <c r="G144"/>
  <c r="G148" s="1"/>
  <c r="G129"/>
  <c r="G133" s="1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19"/>
  <c r="AB18"/>
  <c r="AB17"/>
  <c r="AB16"/>
  <c r="AB15"/>
  <c r="AB14"/>
  <c r="AB13"/>
  <c r="AB12"/>
  <c r="AB11"/>
  <c r="AC10"/>
  <c r="AB35"/>
  <c r="AB34"/>
  <c r="AB33"/>
  <c r="AB32"/>
  <c r="AB31"/>
  <c r="AB30"/>
  <c r="AB29"/>
  <c r="AB28"/>
  <c r="AB27"/>
  <c r="AB26"/>
  <c r="AB25"/>
  <c r="AB24"/>
  <c r="AB23"/>
  <c r="AB22"/>
  <c r="AB21"/>
  <c r="AB20"/>
  <c r="Q144"/>
  <c r="Q148" s="1"/>
  <c r="Q129"/>
  <c r="Q133" s="1"/>
  <c r="K144"/>
  <c r="K148" s="1"/>
  <c r="K129"/>
  <c r="K133" s="1"/>
  <c r="U144"/>
  <c r="U148" s="1"/>
  <c r="U129"/>
  <c r="U133" s="1"/>
  <c r="E144"/>
  <c r="E148" s="1"/>
  <c r="E129"/>
  <c r="E133" s="1"/>
  <c r="O144"/>
  <c r="O148" s="1"/>
  <c r="O129"/>
  <c r="O133" s="1"/>
  <c r="Q144" i="30"/>
  <c r="Q148" s="1"/>
  <c r="Q129"/>
  <c r="Q133" s="1"/>
  <c r="W144"/>
  <c r="W148" s="1"/>
  <c r="W129"/>
  <c r="W133" s="1"/>
  <c r="G144"/>
  <c r="G148" s="1"/>
  <c r="G129"/>
  <c r="G133" s="1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B32"/>
  <c r="AB31"/>
  <c r="AB30"/>
  <c r="AB29"/>
  <c r="AB28"/>
  <c r="AC10"/>
  <c r="AB27"/>
  <c r="AB26"/>
  <c r="AB25"/>
  <c r="AB24"/>
  <c r="AB23"/>
  <c r="AB22"/>
  <c r="AB21"/>
  <c r="AB20"/>
  <c r="AB19"/>
  <c r="AB18"/>
  <c r="AB17"/>
  <c r="AB16"/>
  <c r="AB15"/>
  <c r="AB14"/>
  <c r="AB13"/>
  <c r="AB12"/>
  <c r="AB11"/>
  <c r="U144"/>
  <c r="U148" s="1"/>
  <c r="U129"/>
  <c r="U133" s="1"/>
  <c r="E144"/>
  <c r="E148" s="1"/>
  <c r="E129"/>
  <c r="E133" s="1"/>
  <c r="K144"/>
  <c r="K148" s="1"/>
  <c r="K129"/>
  <c r="K133" s="1"/>
  <c r="Y144"/>
  <c r="Y148" s="1"/>
  <c r="Y129"/>
  <c r="Y133" s="1"/>
  <c r="I144"/>
  <c r="I148" s="1"/>
  <c r="I129"/>
  <c r="I133" s="1"/>
  <c r="O144"/>
  <c r="O148" s="1"/>
  <c r="O129"/>
  <c r="O133" s="1"/>
  <c r="M144"/>
  <c r="M148" s="1"/>
  <c r="M129"/>
  <c r="M133" s="1"/>
  <c r="S144"/>
  <c r="S148" s="1"/>
  <c r="S129"/>
  <c r="S133" s="1"/>
  <c r="C36"/>
  <c r="AA14"/>
  <c r="AC14" s="1"/>
  <c r="M144" i="29"/>
  <c r="M148" s="1"/>
  <c r="M129"/>
  <c r="M133" s="1"/>
  <c r="S144"/>
  <c r="S148" s="1"/>
  <c r="S129"/>
  <c r="S133" s="1"/>
  <c r="O144"/>
  <c r="O148" s="1"/>
  <c r="O129"/>
  <c r="O133" s="1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B32"/>
  <c r="AB31"/>
  <c r="AB30"/>
  <c r="AB29"/>
  <c r="AB28"/>
  <c r="AB27"/>
  <c r="AB26"/>
  <c r="AB25"/>
  <c r="AB24"/>
  <c r="AB23"/>
  <c r="AB22"/>
  <c r="AB21"/>
  <c r="AB19"/>
  <c r="AB18"/>
  <c r="AB17"/>
  <c r="AB16"/>
  <c r="AB15"/>
  <c r="AB14"/>
  <c r="AB13"/>
  <c r="AB12"/>
  <c r="AB11"/>
  <c r="AC10"/>
  <c r="AB20"/>
  <c r="C36"/>
  <c r="AA14"/>
  <c r="AC14" s="1"/>
  <c r="W144"/>
  <c r="W148" s="1"/>
  <c r="W129"/>
  <c r="W133" s="1"/>
  <c r="E144"/>
  <c r="E148" s="1"/>
  <c r="E129"/>
  <c r="E133" s="1"/>
  <c r="K144"/>
  <c r="K148" s="1"/>
  <c r="K129"/>
  <c r="K133" s="1"/>
  <c r="O144" i="28"/>
  <c r="O148" s="1"/>
  <c r="O129"/>
  <c r="O133" s="1"/>
  <c r="U144"/>
  <c r="U148" s="1"/>
  <c r="U129"/>
  <c r="U133" s="1"/>
  <c r="E144"/>
  <c r="E148" s="1"/>
  <c r="E129"/>
  <c r="E133" s="1"/>
  <c r="S144"/>
  <c r="S148" s="1"/>
  <c r="S129"/>
  <c r="S133" s="1"/>
  <c r="AA14"/>
  <c r="AC14" s="1"/>
  <c r="C36"/>
  <c r="Y144"/>
  <c r="Y148" s="1"/>
  <c r="Y129"/>
  <c r="Y133" s="1"/>
  <c r="I144"/>
  <c r="I148" s="1"/>
  <c r="I129"/>
  <c r="I133" s="1"/>
  <c r="AD10"/>
  <c r="AD9"/>
  <c r="AD8"/>
  <c r="AD7"/>
  <c r="AD6"/>
  <c r="AD5"/>
  <c r="AD4"/>
  <c r="AD3"/>
  <c r="W144"/>
  <c r="W148" s="1"/>
  <c r="W129"/>
  <c r="W133" s="1"/>
  <c r="G144"/>
  <c r="G148" s="1"/>
  <c r="G129"/>
  <c r="G133" s="1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4"/>
  <c r="AB13"/>
  <c r="AB12"/>
  <c r="AB11"/>
  <c r="AC10"/>
  <c r="M144"/>
  <c r="M148" s="1"/>
  <c r="M129"/>
  <c r="M133" s="1"/>
  <c r="K144"/>
  <c r="K148" s="1"/>
  <c r="K129"/>
  <c r="K133" s="1"/>
  <c r="Q144"/>
  <c r="Q148" s="1"/>
  <c r="Q129"/>
  <c r="Q133" s="1"/>
  <c r="Y144" i="27"/>
  <c r="Y148" s="1"/>
  <c r="Y129"/>
  <c r="Y133" s="1"/>
  <c r="I144"/>
  <c r="I148" s="1"/>
  <c r="I129"/>
  <c r="I133" s="1"/>
  <c r="K144"/>
  <c r="K148" s="1"/>
  <c r="K129"/>
  <c r="K133" s="1"/>
  <c r="M144"/>
  <c r="M148" s="1"/>
  <c r="M129"/>
  <c r="M133" s="1"/>
  <c r="O144"/>
  <c r="O148" s="1"/>
  <c r="O129"/>
  <c r="O133" s="1"/>
  <c r="Q144"/>
  <c r="Q148" s="1"/>
  <c r="Q129"/>
  <c r="Q133" s="1"/>
  <c r="S144"/>
  <c r="S148" s="1"/>
  <c r="S129"/>
  <c r="S133" s="1"/>
  <c r="C36"/>
  <c r="AA14"/>
  <c r="AC14" s="1"/>
  <c r="U144"/>
  <c r="U148" s="1"/>
  <c r="U129"/>
  <c r="U133" s="1"/>
  <c r="E144"/>
  <c r="E148" s="1"/>
  <c r="E129"/>
  <c r="E133" s="1"/>
  <c r="W144"/>
  <c r="W148" s="1"/>
  <c r="W129"/>
  <c r="W133" s="1"/>
  <c r="G144"/>
  <c r="G148" s="1"/>
  <c r="G129"/>
  <c r="G133" s="1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0"/>
  <c r="AB56"/>
  <c r="AB52"/>
  <c r="AB19"/>
  <c r="AB18"/>
  <c r="AB17"/>
  <c r="AB16"/>
  <c r="AB15"/>
  <c r="AB14"/>
  <c r="AB13"/>
  <c r="AB12"/>
  <c r="AB11"/>
  <c r="AB61"/>
  <c r="AB57"/>
  <c r="AB53"/>
  <c r="AC10"/>
  <c r="AB58"/>
  <c r="AB54"/>
  <c r="AB40"/>
  <c r="AB39"/>
  <c r="AB38"/>
  <c r="AB37"/>
  <c r="AB36"/>
  <c r="AB35"/>
  <c r="AB34"/>
  <c r="AB33"/>
  <c r="AB32"/>
  <c r="AB31"/>
  <c r="AB30"/>
  <c r="AB29"/>
  <c r="AB28"/>
  <c r="AB27"/>
  <c r="AB26"/>
  <c r="AB25"/>
  <c r="AB24"/>
  <c r="AB23"/>
  <c r="AB22"/>
  <c r="AB21"/>
  <c r="AB59"/>
  <c r="AB55"/>
  <c r="AB51"/>
  <c r="AB50"/>
  <c r="AB49"/>
  <c r="AB48"/>
  <c r="AB47"/>
  <c r="AB46"/>
  <c r="AB45"/>
  <c r="AB44"/>
  <c r="AB43"/>
  <c r="AB42"/>
  <c r="AB41"/>
  <c r="AB20"/>
  <c r="W144" i="26"/>
  <c r="W148" s="1"/>
  <c r="W129"/>
  <c r="W133" s="1"/>
  <c r="G144"/>
  <c r="G148" s="1"/>
  <c r="G129"/>
  <c r="G133" s="1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B32"/>
  <c r="AB31"/>
  <c r="AB30"/>
  <c r="AB29"/>
  <c r="AB28"/>
  <c r="AB27"/>
  <c r="AB20"/>
  <c r="AB19"/>
  <c r="AB18"/>
  <c r="AB17"/>
  <c r="AB16"/>
  <c r="AB15"/>
  <c r="AB14"/>
  <c r="AB13"/>
  <c r="AB12"/>
  <c r="AB11"/>
  <c r="AC10"/>
  <c r="AB26"/>
  <c r="AB25"/>
  <c r="AB24"/>
  <c r="AB23"/>
  <c r="AB22"/>
  <c r="AB21"/>
  <c r="U144"/>
  <c r="U148" s="1"/>
  <c r="U129"/>
  <c r="U133" s="1"/>
  <c r="E144"/>
  <c r="E148" s="1"/>
  <c r="E129"/>
  <c r="E133" s="1"/>
  <c r="K144"/>
  <c r="K148" s="1"/>
  <c r="K129"/>
  <c r="K133" s="1"/>
  <c r="Y144"/>
  <c r="Y148" s="1"/>
  <c r="Y129"/>
  <c r="Y133" s="1"/>
  <c r="I144"/>
  <c r="I148" s="1"/>
  <c r="I129"/>
  <c r="I133" s="1"/>
  <c r="AD10"/>
  <c r="AD9"/>
  <c r="AD8"/>
  <c r="AD7"/>
  <c r="AD6"/>
  <c r="AD5"/>
  <c r="AD4"/>
  <c r="AD3"/>
  <c r="O144"/>
  <c r="O148" s="1"/>
  <c r="O129"/>
  <c r="O133" s="1"/>
  <c r="M144"/>
  <c r="M148" s="1"/>
  <c r="M129"/>
  <c r="M133" s="1"/>
  <c r="S144"/>
  <c r="S148" s="1"/>
  <c r="S129"/>
  <c r="S133" s="1"/>
  <c r="AA14"/>
  <c r="AC14" s="1"/>
  <c r="C36"/>
  <c r="Q144"/>
  <c r="Q148" s="1"/>
  <c r="Q129"/>
  <c r="Q133" s="1"/>
  <c r="C36" i="25"/>
  <c r="AA14"/>
  <c r="AC14" s="1"/>
  <c r="K144"/>
  <c r="K148" s="1"/>
  <c r="K129"/>
  <c r="K133" s="1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19"/>
  <c r="AB18"/>
  <c r="AB17"/>
  <c r="AB16"/>
  <c r="AB15"/>
  <c r="AB14"/>
  <c r="AB13"/>
  <c r="AB12"/>
  <c r="AB11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B32"/>
  <c r="AB31"/>
  <c r="AB30"/>
  <c r="AB29"/>
  <c r="AB28"/>
  <c r="AB27"/>
  <c r="AB26"/>
  <c r="AB25"/>
  <c r="AB24"/>
  <c r="AB23"/>
  <c r="AB22"/>
  <c r="AB21"/>
  <c r="AC10"/>
  <c r="AB20"/>
  <c r="O144"/>
  <c r="O148" s="1"/>
  <c r="O129"/>
  <c r="O133" s="1"/>
  <c r="S144"/>
  <c r="S148" s="1"/>
  <c r="S129"/>
  <c r="S133" s="1"/>
  <c r="Y144" i="24"/>
  <c r="Y148" s="1"/>
  <c r="Y129"/>
  <c r="Y133" s="1"/>
  <c r="I144"/>
  <c r="I148" s="1"/>
  <c r="I129"/>
  <c r="I133" s="1"/>
  <c r="K144"/>
  <c r="K148" s="1"/>
  <c r="K129"/>
  <c r="K133" s="1"/>
  <c r="M144"/>
  <c r="M148" s="1"/>
  <c r="M129"/>
  <c r="M133" s="1"/>
  <c r="O144"/>
  <c r="O148" s="1"/>
  <c r="O129"/>
  <c r="O133" s="1"/>
  <c r="Q144"/>
  <c r="Q148" s="1"/>
  <c r="Q129"/>
  <c r="Q133" s="1"/>
  <c r="S144"/>
  <c r="S148" s="1"/>
  <c r="S129"/>
  <c r="S133" s="1"/>
  <c r="C36"/>
  <c r="AA14"/>
  <c r="AC14" s="1"/>
  <c r="U144"/>
  <c r="U148" s="1"/>
  <c r="U129"/>
  <c r="U133" s="1"/>
  <c r="E144"/>
  <c r="E148" s="1"/>
  <c r="E129"/>
  <c r="E133" s="1"/>
  <c r="W144"/>
  <c r="W148" s="1"/>
  <c r="W129"/>
  <c r="W133" s="1"/>
  <c r="G144"/>
  <c r="G148" s="1"/>
  <c r="G129"/>
  <c r="G133" s="1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19"/>
  <c r="AB18"/>
  <c r="AB17"/>
  <c r="AB16"/>
  <c r="AB15"/>
  <c r="AB14"/>
  <c r="AB13"/>
  <c r="AB12"/>
  <c r="AB11"/>
  <c r="AC10"/>
  <c r="AB34"/>
  <c r="AB33"/>
  <c r="AB32"/>
  <c r="AB31"/>
  <c r="AB30"/>
  <c r="AB29"/>
  <c r="AB28"/>
  <c r="AB27"/>
  <c r="AB26"/>
  <c r="AB25"/>
  <c r="AB24"/>
  <c r="AB23"/>
  <c r="AB22"/>
  <c r="AB21"/>
  <c r="AB20"/>
  <c r="W144" i="23"/>
  <c r="W148" s="1"/>
  <c r="W129"/>
  <c r="W133" s="1"/>
  <c r="G144"/>
  <c r="G148" s="1"/>
  <c r="G129"/>
  <c r="G133" s="1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20"/>
  <c r="AB19"/>
  <c r="AB18"/>
  <c r="AB17"/>
  <c r="AB16"/>
  <c r="AB15"/>
  <c r="AB14"/>
  <c r="AB13"/>
  <c r="AB12"/>
  <c r="AB11"/>
  <c r="AC10"/>
  <c r="AB34"/>
  <c r="AB33"/>
  <c r="AB32"/>
  <c r="AB31"/>
  <c r="AB30"/>
  <c r="AB29"/>
  <c r="AB28"/>
  <c r="AB27"/>
  <c r="AB26"/>
  <c r="AB25"/>
  <c r="AB24"/>
  <c r="AB23"/>
  <c r="AB22"/>
  <c r="AB21"/>
  <c r="Q144"/>
  <c r="Q148" s="1"/>
  <c r="Q129"/>
  <c r="Q133" s="1"/>
  <c r="K144"/>
  <c r="K148" s="1"/>
  <c r="K129"/>
  <c r="K133" s="1"/>
  <c r="U144"/>
  <c r="U148" s="1"/>
  <c r="U129"/>
  <c r="U133" s="1"/>
  <c r="E144"/>
  <c r="E148" s="1"/>
  <c r="E129"/>
  <c r="E133" s="1"/>
  <c r="O144"/>
  <c r="O148" s="1"/>
  <c r="O129"/>
  <c r="O133" s="1"/>
  <c r="Y144"/>
  <c r="Y148" s="1"/>
  <c r="Y129"/>
  <c r="Y133" s="1"/>
  <c r="I144"/>
  <c r="I148" s="1"/>
  <c r="I129"/>
  <c r="I133" s="1"/>
  <c r="S144"/>
  <c r="S148" s="1"/>
  <c r="S129"/>
  <c r="S133" s="1"/>
  <c r="C36"/>
  <c r="AA14"/>
  <c r="AC14" s="1"/>
  <c r="M144"/>
  <c r="M148" s="1"/>
  <c r="M129"/>
  <c r="M133" s="1"/>
  <c r="U144" i="22"/>
  <c r="U148" s="1"/>
  <c r="U129"/>
  <c r="U133" s="1"/>
  <c r="E144"/>
  <c r="E148" s="1"/>
  <c r="E129"/>
  <c r="E133" s="1"/>
  <c r="S144"/>
  <c r="S148" s="1"/>
  <c r="S129"/>
  <c r="S133" s="1"/>
  <c r="C36"/>
  <c r="AA14"/>
  <c r="AC14" s="1"/>
  <c r="Y144"/>
  <c r="Y148" s="1"/>
  <c r="Y129"/>
  <c r="Y133" s="1"/>
  <c r="I144"/>
  <c r="I148" s="1"/>
  <c r="I129"/>
  <c r="I133" s="1"/>
  <c r="W144"/>
  <c r="W148" s="1"/>
  <c r="W129"/>
  <c r="W133" s="1"/>
  <c r="G144"/>
  <c r="G148" s="1"/>
  <c r="G129"/>
  <c r="G133" s="1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19"/>
  <c r="AB18"/>
  <c r="AB17"/>
  <c r="AB16"/>
  <c r="AB15"/>
  <c r="AB14"/>
  <c r="AB13"/>
  <c r="AB12"/>
  <c r="AB11"/>
  <c r="AC10"/>
  <c r="AB44"/>
  <c r="AB43"/>
  <c r="AB42"/>
  <c r="AB41"/>
  <c r="AB40"/>
  <c r="AB39"/>
  <c r="AB38"/>
  <c r="AB37"/>
  <c r="AB36"/>
  <c r="AB35"/>
  <c r="AB34"/>
  <c r="AB33"/>
  <c r="AB32"/>
  <c r="AB31"/>
  <c r="AB30"/>
  <c r="AB29"/>
  <c r="AB28"/>
  <c r="AB27"/>
  <c r="AB26"/>
  <c r="AB25"/>
  <c r="AB24"/>
  <c r="AB23"/>
  <c r="AB22"/>
  <c r="AB21"/>
  <c r="AB20"/>
  <c r="M144"/>
  <c r="M148" s="1"/>
  <c r="M129"/>
  <c r="M133" s="1"/>
  <c r="K144"/>
  <c r="K148" s="1"/>
  <c r="K129"/>
  <c r="K133" s="1"/>
  <c r="Q144"/>
  <c r="Q148" s="1"/>
  <c r="Q129"/>
  <c r="Q133" s="1"/>
  <c r="O144"/>
  <c r="O148" s="1"/>
  <c r="O129"/>
  <c r="O133" s="1"/>
  <c r="M144" i="21"/>
  <c r="M148" s="1"/>
  <c r="M129"/>
  <c r="M133" s="1"/>
  <c r="O144"/>
  <c r="O148" s="1"/>
  <c r="O129"/>
  <c r="O133" s="1"/>
  <c r="Q144"/>
  <c r="Q148" s="1"/>
  <c r="Q129"/>
  <c r="Q133" s="1"/>
  <c r="S144"/>
  <c r="S148" s="1"/>
  <c r="S129"/>
  <c r="S133" s="1"/>
  <c r="C36"/>
  <c r="AA14"/>
  <c r="AC14" s="1"/>
  <c r="U144"/>
  <c r="U148" s="1"/>
  <c r="U129"/>
  <c r="U133" s="1"/>
  <c r="E144"/>
  <c r="E148" s="1"/>
  <c r="E129"/>
  <c r="E133" s="1"/>
  <c r="W144"/>
  <c r="W148" s="1"/>
  <c r="W129"/>
  <c r="W133" s="1"/>
  <c r="G144"/>
  <c r="G148" s="1"/>
  <c r="G129"/>
  <c r="G133" s="1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19"/>
  <c r="AB18"/>
  <c r="AB17"/>
  <c r="AB16"/>
  <c r="AB15"/>
  <c r="AB14"/>
  <c r="AB13"/>
  <c r="AB12"/>
  <c r="AB11"/>
  <c r="AC10"/>
  <c r="AB33"/>
  <c r="AB32"/>
  <c r="AB31"/>
  <c r="AB30"/>
  <c r="AB29"/>
  <c r="AB28"/>
  <c r="AB27"/>
  <c r="AB26"/>
  <c r="AB25"/>
  <c r="AB24"/>
  <c r="AB23"/>
  <c r="AB22"/>
  <c r="AB21"/>
  <c r="AB20"/>
  <c r="Y144"/>
  <c r="Y148" s="1"/>
  <c r="Y129"/>
  <c r="Y133" s="1"/>
  <c r="I144"/>
  <c r="I148" s="1"/>
  <c r="I129"/>
  <c r="I133" s="1"/>
  <c r="K144"/>
  <c r="K148" s="1"/>
  <c r="K129"/>
  <c r="K133" s="1"/>
  <c r="O144" i="20"/>
  <c r="O148" s="1"/>
  <c r="O129"/>
  <c r="O133" s="1"/>
  <c r="W144"/>
  <c r="W148" s="1"/>
  <c r="W129"/>
  <c r="W133" s="1"/>
  <c r="G144"/>
  <c r="G148" s="1"/>
  <c r="G129"/>
  <c r="G133" s="1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4"/>
  <c r="AB13"/>
  <c r="AB12"/>
  <c r="AB11"/>
  <c r="AC10"/>
  <c r="Q144"/>
  <c r="Q148" s="1"/>
  <c r="Q129"/>
  <c r="Q133" s="1"/>
  <c r="K144"/>
  <c r="K148" s="1"/>
  <c r="K129"/>
  <c r="K133" s="1"/>
  <c r="U144"/>
  <c r="U148" s="1"/>
  <c r="U129"/>
  <c r="U133" s="1"/>
  <c r="E144"/>
  <c r="E148" s="1"/>
  <c r="E129"/>
  <c r="E133" s="1"/>
  <c r="Y144"/>
  <c r="Y148" s="1"/>
  <c r="Y129"/>
  <c r="Y133" s="1"/>
  <c r="I144"/>
  <c r="I148" s="1"/>
  <c r="I129"/>
  <c r="I133" s="1"/>
  <c r="S144"/>
  <c r="S148" s="1"/>
  <c r="S129"/>
  <c r="S133" s="1"/>
  <c r="AA14"/>
  <c r="AC14" s="1"/>
  <c r="C36"/>
  <c r="M144"/>
  <c r="M148" s="1"/>
  <c r="M129"/>
  <c r="M133" s="1"/>
  <c r="K36" i="1"/>
  <c r="K129" s="1"/>
  <c r="U36"/>
  <c r="U129" s="1"/>
  <c r="V14"/>
  <c r="Z14"/>
  <c r="X14"/>
  <c r="T14"/>
  <c r="R14"/>
  <c r="P14"/>
  <c r="N14"/>
  <c r="L14"/>
  <c r="J14"/>
  <c r="H14"/>
  <c r="F14"/>
  <c r="Y144"/>
  <c r="Y129"/>
  <c r="W144"/>
  <c r="W129"/>
  <c r="S144"/>
  <c r="S129"/>
  <c r="Q144"/>
  <c r="Q129"/>
  <c r="O144"/>
  <c r="O129"/>
  <c r="M144"/>
  <c r="M129"/>
  <c r="I144"/>
  <c r="I129"/>
  <c r="G144"/>
  <c r="G129"/>
  <c r="E144"/>
  <c r="E129"/>
  <c r="AD148" i="35" l="1"/>
  <c r="AD147"/>
  <c r="AD146"/>
  <c r="AD145"/>
  <c r="AD144"/>
  <c r="AD143"/>
  <c r="AD142"/>
  <c r="AD141"/>
  <c r="AD140"/>
  <c r="AD139"/>
  <c r="AD138"/>
  <c r="AD137"/>
  <c r="AD136"/>
  <c r="AD135"/>
  <c r="AD134"/>
  <c r="AD133"/>
  <c r="AD132"/>
  <c r="AD131"/>
  <c r="AD130"/>
  <c r="AD129"/>
  <c r="AD128"/>
  <c r="AD127"/>
  <c r="AD126"/>
  <c r="AD125"/>
  <c r="AD124"/>
  <c r="AD123"/>
  <c r="AD122"/>
  <c r="AD121"/>
  <c r="AD120"/>
  <c r="AD119"/>
  <c r="AD118"/>
  <c r="AD117"/>
  <c r="AD116"/>
  <c r="AD115"/>
  <c r="AD114"/>
  <c r="AD113"/>
  <c r="AD112"/>
  <c r="AD111"/>
  <c r="AD110"/>
  <c r="AD109"/>
  <c r="AD108"/>
  <c r="AD107"/>
  <c r="AD106"/>
  <c r="AD105"/>
  <c r="AD104"/>
  <c r="AD103"/>
  <c r="AD102"/>
  <c r="AD101"/>
  <c r="AD100"/>
  <c r="AD99"/>
  <c r="AD98"/>
  <c r="AD97"/>
  <c r="AD96"/>
  <c r="AD95"/>
  <c r="AD94"/>
  <c r="AD93"/>
  <c r="AD92"/>
  <c r="AD149"/>
  <c r="AD91"/>
  <c r="AD90"/>
  <c r="AD89"/>
  <c r="AD88"/>
  <c r="AD87"/>
  <c r="AD86"/>
  <c r="AD85"/>
  <c r="AD84"/>
  <c r="AD83"/>
  <c r="AD82"/>
  <c r="AD81"/>
  <c r="AD80"/>
  <c r="AD79"/>
  <c r="AD78"/>
  <c r="AD77"/>
  <c r="AD76"/>
  <c r="AD75"/>
  <c r="AD74"/>
  <c r="AD73"/>
  <c r="AD72"/>
  <c r="AD71"/>
  <c r="AD70"/>
  <c r="AD69"/>
  <c r="AD68"/>
  <c r="AD67"/>
  <c r="AD66"/>
  <c r="AD65"/>
  <c r="AD64"/>
  <c r="AD63"/>
  <c r="AD62"/>
  <c r="AD61"/>
  <c r="AD60"/>
  <c r="AD59"/>
  <c r="AD58"/>
  <c r="AD57"/>
  <c r="AD56"/>
  <c r="AD55"/>
  <c r="AD54"/>
  <c r="AD53"/>
  <c r="AD52"/>
  <c r="AD51"/>
  <c r="AD50"/>
  <c r="AD49"/>
  <c r="AD48"/>
  <c r="AD47"/>
  <c r="AD46"/>
  <c r="AD45"/>
  <c r="AD44"/>
  <c r="AD43"/>
  <c r="AD42"/>
  <c r="AD41"/>
  <c r="AD40"/>
  <c r="AD39"/>
  <c r="AD38"/>
  <c r="AD37"/>
  <c r="AD36"/>
  <c r="AD35"/>
  <c r="AD34"/>
  <c r="AD33"/>
  <c r="AD32"/>
  <c r="AD31"/>
  <c r="AD30"/>
  <c r="AD29"/>
  <c r="AD28"/>
  <c r="AD27"/>
  <c r="AD26"/>
  <c r="AD25"/>
  <c r="AD24"/>
  <c r="AD23"/>
  <c r="AD22"/>
  <c r="AD21"/>
  <c r="AD20"/>
  <c r="AD19"/>
  <c r="AD18"/>
  <c r="AD17"/>
  <c r="AD16"/>
  <c r="AD15"/>
  <c r="AD14"/>
  <c r="AD13"/>
  <c r="AD12"/>
  <c r="AD11"/>
  <c r="C144"/>
  <c r="C129"/>
  <c r="AA36"/>
  <c r="AC36" s="1"/>
  <c r="C144" i="30"/>
  <c r="C129"/>
  <c r="AA36"/>
  <c r="AC36" s="1"/>
  <c r="AD148"/>
  <c r="AD147"/>
  <c r="AD146"/>
  <c r="AD145"/>
  <c r="AD144"/>
  <c r="AD143"/>
  <c r="AD142"/>
  <c r="AD141"/>
  <c r="AD140"/>
  <c r="AD139"/>
  <c r="AD138"/>
  <c r="AD137"/>
  <c r="AD136"/>
  <c r="AD135"/>
  <c r="AD134"/>
  <c r="AD133"/>
  <c r="AD132"/>
  <c r="AD131"/>
  <c r="AD130"/>
  <c r="AD129"/>
  <c r="AD128"/>
  <c r="AD127"/>
  <c r="AD126"/>
  <c r="AD125"/>
  <c r="AD124"/>
  <c r="AD123"/>
  <c r="AD122"/>
  <c r="AD121"/>
  <c r="AD120"/>
  <c r="AD119"/>
  <c r="AD118"/>
  <c r="AD117"/>
  <c r="AD116"/>
  <c r="AD115"/>
  <c r="AD114"/>
  <c r="AD113"/>
  <c r="AD112"/>
  <c r="AD111"/>
  <c r="AD110"/>
  <c r="AD109"/>
  <c r="AD108"/>
  <c r="AD107"/>
  <c r="AD106"/>
  <c r="AD105"/>
  <c r="AD104"/>
  <c r="AD103"/>
  <c r="AD102"/>
  <c r="AD101"/>
  <c r="AD100"/>
  <c r="AD99"/>
  <c r="AD98"/>
  <c r="AD97"/>
  <c r="AD96"/>
  <c r="AD95"/>
  <c r="AD94"/>
  <c r="AD93"/>
  <c r="AD92"/>
  <c r="AD149"/>
  <c r="AD91"/>
  <c r="AD90"/>
  <c r="AD89"/>
  <c r="AD88"/>
  <c r="AD87"/>
  <c r="AD86"/>
  <c r="AD85"/>
  <c r="AD84"/>
  <c r="AD83"/>
  <c r="AD82"/>
  <c r="AD81"/>
  <c r="AD80"/>
  <c r="AD79"/>
  <c r="AD78"/>
  <c r="AD77"/>
  <c r="AD76"/>
  <c r="AD75"/>
  <c r="AD74"/>
  <c r="AD73"/>
  <c r="AD72"/>
  <c r="AD71"/>
  <c r="AD70"/>
  <c r="AD69"/>
  <c r="AD68"/>
  <c r="AD67"/>
  <c r="AD66"/>
  <c r="AD65"/>
  <c r="AD64"/>
  <c r="AD63"/>
  <c r="AD62"/>
  <c r="AD61"/>
  <c r="AD60"/>
  <c r="AD59"/>
  <c r="AD58"/>
  <c r="AD57"/>
  <c r="AD56"/>
  <c r="AD55"/>
  <c r="AD54"/>
  <c r="AD53"/>
  <c r="AD52"/>
  <c r="AD51"/>
  <c r="AD50"/>
  <c r="AD49"/>
  <c r="AD48"/>
  <c r="AD47"/>
  <c r="AD46"/>
  <c r="AD45"/>
  <c r="AD44"/>
  <c r="AD43"/>
  <c r="AD42"/>
  <c r="AD41"/>
  <c r="AD40"/>
  <c r="AD39"/>
  <c r="AD38"/>
  <c r="AD37"/>
  <c r="AD36"/>
  <c r="AD35"/>
  <c r="AD34"/>
  <c r="AD33"/>
  <c r="AD32"/>
  <c r="AD31"/>
  <c r="AD30"/>
  <c r="AD29"/>
  <c r="AD28"/>
  <c r="AD19"/>
  <c r="AD18"/>
  <c r="AD17"/>
  <c r="AD16"/>
  <c r="AD15"/>
  <c r="AD14"/>
  <c r="AD13"/>
  <c r="AD12"/>
  <c r="AD11"/>
  <c r="AD27"/>
  <c r="AD26"/>
  <c r="AD25"/>
  <c r="AD24"/>
  <c r="AD23"/>
  <c r="AD22"/>
  <c r="AD21"/>
  <c r="AD20"/>
  <c r="C144" i="29"/>
  <c r="C129"/>
  <c r="AA36"/>
  <c r="AC36" s="1"/>
  <c r="AD148"/>
  <c r="AD147"/>
  <c r="AD146"/>
  <c r="AD145"/>
  <c r="AD144"/>
  <c r="AD143"/>
  <c r="AD142"/>
  <c r="AD141"/>
  <c r="AD140"/>
  <c r="AD139"/>
  <c r="AD138"/>
  <c r="AD137"/>
  <c r="AD136"/>
  <c r="AD135"/>
  <c r="AD134"/>
  <c r="AD133"/>
  <c r="AD132"/>
  <c r="AD131"/>
  <c r="AD130"/>
  <c r="AD129"/>
  <c r="AD128"/>
  <c r="AD127"/>
  <c r="AD126"/>
  <c r="AD125"/>
  <c r="AD124"/>
  <c r="AD123"/>
  <c r="AD122"/>
  <c r="AD121"/>
  <c r="AD120"/>
  <c r="AD119"/>
  <c r="AD118"/>
  <c r="AD117"/>
  <c r="AD116"/>
  <c r="AD115"/>
  <c r="AD114"/>
  <c r="AD113"/>
  <c r="AD112"/>
  <c r="AD111"/>
  <c r="AD110"/>
  <c r="AD109"/>
  <c r="AD108"/>
  <c r="AD107"/>
  <c r="AD106"/>
  <c r="AD105"/>
  <c r="AD104"/>
  <c r="AD103"/>
  <c r="AD102"/>
  <c r="AD101"/>
  <c r="AD100"/>
  <c r="AD99"/>
  <c r="AD98"/>
  <c r="AD97"/>
  <c r="AD96"/>
  <c r="AD95"/>
  <c r="AD94"/>
  <c r="AD93"/>
  <c r="AD92"/>
  <c r="AD149"/>
  <c r="AD19"/>
  <c r="AD18"/>
  <c r="AD17"/>
  <c r="AD16"/>
  <c r="AD15"/>
  <c r="AD14"/>
  <c r="AD13"/>
  <c r="AD12"/>
  <c r="AD11"/>
  <c r="AD91"/>
  <c r="AD90"/>
  <c r="AD89"/>
  <c r="AD88"/>
  <c r="AD87"/>
  <c r="AD86"/>
  <c r="AD85"/>
  <c r="AD84"/>
  <c r="AD83"/>
  <c r="AD82"/>
  <c r="AD81"/>
  <c r="AD80"/>
  <c r="AD79"/>
  <c r="AD78"/>
  <c r="AD77"/>
  <c r="AD76"/>
  <c r="AD75"/>
  <c r="AD74"/>
  <c r="AD73"/>
  <c r="AD72"/>
  <c r="AD71"/>
  <c r="AD70"/>
  <c r="AD69"/>
  <c r="AD68"/>
  <c r="AD67"/>
  <c r="AD66"/>
  <c r="AD65"/>
  <c r="AD64"/>
  <c r="AD63"/>
  <c r="AD62"/>
  <c r="AD61"/>
  <c r="AD60"/>
  <c r="AD59"/>
  <c r="AD58"/>
  <c r="AD57"/>
  <c r="AD56"/>
  <c r="AD55"/>
  <c r="AD54"/>
  <c r="AD53"/>
  <c r="AD52"/>
  <c r="AD51"/>
  <c r="AD50"/>
  <c r="AD49"/>
  <c r="AD48"/>
  <c r="AD47"/>
  <c r="AD46"/>
  <c r="AD45"/>
  <c r="AD44"/>
  <c r="AD43"/>
  <c r="AD42"/>
  <c r="AD41"/>
  <c r="AD40"/>
  <c r="AD39"/>
  <c r="AD38"/>
  <c r="AD37"/>
  <c r="AD36"/>
  <c r="AD35"/>
  <c r="AD34"/>
  <c r="AD33"/>
  <c r="AD32"/>
  <c r="AD31"/>
  <c r="AD30"/>
  <c r="AD29"/>
  <c r="AD28"/>
  <c r="AD27"/>
  <c r="AD26"/>
  <c r="AD25"/>
  <c r="AD24"/>
  <c r="AD23"/>
  <c r="AD22"/>
  <c r="AD21"/>
  <c r="AD20"/>
  <c r="AD148" i="28"/>
  <c r="AD147"/>
  <c r="AD146"/>
  <c r="AD145"/>
  <c r="AD144"/>
  <c r="AD143"/>
  <c r="AD142"/>
  <c r="AD141"/>
  <c r="AD140"/>
  <c r="AD139"/>
  <c r="AD138"/>
  <c r="AD137"/>
  <c r="AD136"/>
  <c r="AD135"/>
  <c r="AD134"/>
  <c r="AD133"/>
  <c r="AD132"/>
  <c r="AD131"/>
  <c r="AD130"/>
  <c r="AD129"/>
  <c r="AD128"/>
  <c r="AD127"/>
  <c r="AD126"/>
  <c r="AD125"/>
  <c r="AD124"/>
  <c r="AD123"/>
  <c r="AD122"/>
  <c r="AD121"/>
  <c r="AD120"/>
  <c r="AD119"/>
  <c r="AD118"/>
  <c r="AD117"/>
  <c r="AD116"/>
  <c r="AD115"/>
  <c r="AD114"/>
  <c r="AD113"/>
  <c r="AD112"/>
  <c r="AD111"/>
  <c r="AD110"/>
  <c r="AD109"/>
  <c r="AD108"/>
  <c r="AD107"/>
  <c r="AD106"/>
  <c r="AD105"/>
  <c r="AD104"/>
  <c r="AD103"/>
  <c r="AD102"/>
  <c r="AD101"/>
  <c r="AD100"/>
  <c r="AD99"/>
  <c r="AD98"/>
  <c r="AD97"/>
  <c r="AD96"/>
  <c r="AD95"/>
  <c r="AD94"/>
  <c r="AD93"/>
  <c r="AD92"/>
  <c r="AD149"/>
  <c r="AD91"/>
  <c r="AD90"/>
  <c r="AD89"/>
  <c r="AD88"/>
  <c r="AD87"/>
  <c r="AD86"/>
  <c r="AD85"/>
  <c r="AD84"/>
  <c r="AD83"/>
  <c r="AD82"/>
  <c r="AD81"/>
  <c r="AD80"/>
  <c r="AD79"/>
  <c r="AD78"/>
  <c r="AD77"/>
  <c r="AD76"/>
  <c r="AD75"/>
  <c r="AD74"/>
  <c r="AD73"/>
  <c r="AD72"/>
  <c r="AD71"/>
  <c r="AD70"/>
  <c r="AD69"/>
  <c r="AD68"/>
  <c r="AD67"/>
  <c r="AD66"/>
  <c r="AD65"/>
  <c r="AD64"/>
  <c r="AD63"/>
  <c r="AD62"/>
  <c r="AD61"/>
  <c r="AD60"/>
  <c r="AD59"/>
  <c r="AD58"/>
  <c r="AD57"/>
  <c r="AD56"/>
  <c r="AD55"/>
  <c r="AD54"/>
  <c r="AD53"/>
  <c r="AD52"/>
  <c r="AD51"/>
  <c r="AD50"/>
  <c r="AD49"/>
  <c r="AD48"/>
  <c r="AD47"/>
  <c r="AD46"/>
  <c r="AD45"/>
  <c r="AD44"/>
  <c r="AD43"/>
  <c r="AD42"/>
  <c r="AD41"/>
  <c r="AD40"/>
  <c r="AD39"/>
  <c r="AD38"/>
  <c r="AD37"/>
  <c r="AD36"/>
  <c r="AD35"/>
  <c r="AD19"/>
  <c r="AD18"/>
  <c r="AD17"/>
  <c r="AD16"/>
  <c r="AD15"/>
  <c r="AD14"/>
  <c r="AD13"/>
  <c r="AD12"/>
  <c r="AD11"/>
  <c r="AD34"/>
  <c r="AD33"/>
  <c r="AD32"/>
  <c r="AD31"/>
  <c r="AD30"/>
  <c r="AD29"/>
  <c r="AD28"/>
  <c r="AD27"/>
  <c r="AD26"/>
  <c r="AD25"/>
  <c r="AD24"/>
  <c r="AD23"/>
  <c r="AD22"/>
  <c r="AD21"/>
  <c r="AD20"/>
  <c r="C144"/>
  <c r="C129"/>
  <c r="AA36"/>
  <c r="AC36" s="1"/>
  <c r="AD148" i="27"/>
  <c r="AD147"/>
  <c r="AD146"/>
  <c r="AD145"/>
  <c r="AD144"/>
  <c r="AD143"/>
  <c r="AD142"/>
  <c r="AD141"/>
  <c r="AD140"/>
  <c r="AD139"/>
  <c r="AD138"/>
  <c r="AD137"/>
  <c r="AD136"/>
  <c r="AD135"/>
  <c r="AD134"/>
  <c r="AD133"/>
  <c r="AD132"/>
  <c r="AD131"/>
  <c r="AD130"/>
  <c r="AD129"/>
  <c r="AD128"/>
  <c r="AD127"/>
  <c r="AD126"/>
  <c r="AD125"/>
  <c r="AD124"/>
  <c r="AD123"/>
  <c r="AD122"/>
  <c r="AD121"/>
  <c r="AD120"/>
  <c r="AD119"/>
  <c r="AD118"/>
  <c r="AD117"/>
  <c r="AD116"/>
  <c r="AD115"/>
  <c r="AD114"/>
  <c r="AD113"/>
  <c r="AD112"/>
  <c r="AD111"/>
  <c r="AD110"/>
  <c r="AD109"/>
  <c r="AD108"/>
  <c r="AD107"/>
  <c r="AD106"/>
  <c r="AD105"/>
  <c r="AD104"/>
  <c r="AD103"/>
  <c r="AD102"/>
  <c r="AD101"/>
  <c r="AD100"/>
  <c r="AD99"/>
  <c r="AD98"/>
  <c r="AD97"/>
  <c r="AD96"/>
  <c r="AD95"/>
  <c r="AD94"/>
  <c r="AD93"/>
  <c r="AD92"/>
  <c r="AD149"/>
  <c r="AD91"/>
  <c r="AD90"/>
  <c r="AD89"/>
  <c r="AD88"/>
  <c r="AD87"/>
  <c r="AD86"/>
  <c r="AD85"/>
  <c r="AD84"/>
  <c r="AD83"/>
  <c r="AD82"/>
  <c r="AD81"/>
  <c r="AD80"/>
  <c r="AD79"/>
  <c r="AD78"/>
  <c r="AD77"/>
  <c r="AD76"/>
  <c r="AD75"/>
  <c r="AD74"/>
  <c r="AD73"/>
  <c r="AD72"/>
  <c r="AD71"/>
  <c r="AD70"/>
  <c r="AD69"/>
  <c r="AD68"/>
  <c r="AD67"/>
  <c r="AD66"/>
  <c r="AD65"/>
  <c r="AD64"/>
  <c r="AD59"/>
  <c r="AD55"/>
  <c r="AD51"/>
  <c r="AD50"/>
  <c r="AD49"/>
  <c r="AD48"/>
  <c r="AD47"/>
  <c r="AD46"/>
  <c r="AD45"/>
  <c r="AD44"/>
  <c r="AD43"/>
  <c r="AD42"/>
  <c r="AD41"/>
  <c r="AD40"/>
  <c r="AD39"/>
  <c r="AD38"/>
  <c r="AD37"/>
  <c r="AD36"/>
  <c r="AD35"/>
  <c r="AD34"/>
  <c r="AD33"/>
  <c r="AD32"/>
  <c r="AD31"/>
  <c r="AD30"/>
  <c r="AD29"/>
  <c r="AD28"/>
  <c r="AD27"/>
  <c r="AD26"/>
  <c r="AD25"/>
  <c r="AD24"/>
  <c r="AD23"/>
  <c r="AD22"/>
  <c r="AD21"/>
  <c r="AD20"/>
  <c r="AD60"/>
  <c r="AD56"/>
  <c r="AD52"/>
  <c r="AD62"/>
  <c r="AD61"/>
  <c r="AD57"/>
  <c r="AD53"/>
  <c r="AD19"/>
  <c r="AD18"/>
  <c r="AD17"/>
  <c r="AD16"/>
  <c r="AD15"/>
  <c r="AD14"/>
  <c r="AD13"/>
  <c r="AD12"/>
  <c r="AD11"/>
  <c r="AD63"/>
  <c r="AD58"/>
  <c r="AD54"/>
  <c r="C144"/>
  <c r="C129"/>
  <c r="AA36"/>
  <c r="AC36" s="1"/>
  <c r="C144" i="26"/>
  <c r="C129"/>
  <c r="AA36"/>
  <c r="AC36" s="1"/>
  <c r="AD148"/>
  <c r="AD147"/>
  <c r="AD146"/>
  <c r="AD145"/>
  <c r="AD144"/>
  <c r="AD143"/>
  <c r="AD142"/>
  <c r="AD141"/>
  <c r="AD140"/>
  <c r="AD139"/>
  <c r="AD138"/>
  <c r="AD137"/>
  <c r="AD136"/>
  <c r="AD135"/>
  <c r="AD134"/>
  <c r="AD133"/>
  <c r="AD132"/>
  <c r="AD131"/>
  <c r="AD130"/>
  <c r="AD129"/>
  <c r="AD128"/>
  <c r="AD127"/>
  <c r="AD126"/>
  <c r="AD125"/>
  <c r="AD124"/>
  <c r="AD123"/>
  <c r="AD122"/>
  <c r="AD121"/>
  <c r="AD120"/>
  <c r="AD119"/>
  <c r="AD118"/>
  <c r="AD117"/>
  <c r="AD116"/>
  <c r="AD115"/>
  <c r="AD114"/>
  <c r="AD113"/>
  <c r="AD112"/>
  <c r="AD111"/>
  <c r="AD110"/>
  <c r="AD109"/>
  <c r="AD108"/>
  <c r="AD107"/>
  <c r="AD106"/>
  <c r="AD105"/>
  <c r="AD104"/>
  <c r="AD103"/>
  <c r="AD102"/>
  <c r="AD101"/>
  <c r="AD100"/>
  <c r="AD99"/>
  <c r="AD98"/>
  <c r="AD97"/>
  <c r="AD96"/>
  <c r="AD95"/>
  <c r="AD94"/>
  <c r="AD93"/>
  <c r="AD92"/>
  <c r="AD149"/>
  <c r="AD91"/>
  <c r="AD90"/>
  <c r="AD89"/>
  <c r="AD88"/>
  <c r="AD87"/>
  <c r="AD86"/>
  <c r="AD85"/>
  <c r="AD84"/>
  <c r="AD83"/>
  <c r="AD82"/>
  <c r="AD81"/>
  <c r="AD80"/>
  <c r="AD79"/>
  <c r="AD78"/>
  <c r="AD77"/>
  <c r="AD76"/>
  <c r="AD75"/>
  <c r="AD74"/>
  <c r="AD73"/>
  <c r="AD72"/>
  <c r="AD71"/>
  <c r="AD70"/>
  <c r="AD69"/>
  <c r="AD68"/>
  <c r="AD67"/>
  <c r="AD66"/>
  <c r="AD65"/>
  <c r="AD64"/>
  <c r="AD63"/>
  <c r="AD62"/>
  <c r="AD61"/>
  <c r="AD60"/>
  <c r="AD59"/>
  <c r="AD58"/>
  <c r="AD57"/>
  <c r="AD56"/>
  <c r="AD55"/>
  <c r="AD54"/>
  <c r="AD53"/>
  <c r="AD52"/>
  <c r="AD51"/>
  <c r="AD50"/>
  <c r="AD49"/>
  <c r="AD48"/>
  <c r="AD47"/>
  <c r="AD46"/>
  <c r="AD45"/>
  <c r="AD44"/>
  <c r="AD43"/>
  <c r="AD42"/>
  <c r="AD41"/>
  <c r="AD40"/>
  <c r="AD39"/>
  <c r="AD38"/>
  <c r="AD37"/>
  <c r="AD36"/>
  <c r="AD35"/>
  <c r="AD34"/>
  <c r="AD33"/>
  <c r="AD32"/>
  <c r="AD31"/>
  <c r="AD30"/>
  <c r="AD29"/>
  <c r="AD28"/>
  <c r="AD27"/>
  <c r="AD26"/>
  <c r="AD25"/>
  <c r="AD24"/>
  <c r="AD23"/>
  <c r="AD22"/>
  <c r="AD21"/>
  <c r="AD20"/>
  <c r="AD19"/>
  <c r="AD18"/>
  <c r="AD17"/>
  <c r="AD16"/>
  <c r="AD15"/>
  <c r="AD14"/>
  <c r="AD13"/>
  <c r="AD12"/>
  <c r="AD11"/>
  <c r="C144" i="25"/>
  <c r="C129"/>
  <c r="AA36"/>
  <c r="AC36" s="1"/>
  <c r="AD148"/>
  <c r="AD147"/>
  <c r="AD146"/>
  <c r="AD145"/>
  <c r="AD144"/>
  <c r="AD143"/>
  <c r="AD142"/>
  <c r="AD141"/>
  <c r="AD140"/>
  <c r="AD139"/>
  <c r="AD138"/>
  <c r="AD137"/>
  <c r="AD136"/>
  <c r="AD135"/>
  <c r="AD134"/>
  <c r="AD133"/>
  <c r="AD132"/>
  <c r="AD131"/>
  <c r="AD130"/>
  <c r="AD129"/>
  <c r="AD128"/>
  <c r="AD127"/>
  <c r="AD126"/>
  <c r="AD125"/>
  <c r="AD124"/>
  <c r="AD123"/>
  <c r="AD122"/>
  <c r="AD121"/>
  <c r="AD120"/>
  <c r="AD119"/>
  <c r="AD118"/>
  <c r="AD117"/>
  <c r="AD116"/>
  <c r="AD115"/>
  <c r="AD114"/>
  <c r="AD113"/>
  <c r="AD112"/>
  <c r="AD111"/>
  <c r="AD110"/>
  <c r="AD109"/>
  <c r="AD108"/>
  <c r="AD107"/>
  <c r="AD106"/>
  <c r="AD105"/>
  <c r="AD104"/>
  <c r="AD103"/>
  <c r="AD102"/>
  <c r="AD101"/>
  <c r="AD100"/>
  <c r="AD99"/>
  <c r="AD98"/>
  <c r="AD97"/>
  <c r="AD96"/>
  <c r="AD95"/>
  <c r="AD94"/>
  <c r="AD93"/>
  <c r="AD92"/>
  <c r="AD149"/>
  <c r="AD91"/>
  <c r="AD90"/>
  <c r="AD89"/>
  <c r="AD88"/>
  <c r="AD87"/>
  <c r="AD86"/>
  <c r="AD85"/>
  <c r="AD84"/>
  <c r="AD83"/>
  <c r="AD82"/>
  <c r="AD81"/>
  <c r="AD80"/>
  <c r="AD79"/>
  <c r="AD78"/>
  <c r="AD77"/>
  <c r="AD76"/>
  <c r="AD75"/>
  <c r="AD74"/>
  <c r="AD73"/>
  <c r="AD72"/>
  <c r="AD71"/>
  <c r="AD70"/>
  <c r="AD69"/>
  <c r="AD68"/>
  <c r="AD67"/>
  <c r="AD66"/>
  <c r="AD65"/>
  <c r="AD64"/>
  <c r="AD63"/>
  <c r="AD62"/>
  <c r="AD61"/>
  <c r="AD60"/>
  <c r="AD59"/>
  <c r="AD58"/>
  <c r="AD57"/>
  <c r="AD56"/>
  <c r="AD55"/>
  <c r="AD54"/>
  <c r="AD53"/>
  <c r="AD52"/>
  <c r="AD51"/>
  <c r="AD50"/>
  <c r="AD49"/>
  <c r="AD48"/>
  <c r="AD47"/>
  <c r="AD46"/>
  <c r="AD45"/>
  <c r="AD44"/>
  <c r="AD43"/>
  <c r="AD42"/>
  <c r="AD41"/>
  <c r="AD40"/>
  <c r="AD39"/>
  <c r="AD38"/>
  <c r="AD37"/>
  <c r="AD36"/>
  <c r="AD35"/>
  <c r="AD34"/>
  <c r="AD33"/>
  <c r="AD32"/>
  <c r="AD31"/>
  <c r="AD30"/>
  <c r="AD29"/>
  <c r="AD28"/>
  <c r="AD27"/>
  <c r="AD26"/>
  <c r="AD25"/>
  <c r="AD24"/>
  <c r="AD23"/>
  <c r="AD22"/>
  <c r="AD21"/>
  <c r="AD20"/>
  <c r="AD19"/>
  <c r="AD18"/>
  <c r="AD17"/>
  <c r="AD16"/>
  <c r="AD15"/>
  <c r="AD14"/>
  <c r="AD13"/>
  <c r="AD12"/>
  <c r="AD11"/>
  <c r="C144" i="24"/>
  <c r="C129"/>
  <c r="AA36"/>
  <c r="AC36" s="1"/>
  <c r="AD148"/>
  <c r="AD147"/>
  <c r="AD146"/>
  <c r="AD145"/>
  <c r="AD144"/>
  <c r="AD143"/>
  <c r="AD142"/>
  <c r="AD141"/>
  <c r="AD140"/>
  <c r="AD139"/>
  <c r="AD138"/>
  <c r="AD137"/>
  <c r="AD136"/>
  <c r="AD135"/>
  <c r="AD134"/>
  <c r="AD133"/>
  <c r="AD132"/>
  <c r="AD131"/>
  <c r="AD130"/>
  <c r="AD129"/>
  <c r="AD128"/>
  <c r="AD127"/>
  <c r="AD126"/>
  <c r="AD125"/>
  <c r="AD124"/>
  <c r="AD123"/>
  <c r="AD122"/>
  <c r="AD121"/>
  <c r="AD120"/>
  <c r="AD119"/>
  <c r="AD118"/>
  <c r="AD117"/>
  <c r="AD116"/>
  <c r="AD115"/>
  <c r="AD114"/>
  <c r="AD113"/>
  <c r="AD112"/>
  <c r="AD111"/>
  <c r="AD110"/>
  <c r="AD109"/>
  <c r="AD108"/>
  <c r="AD107"/>
  <c r="AD106"/>
  <c r="AD105"/>
  <c r="AD104"/>
  <c r="AD103"/>
  <c r="AD102"/>
  <c r="AD101"/>
  <c r="AD100"/>
  <c r="AD99"/>
  <c r="AD98"/>
  <c r="AD97"/>
  <c r="AD96"/>
  <c r="AD95"/>
  <c r="AD94"/>
  <c r="AD93"/>
  <c r="AD92"/>
  <c r="AD149"/>
  <c r="AD91"/>
  <c r="AD90"/>
  <c r="AD89"/>
  <c r="AD88"/>
  <c r="AD87"/>
  <c r="AD86"/>
  <c r="AD85"/>
  <c r="AD84"/>
  <c r="AD83"/>
  <c r="AD82"/>
  <c r="AD81"/>
  <c r="AD80"/>
  <c r="AD79"/>
  <c r="AD78"/>
  <c r="AD77"/>
  <c r="AD76"/>
  <c r="AD75"/>
  <c r="AD74"/>
  <c r="AD73"/>
  <c r="AD72"/>
  <c r="AD71"/>
  <c r="AD70"/>
  <c r="AD69"/>
  <c r="AD68"/>
  <c r="AD67"/>
  <c r="AD66"/>
  <c r="AD65"/>
  <c r="AD64"/>
  <c r="AD63"/>
  <c r="AD62"/>
  <c r="AD61"/>
  <c r="AD60"/>
  <c r="AD59"/>
  <c r="AD58"/>
  <c r="AD57"/>
  <c r="AD56"/>
  <c r="AD55"/>
  <c r="AD54"/>
  <c r="AD53"/>
  <c r="AD52"/>
  <c r="AD51"/>
  <c r="AD50"/>
  <c r="AD49"/>
  <c r="AD48"/>
  <c r="AD47"/>
  <c r="AD46"/>
  <c r="AD45"/>
  <c r="AD44"/>
  <c r="AD43"/>
  <c r="AD42"/>
  <c r="AD41"/>
  <c r="AD40"/>
  <c r="AD34"/>
  <c r="AD33"/>
  <c r="AD32"/>
  <c r="AD31"/>
  <c r="AD30"/>
  <c r="AD29"/>
  <c r="AD28"/>
  <c r="AD27"/>
  <c r="AD26"/>
  <c r="AD25"/>
  <c r="AD24"/>
  <c r="AD23"/>
  <c r="AD22"/>
  <c r="AD21"/>
  <c r="AD20"/>
  <c r="AD35"/>
  <c r="AD19"/>
  <c r="AD18"/>
  <c r="AD17"/>
  <c r="AD16"/>
  <c r="AD15"/>
  <c r="AD14"/>
  <c r="AD13"/>
  <c r="AD12"/>
  <c r="AD11"/>
  <c r="AD39"/>
  <c r="AD38"/>
  <c r="AD37"/>
  <c r="AD36"/>
  <c r="C144" i="23"/>
  <c r="C129"/>
  <c r="AA36"/>
  <c r="AC36" s="1"/>
  <c r="AD148"/>
  <c r="AD147"/>
  <c r="AD146"/>
  <c r="AD145"/>
  <c r="AD144"/>
  <c r="AD143"/>
  <c r="AD142"/>
  <c r="AD141"/>
  <c r="AD140"/>
  <c r="AD139"/>
  <c r="AD138"/>
  <c r="AD137"/>
  <c r="AD136"/>
  <c r="AD135"/>
  <c r="AD134"/>
  <c r="AD133"/>
  <c r="AD132"/>
  <c r="AD131"/>
  <c r="AD130"/>
  <c r="AD129"/>
  <c r="AD128"/>
  <c r="AD127"/>
  <c r="AD126"/>
  <c r="AD125"/>
  <c r="AD124"/>
  <c r="AD123"/>
  <c r="AD122"/>
  <c r="AD121"/>
  <c r="AD120"/>
  <c r="AD119"/>
  <c r="AD118"/>
  <c r="AD117"/>
  <c r="AD116"/>
  <c r="AD115"/>
  <c r="AD114"/>
  <c r="AD113"/>
  <c r="AD112"/>
  <c r="AD111"/>
  <c r="AD110"/>
  <c r="AD109"/>
  <c r="AD108"/>
  <c r="AD107"/>
  <c r="AD106"/>
  <c r="AD105"/>
  <c r="AD104"/>
  <c r="AD103"/>
  <c r="AD102"/>
  <c r="AD101"/>
  <c r="AD100"/>
  <c r="AD99"/>
  <c r="AD98"/>
  <c r="AD97"/>
  <c r="AD96"/>
  <c r="AD95"/>
  <c r="AD94"/>
  <c r="AD93"/>
  <c r="AD92"/>
  <c r="AD149"/>
  <c r="AD91"/>
  <c r="AD90"/>
  <c r="AD89"/>
  <c r="AD88"/>
  <c r="AD87"/>
  <c r="AD86"/>
  <c r="AD85"/>
  <c r="AD84"/>
  <c r="AD83"/>
  <c r="AD82"/>
  <c r="AD81"/>
  <c r="AD80"/>
  <c r="AD79"/>
  <c r="AD78"/>
  <c r="AD77"/>
  <c r="AD76"/>
  <c r="AD75"/>
  <c r="AD74"/>
  <c r="AD73"/>
  <c r="AD72"/>
  <c r="AD71"/>
  <c r="AD70"/>
  <c r="AD69"/>
  <c r="AD68"/>
  <c r="AD67"/>
  <c r="AD66"/>
  <c r="AD65"/>
  <c r="AD64"/>
  <c r="AD63"/>
  <c r="AD62"/>
  <c r="AD61"/>
  <c r="AD60"/>
  <c r="AD59"/>
  <c r="AD58"/>
  <c r="AD57"/>
  <c r="AD56"/>
  <c r="AD55"/>
  <c r="AD54"/>
  <c r="AD53"/>
  <c r="AD52"/>
  <c r="AD51"/>
  <c r="AD50"/>
  <c r="AD49"/>
  <c r="AD48"/>
  <c r="AD47"/>
  <c r="AD46"/>
  <c r="AD45"/>
  <c r="AD44"/>
  <c r="AD43"/>
  <c r="AD42"/>
  <c r="AD41"/>
  <c r="AD40"/>
  <c r="AD39"/>
  <c r="AD38"/>
  <c r="AD37"/>
  <c r="AD36"/>
  <c r="AD35"/>
  <c r="AD34"/>
  <c r="AD33"/>
  <c r="AD32"/>
  <c r="AD31"/>
  <c r="AD30"/>
  <c r="AD29"/>
  <c r="AD28"/>
  <c r="AD27"/>
  <c r="AD26"/>
  <c r="AD25"/>
  <c r="AD24"/>
  <c r="AD23"/>
  <c r="AD22"/>
  <c r="AD21"/>
  <c r="AD20"/>
  <c r="AD19"/>
  <c r="AD18"/>
  <c r="AD17"/>
  <c r="AD16"/>
  <c r="AD15"/>
  <c r="AD14"/>
  <c r="AD13"/>
  <c r="AD12"/>
  <c r="AD11"/>
  <c r="AD148" i="22"/>
  <c r="AD147"/>
  <c r="AD146"/>
  <c r="AD145"/>
  <c r="AD144"/>
  <c r="AD143"/>
  <c r="AD142"/>
  <c r="AD141"/>
  <c r="AD140"/>
  <c r="AD139"/>
  <c r="AD138"/>
  <c r="AD137"/>
  <c r="AD136"/>
  <c r="AD135"/>
  <c r="AD134"/>
  <c r="AD133"/>
  <c r="AD132"/>
  <c r="AD131"/>
  <c r="AD130"/>
  <c r="AD129"/>
  <c r="AD128"/>
  <c r="AD127"/>
  <c r="AD126"/>
  <c r="AD125"/>
  <c r="AD124"/>
  <c r="AD123"/>
  <c r="AD122"/>
  <c r="AD121"/>
  <c r="AD120"/>
  <c r="AD119"/>
  <c r="AD118"/>
  <c r="AD117"/>
  <c r="AD116"/>
  <c r="AD115"/>
  <c r="AD114"/>
  <c r="AD113"/>
  <c r="AD112"/>
  <c r="AD111"/>
  <c r="AD110"/>
  <c r="AD109"/>
  <c r="AD108"/>
  <c r="AD107"/>
  <c r="AD106"/>
  <c r="AD105"/>
  <c r="AD104"/>
  <c r="AD103"/>
  <c r="AD102"/>
  <c r="AD101"/>
  <c r="AD100"/>
  <c r="AD99"/>
  <c r="AD98"/>
  <c r="AD97"/>
  <c r="AD96"/>
  <c r="AD95"/>
  <c r="AD94"/>
  <c r="AD93"/>
  <c r="AD92"/>
  <c r="AD149"/>
  <c r="AD91"/>
  <c r="AD90"/>
  <c r="AD89"/>
  <c r="AD88"/>
  <c r="AD87"/>
  <c r="AD86"/>
  <c r="AD85"/>
  <c r="AD84"/>
  <c r="AD83"/>
  <c r="AD82"/>
  <c r="AD81"/>
  <c r="AD80"/>
  <c r="AD79"/>
  <c r="AD78"/>
  <c r="AD76"/>
  <c r="AD74"/>
  <c r="AD72"/>
  <c r="AD68"/>
  <c r="AD44"/>
  <c r="AD43"/>
  <c r="AD42"/>
  <c r="AD41"/>
  <c r="AD40"/>
  <c r="AD39"/>
  <c r="AD38"/>
  <c r="AD37"/>
  <c r="AD36"/>
  <c r="AD35"/>
  <c r="AD34"/>
  <c r="AD33"/>
  <c r="AD32"/>
  <c r="AD31"/>
  <c r="AD30"/>
  <c r="AD29"/>
  <c r="AD28"/>
  <c r="AD27"/>
  <c r="AD26"/>
  <c r="AD25"/>
  <c r="AD24"/>
  <c r="AD23"/>
  <c r="AD22"/>
  <c r="AD21"/>
  <c r="AD20"/>
  <c r="AD73"/>
  <c r="AD69"/>
  <c r="AD77"/>
  <c r="AD75"/>
  <c r="AD70"/>
  <c r="AD19"/>
  <c r="AD18"/>
  <c r="AD17"/>
  <c r="AD16"/>
  <c r="AD15"/>
  <c r="AD14"/>
  <c r="AD13"/>
  <c r="AD12"/>
  <c r="AD11"/>
  <c r="AD71"/>
  <c r="AD67"/>
  <c r="AD66"/>
  <c r="AD65"/>
  <c r="AD64"/>
  <c r="AD63"/>
  <c r="AD62"/>
  <c r="AD61"/>
  <c r="AD60"/>
  <c r="AD59"/>
  <c r="AD58"/>
  <c r="AD57"/>
  <c r="AD56"/>
  <c r="AD55"/>
  <c r="AD54"/>
  <c r="AD53"/>
  <c r="AD52"/>
  <c r="AD51"/>
  <c r="AD50"/>
  <c r="AD49"/>
  <c r="AD48"/>
  <c r="AD47"/>
  <c r="AD46"/>
  <c r="AD45"/>
  <c r="C144"/>
  <c r="C129"/>
  <c r="AA36"/>
  <c r="AC36" s="1"/>
  <c r="C144" i="21"/>
  <c r="C129"/>
  <c r="AA36"/>
  <c r="AC36" s="1"/>
  <c r="AD148"/>
  <c r="AD147"/>
  <c r="AD146"/>
  <c r="AD145"/>
  <c r="AD144"/>
  <c r="AD143"/>
  <c r="AD142"/>
  <c r="AD141"/>
  <c r="AD140"/>
  <c r="AD139"/>
  <c r="AD138"/>
  <c r="AD137"/>
  <c r="AD136"/>
  <c r="AD135"/>
  <c r="AD134"/>
  <c r="AD133"/>
  <c r="AD132"/>
  <c r="AD131"/>
  <c r="AD130"/>
  <c r="AD129"/>
  <c r="AD128"/>
  <c r="AD127"/>
  <c r="AD126"/>
  <c r="AD125"/>
  <c r="AD124"/>
  <c r="AD123"/>
  <c r="AD122"/>
  <c r="AD121"/>
  <c r="AD120"/>
  <c r="AD119"/>
  <c r="AD118"/>
  <c r="AD117"/>
  <c r="AD116"/>
  <c r="AD115"/>
  <c r="AD114"/>
  <c r="AD113"/>
  <c r="AD112"/>
  <c r="AD111"/>
  <c r="AD110"/>
  <c r="AD109"/>
  <c r="AD108"/>
  <c r="AD107"/>
  <c r="AD106"/>
  <c r="AD105"/>
  <c r="AD104"/>
  <c r="AD103"/>
  <c r="AD102"/>
  <c r="AD101"/>
  <c r="AD100"/>
  <c r="AD99"/>
  <c r="AD98"/>
  <c r="AD97"/>
  <c r="AD96"/>
  <c r="AD95"/>
  <c r="AD94"/>
  <c r="AD93"/>
  <c r="AD92"/>
  <c r="AD149"/>
  <c r="AD91"/>
  <c r="AD90"/>
  <c r="AD89"/>
  <c r="AD88"/>
  <c r="AD87"/>
  <c r="AD86"/>
  <c r="AD85"/>
  <c r="AD84"/>
  <c r="AD83"/>
  <c r="AD82"/>
  <c r="AD81"/>
  <c r="AD80"/>
  <c r="AD79"/>
  <c r="AD78"/>
  <c r="AD77"/>
  <c r="AD76"/>
  <c r="AD75"/>
  <c r="AD74"/>
  <c r="AD73"/>
  <c r="AD72"/>
  <c r="AD71"/>
  <c r="AD70"/>
  <c r="AD69"/>
  <c r="AD68"/>
  <c r="AD67"/>
  <c r="AD66"/>
  <c r="AD65"/>
  <c r="AD64"/>
  <c r="AD63"/>
  <c r="AD62"/>
  <c r="AD61"/>
  <c r="AD60"/>
  <c r="AD59"/>
  <c r="AD58"/>
  <c r="AD57"/>
  <c r="AD56"/>
  <c r="AD55"/>
  <c r="AD54"/>
  <c r="AD53"/>
  <c r="AD52"/>
  <c r="AD51"/>
  <c r="AD50"/>
  <c r="AD49"/>
  <c r="AD48"/>
  <c r="AD47"/>
  <c r="AD46"/>
  <c r="AD45"/>
  <c r="AD44"/>
  <c r="AD43"/>
  <c r="AD42"/>
  <c r="AD41"/>
  <c r="AD40"/>
  <c r="AD39"/>
  <c r="AD38"/>
  <c r="AD37"/>
  <c r="AD36"/>
  <c r="AD35"/>
  <c r="AD28"/>
  <c r="AD27"/>
  <c r="AD26"/>
  <c r="AD25"/>
  <c r="AD24"/>
  <c r="AD23"/>
  <c r="AD22"/>
  <c r="AD21"/>
  <c r="AD20"/>
  <c r="AD19"/>
  <c r="AD18"/>
  <c r="AD17"/>
  <c r="AD16"/>
  <c r="AD15"/>
  <c r="AD14"/>
  <c r="AD13"/>
  <c r="AD12"/>
  <c r="AD11"/>
  <c r="AD34"/>
  <c r="AD33"/>
  <c r="AD32"/>
  <c r="AD31"/>
  <c r="AD30"/>
  <c r="AD29"/>
  <c r="C144" i="20"/>
  <c r="C129"/>
  <c r="AA36"/>
  <c r="AC36" s="1"/>
  <c r="AD148"/>
  <c r="AD147"/>
  <c r="AD146"/>
  <c r="AD145"/>
  <c r="AD144"/>
  <c r="AD143"/>
  <c r="AD142"/>
  <c r="AD141"/>
  <c r="AD140"/>
  <c r="AD139"/>
  <c r="AD138"/>
  <c r="AD137"/>
  <c r="AD136"/>
  <c r="AD135"/>
  <c r="AD134"/>
  <c r="AD133"/>
  <c r="AD132"/>
  <c r="AD131"/>
  <c r="AD130"/>
  <c r="AD129"/>
  <c r="AD128"/>
  <c r="AD127"/>
  <c r="AD126"/>
  <c r="AD125"/>
  <c r="AD124"/>
  <c r="AD123"/>
  <c r="AD122"/>
  <c r="AD121"/>
  <c r="AD120"/>
  <c r="AD119"/>
  <c r="AD118"/>
  <c r="AD117"/>
  <c r="AD116"/>
  <c r="AD115"/>
  <c r="AD114"/>
  <c r="AD113"/>
  <c r="AD112"/>
  <c r="AD111"/>
  <c r="AD110"/>
  <c r="AD109"/>
  <c r="AD108"/>
  <c r="AD107"/>
  <c r="AD106"/>
  <c r="AD105"/>
  <c r="AD104"/>
  <c r="AD103"/>
  <c r="AD102"/>
  <c r="AD101"/>
  <c r="AD100"/>
  <c r="AD149"/>
  <c r="AD99"/>
  <c r="AD91"/>
  <c r="AD90"/>
  <c r="AD89"/>
  <c r="AD88"/>
  <c r="AD87"/>
  <c r="AD86"/>
  <c r="AD85"/>
  <c r="AD84"/>
  <c r="AD83"/>
  <c r="AD82"/>
  <c r="AD81"/>
  <c r="AD80"/>
  <c r="AD79"/>
  <c r="AD78"/>
  <c r="AD77"/>
  <c r="AD76"/>
  <c r="AD75"/>
  <c r="AD74"/>
  <c r="AD73"/>
  <c r="AD72"/>
  <c r="AD71"/>
  <c r="AD70"/>
  <c r="AD69"/>
  <c r="AD68"/>
  <c r="AD67"/>
  <c r="AD66"/>
  <c r="AD65"/>
  <c r="AD64"/>
  <c r="AD63"/>
  <c r="AD62"/>
  <c r="AD61"/>
  <c r="AD60"/>
  <c r="AD59"/>
  <c r="AD98"/>
  <c r="AD97"/>
  <c r="AD96"/>
  <c r="AD95"/>
  <c r="AD94"/>
  <c r="AD93"/>
  <c r="AD92"/>
  <c r="AD39"/>
  <c r="AD19"/>
  <c r="AD18"/>
  <c r="AD17"/>
  <c r="AD16"/>
  <c r="AD15"/>
  <c r="AD14"/>
  <c r="AD13"/>
  <c r="AD12"/>
  <c r="AD11"/>
  <c r="AD58"/>
  <c r="AD57"/>
  <c r="AD56"/>
  <c r="AD55"/>
  <c r="AD54"/>
  <c r="AD53"/>
  <c r="AD52"/>
  <c r="AD51"/>
  <c r="AD50"/>
  <c r="AD49"/>
  <c r="AD48"/>
  <c r="AD47"/>
  <c r="AD46"/>
  <c r="AD45"/>
  <c r="AD44"/>
  <c r="AD43"/>
  <c r="AD42"/>
  <c r="AD41"/>
  <c r="AD40"/>
  <c r="AD38"/>
  <c r="AD37"/>
  <c r="AD36"/>
  <c r="AD35"/>
  <c r="AD34"/>
  <c r="AD33"/>
  <c r="AD32"/>
  <c r="AD31"/>
  <c r="AD30"/>
  <c r="AD29"/>
  <c r="AD28"/>
  <c r="AD27"/>
  <c r="AD26"/>
  <c r="AD25"/>
  <c r="AD24"/>
  <c r="AD23"/>
  <c r="AD22"/>
  <c r="AD21"/>
  <c r="AD20"/>
  <c r="K144" i="1"/>
  <c r="K148" s="1"/>
  <c r="U144"/>
  <c r="U148" s="1"/>
  <c r="Y148"/>
  <c r="Z144"/>
  <c r="Y133"/>
  <c r="Z133" s="1"/>
  <c r="Z129"/>
  <c r="W133"/>
  <c r="X133" s="1"/>
  <c r="X129"/>
  <c r="W148"/>
  <c r="X144"/>
  <c r="V144"/>
  <c r="U133"/>
  <c r="V133" s="1"/>
  <c r="V129"/>
  <c r="S148"/>
  <c r="T144"/>
  <c r="S133"/>
  <c r="T133" s="1"/>
  <c r="T129"/>
  <c r="Q133"/>
  <c r="R133" s="1"/>
  <c r="R129"/>
  <c r="Q148"/>
  <c r="R144"/>
  <c r="O148"/>
  <c r="P144"/>
  <c r="O133"/>
  <c r="P133" s="1"/>
  <c r="P129"/>
  <c r="M148"/>
  <c r="N144"/>
  <c r="M133"/>
  <c r="N133" s="1"/>
  <c r="N129"/>
  <c r="L144"/>
  <c r="K133"/>
  <c r="L133" s="1"/>
  <c r="L129"/>
  <c r="I133"/>
  <c r="J133" s="1"/>
  <c r="J129"/>
  <c r="I148"/>
  <c r="J144"/>
  <c r="G133"/>
  <c r="H133" s="1"/>
  <c r="H129"/>
  <c r="G148"/>
  <c r="H144"/>
  <c r="E148"/>
  <c r="F144"/>
  <c r="E133"/>
  <c r="F133" s="1"/>
  <c r="F129"/>
  <c r="C133" i="35" l="1"/>
  <c r="AA133" s="1"/>
  <c r="AC133" s="1"/>
  <c r="AA129"/>
  <c r="AC129" s="1"/>
  <c r="C148"/>
  <c r="AA144"/>
  <c r="AC144" s="1"/>
  <c r="C148" i="30"/>
  <c r="AA144"/>
  <c r="AC144" s="1"/>
  <c r="C133"/>
  <c r="AA133" s="1"/>
  <c r="AC133" s="1"/>
  <c r="AA129"/>
  <c r="AC129" s="1"/>
  <c r="C148" i="29"/>
  <c r="AA144"/>
  <c r="AC144" s="1"/>
  <c r="C133"/>
  <c r="AA133" s="1"/>
  <c r="AC133" s="1"/>
  <c r="AA129"/>
  <c r="AC129" s="1"/>
  <c r="C133" i="28"/>
  <c r="AA133" s="1"/>
  <c r="AC133" s="1"/>
  <c r="AA129"/>
  <c r="AC129" s="1"/>
  <c r="C148"/>
  <c r="AA144"/>
  <c r="AC144" s="1"/>
  <c r="C133" i="27"/>
  <c r="AA133" s="1"/>
  <c r="AC133" s="1"/>
  <c r="AA129"/>
  <c r="AC129" s="1"/>
  <c r="C148"/>
  <c r="AA144"/>
  <c r="AC144" s="1"/>
  <c r="C148" i="26"/>
  <c r="AA144"/>
  <c r="AC144" s="1"/>
  <c r="C133"/>
  <c r="AA133" s="1"/>
  <c r="AC133" s="1"/>
  <c r="AA129"/>
  <c r="AC129" s="1"/>
  <c r="C148" i="25"/>
  <c r="AA144"/>
  <c r="AC144" s="1"/>
  <c r="C133"/>
  <c r="AA133" s="1"/>
  <c r="AC133" s="1"/>
  <c r="AA129"/>
  <c r="AC129" s="1"/>
  <c r="C148" i="24"/>
  <c r="AA144"/>
  <c r="AC144" s="1"/>
  <c r="C133"/>
  <c r="AA133" s="1"/>
  <c r="AC133" s="1"/>
  <c r="AA129"/>
  <c r="AC129" s="1"/>
  <c r="C148" i="23"/>
  <c r="AA144"/>
  <c r="AC144" s="1"/>
  <c r="C133"/>
  <c r="AA133" s="1"/>
  <c r="AC133" s="1"/>
  <c r="AA129"/>
  <c r="AC129" s="1"/>
  <c r="C133" i="22"/>
  <c r="AA133" s="1"/>
  <c r="AC133" s="1"/>
  <c r="AA129"/>
  <c r="AC129" s="1"/>
  <c r="C148"/>
  <c r="AA144"/>
  <c r="AC144" s="1"/>
  <c r="C148" i="21"/>
  <c r="AA144"/>
  <c r="AC144" s="1"/>
  <c r="C133"/>
  <c r="AA133" s="1"/>
  <c r="AC133" s="1"/>
  <c r="AA129"/>
  <c r="AC129" s="1"/>
  <c r="C133" i="20"/>
  <c r="AA133" s="1"/>
  <c r="AC133" s="1"/>
  <c r="AA129"/>
  <c r="AC129" s="1"/>
  <c r="C148"/>
  <c r="AA144"/>
  <c r="AC144" s="1"/>
  <c r="Z148" i="1"/>
  <c r="X148"/>
  <c r="V148"/>
  <c r="T148"/>
  <c r="R148"/>
  <c r="P148"/>
  <c r="N148"/>
  <c r="L148"/>
  <c r="J148"/>
  <c r="H148"/>
  <c r="F148"/>
  <c r="C149" i="35" l="1"/>
  <c r="E149" s="1"/>
  <c r="G149" s="1"/>
  <c r="I149" s="1"/>
  <c r="K149" s="1"/>
  <c r="M149" s="1"/>
  <c r="O149" s="1"/>
  <c r="Q149" s="1"/>
  <c r="S149" s="1"/>
  <c r="U149" s="1"/>
  <c r="W149" s="1"/>
  <c r="Y149" s="1"/>
  <c r="AA148"/>
  <c r="AC148" s="1"/>
  <c r="C149" i="30"/>
  <c r="E149" s="1"/>
  <c r="G149" s="1"/>
  <c r="I149" s="1"/>
  <c r="K149" s="1"/>
  <c r="M149" s="1"/>
  <c r="O149" s="1"/>
  <c r="Q149" s="1"/>
  <c r="S149" s="1"/>
  <c r="U149" s="1"/>
  <c r="W149" s="1"/>
  <c r="Y149" s="1"/>
  <c r="AA148"/>
  <c r="AC148" s="1"/>
  <c r="C149" i="29"/>
  <c r="E149" s="1"/>
  <c r="G149" s="1"/>
  <c r="I149" s="1"/>
  <c r="K149" s="1"/>
  <c r="M149" s="1"/>
  <c r="O149" s="1"/>
  <c r="Q149" s="1"/>
  <c r="S149" s="1"/>
  <c r="U149" s="1"/>
  <c r="W149" s="1"/>
  <c r="Y149" s="1"/>
  <c r="AA148"/>
  <c r="AC148" s="1"/>
  <c r="C149" i="28"/>
  <c r="E149" s="1"/>
  <c r="G149" s="1"/>
  <c r="I149" s="1"/>
  <c r="K149" s="1"/>
  <c r="M149" s="1"/>
  <c r="O149" s="1"/>
  <c r="Q149" s="1"/>
  <c r="S149" s="1"/>
  <c r="U149" s="1"/>
  <c r="W149" s="1"/>
  <c r="Y149" s="1"/>
  <c r="AA148"/>
  <c r="AC148" s="1"/>
  <c r="C149" i="27"/>
  <c r="E149" s="1"/>
  <c r="G149" s="1"/>
  <c r="I149" s="1"/>
  <c r="K149" s="1"/>
  <c r="M149" s="1"/>
  <c r="O149" s="1"/>
  <c r="Q149" s="1"/>
  <c r="S149" s="1"/>
  <c r="U149" s="1"/>
  <c r="W149" s="1"/>
  <c r="Y149" s="1"/>
  <c r="AA148"/>
  <c r="AC148" s="1"/>
  <c r="C149" i="26"/>
  <c r="E149" s="1"/>
  <c r="G149" s="1"/>
  <c r="I149" s="1"/>
  <c r="K149" s="1"/>
  <c r="M149" s="1"/>
  <c r="O149" s="1"/>
  <c r="Q149" s="1"/>
  <c r="S149" s="1"/>
  <c r="U149" s="1"/>
  <c r="W149" s="1"/>
  <c r="Y149" s="1"/>
  <c r="AA148"/>
  <c r="AC148" s="1"/>
  <c r="C149" i="25"/>
  <c r="E149" s="1"/>
  <c r="G149" s="1"/>
  <c r="I149" s="1"/>
  <c r="K149" s="1"/>
  <c r="M149" s="1"/>
  <c r="O149" s="1"/>
  <c r="Q149" s="1"/>
  <c r="S149" s="1"/>
  <c r="U149" s="1"/>
  <c r="W149" s="1"/>
  <c r="Y149" s="1"/>
  <c r="AA148"/>
  <c r="AC148" s="1"/>
  <c r="C149" i="24"/>
  <c r="E149" s="1"/>
  <c r="G149" s="1"/>
  <c r="I149" s="1"/>
  <c r="K149" s="1"/>
  <c r="M149" s="1"/>
  <c r="O149" s="1"/>
  <c r="Q149" s="1"/>
  <c r="S149" s="1"/>
  <c r="U149" s="1"/>
  <c r="W149" s="1"/>
  <c r="Y149" s="1"/>
  <c r="AA148"/>
  <c r="AC148" s="1"/>
  <c r="C149" i="23"/>
  <c r="E149" s="1"/>
  <c r="G149" s="1"/>
  <c r="I149" s="1"/>
  <c r="K149" s="1"/>
  <c r="M149" s="1"/>
  <c r="O149" s="1"/>
  <c r="Q149" s="1"/>
  <c r="S149" s="1"/>
  <c r="U149" s="1"/>
  <c r="W149" s="1"/>
  <c r="Y149" s="1"/>
  <c r="AA148"/>
  <c r="AC148" s="1"/>
  <c r="C149" i="22"/>
  <c r="E149" s="1"/>
  <c r="G149" s="1"/>
  <c r="I149" s="1"/>
  <c r="K149" s="1"/>
  <c r="M149" s="1"/>
  <c r="O149" s="1"/>
  <c r="Q149" s="1"/>
  <c r="S149" s="1"/>
  <c r="U149" s="1"/>
  <c r="W149" s="1"/>
  <c r="Y149" s="1"/>
  <c r="AA148"/>
  <c r="AC148" s="1"/>
  <c r="C149" i="21"/>
  <c r="E149" s="1"/>
  <c r="G149" s="1"/>
  <c r="I149" s="1"/>
  <c r="K149" s="1"/>
  <c r="M149" s="1"/>
  <c r="O149" s="1"/>
  <c r="Q149" s="1"/>
  <c r="S149" s="1"/>
  <c r="U149" s="1"/>
  <c r="W149" s="1"/>
  <c r="Y149" s="1"/>
  <c r="AA148"/>
  <c r="AC148" s="1"/>
  <c r="C149" i="20"/>
  <c r="E149" s="1"/>
  <c r="G149" s="1"/>
  <c r="I149" s="1"/>
  <c r="K149" s="1"/>
  <c r="M149" s="1"/>
  <c r="O149" s="1"/>
  <c r="Q149" s="1"/>
  <c r="S149" s="1"/>
  <c r="U149" s="1"/>
  <c r="W149" s="1"/>
  <c r="Y149" s="1"/>
  <c r="AA148"/>
  <c r="AC148" s="1"/>
  <c r="C10" i="1"/>
  <c r="D145" l="1"/>
  <c r="D141"/>
  <c r="D137"/>
  <c r="D125"/>
  <c r="D121"/>
  <c r="D117"/>
  <c r="D113"/>
  <c r="D109"/>
  <c r="D105"/>
  <c r="D101"/>
  <c r="D97"/>
  <c r="D93"/>
  <c r="D89"/>
  <c r="D85"/>
  <c r="D81"/>
  <c r="D77"/>
  <c r="D73"/>
  <c r="D69"/>
  <c r="D65"/>
  <c r="D61"/>
  <c r="D57"/>
  <c r="D53"/>
  <c r="D49"/>
  <c r="D45"/>
  <c r="D41"/>
  <c r="D37"/>
  <c r="D33"/>
  <c r="D29"/>
  <c r="D25"/>
  <c r="D21"/>
  <c r="D17"/>
  <c r="D13"/>
  <c r="D146"/>
  <c r="D142"/>
  <c r="D138"/>
  <c r="D134"/>
  <c r="D130"/>
  <c r="D126"/>
  <c r="D122"/>
  <c r="D118"/>
  <c r="D114"/>
  <c r="D110"/>
  <c r="D106"/>
  <c r="D102"/>
  <c r="D98"/>
  <c r="D94"/>
  <c r="D90"/>
  <c r="D86"/>
  <c r="D82"/>
  <c r="D78"/>
  <c r="D74"/>
  <c r="D70"/>
  <c r="D66"/>
  <c r="D62"/>
  <c r="D58"/>
  <c r="D54"/>
  <c r="D50"/>
  <c r="D46"/>
  <c r="D42"/>
  <c r="D38"/>
  <c r="D34"/>
  <c r="D30"/>
  <c r="D26"/>
  <c r="D22"/>
  <c r="D18"/>
  <c r="D10"/>
  <c r="D147"/>
  <c r="D143"/>
  <c r="D139"/>
  <c r="D135"/>
  <c r="D131"/>
  <c r="D127"/>
  <c r="D123"/>
  <c r="D119"/>
  <c r="D115"/>
  <c r="D111"/>
  <c r="D107"/>
  <c r="D103"/>
  <c r="D99"/>
  <c r="D95"/>
  <c r="D91"/>
  <c r="D87"/>
  <c r="D83"/>
  <c r="D79"/>
  <c r="D75"/>
  <c r="D71"/>
  <c r="D67"/>
  <c r="D63"/>
  <c r="D59"/>
  <c r="D55"/>
  <c r="D51"/>
  <c r="D47"/>
  <c r="D43"/>
  <c r="D39"/>
  <c r="D35"/>
  <c r="D31"/>
  <c r="D27"/>
  <c r="D23"/>
  <c r="D19"/>
  <c r="D15"/>
  <c r="D11"/>
  <c r="D140"/>
  <c r="D136"/>
  <c r="D132"/>
  <c r="D128"/>
  <c r="D124"/>
  <c r="D120"/>
  <c r="D116"/>
  <c r="D112"/>
  <c r="D108"/>
  <c r="D104"/>
  <c r="D100"/>
  <c r="D96"/>
  <c r="D92"/>
  <c r="D88"/>
  <c r="D84"/>
  <c r="D80"/>
  <c r="D76"/>
  <c r="D72"/>
  <c r="D68"/>
  <c r="D64"/>
  <c r="D60"/>
  <c r="D56"/>
  <c r="D52"/>
  <c r="D48"/>
  <c r="D44"/>
  <c r="D40"/>
  <c r="D32"/>
  <c r="D28"/>
  <c r="D24"/>
  <c r="D20"/>
  <c r="D16"/>
  <c r="D12"/>
  <c r="C14"/>
  <c r="D14" s="1"/>
  <c r="AA10"/>
  <c r="AB145" l="1"/>
  <c r="AB141"/>
  <c r="AB137"/>
  <c r="AB125"/>
  <c r="AB121"/>
  <c r="AB117"/>
  <c r="AB113"/>
  <c r="AB109"/>
  <c r="AB105"/>
  <c r="AB101"/>
  <c r="AB97"/>
  <c r="AB93"/>
  <c r="AB89"/>
  <c r="AB85"/>
  <c r="AB81"/>
  <c r="AB77"/>
  <c r="AB73"/>
  <c r="AB69"/>
  <c r="AB65"/>
  <c r="AB61"/>
  <c r="AB57"/>
  <c r="AB53"/>
  <c r="AB49"/>
  <c r="AB45"/>
  <c r="AB41"/>
  <c r="AB37"/>
  <c r="AB33"/>
  <c r="AB29"/>
  <c r="AB25"/>
  <c r="AB21"/>
  <c r="AB17"/>
  <c r="AB13"/>
  <c r="AB146"/>
  <c r="AB142"/>
  <c r="AB138"/>
  <c r="AB134"/>
  <c r="AB130"/>
  <c r="AB126"/>
  <c r="AB122"/>
  <c r="AB118"/>
  <c r="AB114"/>
  <c r="AB110"/>
  <c r="AB106"/>
  <c r="AB102"/>
  <c r="AB98"/>
  <c r="AB94"/>
  <c r="AB90"/>
  <c r="AB86"/>
  <c r="AB82"/>
  <c r="AB78"/>
  <c r="AB74"/>
  <c r="AB70"/>
  <c r="AB66"/>
  <c r="AB62"/>
  <c r="AB58"/>
  <c r="AB54"/>
  <c r="AB50"/>
  <c r="AB46"/>
  <c r="AB42"/>
  <c r="AB38"/>
  <c r="AB34"/>
  <c r="AB30"/>
  <c r="AB26"/>
  <c r="AB22"/>
  <c r="AB18"/>
  <c r="AB147"/>
  <c r="AB143"/>
  <c r="AB139"/>
  <c r="AB135"/>
  <c r="AB131"/>
  <c r="AB127"/>
  <c r="AB123"/>
  <c r="AB119"/>
  <c r="AB115"/>
  <c r="AB111"/>
  <c r="AB107"/>
  <c r="AB103"/>
  <c r="AB99"/>
  <c r="AB95"/>
  <c r="AB91"/>
  <c r="AB87"/>
  <c r="AB83"/>
  <c r="AB79"/>
  <c r="AB75"/>
  <c r="AB71"/>
  <c r="AB67"/>
  <c r="AB63"/>
  <c r="AB59"/>
  <c r="AB55"/>
  <c r="AB51"/>
  <c r="AB47"/>
  <c r="AB43"/>
  <c r="AB39"/>
  <c r="AB35"/>
  <c r="AB31"/>
  <c r="AB27"/>
  <c r="AB23"/>
  <c r="AB19"/>
  <c r="AB15"/>
  <c r="AB11"/>
  <c r="AB140"/>
  <c r="AB136"/>
  <c r="AB132"/>
  <c r="AB128"/>
  <c r="AB124"/>
  <c r="AB120"/>
  <c r="AB116"/>
  <c r="AB112"/>
  <c r="AB108"/>
  <c r="AB104"/>
  <c r="AB100"/>
  <c r="AB96"/>
  <c r="AB92"/>
  <c r="AB88"/>
  <c r="AB84"/>
  <c r="AB80"/>
  <c r="AB76"/>
  <c r="AB72"/>
  <c r="AB68"/>
  <c r="AB64"/>
  <c r="AB60"/>
  <c r="AB56"/>
  <c r="AB52"/>
  <c r="AB48"/>
  <c r="AB44"/>
  <c r="AB40"/>
  <c r="AB32"/>
  <c r="AB28"/>
  <c r="AB24"/>
  <c r="AB20"/>
  <c r="AB16"/>
  <c r="AB12"/>
  <c r="C36"/>
  <c r="D36" s="1"/>
  <c r="AC10"/>
  <c r="AA147"/>
  <c r="AA146"/>
  <c r="AA142"/>
  <c r="AA141"/>
  <c r="AA140"/>
  <c r="AA139"/>
  <c r="AA138"/>
  <c r="AA137"/>
  <c r="AA136"/>
  <c r="AA135"/>
  <c r="AA132"/>
  <c r="AA131"/>
  <c r="AA127"/>
  <c r="AA126"/>
  <c r="AA125"/>
  <c r="AA124"/>
  <c r="AA123"/>
  <c r="AA122"/>
  <c r="AA121"/>
  <c r="AA120"/>
  <c r="AA119"/>
  <c r="AA118"/>
  <c r="AA117"/>
  <c r="AA116"/>
  <c r="AA115"/>
  <c r="AA113"/>
  <c r="AA112"/>
  <c r="AA111"/>
  <c r="AA110"/>
  <c r="AA109"/>
  <c r="AA108"/>
  <c r="AA107"/>
  <c r="AA106"/>
  <c r="AA105"/>
  <c r="AA104"/>
  <c r="AA103"/>
  <c r="AA102"/>
  <c r="AA101"/>
  <c r="AA100"/>
  <c r="AA99"/>
  <c r="AA98"/>
  <c r="AA97"/>
  <c r="AA96"/>
  <c r="AA95"/>
  <c r="AA94"/>
  <c r="AC94" s="1"/>
  <c r="AA93"/>
  <c r="AC93" s="1"/>
  <c r="AA91"/>
  <c r="AC91" s="1"/>
  <c r="AA90"/>
  <c r="AC90" s="1"/>
  <c r="AA89"/>
  <c r="AC89" s="1"/>
  <c r="AA88"/>
  <c r="AC88" s="1"/>
  <c r="AA87"/>
  <c r="AC87" s="1"/>
  <c r="AA86"/>
  <c r="AC86" s="1"/>
  <c r="AA85"/>
  <c r="AC85" s="1"/>
  <c r="AA84"/>
  <c r="AC84" s="1"/>
  <c r="AA83"/>
  <c r="AC83" s="1"/>
  <c r="AA82"/>
  <c r="AC82" s="1"/>
  <c r="AA81"/>
  <c r="AC81" s="1"/>
  <c r="AA80"/>
  <c r="AC80" s="1"/>
  <c r="AA79"/>
  <c r="AC79" s="1"/>
  <c r="AA78"/>
  <c r="AC78" s="1"/>
  <c r="AA77"/>
  <c r="AC77" s="1"/>
  <c r="AA76"/>
  <c r="AC76" s="1"/>
  <c r="AA74"/>
  <c r="AC74" s="1"/>
  <c r="AA73"/>
  <c r="AC73" s="1"/>
  <c r="AA72"/>
  <c r="AC72" s="1"/>
  <c r="AA71"/>
  <c r="AC71" s="1"/>
  <c r="AA70"/>
  <c r="AC70" s="1"/>
  <c r="AA69"/>
  <c r="AC69" s="1"/>
  <c r="AA68"/>
  <c r="AC68" s="1"/>
  <c r="AA67"/>
  <c r="AC67" s="1"/>
  <c r="AA66"/>
  <c r="AC66" s="1"/>
  <c r="AA65"/>
  <c r="AC65" s="1"/>
  <c r="AA64"/>
  <c r="AC64" s="1"/>
  <c r="AA63"/>
  <c r="AC63" s="1"/>
  <c r="AA62"/>
  <c r="AC62" s="1"/>
  <c r="AA61"/>
  <c r="AC61" s="1"/>
  <c r="AA60"/>
  <c r="AC60" s="1"/>
  <c r="AA59"/>
  <c r="AC59" s="1"/>
  <c r="AA58"/>
  <c r="AC58" s="1"/>
  <c r="AA57"/>
  <c r="AC57" s="1"/>
  <c r="AA56"/>
  <c r="AC56" s="1"/>
  <c r="AA55"/>
  <c r="AC55" s="1"/>
  <c r="AA54"/>
  <c r="AC54" s="1"/>
  <c r="AA53"/>
  <c r="AC53" s="1"/>
  <c r="AA52"/>
  <c r="AC52" s="1"/>
  <c r="AA51"/>
  <c r="AC51" s="1"/>
  <c r="AA50"/>
  <c r="AC50" s="1"/>
  <c r="AA49"/>
  <c r="AC49" s="1"/>
  <c r="AA48"/>
  <c r="AC48" s="1"/>
  <c r="AA47"/>
  <c r="AC47" s="1"/>
  <c r="AA46"/>
  <c r="AC46" s="1"/>
  <c r="AA45"/>
  <c r="AC45" s="1"/>
  <c r="AA44"/>
  <c r="AA43"/>
  <c r="AA42"/>
  <c r="AA40"/>
  <c r="AA39"/>
  <c r="AA38"/>
  <c r="AA34"/>
  <c r="AC34" s="1"/>
  <c r="AA33"/>
  <c r="AC33" s="1"/>
  <c r="AA32"/>
  <c r="AC32" s="1"/>
  <c r="AA31"/>
  <c r="AC31" s="1"/>
  <c r="AA30"/>
  <c r="AC30" s="1"/>
  <c r="AA29"/>
  <c r="AC29" s="1"/>
  <c r="AA28"/>
  <c r="AC28" s="1"/>
  <c r="AA27"/>
  <c r="AC27" s="1"/>
  <c r="AA26"/>
  <c r="AC26" s="1"/>
  <c r="AA25"/>
  <c r="AC25" s="1"/>
  <c r="AA24"/>
  <c r="AC24" s="1"/>
  <c r="AA23"/>
  <c r="AC23" s="1"/>
  <c r="AA22"/>
  <c r="AC22" s="1"/>
  <c r="AA19"/>
  <c r="AC19" s="1"/>
  <c r="AA18"/>
  <c r="AC18" s="1"/>
  <c r="AA17"/>
  <c r="AC17" s="1"/>
  <c r="AA16"/>
  <c r="AC16" s="1"/>
  <c r="AA13"/>
  <c r="AC13" s="1"/>
  <c r="AA12"/>
  <c r="AC12" s="1"/>
  <c r="AA9"/>
  <c r="AC9" s="1"/>
  <c r="AA8"/>
  <c r="AC8" s="1"/>
  <c r="AA7"/>
  <c r="AC7" s="1"/>
  <c r="AA6"/>
  <c r="AC6" s="1"/>
  <c r="AA5"/>
  <c r="AC5" s="1"/>
  <c r="AA4"/>
  <c r="AC4" s="1"/>
  <c r="AA3"/>
  <c r="AD146" l="1"/>
  <c r="AD142"/>
  <c r="AD138"/>
  <c r="AD134"/>
  <c r="AD130"/>
  <c r="AD126"/>
  <c r="AD122"/>
  <c r="AD118"/>
  <c r="AD114"/>
  <c r="AD110"/>
  <c r="AD106"/>
  <c r="AD102"/>
  <c r="AD98"/>
  <c r="AD94"/>
  <c r="AD90"/>
  <c r="AD86"/>
  <c r="AD82"/>
  <c r="AD78"/>
  <c r="AD74"/>
  <c r="AD70"/>
  <c r="AD66"/>
  <c r="AD62"/>
  <c r="AD58"/>
  <c r="AD54"/>
  <c r="AD50"/>
  <c r="AD46"/>
  <c r="AD42"/>
  <c r="AD38"/>
  <c r="AD34"/>
  <c r="AD30"/>
  <c r="AD26"/>
  <c r="AD22"/>
  <c r="AD18"/>
  <c r="AD147"/>
  <c r="AD143"/>
  <c r="AD139"/>
  <c r="AD135"/>
  <c r="AD131"/>
  <c r="AD127"/>
  <c r="AD123"/>
  <c r="AD119"/>
  <c r="AD115"/>
  <c r="AD111"/>
  <c r="AD107"/>
  <c r="AD103"/>
  <c r="AD99"/>
  <c r="AD95"/>
  <c r="AD91"/>
  <c r="AD87"/>
  <c r="AD83"/>
  <c r="AD79"/>
  <c r="AD75"/>
  <c r="AD71"/>
  <c r="AD67"/>
  <c r="AD63"/>
  <c r="AD59"/>
  <c r="AD55"/>
  <c r="AD51"/>
  <c r="AD47"/>
  <c r="AD43"/>
  <c r="AD39"/>
  <c r="AD35"/>
  <c r="AD31"/>
  <c r="AD27"/>
  <c r="AD23"/>
  <c r="AD19"/>
  <c r="AD15"/>
  <c r="AD11"/>
  <c r="AD140"/>
  <c r="AD136"/>
  <c r="AD132"/>
  <c r="AD128"/>
  <c r="AD124"/>
  <c r="AD120"/>
  <c r="AD116"/>
  <c r="AD112"/>
  <c r="AD108"/>
  <c r="AD104"/>
  <c r="AD100"/>
  <c r="AD96"/>
  <c r="AD92"/>
  <c r="AD88"/>
  <c r="AD84"/>
  <c r="AD80"/>
  <c r="AD76"/>
  <c r="AD72"/>
  <c r="AD68"/>
  <c r="AD64"/>
  <c r="AD60"/>
  <c r="AD56"/>
  <c r="AD52"/>
  <c r="AD48"/>
  <c r="AD44"/>
  <c r="AD40"/>
  <c r="AD32"/>
  <c r="AD28"/>
  <c r="AD24"/>
  <c r="AD20"/>
  <c r="AD16"/>
  <c r="AD12"/>
  <c r="AD145"/>
  <c r="AD141"/>
  <c r="AD137"/>
  <c r="AD125"/>
  <c r="AD121"/>
  <c r="AD117"/>
  <c r="AD113"/>
  <c r="AD109"/>
  <c r="AD105"/>
  <c r="AD101"/>
  <c r="AD97"/>
  <c r="AD93"/>
  <c r="AD89"/>
  <c r="AD85"/>
  <c r="AD81"/>
  <c r="AD77"/>
  <c r="AD73"/>
  <c r="AD69"/>
  <c r="AD65"/>
  <c r="AD61"/>
  <c r="AD57"/>
  <c r="AD53"/>
  <c r="AD49"/>
  <c r="AD45"/>
  <c r="AD41"/>
  <c r="AD37"/>
  <c r="AD33"/>
  <c r="AD29"/>
  <c r="AD25"/>
  <c r="AD21"/>
  <c r="AD17"/>
  <c r="AD13"/>
  <c r="AC3"/>
  <c r="AB9"/>
  <c r="AB5"/>
  <c r="AB10"/>
  <c r="AB6"/>
  <c r="AB7"/>
  <c r="AB3"/>
  <c r="AB8"/>
  <c r="AB4"/>
  <c r="C144"/>
  <c r="D144" s="1"/>
  <c r="C129"/>
  <c r="D129" s="1"/>
  <c r="AA143"/>
  <c r="AC143" s="1"/>
  <c r="AA128"/>
  <c r="AC128" s="1"/>
  <c r="AA114"/>
  <c r="AC114" s="1"/>
  <c r="AA92"/>
  <c r="AC92" s="1"/>
  <c r="AA75"/>
  <c r="AC75" s="1"/>
  <c r="AA35"/>
  <c r="AC42"/>
  <c r="AC43"/>
  <c r="AC44"/>
  <c r="AA41"/>
  <c r="AC38"/>
  <c r="AC39"/>
  <c r="AC40"/>
  <c r="AA14"/>
  <c r="AB14" s="1"/>
  <c r="AA21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5"/>
  <c r="AC116"/>
  <c r="AC117"/>
  <c r="AC118"/>
  <c r="AC119"/>
  <c r="AC120"/>
  <c r="AC121"/>
  <c r="AC122"/>
  <c r="AC123"/>
  <c r="AC124"/>
  <c r="AC125"/>
  <c r="AC126"/>
  <c r="AC127"/>
  <c r="AC131"/>
  <c r="AC132"/>
  <c r="AC135"/>
  <c r="AC136"/>
  <c r="AC137"/>
  <c r="AC138"/>
  <c r="AC139"/>
  <c r="AC140"/>
  <c r="AC141"/>
  <c r="AC142"/>
  <c r="AC146"/>
  <c r="AC147"/>
  <c r="AD10" l="1"/>
  <c r="AD6"/>
  <c r="AD7"/>
  <c r="AD3"/>
  <c r="AD8"/>
  <c r="AD4"/>
  <c r="AD9"/>
  <c r="AD5"/>
  <c r="C148"/>
  <c r="D148" s="1"/>
  <c r="C133"/>
  <c r="D133" s="1"/>
  <c r="AA129"/>
  <c r="AA11"/>
  <c r="AA36"/>
  <c r="AB36" s="1"/>
  <c r="AA144"/>
  <c r="AB144" s="1"/>
  <c r="AC41"/>
  <c r="AC14"/>
  <c r="AD14" s="1"/>
  <c r="AC35"/>
  <c r="AC21"/>
  <c r="AC129" l="1"/>
  <c r="AD129" s="1"/>
  <c r="AB129"/>
  <c r="C149"/>
  <c r="AA148"/>
  <c r="AB148" s="1"/>
  <c r="AA133"/>
  <c r="AB133" s="1"/>
  <c r="AC11"/>
  <c r="AA15"/>
  <c r="AC144"/>
  <c r="AD144" s="1"/>
  <c r="AC36"/>
  <c r="AD36" s="1"/>
  <c r="E149" l="1"/>
  <c r="AC133"/>
  <c r="AD133" s="1"/>
  <c r="AC148"/>
  <c r="AD148" s="1"/>
  <c r="AC15"/>
  <c r="C130"/>
  <c r="AA37"/>
  <c r="G149" l="1"/>
  <c r="AC37"/>
  <c r="AA130"/>
  <c r="I149" l="1"/>
  <c r="AC130"/>
  <c r="AA134"/>
  <c r="K149" l="1"/>
  <c r="AC134"/>
  <c r="AA145"/>
  <c r="M149" l="1"/>
  <c r="AC145"/>
  <c r="O149" l="1"/>
  <c r="Q149" l="1"/>
  <c r="S149" l="1"/>
  <c r="U149" l="1"/>
  <c r="W149" l="1"/>
  <c r="Y149" l="1"/>
  <c r="AD149" l="1"/>
</calcChain>
</file>

<file path=xl/sharedStrings.xml><?xml version="1.0" encoding="utf-8"?>
<sst xmlns="http://schemas.openxmlformats.org/spreadsheetml/2006/main" count="403" uniqueCount="31">
  <si>
    <t>Code</t>
  </si>
  <si>
    <t>Particulars</t>
  </si>
  <si>
    <t>JAN (%)</t>
  </si>
  <si>
    <t>FEB (%)</t>
  </si>
  <si>
    <t>MAR (%)</t>
  </si>
  <si>
    <t>APR (%)</t>
  </si>
  <si>
    <t>MAY (%)</t>
  </si>
  <si>
    <t>JUN (%)</t>
  </si>
  <si>
    <t>JUL (%)</t>
  </si>
  <si>
    <t>AUG (%)</t>
  </si>
  <si>
    <t>SEP (%)</t>
  </si>
  <si>
    <t>OCT (%)</t>
  </si>
  <si>
    <t>NOV (%)</t>
  </si>
  <si>
    <t>DEC (%)</t>
  </si>
  <si>
    <t xml:space="preserve"> Total (%)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</si>
  <si>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</si>
  <si>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</si>
  <si>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</si>
  <si>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</si>
  <si>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</si>
  <si>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</si>
  <si>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</si>
  <si>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</si>
  <si>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</si>
  <si>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</si>
  <si>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</si>
  <si>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</si>
  <si>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TOTAL </t>
  </si>
  <si>
    <t>Average</t>
  </si>
  <si>
    <t>0408 - Profit And Loss Report For  Dec - 2016 (AED)</t>
  </si>
  <si>
    <t>Avg. (%)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</si>
</sst>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3">
    <xf numFmtId="0" fontId="0" fillId="0" borderId="0" xfId="0"/>
    <xf numFmtId="0" fontId="0" fillId="0" borderId="1" xfId="0" applyBorder="1"/>
    <xf numFmtId="4" fontId="0" fillId="0" borderId="1" xfId="0" applyNumberFormat="1" applyBorder="1"/>
    <xf numFmtId="0" fontId="0" fillId="2" borderId="1" xfId="0" applyFill="1" applyBorder="1"/>
    <xf numFmtId="43" fontId="0" fillId="2" borderId="1" xfId="1" applyFont="1" applyFill="1" applyBorder="1"/>
    <xf numFmtId="0" fontId="0" fillId="3" borderId="1" xfId="0" applyFill="1" applyBorder="1"/>
    <xf numFmtId="43" fontId="0" fillId="3" borderId="1" xfId="1" applyFont="1" applyFill="1" applyBorder="1"/>
    <xf numFmtId="4" fontId="0" fillId="3" borderId="1" xfId="0" applyNumberFormat="1" applyFill="1" applyBorder="1"/>
    <xf numFmtId="0" fontId="0" fillId="4" borderId="1" xfId="0" applyFill="1" applyBorder="1"/>
    <xf numFmtId="43" fontId="0" fillId="4" borderId="1" xfId="1" applyFont="1" applyFill="1" applyBorder="1"/>
    <xf numFmtId="10" fontId="0" fillId="0" borderId="0" xfId="2" applyNumberFormat="1" applyFont="1"/>
    <xf numFmtId="0" fontId="0" fillId="2" borderId="0" xfId="0" applyFill="1"/>
    <xf numFmtId="0" fontId="0" fillId="5" borderId="1" xfId="0" applyFill="1" applyBorder="1"/>
    <xf numFmtId="43" fontId="0" fillId="5" borderId="1" xfId="1" applyFont="1" applyFill="1" applyBorder="1"/>
    <xf numFmtId="4" fontId="0" fillId="5" borderId="1" xfId="0" applyNumberFormat="1" applyFill="1" applyBorder="1"/>
    <xf numFmtId="0" fontId="0" fillId="5" borderId="0" xfId="0" applyFill="1"/>
    <xf numFmtId="0" fontId="0" fillId="6" borderId="0" xfId="0" applyFill="1"/>
    <xf numFmtId="0" fontId="0" fillId="0" borderId="2" xfId="0" applyFill="1" applyBorder="1"/>
    <xf numFmtId="0" fontId="0" fillId="0" borderId="1" xfId="0" applyFill="1" applyBorder="1"/>
    <xf numFmtId="43" fontId="0" fillId="0" borderId="1" xfId="1" applyFont="1" applyFill="1" applyBorder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2" fillId="3" borderId="2" xfId="0" applyFont="1" applyFill="1" applyBorder="1"/>
    <xf numFmtId="0" fontId="2" fillId="3" borderId="1" xfId="0" applyFont="1" applyFill="1" applyBorder="1"/>
    <xf numFmtId="43" fontId="2" fillId="3" borderId="1" xfId="1" applyFont="1" applyFill="1" applyBorder="1"/>
    <xf numFmtId="4" fontId="2" fillId="3" borderId="1" xfId="0" applyNumberFormat="1" applyFont="1" applyFill="1" applyBorder="1"/>
    <xf numFmtId="0" fontId="2" fillId="4" borderId="2" xfId="0" applyFont="1" applyFill="1" applyBorder="1"/>
    <xf numFmtId="0" fontId="2" fillId="4" borderId="1" xfId="0" applyFont="1" applyFill="1" applyBorder="1"/>
    <xf numFmtId="43" fontId="2" fillId="4" borderId="1" xfId="1" applyFont="1" applyFill="1" applyBorder="1"/>
    <xf numFmtId="4" fontId="0" fillId="0" borderId="5" xfId="0" applyNumberFormat="1" applyBorder="1"/>
    <xf numFmtId="43" fontId="0" fillId="7" borderId="1" xfId="1" applyFont="1" applyFill="1" applyBorder="1"/>
    <xf numFmtId="4" fontId="0" fillId="7" borderId="1" xfId="0" applyNumberFormat="1" applyFill="1" applyBorder="1"/>
    <xf numFmtId="0" fontId="0" fillId="2" borderId="6" xfId="0" applyFill="1" applyBorder="1"/>
    <xf numFmtId="43" fontId="0" fillId="2" borderId="6" xfId="1" applyFont="1" applyFill="1" applyBorder="1"/>
    <xf numFmtId="0" fontId="3" fillId="8" borderId="1" xfId="0" applyFont="1" applyFill="1" applyBorder="1" applyAlignment="1">
      <alignment horizontal="center"/>
    </xf>
    <xf numFmtId="0" fontId="2" fillId="9" borderId="0" xfId="0" applyFont="1" applyFill="1"/>
    <xf numFmtId="0" fontId="0" fillId="9" borderId="0" xfId="0" applyFill="1"/>
    <xf numFmtId="43" fontId="2" fillId="3" borderId="7" xfId="1" applyFont="1" applyFill="1" applyBorder="1"/>
    <xf numFmtId="0" fontId="0" fillId="0" borderId="8" xfId="0" applyFill="1" applyBorder="1"/>
    <xf numFmtId="0" fontId="0" fillId="0" borderId="9" xfId="0" applyFill="1" applyBorder="1"/>
    <xf numFmtId="43" fontId="0" fillId="0" borderId="9" xfId="1" applyFont="1" applyFill="1" applyBorder="1"/>
    <xf numFmtId="0" fontId="0" fillId="6" borderId="2" xfId="0" applyFill="1" applyBorder="1"/>
    <xf numFmtId="0" fontId="0" fillId="6" borderId="1" xfId="0" applyFill="1" applyBorder="1"/>
    <xf numFmtId="43" fontId="0" fillId="6" borderId="1" xfId="1" applyFont="1" applyFill="1" applyBorder="1"/>
    <xf numFmtId="4" fontId="0" fillId="6" borderId="1" xfId="0" applyNumberFormat="1" applyFill="1" applyBorder="1"/>
    <xf numFmtId="4" fontId="2" fillId="6" borderId="1" xfId="0" applyNumberFormat="1" applyFont="1" applyFill="1" applyBorder="1"/>
    <xf numFmtId="0" fontId="0" fillId="6" borderId="3" xfId="0" applyFont="1" applyFill="1" applyBorder="1"/>
    <xf numFmtId="0" fontId="0" fillId="6" borderId="4" xfId="0" applyFont="1" applyFill="1" applyBorder="1"/>
    <xf numFmtId="43" fontId="1" fillId="6" borderId="7" xfId="1" applyFont="1" applyFill="1" applyBorder="1"/>
    <xf numFmtId="4" fontId="0" fillId="6" borderId="1" xfId="0" applyNumberFormat="1" applyFont="1" applyFill="1" applyBorder="1"/>
    <xf numFmtId="0" fontId="0" fillId="6" borderId="0" xfId="0" applyFont="1" applyFill="1"/>
    <xf numFmtId="0" fontId="0" fillId="6" borderId="2" xfId="0" applyFont="1" applyFill="1" applyBorder="1"/>
    <xf numFmtId="0" fontId="0" fillId="6" borderId="1" xfId="0" applyFont="1" applyFill="1" applyBorder="1"/>
    <xf numFmtId="43" fontId="1" fillId="6" borderId="1" xfId="1" applyFont="1" applyFill="1" applyBorder="1"/>
    <xf numFmtId="0" fontId="2" fillId="6" borderId="2" xfId="0" applyFont="1" applyFill="1" applyBorder="1"/>
    <xf numFmtId="0" fontId="2" fillId="6" borderId="1" xfId="0" applyFont="1" applyFill="1" applyBorder="1"/>
    <xf numFmtId="43" fontId="2" fillId="6" borderId="1" xfId="1" applyFont="1" applyFill="1" applyBorder="1"/>
    <xf numFmtId="0" fontId="2" fillId="6" borderId="0" xfId="0" applyFont="1" applyFill="1"/>
    <xf numFmtId="0" fontId="0" fillId="0" borderId="3" xfId="0" applyFill="1" applyBorder="1"/>
    <xf numFmtId="0" fontId="0" fillId="0" borderId="4" xfId="0" applyFill="1" applyBorder="1"/>
    <xf numFmtId="10" fontId="0" fillId="0" borderId="1" xfId="2" applyNumberFormat="1" applyFont="1" applyFill="1" applyBorder="1"/>
    <xf numFmtId="9" fontId="0" fillId="0" borderId="1" xfId="2" applyFont="1" applyFill="1" applyBorder="1"/>
    <xf numFmtId="4" fontId="0" fillId="0" borderId="1" xfId="0" applyNumberFormat="1" applyFill="1" applyBorder="1"/>
    <xf numFmtId="0" fontId="0" fillId="0" borderId="0" xfId="0" applyFill="1"/>
    <xf numFmtId="0" fontId="0" fillId="7" borderId="2" xfId="0" applyFill="1" applyBorder="1"/>
    <xf numFmtId="0" fontId="0" fillId="7" borderId="1" xfId="0" applyFill="1" applyBorder="1"/>
    <xf numFmtId="4" fontId="0" fillId="0" borderId="0" xfId="0" applyNumberFormat="1"/>
    <xf numFmtId="0" fontId="0" fillId="0" borderId="2" xfId="0" applyFont="1" applyFill="1" applyBorder="1"/>
    <xf numFmtId="0" fontId="0" fillId="0" borderId="1" xfId="0" applyFont="1" applyFill="1" applyBorder="1"/>
    <xf numFmtId="0" fontId="0" fillId="0" borderId="1" xfId="0" applyFont="1" applyBorder="1"/>
    <xf numFmtId="0" fontId="0" fillId="0" borderId="0" xfId="0" applyFont="1"/>
    <xf numFmtId="10" fontId="5" fillId="8" borderId="1" xfId="2" applyNumberFormat="1" applyFont="1" applyFill="1" applyBorder="1" applyAlignment="1">
      <alignment horizontal="center"/>
    </xf>
    <xf numFmtId="10" fontId="6" fillId="0" borderId="1" xfId="2" applyNumberFormat="1" applyFont="1" applyBorder="1"/>
    <xf numFmtId="10" fontId="7" fillId="0" borderId="1" xfId="2" applyNumberFormat="1" applyFont="1" applyBorder="1"/>
    <xf numFmtId="10" fontId="7" fillId="3" borderId="1" xfId="2" applyNumberFormat="1" applyFont="1" applyFill="1" applyBorder="1"/>
    <xf numFmtId="10" fontId="7" fillId="6" borderId="1" xfId="2" applyNumberFormat="1" applyFont="1" applyFill="1" applyBorder="1"/>
    <xf numFmtId="10" fontId="6" fillId="2" borderId="6" xfId="1" applyNumberFormat="1" applyFont="1" applyFill="1" applyBorder="1"/>
    <xf numFmtId="10" fontId="8" fillId="3" borderId="1" xfId="2" applyNumberFormat="1" applyFont="1" applyFill="1" applyBorder="1"/>
    <xf numFmtId="10" fontId="6" fillId="0" borderId="5" xfId="2" applyNumberFormat="1" applyFont="1" applyBorder="1"/>
    <xf numFmtId="10" fontId="6" fillId="2" borderId="1" xfId="1" applyNumberFormat="1" applyFont="1" applyFill="1" applyBorder="1"/>
    <xf numFmtId="10" fontId="6" fillId="6" borderId="1" xfId="1" applyNumberFormat="1" applyFont="1" applyFill="1" applyBorder="1"/>
    <xf numFmtId="10" fontId="6" fillId="3" borderId="1" xfId="2" applyNumberFormat="1" applyFont="1" applyFill="1" applyBorder="1"/>
    <xf numFmtId="10" fontId="9" fillId="4" borderId="1" xfId="2" applyNumberFormat="1" applyFont="1" applyFill="1" applyBorder="1"/>
    <xf numFmtId="10" fontId="6" fillId="6" borderId="1" xfId="2" applyNumberFormat="1" applyFont="1" applyFill="1" applyBorder="1"/>
    <xf numFmtId="10" fontId="6" fillId="5" borderId="1" xfId="2" applyNumberFormat="1" applyFont="1" applyFill="1" applyBorder="1"/>
    <xf numFmtId="10" fontId="9" fillId="6" borderId="1" xfId="2" applyNumberFormat="1" applyFont="1" applyFill="1" applyBorder="1"/>
    <xf numFmtId="10" fontId="9" fillId="3" borderId="1" xfId="2" applyNumberFormat="1" applyFont="1" applyFill="1" applyBorder="1"/>
    <xf numFmtId="10" fontId="6" fillId="4" borderId="1" xfId="2" applyNumberFormat="1" applyFont="1" applyFill="1" applyBorder="1"/>
    <xf numFmtId="10" fontId="7" fillId="7" borderId="1" xfId="2" applyNumberFormat="1" applyFont="1" applyFill="1" applyBorder="1"/>
    <xf numFmtId="0" fontId="5" fillId="8" borderId="1" xfId="0" applyFont="1" applyFill="1" applyBorder="1" applyAlignment="1">
      <alignment horizontal="center"/>
    </xf>
    <xf numFmtId="0" fontId="4" fillId="9" borderId="0" xfId="0" applyFont="1" applyFill="1" applyBorder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FFCCFF"/>
      <color rgb="FFFF99FF"/>
      <color rgb="FFFFFF99"/>
      <color rgb="FF0000FF"/>
      <color rgb="FFFFFFCC"/>
      <color rgb="FFFFFF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N162"/>
  <sheetViews>
    <sheetView tabSelected="1" zoomScale="115" zoomScaleNormal="115" workbookViewId="0">
      <pane xSplit="2" ySplit="2" topLeftCell="C4" activePane="bottomRight" state="frozen"/>
      <selection pane="topRight" activeCell="C1" sqref="C1"/>
      <selection pane="bottomLeft" activeCell="A3" sqref="A3"/>
      <selection pane="bottomRight" activeCell="B24" sqref="B24"/>
    </sheetView>
  </sheetViews>
  <sheetFormatPr defaultRowHeight="15"/>
  <cols>
    <col min="1" max="1" width="19.28515625" customWidth="1"/>
    <col min="2" max="2" width="43.140625" customWidth="1"/>
    <col min="3" max="3" width="14" bestFit="1" customWidth="1"/>
    <col min="4" max="4" width="7.85546875" style="10" bestFit="1" customWidth="1"/>
    <col min="5" max="5" width="13.85546875" bestFit="1" customWidth="1"/>
    <col min="6" max="6" width="7.5703125" bestFit="1" customWidth="1"/>
    <col min="7" max="7" width="13.85546875" bestFit="1" customWidth="1"/>
    <col min="8" max="8" width="8.7109375" style="10" bestFit="1" customWidth="1"/>
    <col min="9" max="9" width="14" customWidth="1"/>
    <col min="10" max="10" width="8" bestFit="1" customWidth="1"/>
    <col min="11" max="11" width="15.5703125" bestFit="1" customWidth="1"/>
    <col min="12" max="12" width="8.7109375" bestFit="1" customWidth="1"/>
    <col min="13" max="13" width="13.28515625" bestFit="1" customWidth="1"/>
    <col min="14" max="14" width="7.85546875" bestFit="1" customWidth="1"/>
    <col min="15" max="15" width="13.28515625" bestFit="1" customWidth="1"/>
    <col min="16" max="16" width="7.42578125" bestFit="1" customWidth="1"/>
    <col min="17" max="17" width="13.28515625" bestFit="1" customWidth="1"/>
    <col min="18" max="18" width="8.5703125" bestFit="1" customWidth="1"/>
    <col min="19" max="19" width="13.28515625" bestFit="1" customWidth="1"/>
    <col min="20" max="20" width="7.5703125" bestFit="1" customWidth="1"/>
    <col min="21" max="21" width="13.28515625" bestFit="1" customWidth="1"/>
    <col min="22" max="22" width="8" bestFit="1" customWidth="1"/>
    <col min="23" max="23" width="15.140625" bestFit="1" customWidth="1"/>
    <col min="24" max="24" width="8.5703125" bestFit="1" customWidth="1"/>
    <col min="25" max="25" width="13.85546875" bestFit="1" customWidth="1"/>
    <col min="26" max="26" width="7.85546875" bestFit="1" customWidth="1"/>
    <col min="27" max="27" width="15.28515625" bestFit="1" customWidth="1"/>
    <col min="28" max="28" width="9.28515625" bestFit="1" customWidth="1"/>
    <col min="29" max="29" width="14" bestFit="1" customWidth="1"/>
    <col min="30" max="30" width="8.85546875" customWidth="1"/>
  </cols>
  <sheetData>
    <row r="1" spans="1:66" ht="18.75">
      <c r="A1" s="37"/>
      <c r="B1" s="38"/>
      <c r="C1" s="92" t="s">
        <v>29</v>
      </c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</row>
    <row r="2" spans="1:66">
      <c r="A2" s="36" t="s">
        <v>0</v>
      </c>
      <c r="B2" s="36" t="s">
        <v>1</v>
      </c>
      <c r="C2" s="36" t="s">
        <v>15</v>
      </c>
      <c r="D2" s="73" t="s">
        <v>2</v>
      </c>
      <c r="E2" s="36" t="s">
        <v>16</v>
      </c>
      <c r="F2" s="91" t="s">
        <v>3</v>
      </c>
      <c r="G2" s="36" t="s">
        <v>17</v>
      </c>
      <c r="H2" s="73" t="s">
        <v>4</v>
      </c>
      <c r="I2" s="36" t="s">
        <v>18</v>
      </c>
      <c r="J2" s="73" t="s">
        <v>5</v>
      </c>
      <c r="K2" s="36" t="s">
        <v>19</v>
      </c>
      <c r="L2" s="73" t="s">
        <v>6</v>
      </c>
      <c r="M2" s="36" t="s">
        <v>20</v>
      </c>
      <c r="N2" s="73" t="s">
        <v>7</v>
      </c>
      <c r="O2" s="36" t="s">
        <v>21</v>
      </c>
      <c r="P2" s="73" t="s">
        <v>8</v>
      </c>
      <c r="Q2" s="36" t="s">
        <v>22</v>
      </c>
      <c r="R2" s="73" t="s">
        <v>9</v>
      </c>
      <c r="S2" s="36" t="s">
        <v>23</v>
      </c>
      <c r="T2" s="73" t="s">
        <v>10</v>
      </c>
      <c r="U2" s="36" t="s">
        <v>24</v>
      </c>
      <c r="V2" s="73" t="s">
        <v>11</v>
      </c>
      <c r="W2" s="36" t="s">
        <v>25</v>
      </c>
      <c r="X2" s="73" t="s">
        <v>12</v>
      </c>
      <c r="Y2" s="36" t="s">
        <v>26</v>
      </c>
      <c r="Z2" s="73" t="s">
        <v>13</v>
      </c>
      <c r="AA2" s="36" t="s">
        <v>27</v>
      </c>
      <c r="AB2" s="73" t="s">
        <v>14</v>
      </c>
      <c r="AC2" s="36" t="s">
        <v>28</v>
      </c>
      <c r="AD2" s="73" t="s">
        <v>30</v>
      </c>
    </row>
    <row r="3" spans="1:66">
      <c r="A3" s="17"/>
      <c r="B3" s="18"/>
      <c r="C3" s="19"/>
      <c r="D3" s="74" t="str">
        <f>IF(C$3&lt;&gt;0,C3/C$3,"-")</f>
        <v>-</v>
      </c>
      <c r="E3" s="19"/>
      <c r="F3" s="74" t="str">
        <f>IF(E$3&lt;&gt;0,E3/E$3,"-")</f>
        <v>-</v>
      </c>
      <c r="G3" s="19"/>
      <c r="H3" s="74" t="str">
        <f>IF(G$3&lt;&gt;0,G3/G$3,"-")</f>
        <v>-</v>
      </c>
      <c r="I3" s="19"/>
      <c r="J3" s="74" t="str">
        <f>IF(I$3&lt;&gt;0,I3/I$3,"-")</f>
        <v>-</v>
      </c>
      <c r="K3" s="19"/>
      <c r="L3" s="74" t="str">
        <f>IF(K$3&lt;&gt;0,K3/K$3,"-")</f>
        <v>-</v>
      </c>
      <c r="M3" s="19"/>
      <c r="N3" s="74" t="str">
        <f>IF(M$3&lt;&gt;0,M3/M$3,"-")</f>
        <v>-</v>
      </c>
      <c r="O3" s="19"/>
      <c r="P3" s="74" t="str">
        <f>IF(O$3&lt;&gt;0,O3/O$3,"-")</f>
        <v>-</v>
      </c>
      <c r="Q3" s="19"/>
      <c r="R3" s="74" t="str">
        <f>IF(Q$3&lt;&gt;0,Q3/Q$3,"-")</f>
        <v>-</v>
      </c>
      <c r="S3" s="19"/>
      <c r="T3" s="74" t="str">
        <f>IF(S$3&lt;&gt;0,S3/S$3,"-")</f>
        <v>-</v>
      </c>
      <c r="U3" s="19"/>
      <c r="V3" s="74" t="str">
        <f>IF(U$3&lt;&gt;0,U3/U$3,"-")</f>
        <v>-</v>
      </c>
      <c r="W3" s="19"/>
      <c r="X3" s="74" t="str">
        <f>IF(W$3&lt;&gt;0,W3/W$3,"-")</f>
        <v>-</v>
      </c>
      <c r="Y3" s="19"/>
      <c r="Z3" s="74" t="str">
        <f>IF(Y$3&lt;&gt;0,Y3/Y$3,"-")</f>
        <v>-</v>
      </c>
      <c r="AA3" s="2">
        <f t="shared" ref="AA3:AA7" si="0">C3+E3+G3+I3+K3+M3+O3+Q3+S3+U3+W3+Y3</f>
        <v>0</v>
      </c>
      <c r="AB3" s="74" t="str">
        <f>IF(AA$3&lt;&gt;0,AA3/AA$3,"-")</f>
        <v>-</v>
      </c>
      <c r="AC3" s="2">
        <f>AA3/12</f>
        <v>0</v>
      </c>
      <c r="AD3" s="74" t="str">
        <f>IF(AC$3&lt;&gt;0,AC3/AC$3,"-")</f>
        <v>-</v>
      </c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</row>
    <row r="4" spans="1:66">
      <c r="A4" s="17"/>
      <c r="B4" s="18"/>
      <c r="C4" s="19"/>
      <c r="D4" s="74" t="str">
        <f t="shared" ref="D4:D10" si="1">IF(C$3&lt;&gt;0,C4/C$3,"-")</f>
        <v>-</v>
      </c>
      <c r="E4" s="19"/>
      <c r="F4" s="74" t="str">
        <f t="shared" ref="F4" si="2">IF(E$3&lt;&gt;0,E4/E$3,"-")</f>
        <v>-</v>
      </c>
      <c r="G4" s="19"/>
      <c r="H4" s="74" t="str">
        <f t="shared" ref="H4" si="3">IF(G$3&lt;&gt;0,G4/G$3,"-")</f>
        <v>-</v>
      </c>
      <c r="I4" s="19"/>
      <c r="J4" s="74" t="str">
        <f t="shared" ref="J4" si="4">IF(I$3&lt;&gt;0,I4/I$3,"-")</f>
        <v>-</v>
      </c>
      <c r="K4" s="19"/>
      <c r="L4" s="74" t="str">
        <f t="shared" ref="L4" si="5">IF(K$3&lt;&gt;0,K4/K$3,"-")</f>
        <v>-</v>
      </c>
      <c r="M4" s="19"/>
      <c r="N4" s="74" t="str">
        <f t="shared" ref="N4" si="6">IF(M$3&lt;&gt;0,M4/M$3,"-")</f>
        <v>-</v>
      </c>
      <c r="O4" s="19"/>
      <c r="P4" s="74" t="str">
        <f t="shared" ref="P4" si="7">IF(O$3&lt;&gt;0,O4/O$3,"-")</f>
        <v>-</v>
      </c>
      <c r="Q4" s="19"/>
      <c r="R4" s="74" t="str">
        <f t="shared" ref="R4" si="8">IF(Q$3&lt;&gt;0,Q4/Q$3,"-")</f>
        <v>-</v>
      </c>
      <c r="S4" s="19"/>
      <c r="T4" s="74" t="str">
        <f t="shared" ref="T4" si="9">IF(S$3&lt;&gt;0,S4/S$3,"-")</f>
        <v>-</v>
      </c>
      <c r="U4" s="19"/>
      <c r="V4" s="74" t="str">
        <f t="shared" ref="V4" si="10">IF(U$3&lt;&gt;0,U4/U$3,"-")</f>
        <v>-</v>
      </c>
      <c r="W4" s="19"/>
      <c r="X4" s="74" t="str">
        <f t="shared" ref="X4" si="11">IF(W$3&lt;&gt;0,W4/W$3,"-")</f>
        <v>-</v>
      </c>
      <c r="Y4" s="19"/>
      <c r="Z4" s="74" t="str">
        <f t="shared" ref="Z4:AB4" si="12">IF(Y$3&lt;&gt;0,Y4/Y$3,"-")</f>
        <v>-</v>
      </c>
      <c r="AA4" s="1">
        <f t="shared" si="0"/>
        <v>0</v>
      </c>
      <c r="AB4" s="74" t="str">
        <f t="shared" si="12"/>
        <v>-</v>
      </c>
      <c r="AC4" s="1">
        <f t="shared" ref="AC4:AC65" si="13">AA4/12</f>
        <v>0</v>
      </c>
      <c r="AD4" s="74" t="str">
        <f t="shared" ref="AD4" si="14">IF(AC$3&lt;&gt;0,AC4/AC$3,"-")</f>
        <v>-</v>
      </c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</row>
    <row r="5" spans="1:66" s="72" customFormat="1">
      <c r="A5" s="69"/>
      <c r="B5" s="70"/>
      <c r="C5" s="19">
        <v>0</v>
      </c>
      <c r="D5" s="75" t="str">
        <f t="shared" si="1"/>
        <v>-</v>
      </c>
      <c r="E5" s="19">
        <v>0</v>
      </c>
      <c r="F5" s="75" t="str">
        <f t="shared" ref="F5" si="15">IF(E$3&lt;&gt;0,E5/E$3,"-")</f>
        <v>-</v>
      </c>
      <c r="G5" s="19">
        <v>0</v>
      </c>
      <c r="H5" s="75" t="str">
        <f t="shared" ref="H5" si="16">IF(G$3&lt;&gt;0,G5/G$3,"-")</f>
        <v>-</v>
      </c>
      <c r="I5" s="19">
        <v>0</v>
      </c>
      <c r="J5" s="75" t="str">
        <f t="shared" ref="J5" si="17">IF(I$3&lt;&gt;0,I5/I$3,"-")</f>
        <v>-</v>
      </c>
      <c r="K5" s="19">
        <v>0</v>
      </c>
      <c r="L5" s="75" t="str">
        <f t="shared" ref="L5" si="18">IF(K$3&lt;&gt;0,K5/K$3,"-")</f>
        <v>-</v>
      </c>
      <c r="M5" s="19">
        <v>0</v>
      </c>
      <c r="N5" s="75" t="str">
        <f t="shared" ref="N5" si="19">IF(M$3&lt;&gt;0,M5/M$3,"-")</f>
        <v>-</v>
      </c>
      <c r="O5" s="19">
        <v>0</v>
      </c>
      <c r="P5" s="75" t="str">
        <f t="shared" ref="P5" si="20">IF(O$3&lt;&gt;0,O5/O$3,"-")</f>
        <v>-</v>
      </c>
      <c r="Q5" s="19">
        <v>0</v>
      </c>
      <c r="R5" s="75" t="str">
        <f t="shared" ref="R5" si="21">IF(Q$3&lt;&gt;0,Q5/Q$3,"-")</f>
        <v>-</v>
      </c>
      <c r="S5" s="19">
        <v>0</v>
      </c>
      <c r="T5" s="75" t="str">
        <f t="shared" ref="T5" si="22">IF(S$3&lt;&gt;0,S5/S$3,"-")</f>
        <v>-</v>
      </c>
      <c r="U5" s="19">
        <v>0</v>
      </c>
      <c r="V5" s="75" t="str">
        <f t="shared" ref="V5" si="23">IF(U$3&lt;&gt;0,U5/U$3,"-")</f>
        <v>-</v>
      </c>
      <c r="W5" s="19">
        <v>0</v>
      </c>
      <c r="X5" s="75" t="str">
        <f t="shared" ref="X5" si="24">IF(W$3&lt;&gt;0,W5/W$3,"-")</f>
        <v>-</v>
      </c>
      <c r="Y5" s="19">
        <v>0</v>
      </c>
      <c r="Z5" s="75" t="str">
        <f t="shared" ref="Z5:AB5" si="25">IF(Y$3&lt;&gt;0,Y5/Y$3,"-")</f>
        <v>-</v>
      </c>
      <c r="AA5" s="71">
        <f t="shared" si="0"/>
        <v>0</v>
      </c>
      <c r="AB5" s="75" t="str">
        <f t="shared" si="25"/>
        <v>-</v>
      </c>
      <c r="AC5" s="71">
        <f t="shared" si="13"/>
        <v>0</v>
      </c>
      <c r="AD5" s="75" t="str">
        <f t="shared" ref="AD5" si="26">IF(AC$3&lt;&gt;0,AC5/AC$3,"-")</f>
        <v>-</v>
      </c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</row>
    <row r="6" spans="1:66" s="72" customFormat="1">
      <c r="A6" s="69"/>
      <c r="B6" s="70"/>
      <c r="C6" s="19"/>
      <c r="D6" s="75" t="str">
        <f t="shared" si="1"/>
        <v>-</v>
      </c>
      <c r="E6" s="19"/>
      <c r="F6" s="75" t="str">
        <f t="shared" ref="F6" si="27">IF(E$3&lt;&gt;0,E6/E$3,"-")</f>
        <v>-</v>
      </c>
      <c r="G6" s="19"/>
      <c r="H6" s="75" t="str">
        <f t="shared" ref="H6" si="28">IF(G$3&lt;&gt;0,G6/G$3,"-")</f>
        <v>-</v>
      </c>
      <c r="I6" s="19"/>
      <c r="J6" s="75" t="str">
        <f t="shared" ref="J6" si="29">IF(I$3&lt;&gt;0,I6/I$3,"-")</f>
        <v>-</v>
      </c>
      <c r="K6" s="19"/>
      <c r="L6" s="75" t="str">
        <f t="shared" ref="L6" si="30">IF(K$3&lt;&gt;0,K6/K$3,"-")</f>
        <v>-</v>
      </c>
      <c r="M6" s="19"/>
      <c r="N6" s="75" t="str">
        <f t="shared" ref="N6" si="31">IF(M$3&lt;&gt;0,M6/M$3,"-")</f>
        <v>-</v>
      </c>
      <c r="O6" s="19"/>
      <c r="P6" s="75" t="str">
        <f t="shared" ref="P6" si="32">IF(O$3&lt;&gt;0,O6/O$3,"-")</f>
        <v>-</v>
      </c>
      <c r="Q6" s="19"/>
      <c r="R6" s="75" t="str">
        <f t="shared" ref="R6" si="33">IF(Q$3&lt;&gt;0,Q6/Q$3,"-")</f>
        <v>-</v>
      </c>
      <c r="S6" s="19"/>
      <c r="T6" s="75" t="str">
        <f t="shared" ref="T6" si="34">IF(S$3&lt;&gt;0,S6/S$3,"-")</f>
        <v>-</v>
      </c>
      <c r="U6" s="19"/>
      <c r="V6" s="75" t="str">
        <f t="shared" ref="V6" si="35">IF(U$3&lt;&gt;0,U6/U$3,"-")</f>
        <v>-</v>
      </c>
      <c r="W6" s="19"/>
      <c r="X6" s="75" t="str">
        <f t="shared" ref="X6" si="36">IF(W$3&lt;&gt;0,W6/W$3,"-")</f>
        <v>-</v>
      </c>
      <c r="Y6" s="19"/>
      <c r="Z6" s="75" t="str">
        <f t="shared" ref="Z6:AB6" si="37">IF(Y$3&lt;&gt;0,Y6/Y$3,"-")</f>
        <v>-</v>
      </c>
      <c r="AA6" s="71">
        <f t="shared" si="0"/>
        <v>0</v>
      </c>
      <c r="AB6" s="75" t="str">
        <f t="shared" si="37"/>
        <v>-</v>
      </c>
      <c r="AC6" s="71">
        <f t="shared" si="13"/>
        <v>0</v>
      </c>
      <c r="AD6" s="75" t="str">
        <f t="shared" ref="AD6" si="38">IF(AC$3&lt;&gt;0,AC6/AC$3,"-")</f>
        <v>-</v>
      </c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</row>
    <row r="7" spans="1:66">
      <c r="A7" s="17"/>
      <c r="B7" s="18"/>
      <c r="C7" s="19"/>
      <c r="D7" s="74" t="str">
        <f t="shared" si="1"/>
        <v>-</v>
      </c>
      <c r="E7" s="19"/>
      <c r="F7" s="74" t="str">
        <f t="shared" ref="F7" si="39">IF(E$3&lt;&gt;0,E7/E$3,"-")</f>
        <v>-</v>
      </c>
      <c r="G7" s="19"/>
      <c r="H7" s="74" t="str">
        <f t="shared" ref="H7" si="40">IF(G$3&lt;&gt;0,G7/G$3,"-")</f>
        <v>-</v>
      </c>
      <c r="I7" s="19"/>
      <c r="J7" s="74" t="str">
        <f t="shared" ref="J7" si="41">IF(I$3&lt;&gt;0,I7/I$3,"-")</f>
        <v>-</v>
      </c>
      <c r="K7" s="19"/>
      <c r="L7" s="74" t="str">
        <f t="shared" ref="L7" si="42">IF(K$3&lt;&gt;0,K7/K$3,"-")</f>
        <v>-</v>
      </c>
      <c r="M7" s="19"/>
      <c r="N7" s="74" t="str">
        <f t="shared" ref="N7" si="43">IF(M$3&lt;&gt;0,M7/M$3,"-")</f>
        <v>-</v>
      </c>
      <c r="O7" s="19"/>
      <c r="P7" s="74" t="str">
        <f t="shared" ref="P7" si="44">IF(O$3&lt;&gt;0,O7/O$3,"-")</f>
        <v>-</v>
      </c>
      <c r="Q7" s="19"/>
      <c r="R7" s="74" t="str">
        <f t="shared" ref="R7" si="45">IF(Q$3&lt;&gt;0,Q7/Q$3,"-")</f>
        <v>-</v>
      </c>
      <c r="S7" s="19"/>
      <c r="T7" s="74" t="str">
        <f t="shared" ref="T7" si="46">IF(S$3&lt;&gt;0,S7/S$3,"-")</f>
        <v>-</v>
      </c>
      <c r="U7" s="19"/>
      <c r="V7" s="74" t="str">
        <f t="shared" ref="V7" si="47">IF(U$3&lt;&gt;0,U7/U$3,"-")</f>
        <v>-</v>
      </c>
      <c r="W7" s="19"/>
      <c r="X7" s="74" t="str">
        <f t="shared" ref="X7" si="48">IF(W$3&lt;&gt;0,W7/W$3,"-")</f>
        <v>-</v>
      </c>
      <c r="Y7" s="19"/>
      <c r="Z7" s="74" t="str">
        <f t="shared" ref="Z7:AB7" si="49">IF(Y$3&lt;&gt;0,Y7/Y$3,"-")</f>
        <v>-</v>
      </c>
      <c r="AA7" s="1">
        <f t="shared" si="0"/>
        <v>0</v>
      </c>
      <c r="AB7" s="74" t="str">
        <f t="shared" si="49"/>
        <v>-</v>
      </c>
      <c r="AC7" s="1">
        <f t="shared" si="13"/>
        <v>0</v>
      </c>
      <c r="AD7" s="74" t="str">
        <f t="shared" ref="AD7" si="50">IF(AC$3&lt;&gt;0,AC7/AC$3,"-")</f>
        <v>-</v>
      </c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</row>
    <row r="8" spans="1:66">
      <c r="A8" s="17"/>
      <c r="B8" s="18"/>
      <c r="C8" s="19"/>
      <c r="D8" s="74" t="str">
        <f t="shared" si="1"/>
        <v>-</v>
      </c>
      <c r="E8" s="19"/>
      <c r="F8" s="74" t="str">
        <f t="shared" ref="F8" si="51">IF(E$3&lt;&gt;0,E8/E$3,"-")</f>
        <v>-</v>
      </c>
      <c r="G8" s="19"/>
      <c r="H8" s="74" t="str">
        <f t="shared" ref="H8" si="52">IF(G$3&lt;&gt;0,G8/G$3,"-")</f>
        <v>-</v>
      </c>
      <c r="I8" s="19"/>
      <c r="J8" s="74" t="str">
        <f t="shared" ref="J8" si="53">IF(I$3&lt;&gt;0,I8/I$3,"-")</f>
        <v>-</v>
      </c>
      <c r="K8" s="19"/>
      <c r="L8" s="74" t="str">
        <f t="shared" ref="L8" si="54">IF(K$3&lt;&gt;0,K8/K$3,"-")</f>
        <v>-</v>
      </c>
      <c r="M8" s="19"/>
      <c r="N8" s="74" t="str">
        <f t="shared" ref="N8" si="55">IF(M$3&lt;&gt;0,M8/M$3,"-")</f>
        <v>-</v>
      </c>
      <c r="O8" s="19"/>
      <c r="P8" s="74" t="str">
        <f t="shared" ref="P8" si="56">IF(O$3&lt;&gt;0,O8/O$3,"-")</f>
        <v>-</v>
      </c>
      <c r="Q8" s="19"/>
      <c r="R8" s="74" t="str">
        <f t="shared" ref="R8" si="57">IF(Q$3&lt;&gt;0,Q8/Q$3,"-")</f>
        <v>-</v>
      </c>
      <c r="S8" s="19"/>
      <c r="T8" s="74" t="str">
        <f t="shared" ref="T8" si="58">IF(S$3&lt;&gt;0,S8/S$3,"-")</f>
        <v>-</v>
      </c>
      <c r="U8" s="19"/>
      <c r="V8" s="74" t="str">
        <f t="shared" ref="V8" si="59">IF(U$3&lt;&gt;0,U8/U$3,"-")</f>
        <v>-</v>
      </c>
      <c r="W8" s="19"/>
      <c r="X8" s="74" t="str">
        <f t="shared" ref="X8" si="60">IF(W$3&lt;&gt;0,W8/W$3,"-")</f>
        <v>-</v>
      </c>
      <c r="Y8" s="19"/>
      <c r="Z8" s="74" t="str">
        <f t="shared" ref="Z8:AB8" si="61">IF(Y$3&lt;&gt;0,Y8/Y$3,"-")</f>
        <v>-</v>
      </c>
      <c r="AA8" s="2">
        <f t="shared" ref="AA8:AA19" si="62">C8+E8+G8+I8+K8+M8+O8+Q8+S8+U8+W8+Y8</f>
        <v>0</v>
      </c>
      <c r="AB8" s="74" t="str">
        <f t="shared" si="61"/>
        <v>-</v>
      </c>
      <c r="AC8" s="2">
        <f t="shared" si="13"/>
        <v>0</v>
      </c>
      <c r="AD8" s="74" t="str">
        <f t="shared" ref="AD8" si="63">IF(AC$3&lt;&gt;0,AC8/AC$3,"-")</f>
        <v>-</v>
      </c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</row>
    <row r="9" spans="1:66">
      <c r="A9" s="17"/>
      <c r="B9" s="18"/>
      <c r="C9" s="19"/>
      <c r="D9" s="74" t="str">
        <f t="shared" si="1"/>
        <v>-</v>
      </c>
      <c r="E9" s="19"/>
      <c r="F9" s="74" t="str">
        <f t="shared" ref="F9" si="64">IF(E$3&lt;&gt;0,E9/E$3,"-")</f>
        <v>-</v>
      </c>
      <c r="G9" s="19"/>
      <c r="H9" s="74" t="str">
        <f t="shared" ref="H9" si="65">IF(G$3&lt;&gt;0,G9/G$3,"-")</f>
        <v>-</v>
      </c>
      <c r="I9" s="19"/>
      <c r="J9" s="74" t="str">
        <f t="shared" ref="J9" si="66">IF(I$3&lt;&gt;0,I9/I$3,"-")</f>
        <v>-</v>
      </c>
      <c r="K9" s="19"/>
      <c r="L9" s="74" t="str">
        <f t="shared" ref="L9" si="67">IF(K$3&lt;&gt;0,K9/K$3,"-")</f>
        <v>-</v>
      </c>
      <c r="M9" s="19"/>
      <c r="N9" s="74" t="str">
        <f t="shared" ref="N9" si="68">IF(M$3&lt;&gt;0,M9/M$3,"-")</f>
        <v>-</v>
      </c>
      <c r="O9" s="19"/>
      <c r="P9" s="74" t="str">
        <f t="shared" ref="P9" si="69">IF(O$3&lt;&gt;0,O9/O$3,"-")</f>
        <v>-</v>
      </c>
      <c r="Q9" s="19"/>
      <c r="R9" s="74" t="str">
        <f t="shared" ref="R9" si="70">IF(Q$3&lt;&gt;0,Q9/Q$3,"-")</f>
        <v>-</v>
      </c>
      <c r="S9" s="19"/>
      <c r="T9" s="74" t="str">
        <f t="shared" ref="T9" si="71">IF(S$3&lt;&gt;0,S9/S$3,"-")</f>
        <v>-</v>
      </c>
      <c r="U9" s="19"/>
      <c r="V9" s="74" t="str">
        <f t="shared" ref="V9" si="72">IF(U$3&lt;&gt;0,U9/U$3,"-")</f>
        <v>-</v>
      </c>
      <c r="W9" s="19"/>
      <c r="X9" s="74" t="str">
        <f t="shared" ref="X9" si="73">IF(W$3&lt;&gt;0,W9/W$3,"-")</f>
        <v>-</v>
      </c>
      <c r="Y9" s="19"/>
      <c r="Z9" s="74" t="str">
        <f t="shared" ref="Z9:AB9" si="74">IF(Y$3&lt;&gt;0,Y9/Y$3,"-")</f>
        <v>-</v>
      </c>
      <c r="AA9" s="1">
        <f t="shared" si="62"/>
        <v>0</v>
      </c>
      <c r="AB9" s="74" t="str">
        <f t="shared" si="74"/>
        <v>-</v>
      </c>
      <c r="AC9" s="1">
        <f t="shared" si="13"/>
        <v>0</v>
      </c>
      <c r="AD9" s="74" t="str">
        <f t="shared" ref="AD9" si="75">IF(AC$3&lt;&gt;0,AC9/AC$3,"-")</f>
        <v>-</v>
      </c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</row>
    <row r="10" spans="1:66">
      <c r="A10" s="21"/>
      <c r="B10" s="5"/>
      <c r="C10" s="6">
        <f>C3+C4-C5-C6-C7-C8+C9</f>
        <v>0</v>
      </c>
      <c r="D10" s="76" t="str">
        <f t="shared" si="1"/>
        <v>-</v>
      </c>
      <c r="E10" s="6">
        <f>E3+E4-E5-E6-E7-E8+E9</f>
        <v>0</v>
      </c>
      <c r="F10" s="76" t="str">
        <f t="shared" ref="F10" si="76">IF(E$3&lt;&gt;0,E10/E$3,"-")</f>
        <v>-</v>
      </c>
      <c r="G10" s="6">
        <f>G3+G4-G5-G6-G7-G8+G9</f>
        <v>0</v>
      </c>
      <c r="H10" s="76" t="str">
        <f t="shared" ref="H10" si="77">IF(G$3&lt;&gt;0,G10/G$3,"-")</f>
        <v>-</v>
      </c>
      <c r="I10" s="6">
        <f>I3+I4-I5-I6-I7-I8+I9</f>
        <v>0</v>
      </c>
      <c r="J10" s="76" t="str">
        <f t="shared" ref="J10" si="78">IF(I$3&lt;&gt;0,I10/I$3,"-")</f>
        <v>-</v>
      </c>
      <c r="K10" s="6">
        <f>K3+K4-K5-K6-K7-K8+K9</f>
        <v>0</v>
      </c>
      <c r="L10" s="76" t="str">
        <f t="shared" ref="L10" si="79">IF(K$3&lt;&gt;0,K10/K$3,"-")</f>
        <v>-</v>
      </c>
      <c r="M10" s="6">
        <f>M3+M4-M5-M6-M7-M8+M9</f>
        <v>0</v>
      </c>
      <c r="N10" s="76" t="str">
        <f t="shared" ref="N10" si="80">IF(M$3&lt;&gt;0,M10/M$3,"-")</f>
        <v>-</v>
      </c>
      <c r="O10" s="6">
        <f>O3+O4-O5-O6-O7-O8+O9</f>
        <v>0</v>
      </c>
      <c r="P10" s="76" t="str">
        <f t="shared" ref="P10" si="81">IF(O$3&lt;&gt;0,O10/O$3,"-")</f>
        <v>-</v>
      </c>
      <c r="Q10" s="6">
        <f>Q3+Q4-Q5-Q6-Q7-Q8+Q9</f>
        <v>0</v>
      </c>
      <c r="R10" s="76" t="str">
        <f t="shared" ref="R10" si="82">IF(Q$3&lt;&gt;0,Q10/Q$3,"-")</f>
        <v>-</v>
      </c>
      <c r="S10" s="6">
        <f>S3+S4-S5-S6-S7-S8+S9</f>
        <v>0</v>
      </c>
      <c r="T10" s="76" t="str">
        <f t="shared" ref="T10" si="83">IF(S$3&lt;&gt;0,S10/S$3,"-")</f>
        <v>-</v>
      </c>
      <c r="U10" s="6">
        <f>U3+U4-U5-U6-U7-U8+U9</f>
        <v>0</v>
      </c>
      <c r="V10" s="76" t="str">
        <f t="shared" ref="V10" si="84">IF(U$3&lt;&gt;0,U10/U$3,"-")</f>
        <v>-</v>
      </c>
      <c r="W10" s="6">
        <f>W3+W4-W5-W6-W7-W8+W9</f>
        <v>0</v>
      </c>
      <c r="X10" s="76" t="str">
        <f t="shared" ref="X10" si="85">IF(W$3&lt;&gt;0,W10/W$3,"-")</f>
        <v>-</v>
      </c>
      <c r="Y10" s="6">
        <f>Y3+Y4-Y5-Y6-Y7-Y8+Y9</f>
        <v>0</v>
      </c>
      <c r="Z10" s="76" t="str">
        <f t="shared" ref="Z10:AB10" si="86">IF(Y$3&lt;&gt;0,Y10/Y$3,"-")</f>
        <v>-</v>
      </c>
      <c r="AA10" s="7">
        <f t="shared" si="62"/>
        <v>0</v>
      </c>
      <c r="AB10" s="76" t="str">
        <f t="shared" si="86"/>
        <v>-</v>
      </c>
      <c r="AC10" s="7">
        <f t="shared" si="13"/>
        <v>0</v>
      </c>
      <c r="AD10" s="76" t="str">
        <f t="shared" ref="AD10" si="87">IF(AC$3&lt;&gt;0,AC10/AC$3,"-")</f>
        <v>-</v>
      </c>
    </row>
    <row r="11" spans="1:66" s="16" customFormat="1">
      <c r="A11" s="43"/>
      <c r="B11" s="44"/>
      <c r="C11" s="45"/>
      <c r="D11" s="77" t="str">
        <f>IF(C$10&lt;&gt;0,C11/C$10,"-")</f>
        <v>-</v>
      </c>
      <c r="E11" s="45"/>
      <c r="F11" s="77" t="str">
        <f>IF(E$10&lt;&gt;0,E11/E$10,"-")</f>
        <v>-</v>
      </c>
      <c r="G11" s="45"/>
      <c r="H11" s="77" t="str">
        <f>IF(G$10&lt;&gt;0,G11/G$10,"-")</f>
        <v>-</v>
      </c>
      <c r="I11" s="45"/>
      <c r="J11" s="77" t="str">
        <f>IF(I$10&lt;&gt;0,I11/I$10,"-")</f>
        <v>-</v>
      </c>
      <c r="K11" s="45"/>
      <c r="L11" s="77" t="str">
        <f>IF(K$10&lt;&gt;0,K11/K$10,"-")</f>
        <v>-</v>
      </c>
      <c r="M11" s="45"/>
      <c r="N11" s="77" t="str">
        <f>IF(M$10&lt;&gt;0,M11/M$10,"-")</f>
        <v>-</v>
      </c>
      <c r="O11" s="45"/>
      <c r="P11" s="77" t="str">
        <f>IF(O$10&lt;&gt;0,O11/O$10,"-")</f>
        <v>-</v>
      </c>
      <c r="Q11" s="45"/>
      <c r="R11" s="77" t="str">
        <f>IF(Q$10&lt;&gt;0,Q11/Q$10,"-")</f>
        <v>-</v>
      </c>
      <c r="S11" s="45"/>
      <c r="T11" s="77" t="str">
        <f>IF(S$10&lt;&gt;0,S11/S$10,"-")</f>
        <v>-</v>
      </c>
      <c r="U11" s="45"/>
      <c r="V11" s="77" t="str">
        <f>IF(U$10&lt;&gt;0,U11/U$10,"-")</f>
        <v>-</v>
      </c>
      <c r="W11" s="45"/>
      <c r="X11" s="77" t="str">
        <f>IF(W$10&lt;&gt;0,W11/W$10,"-")</f>
        <v>-</v>
      </c>
      <c r="Y11" s="45"/>
      <c r="Z11" s="77" t="str">
        <f>IF(Y$10&lt;&gt;0,Y11/Y$10,"-")</f>
        <v>-</v>
      </c>
      <c r="AA11" s="46">
        <f t="shared" si="62"/>
        <v>0</v>
      </c>
      <c r="AB11" s="77" t="str">
        <f>IF(AA$10&lt;&gt;0,AA11/AA$10,"-")</f>
        <v>-</v>
      </c>
      <c r="AC11" s="46">
        <f t="shared" si="13"/>
        <v>0</v>
      </c>
      <c r="AD11" s="77" t="str">
        <f>IF(AC$10&lt;&gt;0,AC11/AC$10,"-")</f>
        <v>-</v>
      </c>
    </row>
    <row r="12" spans="1:66">
      <c r="A12" s="17"/>
      <c r="B12" s="18"/>
      <c r="C12" s="19"/>
      <c r="D12" s="74" t="str">
        <f t="shared" ref="D12:D75" si="88">IF(C$10&lt;&gt;0,C12/C$10,"-")</f>
        <v>-</v>
      </c>
      <c r="E12" s="19"/>
      <c r="F12" s="74" t="str">
        <f t="shared" ref="F12" si="89">IF(E$10&lt;&gt;0,E12/E$10,"-")</f>
        <v>-</v>
      </c>
      <c r="G12" s="19"/>
      <c r="H12" s="74" t="str">
        <f t="shared" ref="H12" si="90">IF(G$10&lt;&gt;0,G12/G$10,"-")</f>
        <v>-</v>
      </c>
      <c r="I12" s="19"/>
      <c r="J12" s="74" t="str">
        <f t="shared" ref="J12" si="91">IF(I$10&lt;&gt;0,I12/I$10,"-")</f>
        <v>-</v>
      </c>
      <c r="K12" s="19"/>
      <c r="L12" s="74" t="str">
        <f t="shared" ref="L12" si="92">IF(K$10&lt;&gt;0,K12/K$10,"-")</f>
        <v>-</v>
      </c>
      <c r="M12" s="19"/>
      <c r="N12" s="74" t="str">
        <f t="shared" ref="N12" si="93">IF(M$10&lt;&gt;0,M12/M$10,"-")</f>
        <v>-</v>
      </c>
      <c r="O12" s="19"/>
      <c r="P12" s="74" t="str">
        <f t="shared" ref="P12" si="94">IF(O$10&lt;&gt;0,O12/O$10,"-")</f>
        <v>-</v>
      </c>
      <c r="Q12" s="19"/>
      <c r="R12" s="74" t="str">
        <f t="shared" ref="R12" si="95">IF(Q$10&lt;&gt;0,Q12/Q$10,"-")</f>
        <v>-</v>
      </c>
      <c r="S12" s="19"/>
      <c r="T12" s="74" t="str">
        <f t="shared" ref="T12" si="96">IF(S$10&lt;&gt;0,S12/S$10,"-")</f>
        <v>-</v>
      </c>
      <c r="U12" s="19"/>
      <c r="V12" s="74" t="str">
        <f t="shared" ref="V12" si="97">IF(U$10&lt;&gt;0,U12/U$10,"-")</f>
        <v>-</v>
      </c>
      <c r="W12" s="19"/>
      <c r="X12" s="74" t="str">
        <f t="shared" ref="X12" si="98">IF(W$10&lt;&gt;0,W12/W$10,"-")</f>
        <v>-</v>
      </c>
      <c r="Y12" s="19"/>
      <c r="Z12" s="74" t="str">
        <f t="shared" ref="Z12:AB12" si="99">IF(Y$10&lt;&gt;0,Y12/Y$10,"-")</f>
        <v>-</v>
      </c>
      <c r="AA12" s="1">
        <f t="shared" si="62"/>
        <v>0</v>
      </c>
      <c r="AB12" s="74" t="str">
        <f t="shared" si="99"/>
        <v>-</v>
      </c>
      <c r="AC12" s="1">
        <f t="shared" si="13"/>
        <v>0</v>
      </c>
      <c r="AD12" s="74" t="str">
        <f t="shared" ref="AD12" si="100">IF(AC$10&lt;&gt;0,AC12/AC$10,"-")</f>
        <v>-</v>
      </c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</row>
    <row r="13" spans="1:66" s="11" customFormat="1">
      <c r="A13" s="20"/>
      <c r="B13" s="3"/>
      <c r="C13" s="35">
        <f>C11+C12</f>
        <v>0</v>
      </c>
      <c r="D13" s="78" t="str">
        <f t="shared" si="88"/>
        <v>-</v>
      </c>
      <c r="E13" s="35">
        <f>E11+E12</f>
        <v>0</v>
      </c>
      <c r="F13" s="78" t="str">
        <f t="shared" ref="F13" si="101">IF(E$10&lt;&gt;0,E13/E$10,"-")</f>
        <v>-</v>
      </c>
      <c r="G13" s="35">
        <f>G11+G12</f>
        <v>0</v>
      </c>
      <c r="H13" s="78" t="str">
        <f t="shared" ref="H13" si="102">IF(G$10&lt;&gt;0,G13/G$10,"-")</f>
        <v>-</v>
      </c>
      <c r="I13" s="35">
        <f>I11+I12</f>
        <v>0</v>
      </c>
      <c r="J13" s="78" t="str">
        <f t="shared" ref="J13" si="103">IF(I$10&lt;&gt;0,I13/I$10,"-")</f>
        <v>-</v>
      </c>
      <c r="K13" s="35">
        <f>K11+K12</f>
        <v>0</v>
      </c>
      <c r="L13" s="78" t="str">
        <f t="shared" ref="L13" si="104">IF(K$10&lt;&gt;0,K13/K$10,"-")</f>
        <v>-</v>
      </c>
      <c r="M13" s="35">
        <f>M11+M12</f>
        <v>0</v>
      </c>
      <c r="N13" s="78" t="str">
        <f t="shared" ref="N13" si="105">IF(M$10&lt;&gt;0,M13/M$10,"-")</f>
        <v>-</v>
      </c>
      <c r="O13" s="35">
        <f>O11+O12</f>
        <v>0</v>
      </c>
      <c r="P13" s="78" t="str">
        <f t="shared" ref="P13" si="106">IF(O$10&lt;&gt;0,O13/O$10,"-")</f>
        <v>-</v>
      </c>
      <c r="Q13" s="35">
        <f>Q11+Q12</f>
        <v>0</v>
      </c>
      <c r="R13" s="78" t="str">
        <f t="shared" ref="R13" si="107">IF(Q$10&lt;&gt;0,Q13/Q$10,"-")</f>
        <v>-</v>
      </c>
      <c r="S13" s="35">
        <f>S11+S12</f>
        <v>0</v>
      </c>
      <c r="T13" s="78" t="str">
        <f t="shared" ref="T13" si="108">IF(S$10&lt;&gt;0,S13/S$10,"-")</f>
        <v>-</v>
      </c>
      <c r="U13" s="35">
        <f>U11+U12</f>
        <v>0</v>
      </c>
      <c r="V13" s="78" t="str">
        <f t="shared" ref="V13" si="109">IF(U$10&lt;&gt;0,U13/U$10,"-")</f>
        <v>-</v>
      </c>
      <c r="W13" s="35">
        <f>W11+W12</f>
        <v>0</v>
      </c>
      <c r="X13" s="78" t="str">
        <f t="shared" ref="X13" si="110">IF(W$10&lt;&gt;0,W13/W$10,"-")</f>
        <v>-</v>
      </c>
      <c r="Y13" s="35">
        <f>Y11+Y12</f>
        <v>0</v>
      </c>
      <c r="Z13" s="78" t="str">
        <f t="shared" ref="Z13:AB13" si="111">IF(Y$10&lt;&gt;0,Y13/Y$10,"-")</f>
        <v>-</v>
      </c>
      <c r="AA13" s="35">
        <f t="shared" si="62"/>
        <v>0</v>
      </c>
      <c r="AB13" s="78" t="str">
        <f t="shared" si="111"/>
        <v>-</v>
      </c>
      <c r="AC13" s="34">
        <f t="shared" si="13"/>
        <v>0</v>
      </c>
      <c r="AD13" s="78" t="str">
        <f t="shared" ref="AD13" si="112">IF(AC$10&lt;&gt;0,AC13/AC$10,"-")</f>
        <v>-</v>
      </c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</row>
    <row r="14" spans="1:66">
      <c r="A14" s="24"/>
      <c r="B14" s="25"/>
      <c r="C14" s="39">
        <f>C10+C13</f>
        <v>0</v>
      </c>
      <c r="D14" s="79" t="str">
        <f t="shared" si="88"/>
        <v>-</v>
      </c>
      <c r="E14" s="39">
        <f>E10+E13</f>
        <v>0</v>
      </c>
      <c r="F14" s="79" t="str">
        <f t="shared" ref="F14" si="113">IF(E$10&lt;&gt;0,E14/E$10,"-")</f>
        <v>-</v>
      </c>
      <c r="G14" s="39">
        <f>G10+G13</f>
        <v>0</v>
      </c>
      <c r="H14" s="79" t="str">
        <f t="shared" ref="H14" si="114">IF(G$10&lt;&gt;0,G14/G$10,"-")</f>
        <v>-</v>
      </c>
      <c r="I14" s="39">
        <f>I10+I13</f>
        <v>0</v>
      </c>
      <c r="J14" s="79" t="str">
        <f t="shared" ref="J14" si="115">IF(I$10&lt;&gt;0,I14/I$10,"-")</f>
        <v>-</v>
      </c>
      <c r="K14" s="39">
        <f>K10+K13</f>
        <v>0</v>
      </c>
      <c r="L14" s="79" t="str">
        <f t="shared" ref="L14" si="116">IF(K$10&lt;&gt;0,K14/K$10,"-")</f>
        <v>-</v>
      </c>
      <c r="M14" s="39">
        <f>M10+M13</f>
        <v>0</v>
      </c>
      <c r="N14" s="79" t="str">
        <f t="shared" ref="N14" si="117">IF(M$10&lt;&gt;0,M14/M$10,"-")</f>
        <v>-</v>
      </c>
      <c r="O14" s="39">
        <f>O10+O13</f>
        <v>0</v>
      </c>
      <c r="P14" s="79" t="str">
        <f t="shared" ref="P14" si="118">IF(O$10&lt;&gt;0,O14/O$10,"-")</f>
        <v>-</v>
      </c>
      <c r="Q14" s="39">
        <f>Q10+Q13</f>
        <v>0</v>
      </c>
      <c r="R14" s="79" t="str">
        <f t="shared" ref="R14" si="119">IF(Q$10&lt;&gt;0,Q14/Q$10,"-")</f>
        <v>-</v>
      </c>
      <c r="S14" s="39">
        <f>S10+S13</f>
        <v>0</v>
      </c>
      <c r="T14" s="79" t="str">
        <f t="shared" ref="T14" si="120">IF(S$10&lt;&gt;0,S14/S$10,"-")</f>
        <v>-</v>
      </c>
      <c r="U14" s="39">
        <f>U10+U13</f>
        <v>0</v>
      </c>
      <c r="V14" s="79" t="str">
        <f t="shared" ref="V14" si="121">IF(U$10&lt;&gt;0,U14/U$10,"-")</f>
        <v>-</v>
      </c>
      <c r="W14" s="39">
        <f>W10+W13</f>
        <v>0</v>
      </c>
      <c r="X14" s="79" t="str">
        <f t="shared" ref="X14" si="122">IF(W$10&lt;&gt;0,W14/W$10,"-")</f>
        <v>-</v>
      </c>
      <c r="Y14" s="39">
        <f>Y10+Y13</f>
        <v>0</v>
      </c>
      <c r="Z14" s="79" t="str">
        <f t="shared" ref="Z14:AB14" si="123">IF(Y$10&lt;&gt;0,Y14/Y$10,"-")</f>
        <v>-</v>
      </c>
      <c r="AA14" s="27">
        <f t="shared" si="62"/>
        <v>0</v>
      </c>
      <c r="AB14" s="79" t="str">
        <f t="shared" si="123"/>
        <v>-</v>
      </c>
      <c r="AC14" s="27">
        <f t="shared" si="13"/>
        <v>0</v>
      </c>
      <c r="AD14" s="79" t="str">
        <f t="shared" ref="AD14" si="124">IF(AC$10&lt;&gt;0,AC14/AC$10,"-")</f>
        <v>-</v>
      </c>
    </row>
    <row r="15" spans="1:66" s="52" customFormat="1">
      <c r="A15" s="48"/>
      <c r="B15" s="49"/>
      <c r="C15" s="50"/>
      <c r="D15" s="77" t="str">
        <f t="shared" si="88"/>
        <v>-</v>
      </c>
      <c r="E15" s="50"/>
      <c r="F15" s="77" t="str">
        <f t="shared" ref="F15" si="125">IF(E$10&lt;&gt;0,E15/E$10,"-")</f>
        <v>-</v>
      </c>
      <c r="G15" s="50"/>
      <c r="H15" s="77" t="str">
        <f t="shared" ref="H15" si="126">IF(G$10&lt;&gt;0,G15/G$10,"-")</f>
        <v>-</v>
      </c>
      <c r="I15" s="50"/>
      <c r="J15" s="77" t="str">
        <f t="shared" ref="J15" si="127">IF(I$10&lt;&gt;0,I15/I$10,"-")</f>
        <v>-</v>
      </c>
      <c r="K15" s="50"/>
      <c r="L15" s="77" t="str">
        <f t="shared" ref="L15" si="128">IF(K$10&lt;&gt;0,K15/K$10,"-")</f>
        <v>-</v>
      </c>
      <c r="M15" s="50"/>
      <c r="N15" s="77" t="str">
        <f t="shared" ref="N15" si="129">IF(M$10&lt;&gt;0,M15/M$10,"-")</f>
        <v>-</v>
      </c>
      <c r="O15" s="50"/>
      <c r="P15" s="77" t="str">
        <f t="shared" ref="P15" si="130">IF(O$10&lt;&gt;0,O15/O$10,"-")</f>
        <v>-</v>
      </c>
      <c r="Q15" s="50"/>
      <c r="R15" s="77" t="str">
        <f t="shared" ref="R15" si="131">IF(Q$10&lt;&gt;0,Q15/Q$10,"-")</f>
        <v>-</v>
      </c>
      <c r="S15" s="50"/>
      <c r="T15" s="77" t="str">
        <f t="shared" ref="T15" si="132">IF(S$10&lt;&gt;0,S15/S$10,"-")</f>
        <v>-</v>
      </c>
      <c r="U15" s="50"/>
      <c r="V15" s="77" t="str">
        <f t="shared" ref="V15" si="133">IF(U$10&lt;&gt;0,U15/U$10,"-")</f>
        <v>-</v>
      </c>
      <c r="W15" s="50"/>
      <c r="X15" s="77" t="str">
        <f t="shared" ref="X15" si="134">IF(W$10&lt;&gt;0,W15/W$10,"-")</f>
        <v>-</v>
      </c>
      <c r="Y15" s="50"/>
      <c r="Z15" s="77" t="str">
        <f t="shared" ref="Z15:AB15" si="135">IF(Y$10&lt;&gt;0,Y15/Y$10,"-")</f>
        <v>-</v>
      </c>
      <c r="AA15" s="51">
        <f t="shared" si="62"/>
        <v>0</v>
      </c>
      <c r="AB15" s="77" t="str">
        <f t="shared" si="135"/>
        <v>-</v>
      </c>
      <c r="AC15" s="51">
        <f t="shared" si="13"/>
        <v>0</v>
      </c>
      <c r="AD15" s="77" t="str">
        <f t="shared" ref="AD15" si="136">IF(AC$10&lt;&gt;0,AC15/AC$10,"-")</f>
        <v>-</v>
      </c>
    </row>
    <row r="16" spans="1:66">
      <c r="A16" s="40"/>
      <c r="B16" s="41"/>
      <c r="C16" s="42"/>
      <c r="D16" s="80" t="str">
        <f t="shared" si="88"/>
        <v>-</v>
      </c>
      <c r="E16" s="42"/>
      <c r="F16" s="80" t="str">
        <f t="shared" ref="F16" si="137">IF(E$10&lt;&gt;0,E16/E$10,"-")</f>
        <v>-</v>
      </c>
      <c r="G16" s="42"/>
      <c r="H16" s="80" t="str">
        <f t="shared" ref="H16" si="138">IF(G$10&lt;&gt;0,G16/G$10,"-")</f>
        <v>-</v>
      </c>
      <c r="I16" s="42"/>
      <c r="J16" s="80" t="str">
        <f t="shared" ref="J16" si="139">IF(I$10&lt;&gt;0,I16/I$10,"-")</f>
        <v>-</v>
      </c>
      <c r="K16" s="42"/>
      <c r="L16" s="80" t="str">
        <f t="shared" ref="L16" si="140">IF(K$10&lt;&gt;0,K16/K$10,"-")</f>
        <v>-</v>
      </c>
      <c r="M16" s="42"/>
      <c r="N16" s="80" t="str">
        <f t="shared" ref="N16" si="141">IF(M$10&lt;&gt;0,M16/M$10,"-")</f>
        <v>-</v>
      </c>
      <c r="O16" s="42"/>
      <c r="P16" s="80" t="str">
        <f t="shared" ref="P16" si="142">IF(O$10&lt;&gt;0,O16/O$10,"-")</f>
        <v>-</v>
      </c>
      <c r="Q16" s="42"/>
      <c r="R16" s="80" t="str">
        <f t="shared" ref="R16" si="143">IF(Q$10&lt;&gt;0,Q16/Q$10,"-")</f>
        <v>-</v>
      </c>
      <c r="S16" s="42"/>
      <c r="T16" s="80" t="str">
        <f t="shared" ref="T16" si="144">IF(S$10&lt;&gt;0,S16/S$10,"-")</f>
        <v>-</v>
      </c>
      <c r="U16" s="42"/>
      <c r="V16" s="80" t="str">
        <f t="shared" ref="V16" si="145">IF(U$10&lt;&gt;0,U16/U$10,"-")</f>
        <v>-</v>
      </c>
      <c r="W16" s="42"/>
      <c r="X16" s="80" t="str">
        <f t="shared" ref="X16" si="146">IF(W$10&lt;&gt;0,W16/W$10,"-")</f>
        <v>-</v>
      </c>
      <c r="Y16" s="42"/>
      <c r="Z16" s="80" t="str">
        <f t="shared" ref="Z16:AB16" si="147">IF(Y$10&lt;&gt;0,Y16/Y$10,"-")</f>
        <v>-</v>
      </c>
      <c r="AA16" s="31">
        <f t="shared" si="62"/>
        <v>0</v>
      </c>
      <c r="AB16" s="80" t="str">
        <f t="shared" si="147"/>
        <v>-</v>
      </c>
      <c r="AC16" s="31">
        <f t="shared" si="13"/>
        <v>0</v>
      </c>
      <c r="AD16" s="80" t="str">
        <f t="shared" ref="AD16" si="148">IF(AC$10&lt;&gt;0,AC16/AC$10,"-")</f>
        <v>-</v>
      </c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</row>
    <row r="17" spans="1:66">
      <c r="A17" s="17"/>
      <c r="B17" s="18"/>
      <c r="C17" s="19">
        <v>-565.91999999999996</v>
      </c>
      <c r="D17" s="74" t="str">
        <f t="shared" si="88"/>
        <v>-</v>
      </c>
      <c r="E17" s="19">
        <v>9.41</v>
      </c>
      <c r="F17" s="74" t="str">
        <f t="shared" ref="F17" si="149">IF(E$10&lt;&gt;0,E17/E$10,"-")</f>
        <v>-</v>
      </c>
      <c r="G17" s="19">
        <v>6.77</v>
      </c>
      <c r="H17" s="74" t="str">
        <f t="shared" ref="H17" si="150">IF(G$10&lt;&gt;0,G17/G$10,"-")</f>
        <v>-</v>
      </c>
      <c r="I17" s="19">
        <v>598.15</v>
      </c>
      <c r="J17" s="74" t="str">
        <f t="shared" ref="J17" si="151">IF(I$10&lt;&gt;0,I17/I$10,"-")</f>
        <v>-</v>
      </c>
      <c r="K17" s="19">
        <v>3.31</v>
      </c>
      <c r="L17" s="74" t="str">
        <f t="shared" ref="L17" si="152">IF(K$10&lt;&gt;0,K17/K$10,"-")</f>
        <v>-</v>
      </c>
      <c r="M17" s="19">
        <v>10.79</v>
      </c>
      <c r="N17" s="74" t="str">
        <f t="shared" ref="N17" si="153">IF(M$10&lt;&gt;0,M17/M$10,"-")</f>
        <v>-</v>
      </c>
      <c r="O17" s="19">
        <v>18.02</v>
      </c>
      <c r="P17" s="74" t="str">
        <f t="shared" ref="P17" si="154">IF(O$10&lt;&gt;0,O17/O$10,"-")</f>
        <v>-</v>
      </c>
      <c r="Q17" s="19">
        <v>-3.03</v>
      </c>
      <c r="R17" s="74" t="str">
        <f t="shared" ref="R17" si="155">IF(Q$10&lt;&gt;0,Q17/Q$10,"-")</f>
        <v>-</v>
      </c>
      <c r="S17" s="19">
        <v>-4.1399999999999997</v>
      </c>
      <c r="T17" s="74" t="str">
        <f t="shared" ref="T17" si="156">IF(S$10&lt;&gt;0,S17/S$10,"-")</f>
        <v>-</v>
      </c>
      <c r="U17" s="19">
        <v>-9.9</v>
      </c>
      <c r="V17" s="74" t="str">
        <f t="shared" ref="V17" si="157">IF(U$10&lt;&gt;0,U17/U$10,"-")</f>
        <v>-</v>
      </c>
      <c r="W17" s="19">
        <v>460.24</v>
      </c>
      <c r="X17" s="74" t="str">
        <f t="shared" ref="X17" si="158">IF(W$10&lt;&gt;0,W17/W$10,"-")</f>
        <v>-</v>
      </c>
      <c r="Y17" s="19">
        <v>-4.51</v>
      </c>
      <c r="Z17" s="74" t="str">
        <f t="shared" ref="Z17:AB17" si="159">IF(Y$10&lt;&gt;0,Y17/Y$10,"-")</f>
        <v>-</v>
      </c>
      <c r="AA17" s="1">
        <f t="shared" si="62"/>
        <v>519.18999999999994</v>
      </c>
      <c r="AB17" s="74" t="str">
        <f t="shared" si="159"/>
        <v>-</v>
      </c>
      <c r="AC17" s="1">
        <f t="shared" si="13"/>
        <v>43.265833333333326</v>
      </c>
      <c r="AD17" s="74" t="str">
        <f t="shared" ref="AD17" si="160">IF(AC$10&lt;&gt;0,AC17/AC$10,"-")</f>
        <v>-</v>
      </c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</row>
    <row r="18" spans="1:66">
      <c r="A18" s="17"/>
      <c r="B18" s="18"/>
      <c r="C18" s="19"/>
      <c r="D18" s="74" t="str">
        <f t="shared" si="88"/>
        <v>-</v>
      </c>
      <c r="E18" s="19"/>
      <c r="F18" s="74" t="str">
        <f t="shared" ref="F18" si="161">IF(E$10&lt;&gt;0,E18/E$10,"-")</f>
        <v>-</v>
      </c>
      <c r="G18" s="19"/>
      <c r="H18" s="74" t="str">
        <f t="shared" ref="H18" si="162">IF(G$10&lt;&gt;0,G18/G$10,"-")</f>
        <v>-</v>
      </c>
      <c r="I18" s="19"/>
      <c r="J18" s="74" t="str">
        <f t="shared" ref="J18" si="163">IF(I$10&lt;&gt;0,I18/I$10,"-")</f>
        <v>-</v>
      </c>
      <c r="K18" s="19"/>
      <c r="L18" s="74" t="str">
        <f t="shared" ref="L18" si="164">IF(K$10&lt;&gt;0,K18/K$10,"-")</f>
        <v>-</v>
      </c>
      <c r="M18" s="19">
        <v>2504.56</v>
      </c>
      <c r="N18" s="74" t="str">
        <f t="shared" ref="N18" si="165">IF(M$10&lt;&gt;0,M18/M$10,"-")</f>
        <v>-</v>
      </c>
      <c r="O18" s="19"/>
      <c r="P18" s="74" t="str">
        <f t="shared" ref="P18" si="166">IF(O$10&lt;&gt;0,O18/O$10,"-")</f>
        <v>-</v>
      </c>
      <c r="Q18" s="19"/>
      <c r="R18" s="74" t="str">
        <f t="shared" ref="R18" si="167">IF(Q$10&lt;&gt;0,Q18/Q$10,"-")</f>
        <v>-</v>
      </c>
      <c r="S18" s="19"/>
      <c r="T18" s="74" t="str">
        <f t="shared" ref="T18" si="168">IF(S$10&lt;&gt;0,S18/S$10,"-")</f>
        <v>-</v>
      </c>
      <c r="U18" s="19"/>
      <c r="V18" s="74" t="str">
        <f t="shared" ref="V18" si="169">IF(U$10&lt;&gt;0,U18/U$10,"-")</f>
        <v>-</v>
      </c>
      <c r="W18" s="19"/>
      <c r="X18" s="74" t="str">
        <f t="shared" ref="X18" si="170">IF(W$10&lt;&gt;0,W18/W$10,"-")</f>
        <v>-</v>
      </c>
      <c r="Y18" s="19"/>
      <c r="Z18" s="74" t="str">
        <f t="shared" ref="Z18:AB18" si="171">IF(Y$10&lt;&gt;0,Y18/Y$10,"-")</f>
        <v>-</v>
      </c>
      <c r="AA18" s="1">
        <f t="shared" si="62"/>
        <v>2504.56</v>
      </c>
      <c r="AB18" s="74" t="str">
        <f t="shared" si="171"/>
        <v>-</v>
      </c>
      <c r="AC18" s="1">
        <f t="shared" si="13"/>
        <v>208.71333333333334</v>
      </c>
      <c r="AD18" s="74" t="str">
        <f t="shared" ref="AD18" si="172">IF(AC$10&lt;&gt;0,AC18/AC$10,"-")</f>
        <v>-</v>
      </c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</row>
    <row r="19" spans="1:66">
      <c r="A19" s="17"/>
      <c r="B19" s="18"/>
      <c r="C19" s="19">
        <v>-206.51</v>
      </c>
      <c r="D19" s="74" t="str">
        <f t="shared" si="88"/>
        <v>-</v>
      </c>
      <c r="E19" s="19">
        <v>-472.54</v>
      </c>
      <c r="F19" s="74" t="str">
        <f t="shared" ref="F19" si="173">IF(E$10&lt;&gt;0,E19/E$10,"-")</f>
        <v>-</v>
      </c>
      <c r="G19" s="19">
        <v>-329.15</v>
      </c>
      <c r="H19" s="74" t="str">
        <f t="shared" ref="H19" si="174">IF(G$10&lt;&gt;0,G19/G$10,"-")</f>
        <v>-</v>
      </c>
      <c r="I19" s="19">
        <v>2640.26</v>
      </c>
      <c r="J19" s="74" t="str">
        <f t="shared" ref="J19" si="175">IF(I$10&lt;&gt;0,I19/I$10,"-")</f>
        <v>-</v>
      </c>
      <c r="K19" s="19">
        <v>1273.6600000000001</v>
      </c>
      <c r="L19" s="74" t="str">
        <f t="shared" ref="L19" si="176">IF(K$10&lt;&gt;0,K19/K$10,"-")</f>
        <v>-</v>
      </c>
      <c r="M19" s="19">
        <v>654.41999999999996</v>
      </c>
      <c r="N19" s="74" t="str">
        <f t="shared" ref="N19" si="177">IF(M$10&lt;&gt;0,M19/M$10,"-")</f>
        <v>-</v>
      </c>
      <c r="O19" s="19">
        <v>-266.55</v>
      </c>
      <c r="P19" s="74" t="str">
        <f t="shared" ref="P19" si="178">IF(O$10&lt;&gt;0,O19/O$10,"-")</f>
        <v>-</v>
      </c>
      <c r="Q19" s="19">
        <v>1773.65</v>
      </c>
      <c r="R19" s="74" t="str">
        <f t="shared" ref="R19" si="179">IF(Q$10&lt;&gt;0,Q19/Q$10,"-")</f>
        <v>-</v>
      </c>
      <c r="S19" s="19">
        <v>-149.57</v>
      </c>
      <c r="T19" s="74" t="str">
        <f t="shared" ref="T19" si="180">IF(S$10&lt;&gt;0,S19/S$10,"-")</f>
        <v>-</v>
      </c>
      <c r="U19" s="19">
        <v>-5448.1</v>
      </c>
      <c r="V19" s="74" t="str">
        <f t="shared" ref="V19" si="181">IF(U$10&lt;&gt;0,U19/U$10,"-")</f>
        <v>-</v>
      </c>
      <c r="W19" s="19">
        <v>-336.77</v>
      </c>
      <c r="X19" s="74" t="str">
        <f t="shared" ref="X19" si="182">IF(W$10&lt;&gt;0,W19/W$10,"-")</f>
        <v>-</v>
      </c>
      <c r="Y19" s="19">
        <v>274.29000000000002</v>
      </c>
      <c r="Z19" s="74" t="str">
        <f t="shared" ref="Z19:AB19" si="183">IF(Y$10&lt;&gt;0,Y19/Y$10,"-")</f>
        <v>-</v>
      </c>
      <c r="AA19" s="1">
        <f t="shared" si="62"/>
        <v>-592.91000000000031</v>
      </c>
      <c r="AB19" s="74" t="str">
        <f t="shared" si="183"/>
        <v>-</v>
      </c>
      <c r="AC19" s="1">
        <f t="shared" si="13"/>
        <v>-49.409166666666692</v>
      </c>
      <c r="AD19" s="74" t="str">
        <f t="shared" ref="AD19" si="184">IF(AC$10&lt;&gt;0,AC19/AC$10,"-")</f>
        <v>-</v>
      </c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</row>
    <row r="20" spans="1:66" s="11" customFormat="1">
      <c r="A20" s="20"/>
      <c r="B20" s="3"/>
      <c r="C20" s="4">
        <f>SUM(C15:C19)</f>
        <v>-772.43</v>
      </c>
      <c r="D20" s="81" t="str">
        <f t="shared" si="88"/>
        <v>-</v>
      </c>
      <c r="E20" s="4">
        <f>SUM(E15:E19)</f>
        <v>-463.13</v>
      </c>
      <c r="F20" s="81" t="str">
        <f t="shared" ref="F20" si="185">IF(E$10&lt;&gt;0,E20/E$10,"-")</f>
        <v>-</v>
      </c>
      <c r="G20" s="4">
        <f>SUM(G15:G19)</f>
        <v>-322.38</v>
      </c>
      <c r="H20" s="81" t="str">
        <f t="shared" ref="H20" si="186">IF(G$10&lt;&gt;0,G20/G$10,"-")</f>
        <v>-</v>
      </c>
      <c r="I20" s="4">
        <f>SUM(I15:I19)</f>
        <v>3238.4100000000003</v>
      </c>
      <c r="J20" s="81" t="str">
        <f t="shared" ref="J20" si="187">IF(I$10&lt;&gt;0,I20/I$10,"-")</f>
        <v>-</v>
      </c>
      <c r="K20" s="4">
        <f>SUM(K15:K19)</f>
        <v>1276.97</v>
      </c>
      <c r="L20" s="81" t="str">
        <f t="shared" ref="L20" si="188">IF(K$10&lt;&gt;0,K20/K$10,"-")</f>
        <v>-</v>
      </c>
      <c r="M20" s="4">
        <f>SUM(M15:M19)</f>
        <v>3169.77</v>
      </c>
      <c r="N20" s="81" t="str">
        <f t="shared" ref="N20" si="189">IF(M$10&lt;&gt;0,M20/M$10,"-")</f>
        <v>-</v>
      </c>
      <c r="O20" s="4">
        <f>SUM(O15:O19)</f>
        <v>-248.53</v>
      </c>
      <c r="P20" s="81" t="str">
        <f t="shared" ref="P20" si="190">IF(O$10&lt;&gt;0,O20/O$10,"-")</f>
        <v>-</v>
      </c>
      <c r="Q20" s="4">
        <f>SUM(Q15:Q19)</f>
        <v>1770.6200000000001</v>
      </c>
      <c r="R20" s="81" t="str">
        <f t="shared" ref="R20" si="191">IF(Q$10&lt;&gt;0,Q20/Q$10,"-")</f>
        <v>-</v>
      </c>
      <c r="S20" s="4">
        <f>SUM(S15:S19)</f>
        <v>-153.70999999999998</v>
      </c>
      <c r="T20" s="81" t="str">
        <f t="shared" ref="T20" si="192">IF(S$10&lt;&gt;0,S20/S$10,"-")</f>
        <v>-</v>
      </c>
      <c r="U20" s="4">
        <f>SUM(U15:U19)</f>
        <v>-5458</v>
      </c>
      <c r="V20" s="81" t="str">
        <f t="shared" ref="V20" si="193">IF(U$10&lt;&gt;0,U20/U$10,"-")</f>
        <v>-</v>
      </c>
      <c r="W20" s="4">
        <f>SUM(W15:W19)</f>
        <v>123.47000000000003</v>
      </c>
      <c r="X20" s="81" t="str">
        <f t="shared" ref="X20" si="194">IF(W$10&lt;&gt;0,W20/W$10,"-")</f>
        <v>-</v>
      </c>
      <c r="Y20" s="4">
        <f>SUM(Y15:Y19)</f>
        <v>269.78000000000003</v>
      </c>
      <c r="Z20" s="81" t="str">
        <f t="shared" ref="Z20:AB20" si="195">IF(Y$10&lt;&gt;0,Y20/Y$10,"-")</f>
        <v>-</v>
      </c>
      <c r="AA20" s="4"/>
      <c r="AB20" s="81" t="str">
        <f t="shared" si="195"/>
        <v>-</v>
      </c>
      <c r="AC20" s="3"/>
      <c r="AD20" s="81" t="str">
        <f t="shared" ref="AD20" si="196">IF(AC$10&lt;&gt;0,AC20/AC$10,"-")</f>
        <v>-</v>
      </c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</row>
    <row r="21" spans="1:66" s="16" customFormat="1">
      <c r="A21" s="43"/>
      <c r="B21" s="44"/>
      <c r="C21" s="45"/>
      <c r="D21" s="82" t="str">
        <f t="shared" si="88"/>
        <v>-</v>
      </c>
      <c r="E21" s="45"/>
      <c r="F21" s="82" t="str">
        <f t="shared" ref="F21" si="197">IF(E$10&lt;&gt;0,E21/E$10,"-")</f>
        <v>-</v>
      </c>
      <c r="G21" s="45"/>
      <c r="H21" s="82" t="str">
        <f t="shared" ref="H21" si="198">IF(G$10&lt;&gt;0,G21/G$10,"-")</f>
        <v>-</v>
      </c>
      <c r="I21" s="45"/>
      <c r="J21" s="82" t="str">
        <f t="shared" ref="J21" si="199">IF(I$10&lt;&gt;0,I21/I$10,"-")</f>
        <v>-</v>
      </c>
      <c r="K21" s="45"/>
      <c r="L21" s="82" t="str">
        <f t="shared" ref="L21" si="200">IF(K$10&lt;&gt;0,K21/K$10,"-")</f>
        <v>-</v>
      </c>
      <c r="M21" s="45"/>
      <c r="N21" s="82" t="str">
        <f t="shared" ref="N21" si="201">IF(M$10&lt;&gt;0,M21/M$10,"-")</f>
        <v>-</v>
      </c>
      <c r="O21" s="45"/>
      <c r="P21" s="82" t="str">
        <f t="shared" ref="P21" si="202">IF(O$10&lt;&gt;0,O21/O$10,"-")</f>
        <v>-</v>
      </c>
      <c r="Q21" s="45"/>
      <c r="R21" s="82" t="str">
        <f t="shared" ref="R21" si="203">IF(Q$10&lt;&gt;0,Q21/Q$10,"-")</f>
        <v>-</v>
      </c>
      <c r="S21" s="45"/>
      <c r="T21" s="82" t="str">
        <f t="shared" ref="T21" si="204">IF(S$10&lt;&gt;0,S21/S$10,"-")</f>
        <v>-</v>
      </c>
      <c r="U21" s="45"/>
      <c r="V21" s="82" t="str">
        <f t="shared" ref="V21" si="205">IF(U$10&lt;&gt;0,U21/U$10,"-")</f>
        <v>-</v>
      </c>
      <c r="W21" s="45"/>
      <c r="X21" s="82" t="str">
        <f t="shared" ref="X21" si="206">IF(W$10&lt;&gt;0,W21/W$10,"-")</f>
        <v>-</v>
      </c>
      <c r="Y21" s="45"/>
      <c r="Z21" s="82" t="str">
        <f t="shared" ref="Z21:AB21" si="207">IF(Y$10&lt;&gt;0,Y21/Y$10,"-")</f>
        <v>-</v>
      </c>
      <c r="AA21" s="45">
        <f t="shared" ref="AA21:AA52" si="208">C21+E21+G21+I21+K21+M21+O21+Q21+S21+U21+W21+Y21</f>
        <v>0</v>
      </c>
      <c r="AB21" s="82" t="str">
        <f t="shared" si="207"/>
        <v>-</v>
      </c>
      <c r="AC21" s="44">
        <f t="shared" si="13"/>
        <v>0</v>
      </c>
      <c r="AD21" s="82" t="str">
        <f t="shared" ref="AD21" si="209">IF(AC$10&lt;&gt;0,AC21/AC$10,"-")</f>
        <v>-</v>
      </c>
    </row>
    <row r="22" spans="1:66">
      <c r="A22" s="17"/>
      <c r="B22" s="18"/>
      <c r="C22" s="19"/>
      <c r="D22" s="74" t="str">
        <f t="shared" si="88"/>
        <v>-</v>
      </c>
      <c r="E22" s="19"/>
      <c r="F22" s="74" t="str">
        <f t="shared" ref="F22" si="210">IF(E$10&lt;&gt;0,E22/E$10,"-")</f>
        <v>-</v>
      </c>
      <c r="G22" s="19"/>
      <c r="H22" s="74" t="str">
        <f t="shared" ref="H22" si="211">IF(G$10&lt;&gt;0,G22/G$10,"-")</f>
        <v>-</v>
      </c>
      <c r="I22" s="19"/>
      <c r="J22" s="74" t="str">
        <f t="shared" ref="J22" si="212">IF(I$10&lt;&gt;0,I22/I$10,"-")</f>
        <v>-</v>
      </c>
      <c r="K22" s="19"/>
      <c r="L22" s="74" t="str">
        <f t="shared" ref="L22" si="213">IF(K$10&lt;&gt;0,K22/K$10,"-")</f>
        <v>-</v>
      </c>
      <c r="M22" s="19"/>
      <c r="N22" s="74" t="str">
        <f t="shared" ref="N22" si="214">IF(M$10&lt;&gt;0,M22/M$10,"-")</f>
        <v>-</v>
      </c>
      <c r="O22" s="19"/>
      <c r="P22" s="74" t="str">
        <f t="shared" ref="P22" si="215">IF(O$10&lt;&gt;0,O22/O$10,"-")</f>
        <v>-</v>
      </c>
      <c r="Q22" s="19"/>
      <c r="R22" s="74" t="str">
        <f t="shared" ref="R22" si="216">IF(Q$10&lt;&gt;0,Q22/Q$10,"-")</f>
        <v>-</v>
      </c>
      <c r="S22" s="19"/>
      <c r="T22" s="74" t="str">
        <f t="shared" ref="T22" si="217">IF(S$10&lt;&gt;0,S22/S$10,"-")</f>
        <v>-</v>
      </c>
      <c r="U22" s="19"/>
      <c r="V22" s="74" t="str">
        <f t="shared" ref="V22" si="218">IF(U$10&lt;&gt;0,U22/U$10,"-")</f>
        <v>-</v>
      </c>
      <c r="W22" s="19"/>
      <c r="X22" s="74" t="str">
        <f t="shared" ref="X22" si="219">IF(W$10&lt;&gt;0,W22/W$10,"-")</f>
        <v>-</v>
      </c>
      <c r="Y22" s="19"/>
      <c r="Z22" s="74" t="str">
        <f t="shared" ref="Z22:AB22" si="220">IF(Y$10&lt;&gt;0,Y22/Y$10,"-")</f>
        <v>-</v>
      </c>
      <c r="AA22" s="1">
        <f t="shared" si="208"/>
        <v>0</v>
      </c>
      <c r="AB22" s="74" t="str">
        <f t="shared" si="220"/>
        <v>-</v>
      </c>
      <c r="AC22" s="1">
        <f t="shared" si="13"/>
        <v>0</v>
      </c>
      <c r="AD22" s="74" t="str">
        <f t="shared" ref="AD22" si="221">IF(AC$10&lt;&gt;0,AC22/AC$10,"-")</f>
        <v>-</v>
      </c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</row>
    <row r="23" spans="1:66">
      <c r="A23" s="17"/>
      <c r="B23" s="18"/>
      <c r="C23" s="19"/>
      <c r="D23" s="74" t="str">
        <f t="shared" si="88"/>
        <v>-</v>
      </c>
      <c r="E23" s="19"/>
      <c r="F23" s="74" t="str">
        <f t="shared" ref="F23" si="222">IF(E$10&lt;&gt;0,E23/E$10,"-")</f>
        <v>-</v>
      </c>
      <c r="G23" s="19"/>
      <c r="H23" s="74" t="str">
        <f t="shared" ref="H23" si="223">IF(G$10&lt;&gt;0,G23/G$10,"-")</f>
        <v>-</v>
      </c>
      <c r="I23" s="19"/>
      <c r="J23" s="74" t="str">
        <f t="shared" ref="J23" si="224">IF(I$10&lt;&gt;0,I23/I$10,"-")</f>
        <v>-</v>
      </c>
      <c r="K23" s="19"/>
      <c r="L23" s="74" t="str">
        <f t="shared" ref="L23" si="225">IF(K$10&lt;&gt;0,K23/K$10,"-")</f>
        <v>-</v>
      </c>
      <c r="M23" s="19"/>
      <c r="N23" s="74" t="str">
        <f t="shared" ref="N23" si="226">IF(M$10&lt;&gt;0,M23/M$10,"-")</f>
        <v>-</v>
      </c>
      <c r="O23" s="19"/>
      <c r="P23" s="74" t="str">
        <f t="shared" ref="P23" si="227">IF(O$10&lt;&gt;0,O23/O$10,"-")</f>
        <v>-</v>
      </c>
      <c r="Q23" s="19"/>
      <c r="R23" s="74" t="str">
        <f t="shared" ref="R23" si="228">IF(Q$10&lt;&gt;0,Q23/Q$10,"-")</f>
        <v>-</v>
      </c>
      <c r="S23" s="19"/>
      <c r="T23" s="74" t="str">
        <f t="shared" ref="T23" si="229">IF(S$10&lt;&gt;0,S23/S$10,"-")</f>
        <v>-</v>
      </c>
      <c r="U23" s="19"/>
      <c r="V23" s="74" t="str">
        <f t="shared" ref="V23" si="230">IF(U$10&lt;&gt;0,U23/U$10,"-")</f>
        <v>-</v>
      </c>
      <c r="W23" s="19"/>
      <c r="X23" s="74" t="str">
        <f t="shared" ref="X23" si="231">IF(W$10&lt;&gt;0,W23/W$10,"-")</f>
        <v>-</v>
      </c>
      <c r="Y23" s="19"/>
      <c r="Z23" s="74" t="str">
        <f t="shared" ref="Z23:AB23" si="232">IF(Y$10&lt;&gt;0,Y23/Y$10,"-")</f>
        <v>-</v>
      </c>
      <c r="AA23" s="1">
        <f t="shared" si="208"/>
        <v>0</v>
      </c>
      <c r="AB23" s="74" t="str">
        <f t="shared" si="232"/>
        <v>-</v>
      </c>
      <c r="AC23" s="1">
        <f t="shared" si="13"/>
        <v>0</v>
      </c>
      <c r="AD23" s="74" t="str">
        <f t="shared" ref="AD23" si="233">IF(AC$10&lt;&gt;0,AC23/AC$10,"-")</f>
        <v>-</v>
      </c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</row>
    <row r="24" spans="1:66">
      <c r="A24" s="17"/>
      <c r="B24" s="18"/>
      <c r="C24" s="19">
        <v>4325.7</v>
      </c>
      <c r="D24" s="74" t="str">
        <f t="shared" si="88"/>
        <v>-</v>
      </c>
      <c r="E24" s="19">
        <v>2237.56</v>
      </c>
      <c r="F24" s="74" t="str">
        <f t="shared" ref="F24" si="234">IF(E$10&lt;&gt;0,E24/E$10,"-")</f>
        <v>-</v>
      </c>
      <c r="G24" s="19">
        <v>-48630.74</v>
      </c>
      <c r="H24" s="74" t="str">
        <f t="shared" ref="H24" si="235">IF(G$10&lt;&gt;0,G24/G$10,"-")</f>
        <v>-</v>
      </c>
      <c r="I24" s="19">
        <v>17367.55</v>
      </c>
      <c r="J24" s="74" t="str">
        <f t="shared" ref="J24" si="236">IF(I$10&lt;&gt;0,I24/I$10,"-")</f>
        <v>-</v>
      </c>
      <c r="K24" s="19">
        <v>-3153.96</v>
      </c>
      <c r="L24" s="74" t="str">
        <f t="shared" ref="L24" si="237">IF(K$10&lt;&gt;0,K24/K$10,"-")</f>
        <v>-</v>
      </c>
      <c r="M24" s="19">
        <v>-57414.54</v>
      </c>
      <c r="N24" s="74" t="str">
        <f t="shared" ref="N24" si="238">IF(M$10&lt;&gt;0,M24/M$10,"-")</f>
        <v>-</v>
      </c>
      <c r="O24" s="19">
        <v>-180.55</v>
      </c>
      <c r="P24" s="74" t="str">
        <f t="shared" ref="P24" si="239">IF(O$10&lt;&gt;0,O24/O$10,"-")</f>
        <v>-</v>
      </c>
      <c r="Q24" s="19">
        <v>41629.5</v>
      </c>
      <c r="R24" s="74" t="str">
        <f t="shared" ref="R24" si="240">IF(Q$10&lt;&gt;0,Q24/Q$10,"-")</f>
        <v>-</v>
      </c>
      <c r="S24" s="19">
        <v>-16821.63</v>
      </c>
      <c r="T24" s="74" t="str">
        <f t="shared" ref="T24" si="241">IF(S$10&lt;&gt;0,S24/S$10,"-")</f>
        <v>-</v>
      </c>
      <c r="U24" s="19">
        <v>-43025.53</v>
      </c>
      <c r="V24" s="74" t="str">
        <f t="shared" ref="V24" si="242">IF(U$10&lt;&gt;0,U24/U$10,"-")</f>
        <v>-</v>
      </c>
      <c r="W24" s="19">
        <v>-86225.47</v>
      </c>
      <c r="X24" s="74" t="str">
        <f t="shared" ref="X24" si="243">IF(W$10&lt;&gt;0,W24/W$10,"-")</f>
        <v>-</v>
      </c>
      <c r="Y24" s="19">
        <v>13072.93</v>
      </c>
      <c r="Z24" s="74" t="str">
        <f t="shared" ref="Z24:AB24" si="244">IF(Y$10&lt;&gt;0,Y24/Y$10,"-")</f>
        <v>-</v>
      </c>
      <c r="AA24" s="1">
        <f t="shared" si="208"/>
        <v>-176819.18</v>
      </c>
      <c r="AB24" s="74" t="str">
        <f t="shared" si="244"/>
        <v>-</v>
      </c>
      <c r="AC24" s="1">
        <f t="shared" si="13"/>
        <v>-14734.931666666665</v>
      </c>
      <c r="AD24" s="74" t="str">
        <f t="shared" ref="AD24" si="245">IF(AC$10&lt;&gt;0,AC24/AC$10,"-")</f>
        <v>-</v>
      </c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</row>
    <row r="25" spans="1:66">
      <c r="A25" s="17"/>
      <c r="B25" s="18"/>
      <c r="C25" s="19"/>
      <c r="D25" s="74" t="str">
        <f t="shared" si="88"/>
        <v>-</v>
      </c>
      <c r="E25" s="19"/>
      <c r="F25" s="74" t="str">
        <f t="shared" ref="F25" si="246">IF(E$10&lt;&gt;0,E25/E$10,"-")</f>
        <v>-</v>
      </c>
      <c r="G25" s="19"/>
      <c r="H25" s="74" t="str">
        <f t="shared" ref="H25" si="247">IF(G$10&lt;&gt;0,G25/G$10,"-")</f>
        <v>-</v>
      </c>
      <c r="I25" s="19"/>
      <c r="J25" s="74" t="str">
        <f t="shared" ref="J25" si="248">IF(I$10&lt;&gt;0,I25/I$10,"-")</f>
        <v>-</v>
      </c>
      <c r="K25" s="19"/>
      <c r="L25" s="74" t="str">
        <f t="shared" ref="L25" si="249">IF(K$10&lt;&gt;0,K25/K$10,"-")</f>
        <v>-</v>
      </c>
      <c r="M25" s="19"/>
      <c r="N25" s="74" t="str">
        <f t="shared" ref="N25" si="250">IF(M$10&lt;&gt;0,M25/M$10,"-")</f>
        <v>-</v>
      </c>
      <c r="O25" s="19"/>
      <c r="P25" s="74" t="str">
        <f t="shared" ref="P25" si="251">IF(O$10&lt;&gt;0,O25/O$10,"-")</f>
        <v>-</v>
      </c>
      <c r="Q25" s="19"/>
      <c r="R25" s="74" t="str">
        <f t="shared" ref="R25" si="252">IF(Q$10&lt;&gt;0,Q25/Q$10,"-")</f>
        <v>-</v>
      </c>
      <c r="S25" s="19"/>
      <c r="T25" s="74" t="str">
        <f t="shared" ref="T25" si="253">IF(S$10&lt;&gt;0,S25/S$10,"-")</f>
        <v>-</v>
      </c>
      <c r="U25" s="19"/>
      <c r="V25" s="74" t="str">
        <f t="shared" ref="V25" si="254">IF(U$10&lt;&gt;0,U25/U$10,"-")</f>
        <v>-</v>
      </c>
      <c r="W25" s="19"/>
      <c r="X25" s="74" t="str">
        <f t="shared" ref="X25" si="255">IF(W$10&lt;&gt;0,W25/W$10,"-")</f>
        <v>-</v>
      </c>
      <c r="Y25" s="19"/>
      <c r="Z25" s="74" t="str">
        <f t="shared" ref="Z25:AB25" si="256">IF(Y$10&lt;&gt;0,Y25/Y$10,"-")</f>
        <v>-</v>
      </c>
      <c r="AA25" s="1">
        <f t="shared" si="208"/>
        <v>0</v>
      </c>
      <c r="AB25" s="74" t="str">
        <f t="shared" si="256"/>
        <v>-</v>
      </c>
      <c r="AC25" s="1">
        <f t="shared" si="13"/>
        <v>0</v>
      </c>
      <c r="AD25" s="74" t="str">
        <f t="shared" ref="AD25" si="257">IF(AC$10&lt;&gt;0,AC25/AC$10,"-")</f>
        <v>-</v>
      </c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</row>
    <row r="26" spans="1:66">
      <c r="A26" s="17"/>
      <c r="B26" s="18"/>
      <c r="C26" s="19">
        <v>-0.01</v>
      </c>
      <c r="D26" s="74" t="str">
        <f t="shared" si="88"/>
        <v>-</v>
      </c>
      <c r="E26" s="19"/>
      <c r="F26" s="74" t="str">
        <f t="shared" ref="F26" si="258">IF(E$10&lt;&gt;0,E26/E$10,"-")</f>
        <v>-</v>
      </c>
      <c r="G26" s="19"/>
      <c r="H26" s="74" t="str">
        <f t="shared" ref="H26" si="259">IF(G$10&lt;&gt;0,G26/G$10,"-")</f>
        <v>-</v>
      </c>
      <c r="I26" s="19">
        <v>12319.36</v>
      </c>
      <c r="J26" s="74" t="str">
        <f t="shared" ref="J26" si="260">IF(I$10&lt;&gt;0,I26/I$10,"-")</f>
        <v>-</v>
      </c>
      <c r="K26" s="19"/>
      <c r="L26" s="74" t="str">
        <f t="shared" ref="L26" si="261">IF(K$10&lt;&gt;0,K26/K$10,"-")</f>
        <v>-</v>
      </c>
      <c r="M26" s="19"/>
      <c r="N26" s="74" t="str">
        <f t="shared" ref="N26" si="262">IF(M$10&lt;&gt;0,M26/M$10,"-")</f>
        <v>-</v>
      </c>
      <c r="O26" s="19">
        <v>1071.8800000000001</v>
      </c>
      <c r="P26" s="74" t="str">
        <f t="shared" ref="P26" si="263">IF(O$10&lt;&gt;0,O26/O$10,"-")</f>
        <v>-</v>
      </c>
      <c r="Q26" s="19"/>
      <c r="R26" s="74" t="str">
        <f t="shared" ref="R26" si="264">IF(Q$10&lt;&gt;0,Q26/Q$10,"-")</f>
        <v>-</v>
      </c>
      <c r="S26" s="19"/>
      <c r="T26" s="74" t="str">
        <f t="shared" ref="T26" si="265">IF(S$10&lt;&gt;0,S26/S$10,"-")</f>
        <v>-</v>
      </c>
      <c r="U26" s="19">
        <v>-17455.66</v>
      </c>
      <c r="V26" s="74" t="str">
        <f t="shared" ref="V26" si="266">IF(U$10&lt;&gt;0,U26/U$10,"-")</f>
        <v>-</v>
      </c>
      <c r="W26" s="19"/>
      <c r="X26" s="74" t="str">
        <f t="shared" ref="X26" si="267">IF(W$10&lt;&gt;0,W26/W$10,"-")</f>
        <v>-</v>
      </c>
      <c r="Y26" s="19"/>
      <c r="Z26" s="74" t="str">
        <f t="shared" ref="Z26:AB26" si="268">IF(Y$10&lt;&gt;0,Y26/Y$10,"-")</f>
        <v>-</v>
      </c>
      <c r="AA26" s="1">
        <f t="shared" si="208"/>
        <v>-4064.4300000000003</v>
      </c>
      <c r="AB26" s="74" t="str">
        <f t="shared" si="268"/>
        <v>-</v>
      </c>
      <c r="AC26" s="1">
        <f t="shared" si="13"/>
        <v>-338.70250000000004</v>
      </c>
      <c r="AD26" s="74" t="str">
        <f t="shared" ref="AD26" si="269">IF(AC$10&lt;&gt;0,AC26/AC$10,"-")</f>
        <v>-</v>
      </c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</row>
    <row r="27" spans="1:66">
      <c r="A27" s="17"/>
      <c r="B27" s="18"/>
      <c r="C27" s="19"/>
      <c r="D27" s="74" t="str">
        <f t="shared" si="88"/>
        <v>-</v>
      </c>
      <c r="E27" s="19"/>
      <c r="F27" s="74" t="str">
        <f t="shared" ref="F27" si="270">IF(E$10&lt;&gt;0,E27/E$10,"-")</f>
        <v>-</v>
      </c>
      <c r="G27" s="19"/>
      <c r="H27" s="74" t="str">
        <f t="shared" ref="H27" si="271">IF(G$10&lt;&gt;0,G27/G$10,"-")</f>
        <v>-</v>
      </c>
      <c r="I27" s="19"/>
      <c r="J27" s="74" t="str">
        <f t="shared" ref="J27" si="272">IF(I$10&lt;&gt;0,I27/I$10,"-")</f>
        <v>-</v>
      </c>
      <c r="K27" s="19"/>
      <c r="L27" s="74" t="str">
        <f t="shared" ref="L27" si="273">IF(K$10&lt;&gt;0,K27/K$10,"-")</f>
        <v>-</v>
      </c>
      <c r="M27" s="19"/>
      <c r="N27" s="74" t="str">
        <f t="shared" ref="N27" si="274">IF(M$10&lt;&gt;0,M27/M$10,"-")</f>
        <v>-</v>
      </c>
      <c r="O27" s="19"/>
      <c r="P27" s="74" t="str">
        <f t="shared" ref="P27" si="275">IF(O$10&lt;&gt;0,O27/O$10,"-")</f>
        <v>-</v>
      </c>
      <c r="Q27" s="19"/>
      <c r="R27" s="74" t="str">
        <f t="shared" ref="R27" si="276">IF(Q$10&lt;&gt;0,Q27/Q$10,"-")</f>
        <v>-</v>
      </c>
      <c r="S27" s="19"/>
      <c r="T27" s="74" t="str">
        <f t="shared" ref="T27" si="277">IF(S$10&lt;&gt;0,S27/S$10,"-")</f>
        <v>-</v>
      </c>
      <c r="U27" s="19"/>
      <c r="V27" s="74" t="str">
        <f t="shared" ref="V27" si="278">IF(U$10&lt;&gt;0,U27/U$10,"-")</f>
        <v>-</v>
      </c>
      <c r="W27" s="19"/>
      <c r="X27" s="74" t="str">
        <f t="shared" ref="X27" si="279">IF(W$10&lt;&gt;0,W27/W$10,"-")</f>
        <v>-</v>
      </c>
      <c r="Y27" s="19"/>
      <c r="Z27" s="74" t="str">
        <f t="shared" ref="Z27:AB27" si="280">IF(Y$10&lt;&gt;0,Y27/Y$10,"-")</f>
        <v>-</v>
      </c>
      <c r="AA27" s="2">
        <f t="shared" si="208"/>
        <v>0</v>
      </c>
      <c r="AB27" s="74" t="str">
        <f t="shared" si="280"/>
        <v>-</v>
      </c>
      <c r="AC27" s="1">
        <f t="shared" si="13"/>
        <v>0</v>
      </c>
      <c r="AD27" s="74" t="str">
        <f t="shared" ref="AD27" si="281">IF(AC$10&lt;&gt;0,AC27/AC$10,"-")</f>
        <v>-</v>
      </c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</row>
    <row r="28" spans="1:66">
      <c r="A28" s="17"/>
      <c r="B28" s="18"/>
      <c r="C28" s="19"/>
      <c r="D28" s="74" t="str">
        <f t="shared" si="88"/>
        <v>-</v>
      </c>
      <c r="E28" s="19"/>
      <c r="F28" s="74" t="str">
        <f t="shared" ref="F28" si="282">IF(E$10&lt;&gt;0,E28/E$10,"-")</f>
        <v>-</v>
      </c>
      <c r="G28" s="19"/>
      <c r="H28" s="74" t="str">
        <f t="shared" ref="H28" si="283">IF(G$10&lt;&gt;0,G28/G$10,"-")</f>
        <v>-</v>
      </c>
      <c r="I28" s="19"/>
      <c r="J28" s="74" t="str">
        <f t="shared" ref="J28" si="284">IF(I$10&lt;&gt;0,I28/I$10,"-")</f>
        <v>-</v>
      </c>
      <c r="K28" s="19"/>
      <c r="L28" s="74" t="str">
        <f t="shared" ref="L28" si="285">IF(K$10&lt;&gt;0,K28/K$10,"-")</f>
        <v>-</v>
      </c>
      <c r="M28" s="19"/>
      <c r="N28" s="74" t="str">
        <f t="shared" ref="N28" si="286">IF(M$10&lt;&gt;0,M28/M$10,"-")</f>
        <v>-</v>
      </c>
      <c r="O28" s="19"/>
      <c r="P28" s="74" t="str">
        <f t="shared" ref="P28" si="287">IF(O$10&lt;&gt;0,O28/O$10,"-")</f>
        <v>-</v>
      </c>
      <c r="Q28" s="19"/>
      <c r="R28" s="74" t="str">
        <f t="shared" ref="R28" si="288">IF(Q$10&lt;&gt;0,Q28/Q$10,"-")</f>
        <v>-</v>
      </c>
      <c r="S28" s="19"/>
      <c r="T28" s="74" t="str">
        <f t="shared" ref="T28" si="289">IF(S$10&lt;&gt;0,S28/S$10,"-")</f>
        <v>-</v>
      </c>
      <c r="U28" s="19"/>
      <c r="V28" s="74" t="str">
        <f t="shared" ref="V28" si="290">IF(U$10&lt;&gt;0,U28/U$10,"-")</f>
        <v>-</v>
      </c>
      <c r="W28" s="19"/>
      <c r="X28" s="74" t="str">
        <f t="shared" ref="X28" si="291">IF(W$10&lt;&gt;0,W28/W$10,"-")</f>
        <v>-</v>
      </c>
      <c r="Y28" s="19"/>
      <c r="Z28" s="74" t="str">
        <f t="shared" ref="Z28:AB28" si="292">IF(Y$10&lt;&gt;0,Y28/Y$10,"-")</f>
        <v>-</v>
      </c>
      <c r="AA28" s="1">
        <f t="shared" si="208"/>
        <v>0</v>
      </c>
      <c r="AB28" s="74" t="str">
        <f t="shared" si="292"/>
        <v>-</v>
      </c>
      <c r="AC28" s="1">
        <f t="shared" si="13"/>
        <v>0</v>
      </c>
      <c r="AD28" s="74" t="str">
        <f t="shared" ref="AD28" si="293">IF(AC$10&lt;&gt;0,AC28/AC$10,"-")</f>
        <v>-</v>
      </c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</row>
    <row r="29" spans="1:66">
      <c r="A29" s="17"/>
      <c r="B29" s="18"/>
      <c r="C29" s="19"/>
      <c r="D29" s="74" t="str">
        <f t="shared" si="88"/>
        <v>-</v>
      </c>
      <c r="E29" s="19"/>
      <c r="F29" s="74" t="str">
        <f t="shared" ref="F29" si="294">IF(E$10&lt;&gt;0,E29/E$10,"-")</f>
        <v>-</v>
      </c>
      <c r="G29" s="19"/>
      <c r="H29" s="74" t="str">
        <f t="shared" ref="H29" si="295">IF(G$10&lt;&gt;0,G29/G$10,"-")</f>
        <v>-</v>
      </c>
      <c r="I29" s="19"/>
      <c r="J29" s="74" t="str">
        <f t="shared" ref="J29" si="296">IF(I$10&lt;&gt;0,I29/I$10,"-")</f>
        <v>-</v>
      </c>
      <c r="K29" s="19"/>
      <c r="L29" s="74" t="str">
        <f t="shared" ref="L29" si="297">IF(K$10&lt;&gt;0,K29/K$10,"-")</f>
        <v>-</v>
      </c>
      <c r="M29" s="19"/>
      <c r="N29" s="74" t="str">
        <f t="shared" ref="N29" si="298">IF(M$10&lt;&gt;0,M29/M$10,"-")</f>
        <v>-</v>
      </c>
      <c r="O29" s="19"/>
      <c r="P29" s="74" t="str">
        <f t="shared" ref="P29" si="299">IF(O$10&lt;&gt;0,O29/O$10,"-")</f>
        <v>-</v>
      </c>
      <c r="Q29" s="19"/>
      <c r="R29" s="74" t="str">
        <f t="shared" ref="R29" si="300">IF(Q$10&lt;&gt;0,Q29/Q$10,"-")</f>
        <v>-</v>
      </c>
      <c r="S29" s="19"/>
      <c r="T29" s="74" t="str">
        <f t="shared" ref="T29" si="301">IF(S$10&lt;&gt;0,S29/S$10,"-")</f>
        <v>-</v>
      </c>
      <c r="U29" s="19"/>
      <c r="V29" s="74" t="str">
        <f t="shared" ref="V29" si="302">IF(U$10&lt;&gt;0,U29/U$10,"-")</f>
        <v>-</v>
      </c>
      <c r="W29" s="19"/>
      <c r="X29" s="74" t="str">
        <f t="shared" ref="X29" si="303">IF(W$10&lt;&gt;0,W29/W$10,"-")</f>
        <v>-</v>
      </c>
      <c r="Y29" s="19"/>
      <c r="Z29" s="74" t="str">
        <f t="shared" ref="Z29:AB29" si="304">IF(Y$10&lt;&gt;0,Y29/Y$10,"-")</f>
        <v>-</v>
      </c>
      <c r="AA29" s="1">
        <f t="shared" si="208"/>
        <v>0</v>
      </c>
      <c r="AB29" s="74" t="str">
        <f t="shared" si="304"/>
        <v>-</v>
      </c>
      <c r="AC29" s="1">
        <f t="shared" si="13"/>
        <v>0</v>
      </c>
      <c r="AD29" s="74" t="str">
        <f t="shared" ref="AD29" si="305">IF(AC$10&lt;&gt;0,AC29/AC$10,"-")</f>
        <v>-</v>
      </c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</row>
    <row r="30" spans="1:66">
      <c r="A30" s="17"/>
      <c r="B30" s="18"/>
      <c r="C30" s="19"/>
      <c r="D30" s="74" t="str">
        <f t="shared" si="88"/>
        <v>-</v>
      </c>
      <c r="E30" s="19"/>
      <c r="F30" s="74" t="str">
        <f t="shared" ref="F30" si="306">IF(E$10&lt;&gt;0,E30/E$10,"-")</f>
        <v>-</v>
      </c>
      <c r="G30" s="19"/>
      <c r="H30" s="74" t="str">
        <f t="shared" ref="H30" si="307">IF(G$10&lt;&gt;0,G30/G$10,"-")</f>
        <v>-</v>
      </c>
      <c r="I30" s="19"/>
      <c r="J30" s="74" t="str">
        <f t="shared" ref="J30" si="308">IF(I$10&lt;&gt;0,I30/I$10,"-")</f>
        <v>-</v>
      </c>
      <c r="K30" s="19"/>
      <c r="L30" s="74" t="str">
        <f t="shared" ref="L30" si="309">IF(K$10&lt;&gt;0,K30/K$10,"-")</f>
        <v>-</v>
      </c>
      <c r="M30" s="19"/>
      <c r="N30" s="74" t="str">
        <f t="shared" ref="N30" si="310">IF(M$10&lt;&gt;0,M30/M$10,"-")</f>
        <v>-</v>
      </c>
      <c r="O30" s="19"/>
      <c r="P30" s="74" t="str">
        <f t="shared" ref="P30" si="311">IF(O$10&lt;&gt;0,O30/O$10,"-")</f>
        <v>-</v>
      </c>
      <c r="Q30" s="19"/>
      <c r="R30" s="74" t="str">
        <f t="shared" ref="R30" si="312">IF(Q$10&lt;&gt;0,Q30/Q$10,"-")</f>
        <v>-</v>
      </c>
      <c r="S30" s="19"/>
      <c r="T30" s="74" t="str">
        <f t="shared" ref="T30" si="313">IF(S$10&lt;&gt;0,S30/S$10,"-")</f>
        <v>-</v>
      </c>
      <c r="U30" s="19"/>
      <c r="V30" s="74" t="str">
        <f t="shared" ref="V30" si="314">IF(U$10&lt;&gt;0,U30/U$10,"-")</f>
        <v>-</v>
      </c>
      <c r="W30" s="19"/>
      <c r="X30" s="74" t="str">
        <f t="shared" ref="X30" si="315">IF(W$10&lt;&gt;0,W30/W$10,"-")</f>
        <v>-</v>
      </c>
      <c r="Y30" s="19"/>
      <c r="Z30" s="74" t="str">
        <f t="shared" ref="Z30:AB30" si="316">IF(Y$10&lt;&gt;0,Y30/Y$10,"-")</f>
        <v>-</v>
      </c>
      <c r="AA30" s="1">
        <f t="shared" si="208"/>
        <v>0</v>
      </c>
      <c r="AB30" s="74" t="str">
        <f t="shared" si="316"/>
        <v>-</v>
      </c>
      <c r="AC30" s="1">
        <f t="shared" si="13"/>
        <v>0</v>
      </c>
      <c r="AD30" s="74" t="str">
        <f t="shared" ref="AD30" si="317">IF(AC$10&lt;&gt;0,AC30/AC$10,"-")</f>
        <v>-</v>
      </c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</row>
    <row r="31" spans="1:66">
      <c r="A31" s="17"/>
      <c r="B31" s="18"/>
      <c r="C31" s="19"/>
      <c r="D31" s="74" t="str">
        <f t="shared" si="88"/>
        <v>-</v>
      </c>
      <c r="E31" s="19"/>
      <c r="F31" s="74" t="str">
        <f t="shared" ref="F31" si="318">IF(E$10&lt;&gt;0,E31/E$10,"-")</f>
        <v>-</v>
      </c>
      <c r="G31" s="19"/>
      <c r="H31" s="74" t="str">
        <f t="shared" ref="H31" si="319">IF(G$10&lt;&gt;0,G31/G$10,"-")</f>
        <v>-</v>
      </c>
      <c r="I31" s="19"/>
      <c r="J31" s="74" t="str">
        <f t="shared" ref="J31" si="320">IF(I$10&lt;&gt;0,I31/I$10,"-")</f>
        <v>-</v>
      </c>
      <c r="K31" s="19"/>
      <c r="L31" s="74" t="str">
        <f t="shared" ref="L31" si="321">IF(K$10&lt;&gt;0,K31/K$10,"-")</f>
        <v>-</v>
      </c>
      <c r="M31" s="19"/>
      <c r="N31" s="74" t="str">
        <f t="shared" ref="N31" si="322">IF(M$10&lt;&gt;0,M31/M$10,"-")</f>
        <v>-</v>
      </c>
      <c r="O31" s="19"/>
      <c r="P31" s="74" t="str">
        <f t="shared" ref="P31" si="323">IF(O$10&lt;&gt;0,O31/O$10,"-")</f>
        <v>-</v>
      </c>
      <c r="Q31" s="19"/>
      <c r="R31" s="74" t="str">
        <f t="shared" ref="R31" si="324">IF(Q$10&lt;&gt;0,Q31/Q$10,"-")</f>
        <v>-</v>
      </c>
      <c r="S31" s="19"/>
      <c r="T31" s="74" t="str">
        <f t="shared" ref="T31" si="325">IF(S$10&lt;&gt;0,S31/S$10,"-")</f>
        <v>-</v>
      </c>
      <c r="U31" s="19"/>
      <c r="V31" s="74" t="str">
        <f t="shared" ref="V31" si="326">IF(U$10&lt;&gt;0,U31/U$10,"-")</f>
        <v>-</v>
      </c>
      <c r="W31" s="19"/>
      <c r="X31" s="74" t="str">
        <f t="shared" ref="X31" si="327">IF(W$10&lt;&gt;0,W31/W$10,"-")</f>
        <v>-</v>
      </c>
      <c r="Y31" s="19"/>
      <c r="Z31" s="74" t="str">
        <f t="shared" ref="Z31:AB31" si="328">IF(Y$10&lt;&gt;0,Y31/Y$10,"-")</f>
        <v>-</v>
      </c>
      <c r="AA31" s="1">
        <f t="shared" si="208"/>
        <v>0</v>
      </c>
      <c r="AB31" s="74" t="str">
        <f t="shared" si="328"/>
        <v>-</v>
      </c>
      <c r="AC31" s="1">
        <f t="shared" si="13"/>
        <v>0</v>
      </c>
      <c r="AD31" s="74" t="str">
        <f t="shared" ref="AD31" si="329">IF(AC$10&lt;&gt;0,AC31/AC$10,"-")</f>
        <v>-</v>
      </c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</row>
    <row r="32" spans="1:66">
      <c r="A32" s="17"/>
      <c r="B32" s="18"/>
      <c r="C32" s="19"/>
      <c r="D32" s="74" t="str">
        <f t="shared" si="88"/>
        <v>-</v>
      </c>
      <c r="E32" s="19"/>
      <c r="F32" s="74" t="str">
        <f t="shared" ref="F32" si="330">IF(E$10&lt;&gt;0,E32/E$10,"-")</f>
        <v>-</v>
      </c>
      <c r="G32" s="19"/>
      <c r="H32" s="74" t="str">
        <f t="shared" ref="H32" si="331">IF(G$10&lt;&gt;0,G32/G$10,"-")</f>
        <v>-</v>
      </c>
      <c r="I32" s="19"/>
      <c r="J32" s="74" t="str">
        <f t="shared" ref="J32" si="332">IF(I$10&lt;&gt;0,I32/I$10,"-")</f>
        <v>-</v>
      </c>
      <c r="K32" s="19"/>
      <c r="L32" s="74" t="str">
        <f t="shared" ref="L32" si="333">IF(K$10&lt;&gt;0,K32/K$10,"-")</f>
        <v>-</v>
      </c>
      <c r="M32" s="19"/>
      <c r="N32" s="74" t="str">
        <f t="shared" ref="N32" si="334">IF(M$10&lt;&gt;0,M32/M$10,"-")</f>
        <v>-</v>
      </c>
      <c r="O32" s="19"/>
      <c r="P32" s="74" t="str">
        <f t="shared" ref="P32" si="335">IF(O$10&lt;&gt;0,O32/O$10,"-")</f>
        <v>-</v>
      </c>
      <c r="Q32" s="19"/>
      <c r="R32" s="74" t="str">
        <f t="shared" ref="R32" si="336">IF(Q$10&lt;&gt;0,Q32/Q$10,"-")</f>
        <v>-</v>
      </c>
      <c r="S32" s="19"/>
      <c r="T32" s="74" t="str">
        <f t="shared" ref="T32" si="337">IF(S$10&lt;&gt;0,S32/S$10,"-")</f>
        <v>-</v>
      </c>
      <c r="U32" s="19"/>
      <c r="V32" s="74" t="str">
        <f t="shared" ref="V32" si="338">IF(U$10&lt;&gt;0,U32/U$10,"-")</f>
        <v>-</v>
      </c>
      <c r="W32" s="19"/>
      <c r="X32" s="74" t="str">
        <f t="shared" ref="X32" si="339">IF(W$10&lt;&gt;0,W32/W$10,"-")</f>
        <v>-</v>
      </c>
      <c r="Y32" s="19"/>
      <c r="Z32" s="74" t="str">
        <f t="shared" ref="Z32:AB32" si="340">IF(Y$10&lt;&gt;0,Y32/Y$10,"-")</f>
        <v>-</v>
      </c>
      <c r="AA32" s="1">
        <f t="shared" si="208"/>
        <v>0</v>
      </c>
      <c r="AB32" s="74" t="str">
        <f t="shared" si="340"/>
        <v>-</v>
      </c>
      <c r="AC32" s="1">
        <f t="shared" si="13"/>
        <v>0</v>
      </c>
      <c r="AD32" s="74" t="str">
        <f t="shared" ref="AD32" si="341">IF(AC$10&lt;&gt;0,AC32/AC$10,"-")</f>
        <v>-</v>
      </c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</row>
    <row r="33" spans="1:66">
      <c r="A33" s="17"/>
      <c r="B33" s="18"/>
      <c r="C33" s="19"/>
      <c r="D33" s="74" t="str">
        <f t="shared" si="88"/>
        <v>-</v>
      </c>
      <c r="E33" s="19"/>
      <c r="F33" s="74" t="str">
        <f t="shared" ref="F33" si="342">IF(E$10&lt;&gt;0,E33/E$10,"-")</f>
        <v>-</v>
      </c>
      <c r="G33" s="19"/>
      <c r="H33" s="74" t="str">
        <f t="shared" ref="H33" si="343">IF(G$10&lt;&gt;0,G33/G$10,"-")</f>
        <v>-</v>
      </c>
      <c r="I33" s="19"/>
      <c r="J33" s="74" t="str">
        <f t="shared" ref="J33" si="344">IF(I$10&lt;&gt;0,I33/I$10,"-")</f>
        <v>-</v>
      </c>
      <c r="K33" s="19"/>
      <c r="L33" s="74" t="str">
        <f t="shared" ref="L33" si="345">IF(K$10&lt;&gt;0,K33/K$10,"-")</f>
        <v>-</v>
      </c>
      <c r="M33" s="19"/>
      <c r="N33" s="74" t="str">
        <f t="shared" ref="N33" si="346">IF(M$10&lt;&gt;0,M33/M$10,"-")</f>
        <v>-</v>
      </c>
      <c r="O33" s="19"/>
      <c r="P33" s="74" t="str">
        <f t="shared" ref="P33" si="347">IF(O$10&lt;&gt;0,O33/O$10,"-")</f>
        <v>-</v>
      </c>
      <c r="Q33" s="19"/>
      <c r="R33" s="74" t="str">
        <f t="shared" ref="R33" si="348">IF(Q$10&lt;&gt;0,Q33/Q$10,"-")</f>
        <v>-</v>
      </c>
      <c r="S33" s="19"/>
      <c r="T33" s="74" t="str">
        <f t="shared" ref="T33" si="349">IF(S$10&lt;&gt;0,S33/S$10,"-")</f>
        <v>-</v>
      </c>
      <c r="U33" s="19"/>
      <c r="V33" s="74" t="str">
        <f t="shared" ref="V33" si="350">IF(U$10&lt;&gt;0,U33/U$10,"-")</f>
        <v>-</v>
      </c>
      <c r="W33" s="19"/>
      <c r="X33" s="74" t="str">
        <f t="shared" ref="X33" si="351">IF(W$10&lt;&gt;0,W33/W$10,"-")</f>
        <v>-</v>
      </c>
      <c r="Y33" s="19"/>
      <c r="Z33" s="74" t="str">
        <f t="shared" ref="Z33:AB33" si="352">IF(Y$10&lt;&gt;0,Y33/Y$10,"-")</f>
        <v>-</v>
      </c>
      <c r="AA33" s="1">
        <f t="shared" si="208"/>
        <v>0</v>
      </c>
      <c r="AB33" s="74" t="str">
        <f t="shared" si="352"/>
        <v>-</v>
      </c>
      <c r="AC33" s="1">
        <f t="shared" si="13"/>
        <v>0</v>
      </c>
      <c r="AD33" s="74" t="str">
        <f t="shared" ref="AD33" si="353">IF(AC$10&lt;&gt;0,AC33/AC$10,"-")</f>
        <v>-</v>
      </c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</row>
    <row r="34" spans="1:66" s="11" customFormat="1">
      <c r="A34" s="20"/>
      <c r="B34" s="3"/>
      <c r="C34" s="4">
        <f>SUM(C21:C33)</f>
        <v>4325.6899999999996</v>
      </c>
      <c r="D34" s="81" t="str">
        <f t="shared" si="88"/>
        <v>-</v>
      </c>
      <c r="E34" s="4">
        <f>SUM(E21:E33)</f>
        <v>2237.56</v>
      </c>
      <c r="F34" s="81" t="str">
        <f t="shared" ref="F34" si="354">IF(E$10&lt;&gt;0,E34/E$10,"-")</f>
        <v>-</v>
      </c>
      <c r="G34" s="4">
        <f>SUM(G21:G33)</f>
        <v>-48630.74</v>
      </c>
      <c r="H34" s="81" t="str">
        <f t="shared" ref="H34" si="355">IF(G$10&lt;&gt;0,G34/G$10,"-")</f>
        <v>-</v>
      </c>
      <c r="I34" s="4">
        <f>SUM(I21:I33)</f>
        <v>29686.91</v>
      </c>
      <c r="J34" s="81" t="str">
        <f t="shared" ref="J34" si="356">IF(I$10&lt;&gt;0,I34/I$10,"-")</f>
        <v>-</v>
      </c>
      <c r="K34" s="4">
        <f>SUM(K21:K33)</f>
        <v>-3153.96</v>
      </c>
      <c r="L34" s="81" t="str">
        <f t="shared" ref="L34" si="357">IF(K$10&lt;&gt;0,K34/K$10,"-")</f>
        <v>-</v>
      </c>
      <c r="M34" s="4">
        <f>SUM(M21:M33)</f>
        <v>-57414.54</v>
      </c>
      <c r="N34" s="81" t="str">
        <f t="shared" ref="N34" si="358">IF(M$10&lt;&gt;0,M34/M$10,"-")</f>
        <v>-</v>
      </c>
      <c r="O34" s="4">
        <f>SUM(O21:O33)</f>
        <v>891.33000000000015</v>
      </c>
      <c r="P34" s="81" t="str">
        <f t="shared" ref="P34" si="359">IF(O$10&lt;&gt;0,O34/O$10,"-")</f>
        <v>-</v>
      </c>
      <c r="Q34" s="4">
        <f>SUM(Q21:Q33)</f>
        <v>41629.5</v>
      </c>
      <c r="R34" s="81" t="str">
        <f t="shared" ref="R34" si="360">IF(Q$10&lt;&gt;0,Q34/Q$10,"-")</f>
        <v>-</v>
      </c>
      <c r="S34" s="4">
        <f>SUM(S21:S33)</f>
        <v>-16821.63</v>
      </c>
      <c r="T34" s="81" t="str">
        <f t="shared" ref="T34" si="361">IF(S$10&lt;&gt;0,S34/S$10,"-")</f>
        <v>-</v>
      </c>
      <c r="U34" s="4">
        <f>SUM(U21:U33)</f>
        <v>-60481.19</v>
      </c>
      <c r="V34" s="81" t="str">
        <f t="shared" ref="V34" si="362">IF(U$10&lt;&gt;0,U34/U$10,"-")</f>
        <v>-</v>
      </c>
      <c r="W34" s="4">
        <f>SUM(W21:W33)</f>
        <v>-86225.47</v>
      </c>
      <c r="X34" s="81" t="str">
        <f t="shared" ref="X34" si="363">IF(W$10&lt;&gt;0,W34/W$10,"-")</f>
        <v>-</v>
      </c>
      <c r="Y34" s="4">
        <f>SUM(Y21:Y33)</f>
        <v>13072.93</v>
      </c>
      <c r="Z34" s="81" t="str">
        <f t="shared" ref="Z34:AB34" si="364">IF(Y$10&lt;&gt;0,Y34/Y$10,"-")</f>
        <v>-</v>
      </c>
      <c r="AA34" s="4">
        <f t="shared" si="208"/>
        <v>-180883.61000000002</v>
      </c>
      <c r="AB34" s="81" t="str">
        <f t="shared" si="364"/>
        <v>-</v>
      </c>
      <c r="AC34" s="3">
        <f t="shared" si="13"/>
        <v>-15073.634166666669</v>
      </c>
      <c r="AD34" s="81" t="str">
        <f t="shared" ref="AD34" si="365">IF(AC$10&lt;&gt;0,AC34/AC$10,"-")</f>
        <v>-</v>
      </c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</row>
    <row r="35" spans="1:66">
      <c r="A35" s="21"/>
      <c r="B35" s="5"/>
      <c r="C35" s="6">
        <f>C20+C34</f>
        <v>3553.2599999999998</v>
      </c>
      <c r="D35" s="83" t="str">
        <f t="shared" si="88"/>
        <v>-</v>
      </c>
      <c r="E35" s="6">
        <f>E20+E34</f>
        <v>1774.4299999999998</v>
      </c>
      <c r="F35" s="83" t="str">
        <f t="shared" ref="F35" si="366">IF(E$10&lt;&gt;0,E35/E$10,"-")</f>
        <v>-</v>
      </c>
      <c r="G35" s="6">
        <f>G20+G34</f>
        <v>-48953.119999999995</v>
      </c>
      <c r="H35" s="83" t="str">
        <f t="shared" ref="H35" si="367">IF(G$10&lt;&gt;0,G35/G$10,"-")</f>
        <v>-</v>
      </c>
      <c r="I35" s="6">
        <f>I20+I34</f>
        <v>32925.32</v>
      </c>
      <c r="J35" s="83" t="str">
        <f t="shared" ref="J35" si="368">IF(I$10&lt;&gt;0,I35/I$10,"-")</f>
        <v>-</v>
      </c>
      <c r="K35" s="6">
        <f>K20+K34</f>
        <v>-1876.99</v>
      </c>
      <c r="L35" s="83" t="str">
        <f t="shared" ref="L35" si="369">IF(K$10&lt;&gt;0,K35/K$10,"-")</f>
        <v>-</v>
      </c>
      <c r="M35" s="6">
        <f>M20+M34</f>
        <v>-54244.770000000004</v>
      </c>
      <c r="N35" s="83" t="str">
        <f t="shared" ref="N35" si="370">IF(M$10&lt;&gt;0,M35/M$10,"-")</f>
        <v>-</v>
      </c>
      <c r="O35" s="6">
        <f>O20+O34</f>
        <v>642.80000000000018</v>
      </c>
      <c r="P35" s="83" t="str">
        <f t="shared" ref="P35" si="371">IF(O$10&lt;&gt;0,O35/O$10,"-")</f>
        <v>-</v>
      </c>
      <c r="Q35" s="6">
        <f>Q20+Q34</f>
        <v>43400.12</v>
      </c>
      <c r="R35" s="83" t="str">
        <f t="shared" ref="R35" si="372">IF(Q$10&lt;&gt;0,Q35/Q$10,"-")</f>
        <v>-</v>
      </c>
      <c r="S35" s="6">
        <f>S20+S34</f>
        <v>-16975.34</v>
      </c>
      <c r="T35" s="83" t="str">
        <f t="shared" ref="T35" si="373">IF(S$10&lt;&gt;0,S35/S$10,"-")</f>
        <v>-</v>
      </c>
      <c r="U35" s="6">
        <f>U20+U34</f>
        <v>-65939.19</v>
      </c>
      <c r="V35" s="83" t="str">
        <f t="shared" ref="V35" si="374">IF(U$10&lt;&gt;0,U35/U$10,"-")</f>
        <v>-</v>
      </c>
      <c r="W35" s="6">
        <f>W20+W34</f>
        <v>-86102</v>
      </c>
      <c r="X35" s="83" t="str">
        <f t="shared" ref="X35" si="375">IF(W$10&lt;&gt;0,W35/W$10,"-")</f>
        <v>-</v>
      </c>
      <c r="Y35" s="6">
        <f>Y20+Y34</f>
        <v>13342.710000000001</v>
      </c>
      <c r="Z35" s="83" t="str">
        <f t="shared" ref="Z35:AB35" si="376">IF(Y$10&lt;&gt;0,Y35/Y$10,"-")</f>
        <v>-</v>
      </c>
      <c r="AA35" s="7">
        <f t="shared" si="208"/>
        <v>-178452.77</v>
      </c>
      <c r="AB35" s="83" t="str">
        <f t="shared" si="376"/>
        <v>-</v>
      </c>
      <c r="AC35" s="7">
        <f t="shared" si="13"/>
        <v>-14871.064166666665</v>
      </c>
      <c r="AD35" s="83" t="str">
        <f t="shared" ref="AD35" si="377">IF(AC$10&lt;&gt;0,AC35/AC$10,"-")</f>
        <v>-</v>
      </c>
    </row>
    <row r="36" spans="1:66">
      <c r="A36" s="28"/>
      <c r="B36" s="29"/>
      <c r="C36" s="30">
        <f>C14-C35</f>
        <v>-3553.2599999999998</v>
      </c>
      <c r="D36" s="84" t="str">
        <f t="shared" si="88"/>
        <v>-</v>
      </c>
      <c r="E36" s="30">
        <f>E14-E35</f>
        <v>-1774.4299999999998</v>
      </c>
      <c r="F36" s="84" t="str">
        <f t="shared" ref="F36" si="378">IF(E$10&lt;&gt;0,E36/E$10,"-")</f>
        <v>-</v>
      </c>
      <c r="G36" s="30">
        <f>G14-G35</f>
        <v>48953.119999999995</v>
      </c>
      <c r="H36" s="84" t="str">
        <f t="shared" ref="H36" si="379">IF(G$10&lt;&gt;0,G36/G$10,"-")</f>
        <v>-</v>
      </c>
      <c r="I36" s="30">
        <f>I14-I35</f>
        <v>-32925.32</v>
      </c>
      <c r="J36" s="84" t="str">
        <f t="shared" ref="J36" si="380">IF(I$10&lt;&gt;0,I36/I$10,"-")</f>
        <v>-</v>
      </c>
      <c r="K36" s="30">
        <f>K14-K35</f>
        <v>1876.99</v>
      </c>
      <c r="L36" s="84" t="str">
        <f t="shared" ref="L36" si="381">IF(K$10&lt;&gt;0,K36/K$10,"-")</f>
        <v>-</v>
      </c>
      <c r="M36" s="30">
        <f>M14-M35</f>
        <v>54244.770000000004</v>
      </c>
      <c r="N36" s="84" t="str">
        <f t="shared" ref="N36" si="382">IF(M$10&lt;&gt;0,M36/M$10,"-")</f>
        <v>-</v>
      </c>
      <c r="O36" s="30">
        <f>O14-O35</f>
        <v>-642.80000000000018</v>
      </c>
      <c r="P36" s="84" t="str">
        <f t="shared" ref="P36" si="383">IF(O$10&lt;&gt;0,O36/O$10,"-")</f>
        <v>-</v>
      </c>
      <c r="Q36" s="30">
        <f>Q14-Q35</f>
        <v>-43400.12</v>
      </c>
      <c r="R36" s="84" t="str">
        <f t="shared" ref="R36" si="384">IF(Q$10&lt;&gt;0,Q36/Q$10,"-")</f>
        <v>-</v>
      </c>
      <c r="S36" s="30">
        <f>S14-S35</f>
        <v>16975.34</v>
      </c>
      <c r="T36" s="84" t="str">
        <f t="shared" ref="T36" si="385">IF(S$10&lt;&gt;0,S36/S$10,"-")</f>
        <v>-</v>
      </c>
      <c r="U36" s="30">
        <f>U14-U35</f>
        <v>65939.19</v>
      </c>
      <c r="V36" s="84" t="str">
        <f t="shared" ref="V36" si="386">IF(U$10&lt;&gt;0,U36/U$10,"-")</f>
        <v>-</v>
      </c>
      <c r="W36" s="30">
        <f>W14-W35</f>
        <v>86102</v>
      </c>
      <c r="X36" s="84" t="str">
        <f t="shared" ref="X36" si="387">IF(W$10&lt;&gt;0,W36/W$10,"-")</f>
        <v>-</v>
      </c>
      <c r="Y36" s="30">
        <f>Y14-Y35</f>
        <v>-13342.710000000001</v>
      </c>
      <c r="Z36" s="84" t="str">
        <f t="shared" ref="Z36:AB36" si="388">IF(Y$10&lt;&gt;0,Y36/Y$10,"-")</f>
        <v>-</v>
      </c>
      <c r="AA36" s="30">
        <f t="shared" si="208"/>
        <v>178452.77</v>
      </c>
      <c r="AB36" s="84" t="str">
        <f t="shared" si="388"/>
        <v>-</v>
      </c>
      <c r="AC36" s="30">
        <f t="shared" si="13"/>
        <v>14871.064166666665</v>
      </c>
      <c r="AD36" s="84" t="str">
        <f t="shared" ref="AD36" si="389">IF(AC$10&lt;&gt;0,AC36/AC$10,"-")</f>
        <v>-</v>
      </c>
    </row>
    <row r="37" spans="1:66" s="52" customFormat="1">
      <c r="A37" s="53"/>
      <c r="B37" s="54"/>
      <c r="C37" s="55"/>
      <c r="D37" s="85" t="str">
        <f t="shared" si="88"/>
        <v>-</v>
      </c>
      <c r="E37" s="55"/>
      <c r="F37" s="85" t="str">
        <f t="shared" ref="F37" si="390">IF(E$10&lt;&gt;0,E37/E$10,"-")</f>
        <v>-</v>
      </c>
      <c r="G37" s="55"/>
      <c r="H37" s="85" t="str">
        <f t="shared" ref="H37" si="391">IF(G$10&lt;&gt;0,G37/G$10,"-")</f>
        <v>-</v>
      </c>
      <c r="I37" s="55"/>
      <c r="J37" s="85" t="str">
        <f t="shared" ref="J37" si="392">IF(I$10&lt;&gt;0,I37/I$10,"-")</f>
        <v>-</v>
      </c>
      <c r="K37" s="55"/>
      <c r="L37" s="85" t="str">
        <f t="shared" ref="L37" si="393">IF(K$10&lt;&gt;0,K37/K$10,"-")</f>
        <v>-</v>
      </c>
      <c r="M37" s="55"/>
      <c r="N37" s="85" t="str">
        <f t="shared" ref="N37" si="394">IF(M$10&lt;&gt;0,M37/M$10,"-")</f>
        <v>-</v>
      </c>
      <c r="O37" s="55"/>
      <c r="P37" s="85" t="str">
        <f t="shared" ref="P37" si="395">IF(O$10&lt;&gt;0,O37/O$10,"-")</f>
        <v>-</v>
      </c>
      <c r="Q37" s="55"/>
      <c r="R37" s="85" t="str">
        <f t="shared" ref="R37" si="396">IF(Q$10&lt;&gt;0,Q37/Q$10,"-")</f>
        <v>-</v>
      </c>
      <c r="S37" s="55"/>
      <c r="T37" s="85" t="str">
        <f t="shared" ref="T37" si="397">IF(S$10&lt;&gt;0,S37/S$10,"-")</f>
        <v>-</v>
      </c>
      <c r="U37" s="55"/>
      <c r="V37" s="85" t="str">
        <f t="shared" ref="V37" si="398">IF(U$10&lt;&gt;0,U37/U$10,"-")</f>
        <v>-</v>
      </c>
      <c r="W37" s="55"/>
      <c r="X37" s="85" t="str">
        <f t="shared" ref="X37" si="399">IF(W$10&lt;&gt;0,W37/W$10,"-")</f>
        <v>-</v>
      </c>
      <c r="Y37" s="55"/>
      <c r="Z37" s="85" t="str">
        <f t="shared" ref="Z37:AB37" si="400">IF(Y$10&lt;&gt;0,Y37/Y$10,"-")</f>
        <v>-</v>
      </c>
      <c r="AA37" s="55">
        <f t="shared" si="208"/>
        <v>0</v>
      </c>
      <c r="AB37" s="85" t="str">
        <f t="shared" si="400"/>
        <v>-</v>
      </c>
      <c r="AC37" s="55">
        <f t="shared" si="13"/>
        <v>0</v>
      </c>
      <c r="AD37" s="85" t="str">
        <f t="shared" ref="AD37" si="401">IF(AC$10&lt;&gt;0,AC37/AC$10,"-")</f>
        <v>-</v>
      </c>
    </row>
    <row r="38" spans="1:66">
      <c r="A38" s="17"/>
      <c r="B38" s="18"/>
      <c r="C38" s="19"/>
      <c r="D38" s="74" t="str">
        <f t="shared" si="88"/>
        <v>-</v>
      </c>
      <c r="E38" s="19"/>
      <c r="F38" s="74" t="str">
        <f t="shared" ref="F38" si="402">IF(E$10&lt;&gt;0,E38/E$10,"-")</f>
        <v>-</v>
      </c>
      <c r="G38" s="19"/>
      <c r="H38" s="74" t="str">
        <f t="shared" ref="H38" si="403">IF(G$10&lt;&gt;0,G38/G$10,"-")</f>
        <v>-</v>
      </c>
      <c r="I38" s="19"/>
      <c r="J38" s="74" t="str">
        <f t="shared" ref="J38" si="404">IF(I$10&lt;&gt;0,I38/I$10,"-")</f>
        <v>-</v>
      </c>
      <c r="K38" s="19"/>
      <c r="L38" s="74" t="str">
        <f t="shared" ref="L38" si="405">IF(K$10&lt;&gt;0,K38/K$10,"-")</f>
        <v>-</v>
      </c>
      <c r="M38" s="19"/>
      <c r="N38" s="74" t="str">
        <f t="shared" ref="N38" si="406">IF(M$10&lt;&gt;0,M38/M$10,"-")</f>
        <v>-</v>
      </c>
      <c r="O38" s="19"/>
      <c r="P38" s="74" t="str">
        <f t="shared" ref="P38" si="407">IF(O$10&lt;&gt;0,O38/O$10,"-")</f>
        <v>-</v>
      </c>
      <c r="Q38" s="19"/>
      <c r="R38" s="74" t="str">
        <f t="shared" ref="R38" si="408">IF(Q$10&lt;&gt;0,Q38/Q$10,"-")</f>
        <v>-</v>
      </c>
      <c r="S38" s="19"/>
      <c r="T38" s="74" t="str">
        <f t="shared" ref="T38" si="409">IF(S$10&lt;&gt;0,S38/S$10,"-")</f>
        <v>-</v>
      </c>
      <c r="U38" s="19"/>
      <c r="V38" s="74" t="str">
        <f t="shared" ref="V38" si="410">IF(U$10&lt;&gt;0,U38/U$10,"-")</f>
        <v>-</v>
      </c>
      <c r="W38" s="19"/>
      <c r="X38" s="74" t="str">
        <f t="shared" ref="X38" si="411">IF(W$10&lt;&gt;0,W38/W$10,"-")</f>
        <v>-</v>
      </c>
      <c r="Y38" s="19"/>
      <c r="Z38" s="74" t="str">
        <f t="shared" ref="Z38:AB38" si="412">IF(Y$10&lt;&gt;0,Y38/Y$10,"-")</f>
        <v>-</v>
      </c>
      <c r="AA38" s="1">
        <f t="shared" si="208"/>
        <v>0</v>
      </c>
      <c r="AB38" s="74" t="str">
        <f t="shared" si="412"/>
        <v>-</v>
      </c>
      <c r="AC38" s="1">
        <f t="shared" si="13"/>
        <v>0</v>
      </c>
      <c r="AD38" s="74" t="str">
        <f t="shared" ref="AD38" si="413">IF(AC$10&lt;&gt;0,AC38/AC$10,"-")</f>
        <v>-</v>
      </c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</row>
    <row r="39" spans="1:66">
      <c r="A39" s="17"/>
      <c r="B39" s="18"/>
      <c r="C39" s="19"/>
      <c r="D39" s="74" t="str">
        <f t="shared" si="88"/>
        <v>-</v>
      </c>
      <c r="E39" s="19"/>
      <c r="F39" s="74" t="str">
        <f t="shared" ref="F39" si="414">IF(E$10&lt;&gt;0,E39/E$10,"-")</f>
        <v>-</v>
      </c>
      <c r="G39" s="19"/>
      <c r="H39" s="74" t="str">
        <f t="shared" ref="H39" si="415">IF(G$10&lt;&gt;0,G39/G$10,"-")</f>
        <v>-</v>
      </c>
      <c r="I39" s="19"/>
      <c r="J39" s="74" t="str">
        <f t="shared" ref="J39" si="416">IF(I$10&lt;&gt;0,I39/I$10,"-")</f>
        <v>-</v>
      </c>
      <c r="K39" s="19"/>
      <c r="L39" s="74" t="str">
        <f t="shared" ref="L39" si="417">IF(K$10&lt;&gt;0,K39/K$10,"-")</f>
        <v>-</v>
      </c>
      <c r="M39" s="19"/>
      <c r="N39" s="74" t="str">
        <f t="shared" ref="N39" si="418">IF(M$10&lt;&gt;0,M39/M$10,"-")</f>
        <v>-</v>
      </c>
      <c r="O39" s="19"/>
      <c r="P39" s="74" t="str">
        <f t="shared" ref="P39" si="419">IF(O$10&lt;&gt;0,O39/O$10,"-")</f>
        <v>-</v>
      </c>
      <c r="Q39" s="19"/>
      <c r="R39" s="74" t="str">
        <f t="shared" ref="R39" si="420">IF(Q$10&lt;&gt;0,Q39/Q$10,"-")</f>
        <v>-</v>
      </c>
      <c r="S39" s="19"/>
      <c r="T39" s="74" t="str">
        <f t="shared" ref="T39" si="421">IF(S$10&lt;&gt;0,S39/S$10,"-")</f>
        <v>-</v>
      </c>
      <c r="U39" s="19"/>
      <c r="V39" s="74" t="str">
        <f t="shared" ref="V39" si="422">IF(U$10&lt;&gt;0,U39/U$10,"-")</f>
        <v>-</v>
      </c>
      <c r="W39" s="19"/>
      <c r="X39" s="74" t="str">
        <f t="shared" ref="X39" si="423">IF(W$10&lt;&gt;0,W39/W$10,"-")</f>
        <v>-</v>
      </c>
      <c r="Y39" s="19"/>
      <c r="Z39" s="74" t="str">
        <f t="shared" ref="Z39:AB39" si="424">IF(Y$10&lt;&gt;0,Y39/Y$10,"-")</f>
        <v>-</v>
      </c>
      <c r="AA39" s="1">
        <f t="shared" si="208"/>
        <v>0</v>
      </c>
      <c r="AB39" s="74" t="str">
        <f t="shared" si="424"/>
        <v>-</v>
      </c>
      <c r="AC39" s="1">
        <f t="shared" si="13"/>
        <v>0</v>
      </c>
      <c r="AD39" s="74" t="str">
        <f t="shared" ref="AD39" si="425">IF(AC$10&lt;&gt;0,AC39/AC$10,"-")</f>
        <v>-</v>
      </c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</row>
    <row r="40" spans="1:66" s="11" customFormat="1">
      <c r="A40" s="20"/>
      <c r="B40" s="3"/>
      <c r="C40" s="4">
        <f>SUM(C37:C39)</f>
        <v>0</v>
      </c>
      <c r="D40" s="81" t="str">
        <f t="shared" si="88"/>
        <v>-</v>
      </c>
      <c r="E40" s="4">
        <f>SUM(E37:E39)</f>
        <v>0</v>
      </c>
      <c r="F40" s="81" t="str">
        <f t="shared" ref="F40" si="426">IF(E$10&lt;&gt;0,E40/E$10,"-")</f>
        <v>-</v>
      </c>
      <c r="G40" s="4">
        <f>SUM(G37:G39)</f>
        <v>0</v>
      </c>
      <c r="H40" s="81" t="str">
        <f t="shared" ref="H40" si="427">IF(G$10&lt;&gt;0,G40/G$10,"-")</f>
        <v>-</v>
      </c>
      <c r="I40" s="4">
        <f>SUM(I37:I39)</f>
        <v>0</v>
      </c>
      <c r="J40" s="81" t="str">
        <f t="shared" ref="J40" si="428">IF(I$10&lt;&gt;0,I40/I$10,"-")</f>
        <v>-</v>
      </c>
      <c r="K40" s="4">
        <f>SUM(K37:K39)</f>
        <v>0</v>
      </c>
      <c r="L40" s="81" t="str">
        <f t="shared" ref="L40" si="429">IF(K$10&lt;&gt;0,K40/K$10,"-")</f>
        <v>-</v>
      </c>
      <c r="M40" s="4">
        <f>SUM(M37:M39)</f>
        <v>0</v>
      </c>
      <c r="N40" s="81" t="str">
        <f t="shared" ref="N40" si="430">IF(M$10&lt;&gt;0,M40/M$10,"-")</f>
        <v>-</v>
      </c>
      <c r="O40" s="4">
        <f>SUM(O37:O39)</f>
        <v>0</v>
      </c>
      <c r="P40" s="81" t="str">
        <f t="shared" ref="P40" si="431">IF(O$10&lt;&gt;0,O40/O$10,"-")</f>
        <v>-</v>
      </c>
      <c r="Q40" s="4">
        <f>SUM(Q37:Q39)</f>
        <v>0</v>
      </c>
      <c r="R40" s="81" t="str">
        <f t="shared" ref="R40" si="432">IF(Q$10&lt;&gt;0,Q40/Q$10,"-")</f>
        <v>-</v>
      </c>
      <c r="S40" s="4">
        <f>SUM(S37:S39)</f>
        <v>0</v>
      </c>
      <c r="T40" s="81" t="str">
        <f t="shared" ref="T40" si="433">IF(S$10&lt;&gt;0,S40/S$10,"-")</f>
        <v>-</v>
      </c>
      <c r="U40" s="4">
        <f>SUM(U37:U39)</f>
        <v>0</v>
      </c>
      <c r="V40" s="81" t="str">
        <f t="shared" ref="V40" si="434">IF(U$10&lt;&gt;0,U40/U$10,"-")</f>
        <v>-</v>
      </c>
      <c r="W40" s="4">
        <f>SUM(W37:W39)</f>
        <v>0</v>
      </c>
      <c r="X40" s="81" t="str">
        <f t="shared" ref="X40" si="435">IF(W$10&lt;&gt;0,W40/W$10,"-")</f>
        <v>-</v>
      </c>
      <c r="Y40" s="4">
        <f>SUM(Y37:Y39)</f>
        <v>0</v>
      </c>
      <c r="Z40" s="81" t="str">
        <f t="shared" ref="Z40:AB40" si="436">IF(Y$10&lt;&gt;0,Y40/Y$10,"-")</f>
        <v>-</v>
      </c>
      <c r="AA40" s="4">
        <f t="shared" si="208"/>
        <v>0</v>
      </c>
      <c r="AB40" s="81" t="str">
        <f t="shared" si="436"/>
        <v>-</v>
      </c>
      <c r="AC40" s="3">
        <f t="shared" si="13"/>
        <v>0</v>
      </c>
      <c r="AD40" s="81" t="str">
        <f t="shared" ref="AD40" si="437">IF(AC$10&lt;&gt;0,AC40/AC$10,"-")</f>
        <v>-</v>
      </c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</row>
    <row r="41" spans="1:66" s="16" customFormat="1">
      <c r="A41" s="43"/>
      <c r="B41" s="44"/>
      <c r="C41" s="45"/>
      <c r="D41" s="82" t="str">
        <f t="shared" si="88"/>
        <v>-</v>
      </c>
      <c r="E41" s="45"/>
      <c r="F41" s="82" t="str">
        <f t="shared" ref="F41" si="438">IF(E$10&lt;&gt;0,E41/E$10,"-")</f>
        <v>-</v>
      </c>
      <c r="G41" s="45"/>
      <c r="H41" s="82" t="str">
        <f t="shared" ref="H41" si="439">IF(G$10&lt;&gt;0,G41/G$10,"-")</f>
        <v>-</v>
      </c>
      <c r="I41" s="45"/>
      <c r="J41" s="82" t="str">
        <f t="shared" ref="J41" si="440">IF(I$10&lt;&gt;0,I41/I$10,"-")</f>
        <v>-</v>
      </c>
      <c r="K41" s="45"/>
      <c r="L41" s="82" t="str">
        <f t="shared" ref="L41" si="441">IF(K$10&lt;&gt;0,K41/K$10,"-")</f>
        <v>-</v>
      </c>
      <c r="M41" s="45"/>
      <c r="N41" s="82" t="str">
        <f t="shared" ref="N41" si="442">IF(M$10&lt;&gt;0,M41/M$10,"-")</f>
        <v>-</v>
      </c>
      <c r="O41" s="45"/>
      <c r="P41" s="82" t="str">
        <f t="shared" ref="P41" si="443">IF(O$10&lt;&gt;0,O41/O$10,"-")</f>
        <v>-</v>
      </c>
      <c r="Q41" s="45"/>
      <c r="R41" s="82" t="str">
        <f t="shared" ref="R41" si="444">IF(Q$10&lt;&gt;0,Q41/Q$10,"-")</f>
        <v>-</v>
      </c>
      <c r="S41" s="45"/>
      <c r="T41" s="82" t="str">
        <f t="shared" ref="T41" si="445">IF(S$10&lt;&gt;0,S41/S$10,"-")</f>
        <v>-</v>
      </c>
      <c r="U41" s="45"/>
      <c r="V41" s="82" t="str">
        <f t="shared" ref="V41" si="446">IF(U$10&lt;&gt;0,U41/U$10,"-")</f>
        <v>-</v>
      </c>
      <c r="W41" s="45"/>
      <c r="X41" s="82" t="str">
        <f t="shared" ref="X41" si="447">IF(W$10&lt;&gt;0,W41/W$10,"-")</f>
        <v>-</v>
      </c>
      <c r="Y41" s="45"/>
      <c r="Z41" s="82" t="str">
        <f t="shared" ref="Z41:AB41" si="448">IF(Y$10&lt;&gt;0,Y41/Y$10,"-")</f>
        <v>-</v>
      </c>
      <c r="AA41" s="45">
        <f t="shared" si="208"/>
        <v>0</v>
      </c>
      <c r="AB41" s="82" t="str">
        <f t="shared" si="448"/>
        <v>-</v>
      </c>
      <c r="AC41" s="44">
        <f t="shared" si="13"/>
        <v>0</v>
      </c>
      <c r="AD41" s="82" t="str">
        <f t="shared" ref="AD41" si="449">IF(AC$10&lt;&gt;0,AC41/AC$10,"-")</f>
        <v>-</v>
      </c>
    </row>
    <row r="42" spans="1:66">
      <c r="A42" s="17"/>
      <c r="B42" s="18"/>
      <c r="C42" s="19"/>
      <c r="D42" s="74" t="str">
        <f t="shared" si="88"/>
        <v>-</v>
      </c>
      <c r="E42" s="19"/>
      <c r="F42" s="74" t="str">
        <f t="shared" ref="F42" si="450">IF(E$10&lt;&gt;0,E42/E$10,"-")</f>
        <v>-</v>
      </c>
      <c r="G42" s="19"/>
      <c r="H42" s="74" t="str">
        <f t="shared" ref="H42" si="451">IF(G$10&lt;&gt;0,G42/G$10,"-")</f>
        <v>-</v>
      </c>
      <c r="I42" s="19"/>
      <c r="J42" s="74" t="str">
        <f t="shared" ref="J42" si="452">IF(I$10&lt;&gt;0,I42/I$10,"-")</f>
        <v>-</v>
      </c>
      <c r="K42" s="19"/>
      <c r="L42" s="74" t="str">
        <f t="shared" ref="L42" si="453">IF(K$10&lt;&gt;0,K42/K$10,"-")</f>
        <v>-</v>
      </c>
      <c r="M42" s="19"/>
      <c r="N42" s="74" t="str">
        <f t="shared" ref="N42" si="454">IF(M$10&lt;&gt;0,M42/M$10,"-")</f>
        <v>-</v>
      </c>
      <c r="O42" s="19"/>
      <c r="P42" s="74" t="str">
        <f t="shared" ref="P42" si="455">IF(O$10&lt;&gt;0,O42/O$10,"-")</f>
        <v>-</v>
      </c>
      <c r="Q42" s="19"/>
      <c r="R42" s="74" t="str">
        <f t="shared" ref="R42" si="456">IF(Q$10&lt;&gt;0,Q42/Q$10,"-")</f>
        <v>-</v>
      </c>
      <c r="S42" s="19"/>
      <c r="T42" s="74" t="str">
        <f t="shared" ref="T42" si="457">IF(S$10&lt;&gt;0,S42/S$10,"-")</f>
        <v>-</v>
      </c>
      <c r="U42" s="19"/>
      <c r="V42" s="74" t="str">
        <f t="shared" ref="V42" si="458">IF(U$10&lt;&gt;0,U42/U$10,"-")</f>
        <v>-</v>
      </c>
      <c r="W42" s="19"/>
      <c r="X42" s="74" t="str">
        <f t="shared" ref="X42" si="459">IF(W$10&lt;&gt;0,W42/W$10,"-")</f>
        <v>-</v>
      </c>
      <c r="Y42" s="19"/>
      <c r="Z42" s="74" t="str">
        <f t="shared" ref="Z42:AB42" si="460">IF(Y$10&lt;&gt;0,Y42/Y$10,"-")</f>
        <v>-</v>
      </c>
      <c r="AA42" s="2">
        <f t="shared" si="208"/>
        <v>0</v>
      </c>
      <c r="AB42" s="74" t="str">
        <f t="shared" si="460"/>
        <v>-</v>
      </c>
      <c r="AC42" s="2">
        <f t="shared" si="13"/>
        <v>0</v>
      </c>
      <c r="AD42" s="74" t="str">
        <f t="shared" ref="AD42" si="461">IF(AC$10&lt;&gt;0,AC42/AC$10,"-")</f>
        <v>-</v>
      </c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</row>
    <row r="43" spans="1:66">
      <c r="A43" s="17"/>
      <c r="B43" s="18"/>
      <c r="C43" s="19"/>
      <c r="D43" s="74" t="str">
        <f t="shared" si="88"/>
        <v>-</v>
      </c>
      <c r="E43" s="19"/>
      <c r="F43" s="74" t="str">
        <f t="shared" ref="F43" si="462">IF(E$10&lt;&gt;0,E43/E$10,"-")</f>
        <v>-</v>
      </c>
      <c r="G43" s="19"/>
      <c r="H43" s="74" t="str">
        <f t="shared" ref="H43" si="463">IF(G$10&lt;&gt;0,G43/G$10,"-")</f>
        <v>-</v>
      </c>
      <c r="I43" s="19"/>
      <c r="J43" s="74" t="str">
        <f t="shared" ref="J43" si="464">IF(I$10&lt;&gt;0,I43/I$10,"-")</f>
        <v>-</v>
      </c>
      <c r="K43" s="19"/>
      <c r="L43" s="74" t="str">
        <f t="shared" ref="L43" si="465">IF(K$10&lt;&gt;0,K43/K$10,"-")</f>
        <v>-</v>
      </c>
      <c r="M43" s="19"/>
      <c r="N43" s="74" t="str">
        <f t="shared" ref="N43" si="466">IF(M$10&lt;&gt;0,M43/M$10,"-")</f>
        <v>-</v>
      </c>
      <c r="O43" s="19"/>
      <c r="P43" s="74" t="str">
        <f t="shared" ref="P43" si="467">IF(O$10&lt;&gt;0,O43/O$10,"-")</f>
        <v>-</v>
      </c>
      <c r="Q43" s="19"/>
      <c r="R43" s="74" t="str">
        <f t="shared" ref="R43" si="468">IF(Q$10&lt;&gt;0,Q43/Q$10,"-")</f>
        <v>-</v>
      </c>
      <c r="S43" s="19"/>
      <c r="T43" s="74" t="str">
        <f t="shared" ref="T43" si="469">IF(S$10&lt;&gt;0,S43/S$10,"-")</f>
        <v>-</v>
      </c>
      <c r="U43" s="19"/>
      <c r="V43" s="74" t="str">
        <f t="shared" ref="V43" si="470">IF(U$10&lt;&gt;0,U43/U$10,"-")</f>
        <v>-</v>
      </c>
      <c r="W43" s="19"/>
      <c r="X43" s="74" t="str">
        <f t="shared" ref="X43" si="471">IF(W$10&lt;&gt;0,W43/W$10,"-")</f>
        <v>-</v>
      </c>
      <c r="Y43" s="19"/>
      <c r="Z43" s="74" t="str">
        <f t="shared" ref="Z43:AB43" si="472">IF(Y$10&lt;&gt;0,Y43/Y$10,"-")</f>
        <v>-</v>
      </c>
      <c r="AA43" s="2">
        <f t="shared" si="208"/>
        <v>0</v>
      </c>
      <c r="AB43" s="74" t="str">
        <f t="shared" si="472"/>
        <v>-</v>
      </c>
      <c r="AC43" s="2">
        <f t="shared" si="13"/>
        <v>0</v>
      </c>
      <c r="AD43" s="74" t="str">
        <f t="shared" ref="AD43" si="473">IF(AC$10&lt;&gt;0,AC43/AC$10,"-")</f>
        <v>-</v>
      </c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</row>
    <row r="44" spans="1:66">
      <c r="A44" s="17"/>
      <c r="B44" s="18"/>
      <c r="C44" s="19"/>
      <c r="D44" s="74" t="str">
        <f t="shared" si="88"/>
        <v>-</v>
      </c>
      <c r="E44" s="19"/>
      <c r="F44" s="74" t="str">
        <f t="shared" ref="F44" si="474">IF(E$10&lt;&gt;0,E44/E$10,"-")</f>
        <v>-</v>
      </c>
      <c r="G44" s="19"/>
      <c r="H44" s="74" t="str">
        <f t="shared" ref="H44" si="475">IF(G$10&lt;&gt;0,G44/G$10,"-")</f>
        <v>-</v>
      </c>
      <c r="I44" s="19"/>
      <c r="J44" s="74" t="str">
        <f t="shared" ref="J44" si="476">IF(I$10&lt;&gt;0,I44/I$10,"-")</f>
        <v>-</v>
      </c>
      <c r="K44" s="19"/>
      <c r="L44" s="74" t="str">
        <f t="shared" ref="L44" si="477">IF(K$10&lt;&gt;0,K44/K$10,"-")</f>
        <v>-</v>
      </c>
      <c r="M44" s="19"/>
      <c r="N44" s="74" t="str">
        <f t="shared" ref="N44" si="478">IF(M$10&lt;&gt;0,M44/M$10,"-")</f>
        <v>-</v>
      </c>
      <c r="O44" s="19"/>
      <c r="P44" s="74" t="str">
        <f t="shared" ref="P44" si="479">IF(O$10&lt;&gt;0,O44/O$10,"-")</f>
        <v>-</v>
      </c>
      <c r="Q44" s="19"/>
      <c r="R44" s="74" t="str">
        <f t="shared" ref="R44" si="480">IF(Q$10&lt;&gt;0,Q44/Q$10,"-")</f>
        <v>-</v>
      </c>
      <c r="S44" s="19"/>
      <c r="T44" s="74" t="str">
        <f t="shared" ref="T44" si="481">IF(S$10&lt;&gt;0,S44/S$10,"-")</f>
        <v>-</v>
      </c>
      <c r="U44" s="19"/>
      <c r="V44" s="74" t="str">
        <f t="shared" ref="V44" si="482">IF(U$10&lt;&gt;0,U44/U$10,"-")</f>
        <v>-</v>
      </c>
      <c r="W44" s="19"/>
      <c r="X44" s="74" t="str">
        <f t="shared" ref="X44" si="483">IF(W$10&lt;&gt;0,W44/W$10,"-")</f>
        <v>-</v>
      </c>
      <c r="Y44" s="19"/>
      <c r="Z44" s="74" t="str">
        <f t="shared" ref="Z44:AB44" si="484">IF(Y$10&lt;&gt;0,Y44/Y$10,"-")</f>
        <v>-</v>
      </c>
      <c r="AA44" s="1">
        <f t="shared" si="208"/>
        <v>0</v>
      </c>
      <c r="AB44" s="74" t="str">
        <f t="shared" si="484"/>
        <v>-</v>
      </c>
      <c r="AC44" s="1">
        <f t="shared" si="13"/>
        <v>0</v>
      </c>
      <c r="AD44" s="74" t="str">
        <f t="shared" ref="AD44" si="485">IF(AC$10&lt;&gt;0,AC44/AC$10,"-")</f>
        <v>-</v>
      </c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</row>
    <row r="45" spans="1:66">
      <c r="A45" s="17"/>
      <c r="B45" s="18"/>
      <c r="C45" s="19"/>
      <c r="D45" s="74" t="str">
        <f t="shared" si="88"/>
        <v>-</v>
      </c>
      <c r="E45" s="19"/>
      <c r="F45" s="74" t="str">
        <f t="shared" ref="F45" si="486">IF(E$10&lt;&gt;0,E45/E$10,"-")</f>
        <v>-</v>
      </c>
      <c r="G45" s="19"/>
      <c r="H45" s="74" t="str">
        <f t="shared" ref="H45" si="487">IF(G$10&lt;&gt;0,G45/G$10,"-")</f>
        <v>-</v>
      </c>
      <c r="I45" s="19"/>
      <c r="J45" s="74" t="str">
        <f t="shared" ref="J45" si="488">IF(I$10&lt;&gt;0,I45/I$10,"-")</f>
        <v>-</v>
      </c>
      <c r="K45" s="19"/>
      <c r="L45" s="74" t="str">
        <f t="shared" ref="L45" si="489">IF(K$10&lt;&gt;0,K45/K$10,"-")</f>
        <v>-</v>
      </c>
      <c r="M45" s="19"/>
      <c r="N45" s="74" t="str">
        <f t="shared" ref="N45" si="490">IF(M$10&lt;&gt;0,M45/M$10,"-")</f>
        <v>-</v>
      </c>
      <c r="O45" s="19"/>
      <c r="P45" s="74" t="str">
        <f t="shared" ref="P45" si="491">IF(O$10&lt;&gt;0,O45/O$10,"-")</f>
        <v>-</v>
      </c>
      <c r="Q45" s="19"/>
      <c r="R45" s="74" t="str">
        <f t="shared" ref="R45" si="492">IF(Q$10&lt;&gt;0,Q45/Q$10,"-")</f>
        <v>-</v>
      </c>
      <c r="S45" s="19"/>
      <c r="T45" s="74" t="str">
        <f t="shared" ref="T45" si="493">IF(S$10&lt;&gt;0,S45/S$10,"-")</f>
        <v>-</v>
      </c>
      <c r="U45" s="19"/>
      <c r="V45" s="74" t="str">
        <f t="shared" ref="V45" si="494">IF(U$10&lt;&gt;0,U45/U$10,"-")</f>
        <v>-</v>
      </c>
      <c r="W45" s="19"/>
      <c r="X45" s="74" t="str">
        <f t="shared" ref="X45" si="495">IF(W$10&lt;&gt;0,W45/W$10,"-")</f>
        <v>-</v>
      </c>
      <c r="Y45" s="19"/>
      <c r="Z45" s="74" t="str">
        <f t="shared" ref="Z45:AB45" si="496">IF(Y$10&lt;&gt;0,Y45/Y$10,"-")</f>
        <v>-</v>
      </c>
      <c r="AA45" s="1">
        <f t="shared" si="208"/>
        <v>0</v>
      </c>
      <c r="AB45" s="74" t="str">
        <f t="shared" si="496"/>
        <v>-</v>
      </c>
      <c r="AC45" s="1">
        <f t="shared" si="13"/>
        <v>0</v>
      </c>
      <c r="AD45" s="74" t="str">
        <f t="shared" ref="AD45" si="497">IF(AC$10&lt;&gt;0,AC45/AC$10,"-")</f>
        <v>-</v>
      </c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</row>
    <row r="46" spans="1:66">
      <c r="A46" s="17"/>
      <c r="B46" s="18"/>
      <c r="C46" s="19"/>
      <c r="D46" s="74" t="str">
        <f t="shared" si="88"/>
        <v>-</v>
      </c>
      <c r="E46" s="19"/>
      <c r="F46" s="74" t="str">
        <f t="shared" ref="F46" si="498">IF(E$10&lt;&gt;0,E46/E$10,"-")</f>
        <v>-</v>
      </c>
      <c r="G46" s="19"/>
      <c r="H46" s="74" t="str">
        <f t="shared" ref="H46" si="499">IF(G$10&lt;&gt;0,G46/G$10,"-")</f>
        <v>-</v>
      </c>
      <c r="I46" s="19"/>
      <c r="J46" s="74" t="str">
        <f t="shared" ref="J46" si="500">IF(I$10&lt;&gt;0,I46/I$10,"-")</f>
        <v>-</v>
      </c>
      <c r="K46" s="19"/>
      <c r="L46" s="74" t="str">
        <f t="shared" ref="L46" si="501">IF(K$10&lt;&gt;0,K46/K$10,"-")</f>
        <v>-</v>
      </c>
      <c r="M46" s="19"/>
      <c r="N46" s="74" t="str">
        <f t="shared" ref="N46" si="502">IF(M$10&lt;&gt;0,M46/M$10,"-")</f>
        <v>-</v>
      </c>
      <c r="O46" s="19"/>
      <c r="P46" s="74" t="str">
        <f t="shared" ref="P46" si="503">IF(O$10&lt;&gt;0,O46/O$10,"-")</f>
        <v>-</v>
      </c>
      <c r="Q46" s="19"/>
      <c r="R46" s="74" t="str">
        <f t="shared" ref="R46" si="504">IF(Q$10&lt;&gt;0,Q46/Q$10,"-")</f>
        <v>-</v>
      </c>
      <c r="S46" s="19"/>
      <c r="T46" s="74" t="str">
        <f t="shared" ref="T46" si="505">IF(S$10&lt;&gt;0,S46/S$10,"-")</f>
        <v>-</v>
      </c>
      <c r="U46" s="19"/>
      <c r="V46" s="74" t="str">
        <f t="shared" ref="V46" si="506">IF(U$10&lt;&gt;0,U46/U$10,"-")</f>
        <v>-</v>
      </c>
      <c r="W46" s="19"/>
      <c r="X46" s="74" t="str">
        <f t="shared" ref="X46" si="507">IF(W$10&lt;&gt;0,W46/W$10,"-")</f>
        <v>-</v>
      </c>
      <c r="Y46" s="19"/>
      <c r="Z46" s="74" t="str">
        <f t="shared" ref="Z46:AB46" si="508">IF(Y$10&lt;&gt;0,Y46/Y$10,"-")</f>
        <v>-</v>
      </c>
      <c r="AA46" s="2">
        <f t="shared" si="208"/>
        <v>0</v>
      </c>
      <c r="AB46" s="74" t="str">
        <f t="shared" si="508"/>
        <v>-</v>
      </c>
      <c r="AC46" s="1">
        <f t="shared" si="13"/>
        <v>0</v>
      </c>
      <c r="AD46" s="74" t="str">
        <f t="shared" ref="AD46" si="509">IF(AC$10&lt;&gt;0,AC46/AC$10,"-")</f>
        <v>-</v>
      </c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</row>
    <row r="47" spans="1:66">
      <c r="A47" s="17"/>
      <c r="B47" s="18"/>
      <c r="C47" s="19"/>
      <c r="D47" s="74" t="str">
        <f t="shared" si="88"/>
        <v>-</v>
      </c>
      <c r="E47" s="19"/>
      <c r="F47" s="74" t="str">
        <f t="shared" ref="F47" si="510">IF(E$10&lt;&gt;0,E47/E$10,"-")</f>
        <v>-</v>
      </c>
      <c r="G47" s="19"/>
      <c r="H47" s="74" t="str">
        <f t="shared" ref="H47" si="511">IF(G$10&lt;&gt;0,G47/G$10,"-")</f>
        <v>-</v>
      </c>
      <c r="I47" s="19"/>
      <c r="J47" s="74" t="str">
        <f t="shared" ref="J47" si="512">IF(I$10&lt;&gt;0,I47/I$10,"-")</f>
        <v>-</v>
      </c>
      <c r="K47" s="19"/>
      <c r="L47" s="74" t="str">
        <f t="shared" ref="L47" si="513">IF(K$10&lt;&gt;0,K47/K$10,"-")</f>
        <v>-</v>
      </c>
      <c r="M47" s="19"/>
      <c r="N47" s="74" t="str">
        <f t="shared" ref="N47" si="514">IF(M$10&lt;&gt;0,M47/M$10,"-")</f>
        <v>-</v>
      </c>
      <c r="O47" s="19"/>
      <c r="P47" s="74" t="str">
        <f t="shared" ref="P47" si="515">IF(O$10&lt;&gt;0,O47/O$10,"-")</f>
        <v>-</v>
      </c>
      <c r="Q47" s="19"/>
      <c r="R47" s="74" t="str">
        <f t="shared" ref="R47" si="516">IF(Q$10&lt;&gt;0,Q47/Q$10,"-")</f>
        <v>-</v>
      </c>
      <c r="S47" s="19"/>
      <c r="T47" s="74" t="str">
        <f t="shared" ref="T47" si="517">IF(S$10&lt;&gt;0,S47/S$10,"-")</f>
        <v>-</v>
      </c>
      <c r="U47" s="19"/>
      <c r="V47" s="74" t="str">
        <f t="shared" ref="V47" si="518">IF(U$10&lt;&gt;0,U47/U$10,"-")</f>
        <v>-</v>
      </c>
      <c r="W47" s="19"/>
      <c r="X47" s="74" t="str">
        <f t="shared" ref="X47" si="519">IF(W$10&lt;&gt;0,W47/W$10,"-")</f>
        <v>-</v>
      </c>
      <c r="Y47" s="19"/>
      <c r="Z47" s="74" t="str">
        <f t="shared" ref="Z47:AB47" si="520">IF(Y$10&lt;&gt;0,Y47/Y$10,"-")</f>
        <v>-</v>
      </c>
      <c r="AA47" s="1">
        <f t="shared" si="208"/>
        <v>0</v>
      </c>
      <c r="AB47" s="74" t="str">
        <f t="shared" si="520"/>
        <v>-</v>
      </c>
      <c r="AC47" s="1">
        <f t="shared" si="13"/>
        <v>0</v>
      </c>
      <c r="AD47" s="74" t="str">
        <f t="shared" ref="AD47" si="521">IF(AC$10&lt;&gt;0,AC47/AC$10,"-")</f>
        <v>-</v>
      </c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</row>
    <row r="48" spans="1:66">
      <c r="A48" s="17"/>
      <c r="B48" s="18"/>
      <c r="C48" s="19"/>
      <c r="D48" s="74" t="str">
        <f t="shared" si="88"/>
        <v>-</v>
      </c>
      <c r="E48" s="19"/>
      <c r="F48" s="74" t="str">
        <f t="shared" ref="F48" si="522">IF(E$10&lt;&gt;0,E48/E$10,"-")</f>
        <v>-</v>
      </c>
      <c r="G48" s="19"/>
      <c r="H48" s="74" t="str">
        <f t="shared" ref="H48" si="523">IF(G$10&lt;&gt;0,G48/G$10,"-")</f>
        <v>-</v>
      </c>
      <c r="I48" s="19"/>
      <c r="J48" s="74" t="str">
        <f t="shared" ref="J48" si="524">IF(I$10&lt;&gt;0,I48/I$10,"-")</f>
        <v>-</v>
      </c>
      <c r="K48" s="19"/>
      <c r="L48" s="74" t="str">
        <f t="shared" ref="L48" si="525">IF(K$10&lt;&gt;0,K48/K$10,"-")</f>
        <v>-</v>
      </c>
      <c r="M48" s="19"/>
      <c r="N48" s="74" t="str">
        <f t="shared" ref="N48" si="526">IF(M$10&lt;&gt;0,M48/M$10,"-")</f>
        <v>-</v>
      </c>
      <c r="O48" s="19"/>
      <c r="P48" s="74" t="str">
        <f t="shared" ref="P48" si="527">IF(O$10&lt;&gt;0,O48/O$10,"-")</f>
        <v>-</v>
      </c>
      <c r="Q48" s="19"/>
      <c r="R48" s="74" t="str">
        <f t="shared" ref="R48" si="528">IF(Q$10&lt;&gt;0,Q48/Q$10,"-")</f>
        <v>-</v>
      </c>
      <c r="S48" s="19"/>
      <c r="T48" s="74" t="str">
        <f t="shared" ref="T48" si="529">IF(S$10&lt;&gt;0,S48/S$10,"-")</f>
        <v>-</v>
      </c>
      <c r="U48" s="19"/>
      <c r="V48" s="74" t="str">
        <f t="shared" ref="V48" si="530">IF(U$10&lt;&gt;0,U48/U$10,"-")</f>
        <v>-</v>
      </c>
      <c r="W48" s="19"/>
      <c r="X48" s="74" t="str">
        <f t="shared" ref="X48" si="531">IF(W$10&lt;&gt;0,W48/W$10,"-")</f>
        <v>-</v>
      </c>
      <c r="Y48" s="19"/>
      <c r="Z48" s="74" t="str">
        <f t="shared" ref="Z48:AB48" si="532">IF(Y$10&lt;&gt;0,Y48/Y$10,"-")</f>
        <v>-</v>
      </c>
      <c r="AA48" s="1">
        <f t="shared" si="208"/>
        <v>0</v>
      </c>
      <c r="AB48" s="74" t="str">
        <f t="shared" si="532"/>
        <v>-</v>
      </c>
      <c r="AC48" s="1">
        <f t="shared" si="13"/>
        <v>0</v>
      </c>
      <c r="AD48" s="74" t="str">
        <f t="shared" ref="AD48" si="533">IF(AC$10&lt;&gt;0,AC48/AC$10,"-")</f>
        <v>-</v>
      </c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</row>
    <row r="49" spans="1:66">
      <c r="A49" s="17"/>
      <c r="B49" s="18"/>
      <c r="C49" s="19"/>
      <c r="D49" s="74" t="str">
        <f t="shared" si="88"/>
        <v>-</v>
      </c>
      <c r="E49" s="19"/>
      <c r="F49" s="74" t="str">
        <f t="shared" ref="F49" si="534">IF(E$10&lt;&gt;0,E49/E$10,"-")</f>
        <v>-</v>
      </c>
      <c r="G49" s="19"/>
      <c r="H49" s="74" t="str">
        <f t="shared" ref="H49" si="535">IF(G$10&lt;&gt;0,G49/G$10,"-")</f>
        <v>-</v>
      </c>
      <c r="I49" s="19"/>
      <c r="J49" s="74" t="str">
        <f t="shared" ref="J49" si="536">IF(I$10&lt;&gt;0,I49/I$10,"-")</f>
        <v>-</v>
      </c>
      <c r="K49" s="19"/>
      <c r="L49" s="74" t="str">
        <f t="shared" ref="L49" si="537">IF(K$10&lt;&gt;0,K49/K$10,"-")</f>
        <v>-</v>
      </c>
      <c r="M49" s="19"/>
      <c r="N49" s="74" t="str">
        <f t="shared" ref="N49" si="538">IF(M$10&lt;&gt;0,M49/M$10,"-")</f>
        <v>-</v>
      </c>
      <c r="O49" s="19"/>
      <c r="P49" s="74" t="str">
        <f t="shared" ref="P49" si="539">IF(O$10&lt;&gt;0,O49/O$10,"-")</f>
        <v>-</v>
      </c>
      <c r="Q49" s="19"/>
      <c r="R49" s="74" t="str">
        <f t="shared" ref="R49" si="540">IF(Q$10&lt;&gt;0,Q49/Q$10,"-")</f>
        <v>-</v>
      </c>
      <c r="S49" s="19"/>
      <c r="T49" s="74" t="str">
        <f t="shared" ref="T49" si="541">IF(S$10&lt;&gt;0,S49/S$10,"-")</f>
        <v>-</v>
      </c>
      <c r="U49" s="19"/>
      <c r="V49" s="74" t="str">
        <f t="shared" ref="V49" si="542">IF(U$10&lt;&gt;0,U49/U$10,"-")</f>
        <v>-</v>
      </c>
      <c r="W49" s="19"/>
      <c r="X49" s="74" t="str">
        <f t="shared" ref="X49" si="543">IF(W$10&lt;&gt;0,W49/W$10,"-")</f>
        <v>-</v>
      </c>
      <c r="Y49" s="19"/>
      <c r="Z49" s="74" t="str">
        <f t="shared" ref="Z49:AB49" si="544">IF(Y$10&lt;&gt;0,Y49/Y$10,"-")</f>
        <v>-</v>
      </c>
      <c r="AA49" s="1">
        <f t="shared" si="208"/>
        <v>0</v>
      </c>
      <c r="AB49" s="74" t="str">
        <f t="shared" si="544"/>
        <v>-</v>
      </c>
      <c r="AC49" s="1">
        <f t="shared" si="13"/>
        <v>0</v>
      </c>
      <c r="AD49" s="74" t="str">
        <f t="shared" ref="AD49" si="545">IF(AC$10&lt;&gt;0,AC49/AC$10,"-")</f>
        <v>-</v>
      </c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</row>
    <row r="50" spans="1:66">
      <c r="A50" s="17"/>
      <c r="B50" s="18"/>
      <c r="C50" s="19"/>
      <c r="D50" s="74" t="str">
        <f t="shared" si="88"/>
        <v>-</v>
      </c>
      <c r="E50" s="19"/>
      <c r="F50" s="74" t="str">
        <f t="shared" ref="F50" si="546">IF(E$10&lt;&gt;0,E50/E$10,"-")</f>
        <v>-</v>
      </c>
      <c r="G50" s="19"/>
      <c r="H50" s="74" t="str">
        <f t="shared" ref="H50" si="547">IF(G$10&lt;&gt;0,G50/G$10,"-")</f>
        <v>-</v>
      </c>
      <c r="I50" s="19"/>
      <c r="J50" s="74" t="str">
        <f t="shared" ref="J50" si="548">IF(I$10&lt;&gt;0,I50/I$10,"-")</f>
        <v>-</v>
      </c>
      <c r="K50" s="19"/>
      <c r="L50" s="74" t="str">
        <f t="shared" ref="L50" si="549">IF(K$10&lt;&gt;0,K50/K$10,"-")</f>
        <v>-</v>
      </c>
      <c r="M50" s="19"/>
      <c r="N50" s="74" t="str">
        <f t="shared" ref="N50" si="550">IF(M$10&lt;&gt;0,M50/M$10,"-")</f>
        <v>-</v>
      </c>
      <c r="O50" s="19"/>
      <c r="P50" s="74" t="str">
        <f t="shared" ref="P50" si="551">IF(O$10&lt;&gt;0,O50/O$10,"-")</f>
        <v>-</v>
      </c>
      <c r="Q50" s="19"/>
      <c r="R50" s="74" t="str">
        <f t="shared" ref="R50" si="552">IF(Q$10&lt;&gt;0,Q50/Q$10,"-")</f>
        <v>-</v>
      </c>
      <c r="S50" s="19"/>
      <c r="T50" s="74" t="str">
        <f t="shared" ref="T50" si="553">IF(S$10&lt;&gt;0,S50/S$10,"-")</f>
        <v>-</v>
      </c>
      <c r="U50" s="19"/>
      <c r="V50" s="74" t="str">
        <f t="shared" ref="V50" si="554">IF(U$10&lt;&gt;0,U50/U$10,"-")</f>
        <v>-</v>
      </c>
      <c r="W50" s="19"/>
      <c r="X50" s="74" t="str">
        <f t="shared" ref="X50" si="555">IF(W$10&lt;&gt;0,W50/W$10,"-")</f>
        <v>-</v>
      </c>
      <c r="Y50" s="19"/>
      <c r="Z50" s="74" t="str">
        <f t="shared" ref="Z50:AB50" si="556">IF(Y$10&lt;&gt;0,Y50/Y$10,"-")</f>
        <v>-</v>
      </c>
      <c r="AA50" s="1">
        <f t="shared" si="208"/>
        <v>0</v>
      </c>
      <c r="AB50" s="74" t="str">
        <f t="shared" si="556"/>
        <v>-</v>
      </c>
      <c r="AC50" s="1">
        <f t="shared" si="13"/>
        <v>0</v>
      </c>
      <c r="AD50" s="74" t="str">
        <f t="shared" ref="AD50" si="557">IF(AC$10&lt;&gt;0,AC50/AC$10,"-")</f>
        <v>-</v>
      </c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</row>
    <row r="51" spans="1:66">
      <c r="A51" s="17"/>
      <c r="B51" s="18"/>
      <c r="C51" s="19"/>
      <c r="D51" s="74" t="str">
        <f t="shared" si="88"/>
        <v>-</v>
      </c>
      <c r="E51" s="19"/>
      <c r="F51" s="74" t="str">
        <f t="shared" ref="F51" si="558">IF(E$10&lt;&gt;0,E51/E$10,"-")</f>
        <v>-</v>
      </c>
      <c r="G51" s="19"/>
      <c r="H51" s="74" t="str">
        <f t="shared" ref="H51" si="559">IF(G$10&lt;&gt;0,G51/G$10,"-")</f>
        <v>-</v>
      </c>
      <c r="I51" s="19"/>
      <c r="J51" s="74" t="str">
        <f t="shared" ref="J51" si="560">IF(I$10&lt;&gt;0,I51/I$10,"-")</f>
        <v>-</v>
      </c>
      <c r="K51" s="19"/>
      <c r="L51" s="74" t="str">
        <f t="shared" ref="L51" si="561">IF(K$10&lt;&gt;0,K51/K$10,"-")</f>
        <v>-</v>
      </c>
      <c r="M51" s="19"/>
      <c r="N51" s="74" t="str">
        <f t="shared" ref="N51" si="562">IF(M$10&lt;&gt;0,M51/M$10,"-")</f>
        <v>-</v>
      </c>
      <c r="O51" s="19"/>
      <c r="P51" s="74" t="str">
        <f t="shared" ref="P51" si="563">IF(O$10&lt;&gt;0,O51/O$10,"-")</f>
        <v>-</v>
      </c>
      <c r="Q51" s="19"/>
      <c r="R51" s="74" t="str">
        <f t="shared" ref="R51" si="564">IF(Q$10&lt;&gt;0,Q51/Q$10,"-")</f>
        <v>-</v>
      </c>
      <c r="S51" s="19"/>
      <c r="T51" s="74" t="str">
        <f t="shared" ref="T51" si="565">IF(S$10&lt;&gt;0,S51/S$10,"-")</f>
        <v>-</v>
      </c>
      <c r="U51" s="19"/>
      <c r="V51" s="74" t="str">
        <f t="shared" ref="V51" si="566">IF(U$10&lt;&gt;0,U51/U$10,"-")</f>
        <v>-</v>
      </c>
      <c r="W51" s="19"/>
      <c r="X51" s="74" t="str">
        <f t="shared" ref="X51" si="567">IF(W$10&lt;&gt;0,W51/W$10,"-")</f>
        <v>-</v>
      </c>
      <c r="Y51" s="19"/>
      <c r="Z51" s="74" t="str">
        <f t="shared" ref="Z51:AB51" si="568">IF(Y$10&lt;&gt;0,Y51/Y$10,"-")</f>
        <v>-</v>
      </c>
      <c r="AA51" s="1">
        <f t="shared" si="208"/>
        <v>0</v>
      </c>
      <c r="AB51" s="74" t="str">
        <f t="shared" si="568"/>
        <v>-</v>
      </c>
      <c r="AC51" s="1">
        <f t="shared" si="13"/>
        <v>0</v>
      </c>
      <c r="AD51" s="74" t="str">
        <f t="shared" ref="AD51" si="569">IF(AC$10&lt;&gt;0,AC51/AC$10,"-")</f>
        <v>-</v>
      </c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</row>
    <row r="52" spans="1:66">
      <c r="A52" s="17"/>
      <c r="B52" s="18"/>
      <c r="C52" s="19"/>
      <c r="D52" s="74" t="str">
        <f t="shared" si="88"/>
        <v>-</v>
      </c>
      <c r="E52" s="19"/>
      <c r="F52" s="74" t="str">
        <f t="shared" ref="F52" si="570">IF(E$10&lt;&gt;0,E52/E$10,"-")</f>
        <v>-</v>
      </c>
      <c r="G52" s="19"/>
      <c r="H52" s="74" t="str">
        <f t="shared" ref="H52" si="571">IF(G$10&lt;&gt;0,G52/G$10,"-")</f>
        <v>-</v>
      </c>
      <c r="I52" s="19"/>
      <c r="J52" s="74" t="str">
        <f t="shared" ref="J52" si="572">IF(I$10&lt;&gt;0,I52/I$10,"-")</f>
        <v>-</v>
      </c>
      <c r="K52" s="19"/>
      <c r="L52" s="74" t="str">
        <f t="shared" ref="L52" si="573">IF(K$10&lt;&gt;0,K52/K$10,"-")</f>
        <v>-</v>
      </c>
      <c r="M52" s="19"/>
      <c r="N52" s="74" t="str">
        <f t="shared" ref="N52" si="574">IF(M$10&lt;&gt;0,M52/M$10,"-")</f>
        <v>-</v>
      </c>
      <c r="O52" s="19"/>
      <c r="P52" s="74" t="str">
        <f t="shared" ref="P52" si="575">IF(O$10&lt;&gt;0,O52/O$10,"-")</f>
        <v>-</v>
      </c>
      <c r="Q52" s="19"/>
      <c r="R52" s="74" t="str">
        <f t="shared" ref="R52" si="576">IF(Q$10&lt;&gt;0,Q52/Q$10,"-")</f>
        <v>-</v>
      </c>
      <c r="S52" s="19"/>
      <c r="T52" s="74" t="str">
        <f t="shared" ref="T52" si="577">IF(S$10&lt;&gt;0,S52/S$10,"-")</f>
        <v>-</v>
      </c>
      <c r="U52" s="19"/>
      <c r="V52" s="74" t="str">
        <f t="shared" ref="V52" si="578">IF(U$10&lt;&gt;0,U52/U$10,"-")</f>
        <v>-</v>
      </c>
      <c r="W52" s="19"/>
      <c r="X52" s="74" t="str">
        <f t="shared" ref="X52" si="579">IF(W$10&lt;&gt;0,W52/W$10,"-")</f>
        <v>-</v>
      </c>
      <c r="Y52" s="19"/>
      <c r="Z52" s="74" t="str">
        <f t="shared" ref="Z52:AB52" si="580">IF(Y$10&lt;&gt;0,Y52/Y$10,"-")</f>
        <v>-</v>
      </c>
      <c r="AA52" s="1">
        <f t="shared" si="208"/>
        <v>0</v>
      </c>
      <c r="AB52" s="74" t="str">
        <f t="shared" si="580"/>
        <v>-</v>
      </c>
      <c r="AC52" s="1">
        <f t="shared" si="13"/>
        <v>0</v>
      </c>
      <c r="AD52" s="74" t="str">
        <f t="shared" ref="AD52" si="581">IF(AC$10&lt;&gt;0,AC52/AC$10,"-")</f>
        <v>-</v>
      </c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</row>
    <row r="53" spans="1:66">
      <c r="A53" s="17"/>
      <c r="B53" s="18"/>
      <c r="C53" s="19"/>
      <c r="D53" s="74" t="str">
        <f t="shared" si="88"/>
        <v>-</v>
      </c>
      <c r="E53" s="19"/>
      <c r="F53" s="74" t="str">
        <f t="shared" ref="F53" si="582">IF(E$10&lt;&gt;0,E53/E$10,"-")</f>
        <v>-</v>
      </c>
      <c r="G53" s="19"/>
      <c r="H53" s="74" t="str">
        <f t="shared" ref="H53" si="583">IF(G$10&lt;&gt;0,G53/G$10,"-")</f>
        <v>-</v>
      </c>
      <c r="I53" s="19"/>
      <c r="J53" s="74" t="str">
        <f t="shared" ref="J53" si="584">IF(I$10&lt;&gt;0,I53/I$10,"-")</f>
        <v>-</v>
      </c>
      <c r="K53" s="19"/>
      <c r="L53" s="74" t="str">
        <f t="shared" ref="L53" si="585">IF(K$10&lt;&gt;0,K53/K$10,"-")</f>
        <v>-</v>
      </c>
      <c r="M53" s="19"/>
      <c r="N53" s="74" t="str">
        <f t="shared" ref="N53" si="586">IF(M$10&lt;&gt;0,M53/M$10,"-")</f>
        <v>-</v>
      </c>
      <c r="O53" s="19"/>
      <c r="P53" s="74" t="str">
        <f t="shared" ref="P53" si="587">IF(O$10&lt;&gt;0,O53/O$10,"-")</f>
        <v>-</v>
      </c>
      <c r="Q53" s="19"/>
      <c r="R53" s="74" t="str">
        <f t="shared" ref="R53" si="588">IF(Q$10&lt;&gt;0,Q53/Q$10,"-")</f>
        <v>-</v>
      </c>
      <c r="S53" s="19"/>
      <c r="T53" s="74" t="str">
        <f t="shared" ref="T53" si="589">IF(S$10&lt;&gt;0,S53/S$10,"-")</f>
        <v>-</v>
      </c>
      <c r="U53" s="19"/>
      <c r="V53" s="74" t="str">
        <f t="shared" ref="V53" si="590">IF(U$10&lt;&gt;0,U53/U$10,"-")</f>
        <v>-</v>
      </c>
      <c r="W53" s="19"/>
      <c r="X53" s="74" t="str">
        <f t="shared" ref="X53" si="591">IF(W$10&lt;&gt;0,W53/W$10,"-")</f>
        <v>-</v>
      </c>
      <c r="Y53" s="19"/>
      <c r="Z53" s="74" t="str">
        <f t="shared" ref="Z53:AB53" si="592">IF(Y$10&lt;&gt;0,Y53/Y$10,"-")</f>
        <v>-</v>
      </c>
      <c r="AA53" s="2">
        <f t="shared" ref="AA53:AA84" si="593">C53+E53+G53+I53+K53+M53+O53+Q53+S53+U53+W53+Y53</f>
        <v>0</v>
      </c>
      <c r="AB53" s="74" t="str">
        <f t="shared" si="592"/>
        <v>-</v>
      </c>
      <c r="AC53" s="1">
        <f t="shared" si="13"/>
        <v>0</v>
      </c>
      <c r="AD53" s="74" t="str">
        <f t="shared" ref="AD53" si="594">IF(AC$10&lt;&gt;0,AC53/AC$10,"-")</f>
        <v>-</v>
      </c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</row>
    <row r="54" spans="1:66">
      <c r="A54" s="17"/>
      <c r="B54" s="18"/>
      <c r="C54" s="19"/>
      <c r="D54" s="74" t="str">
        <f t="shared" si="88"/>
        <v>-</v>
      </c>
      <c r="E54" s="19"/>
      <c r="F54" s="74" t="str">
        <f t="shared" ref="F54" si="595">IF(E$10&lt;&gt;0,E54/E$10,"-")</f>
        <v>-</v>
      </c>
      <c r="G54" s="19"/>
      <c r="H54" s="74" t="str">
        <f t="shared" ref="H54" si="596">IF(G$10&lt;&gt;0,G54/G$10,"-")</f>
        <v>-</v>
      </c>
      <c r="I54" s="19"/>
      <c r="J54" s="74" t="str">
        <f t="shared" ref="J54" si="597">IF(I$10&lt;&gt;0,I54/I$10,"-")</f>
        <v>-</v>
      </c>
      <c r="K54" s="19"/>
      <c r="L54" s="74" t="str">
        <f t="shared" ref="L54" si="598">IF(K$10&lt;&gt;0,K54/K$10,"-")</f>
        <v>-</v>
      </c>
      <c r="M54" s="19"/>
      <c r="N54" s="74" t="str">
        <f t="shared" ref="N54" si="599">IF(M$10&lt;&gt;0,M54/M$10,"-")</f>
        <v>-</v>
      </c>
      <c r="O54" s="19"/>
      <c r="P54" s="74" t="str">
        <f t="shared" ref="P54" si="600">IF(O$10&lt;&gt;0,O54/O$10,"-")</f>
        <v>-</v>
      </c>
      <c r="Q54" s="19"/>
      <c r="R54" s="74" t="str">
        <f t="shared" ref="R54" si="601">IF(Q$10&lt;&gt;0,Q54/Q$10,"-")</f>
        <v>-</v>
      </c>
      <c r="S54" s="19"/>
      <c r="T54" s="74" t="str">
        <f t="shared" ref="T54" si="602">IF(S$10&lt;&gt;0,S54/S$10,"-")</f>
        <v>-</v>
      </c>
      <c r="U54" s="19"/>
      <c r="V54" s="74" t="str">
        <f t="shared" ref="V54" si="603">IF(U$10&lt;&gt;0,U54/U$10,"-")</f>
        <v>-</v>
      </c>
      <c r="W54" s="19"/>
      <c r="X54" s="74" t="str">
        <f t="shared" ref="X54" si="604">IF(W$10&lt;&gt;0,W54/W$10,"-")</f>
        <v>-</v>
      </c>
      <c r="Y54" s="19"/>
      <c r="Z54" s="74" t="str">
        <f t="shared" ref="Z54:AB54" si="605">IF(Y$10&lt;&gt;0,Y54/Y$10,"-")</f>
        <v>-</v>
      </c>
      <c r="AA54" s="1">
        <f t="shared" si="593"/>
        <v>0</v>
      </c>
      <c r="AB54" s="74" t="str">
        <f t="shared" si="605"/>
        <v>-</v>
      </c>
      <c r="AC54" s="1">
        <f t="shared" si="13"/>
        <v>0</v>
      </c>
      <c r="AD54" s="74" t="str">
        <f t="shared" ref="AD54" si="606">IF(AC$10&lt;&gt;0,AC54/AC$10,"-")</f>
        <v>-</v>
      </c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</row>
    <row r="55" spans="1:66">
      <c r="A55" s="17"/>
      <c r="B55" s="18"/>
      <c r="C55" s="19"/>
      <c r="D55" s="74" t="str">
        <f t="shared" si="88"/>
        <v>-</v>
      </c>
      <c r="E55" s="19"/>
      <c r="F55" s="74" t="str">
        <f t="shared" ref="F55" si="607">IF(E$10&lt;&gt;0,E55/E$10,"-")</f>
        <v>-</v>
      </c>
      <c r="G55" s="19"/>
      <c r="H55" s="74" t="str">
        <f t="shared" ref="H55" si="608">IF(G$10&lt;&gt;0,G55/G$10,"-")</f>
        <v>-</v>
      </c>
      <c r="I55" s="19"/>
      <c r="J55" s="74" t="str">
        <f t="shared" ref="J55" si="609">IF(I$10&lt;&gt;0,I55/I$10,"-")</f>
        <v>-</v>
      </c>
      <c r="K55" s="19"/>
      <c r="L55" s="74" t="str">
        <f t="shared" ref="L55" si="610">IF(K$10&lt;&gt;0,K55/K$10,"-")</f>
        <v>-</v>
      </c>
      <c r="M55" s="19"/>
      <c r="N55" s="74" t="str">
        <f t="shared" ref="N55" si="611">IF(M$10&lt;&gt;0,M55/M$10,"-")</f>
        <v>-</v>
      </c>
      <c r="O55" s="19"/>
      <c r="P55" s="74" t="str">
        <f t="shared" ref="P55" si="612">IF(O$10&lt;&gt;0,O55/O$10,"-")</f>
        <v>-</v>
      </c>
      <c r="Q55" s="19"/>
      <c r="R55" s="74" t="str">
        <f t="shared" ref="R55" si="613">IF(Q$10&lt;&gt;0,Q55/Q$10,"-")</f>
        <v>-</v>
      </c>
      <c r="S55" s="19"/>
      <c r="T55" s="74" t="str">
        <f t="shared" ref="T55" si="614">IF(S$10&lt;&gt;0,S55/S$10,"-")</f>
        <v>-</v>
      </c>
      <c r="U55" s="19"/>
      <c r="V55" s="74" t="str">
        <f t="shared" ref="V55" si="615">IF(U$10&lt;&gt;0,U55/U$10,"-")</f>
        <v>-</v>
      </c>
      <c r="W55" s="19"/>
      <c r="X55" s="74" t="str">
        <f t="shared" ref="X55" si="616">IF(W$10&lt;&gt;0,W55/W$10,"-")</f>
        <v>-</v>
      </c>
      <c r="Y55" s="19"/>
      <c r="Z55" s="74" t="str">
        <f t="shared" ref="Z55:AB55" si="617">IF(Y$10&lt;&gt;0,Y55/Y$10,"-")</f>
        <v>-</v>
      </c>
      <c r="AA55" s="1">
        <f t="shared" si="593"/>
        <v>0</v>
      </c>
      <c r="AB55" s="74" t="str">
        <f t="shared" si="617"/>
        <v>-</v>
      </c>
      <c r="AC55" s="1">
        <f t="shared" si="13"/>
        <v>0</v>
      </c>
      <c r="AD55" s="74" t="str">
        <f t="shared" ref="AD55" si="618">IF(AC$10&lt;&gt;0,AC55/AC$10,"-")</f>
        <v>-</v>
      </c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</row>
    <row r="56" spans="1:66">
      <c r="A56" s="17"/>
      <c r="B56" s="18"/>
      <c r="C56" s="19"/>
      <c r="D56" s="74" t="str">
        <f t="shared" si="88"/>
        <v>-</v>
      </c>
      <c r="E56" s="19"/>
      <c r="F56" s="74" t="str">
        <f t="shared" ref="F56" si="619">IF(E$10&lt;&gt;0,E56/E$10,"-")</f>
        <v>-</v>
      </c>
      <c r="G56" s="19"/>
      <c r="H56" s="74" t="str">
        <f t="shared" ref="H56" si="620">IF(G$10&lt;&gt;0,G56/G$10,"-")</f>
        <v>-</v>
      </c>
      <c r="I56" s="19"/>
      <c r="J56" s="74" t="str">
        <f t="shared" ref="J56" si="621">IF(I$10&lt;&gt;0,I56/I$10,"-")</f>
        <v>-</v>
      </c>
      <c r="K56" s="19"/>
      <c r="L56" s="74" t="str">
        <f t="shared" ref="L56" si="622">IF(K$10&lt;&gt;0,K56/K$10,"-")</f>
        <v>-</v>
      </c>
      <c r="M56" s="19"/>
      <c r="N56" s="74" t="str">
        <f t="shared" ref="N56" si="623">IF(M$10&lt;&gt;0,M56/M$10,"-")</f>
        <v>-</v>
      </c>
      <c r="O56" s="19"/>
      <c r="P56" s="74" t="str">
        <f t="shared" ref="P56" si="624">IF(O$10&lt;&gt;0,O56/O$10,"-")</f>
        <v>-</v>
      </c>
      <c r="Q56" s="19"/>
      <c r="R56" s="74" t="str">
        <f t="shared" ref="R56" si="625">IF(Q$10&lt;&gt;0,Q56/Q$10,"-")</f>
        <v>-</v>
      </c>
      <c r="S56" s="19"/>
      <c r="T56" s="74" t="str">
        <f t="shared" ref="T56" si="626">IF(S$10&lt;&gt;0,S56/S$10,"-")</f>
        <v>-</v>
      </c>
      <c r="U56" s="19"/>
      <c r="V56" s="74" t="str">
        <f t="shared" ref="V56" si="627">IF(U$10&lt;&gt;0,U56/U$10,"-")</f>
        <v>-</v>
      </c>
      <c r="W56" s="19"/>
      <c r="X56" s="74" t="str">
        <f t="shared" ref="X56" si="628">IF(W$10&lt;&gt;0,W56/W$10,"-")</f>
        <v>-</v>
      </c>
      <c r="Y56" s="19"/>
      <c r="Z56" s="74" t="str">
        <f t="shared" ref="Z56:AB56" si="629">IF(Y$10&lt;&gt;0,Y56/Y$10,"-")</f>
        <v>-</v>
      </c>
      <c r="AA56" s="1">
        <f t="shared" si="593"/>
        <v>0</v>
      </c>
      <c r="AB56" s="74" t="str">
        <f t="shared" si="629"/>
        <v>-</v>
      </c>
      <c r="AC56" s="1">
        <f t="shared" si="13"/>
        <v>0</v>
      </c>
      <c r="AD56" s="74" t="str">
        <f t="shared" ref="AD56" si="630">IF(AC$10&lt;&gt;0,AC56/AC$10,"-")</f>
        <v>-</v>
      </c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</row>
    <row r="57" spans="1:66">
      <c r="A57" s="17"/>
      <c r="B57" s="18"/>
      <c r="C57" s="19"/>
      <c r="D57" s="74" t="str">
        <f t="shared" si="88"/>
        <v>-</v>
      </c>
      <c r="E57" s="19"/>
      <c r="F57" s="74" t="str">
        <f t="shared" ref="F57" si="631">IF(E$10&lt;&gt;0,E57/E$10,"-")</f>
        <v>-</v>
      </c>
      <c r="G57" s="19"/>
      <c r="H57" s="74" t="str">
        <f t="shared" ref="H57" si="632">IF(G$10&lt;&gt;0,G57/G$10,"-")</f>
        <v>-</v>
      </c>
      <c r="I57" s="19"/>
      <c r="J57" s="74" t="str">
        <f t="shared" ref="J57" si="633">IF(I$10&lt;&gt;0,I57/I$10,"-")</f>
        <v>-</v>
      </c>
      <c r="K57" s="19"/>
      <c r="L57" s="74" t="str">
        <f t="shared" ref="L57" si="634">IF(K$10&lt;&gt;0,K57/K$10,"-")</f>
        <v>-</v>
      </c>
      <c r="M57" s="19"/>
      <c r="N57" s="74" t="str">
        <f t="shared" ref="N57" si="635">IF(M$10&lt;&gt;0,M57/M$10,"-")</f>
        <v>-</v>
      </c>
      <c r="O57" s="19"/>
      <c r="P57" s="74" t="str">
        <f t="shared" ref="P57" si="636">IF(O$10&lt;&gt;0,O57/O$10,"-")</f>
        <v>-</v>
      </c>
      <c r="Q57" s="19"/>
      <c r="R57" s="74" t="str">
        <f t="shared" ref="R57" si="637">IF(Q$10&lt;&gt;0,Q57/Q$10,"-")</f>
        <v>-</v>
      </c>
      <c r="S57" s="19"/>
      <c r="T57" s="74" t="str">
        <f t="shared" ref="T57" si="638">IF(S$10&lt;&gt;0,S57/S$10,"-")</f>
        <v>-</v>
      </c>
      <c r="U57" s="19"/>
      <c r="V57" s="74" t="str">
        <f t="shared" ref="V57" si="639">IF(U$10&lt;&gt;0,U57/U$10,"-")</f>
        <v>-</v>
      </c>
      <c r="W57" s="19"/>
      <c r="X57" s="74" t="str">
        <f t="shared" ref="X57" si="640">IF(W$10&lt;&gt;0,W57/W$10,"-")</f>
        <v>-</v>
      </c>
      <c r="Y57" s="19"/>
      <c r="Z57" s="74" t="str">
        <f t="shared" ref="Z57:AB57" si="641">IF(Y$10&lt;&gt;0,Y57/Y$10,"-")</f>
        <v>-</v>
      </c>
      <c r="AA57" s="1">
        <f t="shared" si="593"/>
        <v>0</v>
      </c>
      <c r="AB57" s="74" t="str">
        <f t="shared" si="641"/>
        <v>-</v>
      </c>
      <c r="AC57" s="1">
        <f t="shared" si="13"/>
        <v>0</v>
      </c>
      <c r="AD57" s="74" t="str">
        <f t="shared" ref="AD57" si="642">IF(AC$10&lt;&gt;0,AC57/AC$10,"-")</f>
        <v>-</v>
      </c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</row>
    <row r="58" spans="1:66">
      <c r="A58" s="17"/>
      <c r="B58" s="18"/>
      <c r="C58" s="19"/>
      <c r="D58" s="74" t="str">
        <f t="shared" si="88"/>
        <v>-</v>
      </c>
      <c r="E58" s="19"/>
      <c r="F58" s="74" t="str">
        <f t="shared" ref="F58" si="643">IF(E$10&lt;&gt;0,E58/E$10,"-")</f>
        <v>-</v>
      </c>
      <c r="G58" s="19"/>
      <c r="H58" s="74" t="str">
        <f t="shared" ref="H58" si="644">IF(G$10&lt;&gt;0,G58/G$10,"-")</f>
        <v>-</v>
      </c>
      <c r="I58" s="19"/>
      <c r="J58" s="74" t="str">
        <f t="shared" ref="J58" si="645">IF(I$10&lt;&gt;0,I58/I$10,"-")</f>
        <v>-</v>
      </c>
      <c r="K58" s="19"/>
      <c r="L58" s="74" t="str">
        <f t="shared" ref="L58" si="646">IF(K$10&lt;&gt;0,K58/K$10,"-")</f>
        <v>-</v>
      </c>
      <c r="M58" s="19"/>
      <c r="N58" s="74" t="str">
        <f t="shared" ref="N58" si="647">IF(M$10&lt;&gt;0,M58/M$10,"-")</f>
        <v>-</v>
      </c>
      <c r="O58" s="19"/>
      <c r="P58" s="74" t="str">
        <f t="shared" ref="P58" si="648">IF(O$10&lt;&gt;0,O58/O$10,"-")</f>
        <v>-</v>
      </c>
      <c r="Q58" s="19"/>
      <c r="R58" s="74" t="str">
        <f t="shared" ref="R58" si="649">IF(Q$10&lt;&gt;0,Q58/Q$10,"-")</f>
        <v>-</v>
      </c>
      <c r="S58" s="19"/>
      <c r="T58" s="74" t="str">
        <f t="shared" ref="T58" si="650">IF(S$10&lt;&gt;0,S58/S$10,"-")</f>
        <v>-</v>
      </c>
      <c r="U58" s="19"/>
      <c r="V58" s="74" t="str">
        <f t="shared" ref="V58" si="651">IF(U$10&lt;&gt;0,U58/U$10,"-")</f>
        <v>-</v>
      </c>
      <c r="W58" s="19"/>
      <c r="X58" s="74" t="str">
        <f t="shared" ref="X58" si="652">IF(W$10&lt;&gt;0,W58/W$10,"-")</f>
        <v>-</v>
      </c>
      <c r="Y58" s="19"/>
      <c r="Z58" s="74" t="str">
        <f t="shared" ref="Z58:AB58" si="653">IF(Y$10&lt;&gt;0,Y58/Y$10,"-")</f>
        <v>-</v>
      </c>
      <c r="AA58" s="1">
        <f t="shared" si="593"/>
        <v>0</v>
      </c>
      <c r="AB58" s="74" t="str">
        <f t="shared" si="653"/>
        <v>-</v>
      </c>
      <c r="AC58" s="1">
        <f t="shared" si="13"/>
        <v>0</v>
      </c>
      <c r="AD58" s="74" t="str">
        <f t="shared" ref="AD58" si="654">IF(AC$10&lt;&gt;0,AC58/AC$10,"-")</f>
        <v>-</v>
      </c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</row>
    <row r="59" spans="1:66">
      <c r="A59" s="17"/>
      <c r="B59" s="18"/>
      <c r="C59" s="19"/>
      <c r="D59" s="74" t="str">
        <f t="shared" si="88"/>
        <v>-</v>
      </c>
      <c r="E59" s="19"/>
      <c r="F59" s="74" t="str">
        <f t="shared" ref="F59" si="655">IF(E$10&lt;&gt;0,E59/E$10,"-")</f>
        <v>-</v>
      </c>
      <c r="G59" s="19"/>
      <c r="H59" s="74" t="str">
        <f t="shared" ref="H59" si="656">IF(G$10&lt;&gt;0,G59/G$10,"-")</f>
        <v>-</v>
      </c>
      <c r="I59" s="19"/>
      <c r="J59" s="74" t="str">
        <f t="shared" ref="J59" si="657">IF(I$10&lt;&gt;0,I59/I$10,"-")</f>
        <v>-</v>
      </c>
      <c r="K59" s="19"/>
      <c r="L59" s="74" t="str">
        <f t="shared" ref="L59" si="658">IF(K$10&lt;&gt;0,K59/K$10,"-")</f>
        <v>-</v>
      </c>
      <c r="M59" s="19"/>
      <c r="N59" s="74" t="str">
        <f t="shared" ref="N59" si="659">IF(M$10&lt;&gt;0,M59/M$10,"-")</f>
        <v>-</v>
      </c>
      <c r="O59" s="19"/>
      <c r="P59" s="74" t="str">
        <f t="shared" ref="P59" si="660">IF(O$10&lt;&gt;0,O59/O$10,"-")</f>
        <v>-</v>
      </c>
      <c r="Q59" s="19"/>
      <c r="R59" s="74" t="str">
        <f t="shared" ref="R59" si="661">IF(Q$10&lt;&gt;0,Q59/Q$10,"-")</f>
        <v>-</v>
      </c>
      <c r="S59" s="19"/>
      <c r="T59" s="74" t="str">
        <f t="shared" ref="T59" si="662">IF(S$10&lt;&gt;0,S59/S$10,"-")</f>
        <v>-</v>
      </c>
      <c r="U59" s="19"/>
      <c r="V59" s="74" t="str">
        <f t="shared" ref="V59" si="663">IF(U$10&lt;&gt;0,U59/U$10,"-")</f>
        <v>-</v>
      </c>
      <c r="W59" s="19"/>
      <c r="X59" s="74" t="str">
        <f t="shared" ref="X59" si="664">IF(W$10&lt;&gt;0,W59/W$10,"-")</f>
        <v>-</v>
      </c>
      <c r="Y59" s="19"/>
      <c r="Z59" s="74" t="str">
        <f t="shared" ref="Z59:AB59" si="665">IF(Y$10&lt;&gt;0,Y59/Y$10,"-")</f>
        <v>-</v>
      </c>
      <c r="AA59" s="1">
        <f t="shared" si="593"/>
        <v>0</v>
      </c>
      <c r="AB59" s="74" t="str">
        <f t="shared" si="665"/>
        <v>-</v>
      </c>
      <c r="AC59" s="1">
        <f t="shared" si="13"/>
        <v>0</v>
      </c>
      <c r="AD59" s="74" t="str">
        <f t="shared" ref="AD59" si="666">IF(AC$10&lt;&gt;0,AC59/AC$10,"-")</f>
        <v>-</v>
      </c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</row>
    <row r="60" spans="1:66">
      <c r="A60" s="17"/>
      <c r="B60" s="18"/>
      <c r="C60" s="19"/>
      <c r="D60" s="74" t="str">
        <f t="shared" si="88"/>
        <v>-</v>
      </c>
      <c r="E60" s="19"/>
      <c r="F60" s="74" t="str">
        <f t="shared" ref="F60" si="667">IF(E$10&lt;&gt;0,E60/E$10,"-")</f>
        <v>-</v>
      </c>
      <c r="G60" s="19"/>
      <c r="H60" s="74" t="str">
        <f t="shared" ref="H60" si="668">IF(G$10&lt;&gt;0,G60/G$10,"-")</f>
        <v>-</v>
      </c>
      <c r="I60" s="19"/>
      <c r="J60" s="74" t="str">
        <f t="shared" ref="J60" si="669">IF(I$10&lt;&gt;0,I60/I$10,"-")</f>
        <v>-</v>
      </c>
      <c r="K60" s="19"/>
      <c r="L60" s="74" t="str">
        <f t="shared" ref="L60" si="670">IF(K$10&lt;&gt;0,K60/K$10,"-")</f>
        <v>-</v>
      </c>
      <c r="M60" s="19"/>
      <c r="N60" s="74" t="str">
        <f t="shared" ref="N60" si="671">IF(M$10&lt;&gt;0,M60/M$10,"-")</f>
        <v>-</v>
      </c>
      <c r="O60" s="19"/>
      <c r="P60" s="74" t="str">
        <f t="shared" ref="P60" si="672">IF(O$10&lt;&gt;0,O60/O$10,"-")</f>
        <v>-</v>
      </c>
      <c r="Q60" s="19"/>
      <c r="R60" s="74" t="str">
        <f t="shared" ref="R60" si="673">IF(Q$10&lt;&gt;0,Q60/Q$10,"-")</f>
        <v>-</v>
      </c>
      <c r="S60" s="19"/>
      <c r="T60" s="74" t="str">
        <f t="shared" ref="T60" si="674">IF(S$10&lt;&gt;0,S60/S$10,"-")</f>
        <v>-</v>
      </c>
      <c r="U60" s="19"/>
      <c r="V60" s="74" t="str">
        <f t="shared" ref="V60" si="675">IF(U$10&lt;&gt;0,U60/U$10,"-")</f>
        <v>-</v>
      </c>
      <c r="W60" s="19"/>
      <c r="X60" s="74" t="str">
        <f t="shared" ref="X60" si="676">IF(W$10&lt;&gt;0,W60/W$10,"-")</f>
        <v>-</v>
      </c>
      <c r="Y60" s="19"/>
      <c r="Z60" s="74" t="str">
        <f t="shared" ref="Z60:AB60" si="677">IF(Y$10&lt;&gt;0,Y60/Y$10,"-")</f>
        <v>-</v>
      </c>
      <c r="AA60" s="1">
        <f t="shared" si="593"/>
        <v>0</v>
      </c>
      <c r="AB60" s="74" t="str">
        <f t="shared" si="677"/>
        <v>-</v>
      </c>
      <c r="AC60" s="1">
        <f t="shared" si="13"/>
        <v>0</v>
      </c>
      <c r="AD60" s="74" t="str">
        <f t="shared" ref="AD60" si="678">IF(AC$10&lt;&gt;0,AC60/AC$10,"-")</f>
        <v>-</v>
      </c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</row>
    <row r="61" spans="1:66">
      <c r="A61" s="17"/>
      <c r="B61" s="18"/>
      <c r="C61" s="19"/>
      <c r="D61" s="74" t="str">
        <f t="shared" si="88"/>
        <v>-</v>
      </c>
      <c r="E61" s="19"/>
      <c r="F61" s="74" t="str">
        <f t="shared" ref="F61" si="679">IF(E$10&lt;&gt;0,E61/E$10,"-")</f>
        <v>-</v>
      </c>
      <c r="G61" s="19"/>
      <c r="H61" s="74" t="str">
        <f t="shared" ref="H61" si="680">IF(G$10&lt;&gt;0,G61/G$10,"-")</f>
        <v>-</v>
      </c>
      <c r="I61" s="19"/>
      <c r="J61" s="74" t="str">
        <f t="shared" ref="J61" si="681">IF(I$10&lt;&gt;0,I61/I$10,"-")</f>
        <v>-</v>
      </c>
      <c r="K61" s="19"/>
      <c r="L61" s="74" t="str">
        <f t="shared" ref="L61" si="682">IF(K$10&lt;&gt;0,K61/K$10,"-")</f>
        <v>-</v>
      </c>
      <c r="M61" s="19"/>
      <c r="N61" s="74" t="str">
        <f t="shared" ref="N61" si="683">IF(M$10&lt;&gt;0,M61/M$10,"-")</f>
        <v>-</v>
      </c>
      <c r="O61" s="19"/>
      <c r="P61" s="74" t="str">
        <f t="shared" ref="P61" si="684">IF(O$10&lt;&gt;0,O61/O$10,"-")</f>
        <v>-</v>
      </c>
      <c r="Q61" s="19"/>
      <c r="R61" s="74" t="str">
        <f t="shared" ref="R61" si="685">IF(Q$10&lt;&gt;0,Q61/Q$10,"-")</f>
        <v>-</v>
      </c>
      <c r="S61" s="19"/>
      <c r="T61" s="74" t="str">
        <f t="shared" ref="T61" si="686">IF(S$10&lt;&gt;0,S61/S$10,"-")</f>
        <v>-</v>
      </c>
      <c r="U61" s="19">
        <v>459</v>
      </c>
      <c r="V61" s="74" t="str">
        <f t="shared" ref="V61" si="687">IF(U$10&lt;&gt;0,U61/U$10,"-")</f>
        <v>-</v>
      </c>
      <c r="W61" s="19"/>
      <c r="X61" s="74" t="str">
        <f t="shared" ref="X61" si="688">IF(W$10&lt;&gt;0,W61/W$10,"-")</f>
        <v>-</v>
      </c>
      <c r="Y61" s="19"/>
      <c r="Z61" s="74" t="str">
        <f t="shared" ref="Z61:AB61" si="689">IF(Y$10&lt;&gt;0,Y61/Y$10,"-")</f>
        <v>-</v>
      </c>
      <c r="AA61" s="1">
        <f t="shared" si="593"/>
        <v>459</v>
      </c>
      <c r="AB61" s="74" t="str">
        <f t="shared" si="689"/>
        <v>-</v>
      </c>
      <c r="AC61" s="1">
        <f t="shared" si="13"/>
        <v>38.25</v>
      </c>
      <c r="AD61" s="74" t="str">
        <f t="shared" ref="AD61" si="690">IF(AC$10&lt;&gt;0,AC61/AC$10,"-")</f>
        <v>-</v>
      </c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</row>
    <row r="62" spans="1:66">
      <c r="A62" s="17"/>
      <c r="B62" s="18"/>
      <c r="C62" s="19"/>
      <c r="D62" s="74" t="str">
        <f t="shared" si="88"/>
        <v>-</v>
      </c>
      <c r="E62" s="19"/>
      <c r="F62" s="74" t="str">
        <f t="shared" ref="F62" si="691">IF(E$10&lt;&gt;0,E62/E$10,"-")</f>
        <v>-</v>
      </c>
      <c r="G62" s="19"/>
      <c r="H62" s="74" t="str">
        <f t="shared" ref="H62" si="692">IF(G$10&lt;&gt;0,G62/G$10,"-")</f>
        <v>-</v>
      </c>
      <c r="I62" s="19"/>
      <c r="J62" s="74" t="str">
        <f t="shared" ref="J62" si="693">IF(I$10&lt;&gt;0,I62/I$10,"-")</f>
        <v>-</v>
      </c>
      <c r="K62" s="19"/>
      <c r="L62" s="74" t="str">
        <f t="shared" ref="L62" si="694">IF(K$10&lt;&gt;0,K62/K$10,"-")</f>
        <v>-</v>
      </c>
      <c r="M62" s="19"/>
      <c r="N62" s="74" t="str">
        <f t="shared" ref="N62" si="695">IF(M$10&lt;&gt;0,M62/M$10,"-")</f>
        <v>-</v>
      </c>
      <c r="O62" s="19"/>
      <c r="P62" s="74" t="str">
        <f t="shared" ref="P62" si="696">IF(O$10&lt;&gt;0,O62/O$10,"-")</f>
        <v>-</v>
      </c>
      <c r="Q62" s="19"/>
      <c r="R62" s="74" t="str">
        <f t="shared" ref="R62" si="697">IF(Q$10&lt;&gt;0,Q62/Q$10,"-")</f>
        <v>-</v>
      </c>
      <c r="S62" s="19"/>
      <c r="T62" s="74" t="str">
        <f t="shared" ref="T62" si="698">IF(S$10&lt;&gt;0,S62/S$10,"-")</f>
        <v>-</v>
      </c>
      <c r="U62" s="19"/>
      <c r="V62" s="74" t="str">
        <f t="shared" ref="V62" si="699">IF(U$10&lt;&gt;0,U62/U$10,"-")</f>
        <v>-</v>
      </c>
      <c r="W62" s="19"/>
      <c r="X62" s="74" t="str">
        <f t="shared" ref="X62" si="700">IF(W$10&lt;&gt;0,W62/W$10,"-")</f>
        <v>-</v>
      </c>
      <c r="Y62" s="19"/>
      <c r="Z62" s="74" t="str">
        <f t="shared" ref="Z62:AB62" si="701">IF(Y$10&lt;&gt;0,Y62/Y$10,"-")</f>
        <v>-</v>
      </c>
      <c r="AA62" s="1">
        <f t="shared" si="593"/>
        <v>0</v>
      </c>
      <c r="AB62" s="74" t="str">
        <f t="shared" si="701"/>
        <v>-</v>
      </c>
      <c r="AC62" s="1">
        <f t="shared" si="13"/>
        <v>0</v>
      </c>
      <c r="AD62" s="74" t="str">
        <f t="shared" ref="AD62" si="702">IF(AC$10&lt;&gt;0,AC62/AC$10,"-")</f>
        <v>-</v>
      </c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</row>
    <row r="63" spans="1:66">
      <c r="A63" s="17"/>
      <c r="B63" s="18"/>
      <c r="C63" s="19"/>
      <c r="D63" s="74" t="str">
        <f t="shared" si="88"/>
        <v>-</v>
      </c>
      <c r="E63" s="19"/>
      <c r="F63" s="74" t="str">
        <f t="shared" ref="F63" si="703">IF(E$10&lt;&gt;0,E63/E$10,"-")</f>
        <v>-</v>
      </c>
      <c r="G63" s="19"/>
      <c r="H63" s="74" t="str">
        <f t="shared" ref="H63" si="704">IF(G$10&lt;&gt;0,G63/G$10,"-")</f>
        <v>-</v>
      </c>
      <c r="I63" s="19"/>
      <c r="J63" s="74" t="str">
        <f t="shared" ref="J63" si="705">IF(I$10&lt;&gt;0,I63/I$10,"-")</f>
        <v>-</v>
      </c>
      <c r="K63" s="19"/>
      <c r="L63" s="74" t="str">
        <f t="shared" ref="L63" si="706">IF(K$10&lt;&gt;0,K63/K$10,"-")</f>
        <v>-</v>
      </c>
      <c r="M63" s="19"/>
      <c r="N63" s="74" t="str">
        <f t="shared" ref="N63" si="707">IF(M$10&lt;&gt;0,M63/M$10,"-")</f>
        <v>-</v>
      </c>
      <c r="O63" s="19"/>
      <c r="P63" s="74" t="str">
        <f t="shared" ref="P63" si="708">IF(O$10&lt;&gt;0,O63/O$10,"-")</f>
        <v>-</v>
      </c>
      <c r="Q63" s="19"/>
      <c r="R63" s="74" t="str">
        <f t="shared" ref="R63" si="709">IF(Q$10&lt;&gt;0,Q63/Q$10,"-")</f>
        <v>-</v>
      </c>
      <c r="S63" s="19"/>
      <c r="T63" s="74" t="str">
        <f t="shared" ref="T63" si="710">IF(S$10&lt;&gt;0,S63/S$10,"-")</f>
        <v>-</v>
      </c>
      <c r="U63" s="19"/>
      <c r="V63" s="74" t="str">
        <f t="shared" ref="V63" si="711">IF(U$10&lt;&gt;0,U63/U$10,"-")</f>
        <v>-</v>
      </c>
      <c r="W63" s="19"/>
      <c r="X63" s="74" t="str">
        <f t="shared" ref="X63" si="712">IF(W$10&lt;&gt;0,W63/W$10,"-")</f>
        <v>-</v>
      </c>
      <c r="Y63" s="19"/>
      <c r="Z63" s="74" t="str">
        <f t="shared" ref="Z63:AB63" si="713">IF(Y$10&lt;&gt;0,Y63/Y$10,"-")</f>
        <v>-</v>
      </c>
      <c r="AA63" s="2">
        <f t="shared" si="593"/>
        <v>0</v>
      </c>
      <c r="AB63" s="74" t="str">
        <f t="shared" si="713"/>
        <v>-</v>
      </c>
      <c r="AC63" s="1">
        <f t="shared" si="13"/>
        <v>0</v>
      </c>
      <c r="AD63" s="74" t="str">
        <f t="shared" ref="AD63" si="714">IF(AC$10&lt;&gt;0,AC63/AC$10,"-")</f>
        <v>-</v>
      </c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</row>
    <row r="64" spans="1:66">
      <c r="A64" s="17"/>
      <c r="B64" s="18"/>
      <c r="C64" s="19"/>
      <c r="D64" s="74" t="str">
        <f t="shared" si="88"/>
        <v>-</v>
      </c>
      <c r="E64" s="19"/>
      <c r="F64" s="74" t="str">
        <f t="shared" ref="F64" si="715">IF(E$10&lt;&gt;0,E64/E$10,"-")</f>
        <v>-</v>
      </c>
      <c r="G64" s="19"/>
      <c r="H64" s="74" t="str">
        <f t="shared" ref="H64" si="716">IF(G$10&lt;&gt;0,G64/G$10,"-")</f>
        <v>-</v>
      </c>
      <c r="I64" s="19"/>
      <c r="J64" s="74" t="str">
        <f t="shared" ref="J64" si="717">IF(I$10&lt;&gt;0,I64/I$10,"-")</f>
        <v>-</v>
      </c>
      <c r="K64" s="19"/>
      <c r="L64" s="74" t="str">
        <f t="shared" ref="L64" si="718">IF(K$10&lt;&gt;0,K64/K$10,"-")</f>
        <v>-</v>
      </c>
      <c r="M64" s="19"/>
      <c r="N64" s="74" t="str">
        <f t="shared" ref="N64" si="719">IF(M$10&lt;&gt;0,M64/M$10,"-")</f>
        <v>-</v>
      </c>
      <c r="O64" s="19"/>
      <c r="P64" s="74" t="str">
        <f t="shared" ref="P64" si="720">IF(O$10&lt;&gt;0,O64/O$10,"-")</f>
        <v>-</v>
      </c>
      <c r="Q64" s="19"/>
      <c r="R64" s="74" t="str">
        <f t="shared" ref="R64" si="721">IF(Q$10&lt;&gt;0,Q64/Q$10,"-")</f>
        <v>-</v>
      </c>
      <c r="S64" s="19"/>
      <c r="T64" s="74" t="str">
        <f t="shared" ref="T64" si="722">IF(S$10&lt;&gt;0,S64/S$10,"-")</f>
        <v>-</v>
      </c>
      <c r="U64" s="19"/>
      <c r="V64" s="74" t="str">
        <f t="shared" ref="V64" si="723">IF(U$10&lt;&gt;0,U64/U$10,"-")</f>
        <v>-</v>
      </c>
      <c r="W64" s="19"/>
      <c r="X64" s="74" t="str">
        <f t="shared" ref="X64" si="724">IF(W$10&lt;&gt;0,W64/W$10,"-")</f>
        <v>-</v>
      </c>
      <c r="Y64" s="19"/>
      <c r="Z64" s="74" t="str">
        <f t="shared" ref="Z64:AB64" si="725">IF(Y$10&lt;&gt;0,Y64/Y$10,"-")</f>
        <v>-</v>
      </c>
      <c r="AA64" s="1">
        <f t="shared" si="593"/>
        <v>0</v>
      </c>
      <c r="AB64" s="74" t="str">
        <f t="shared" si="725"/>
        <v>-</v>
      </c>
      <c r="AC64" s="1">
        <f t="shared" si="13"/>
        <v>0</v>
      </c>
      <c r="AD64" s="74" t="str">
        <f t="shared" ref="AD64" si="726">IF(AC$10&lt;&gt;0,AC64/AC$10,"-")</f>
        <v>-</v>
      </c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</row>
    <row r="65" spans="1:66">
      <c r="A65" s="17"/>
      <c r="B65" s="18"/>
      <c r="C65" s="19"/>
      <c r="D65" s="74" t="str">
        <f t="shared" si="88"/>
        <v>-</v>
      </c>
      <c r="E65" s="19"/>
      <c r="F65" s="74" t="str">
        <f t="shared" ref="F65" si="727">IF(E$10&lt;&gt;0,E65/E$10,"-")</f>
        <v>-</v>
      </c>
      <c r="G65" s="19"/>
      <c r="H65" s="74" t="str">
        <f t="shared" ref="H65" si="728">IF(G$10&lt;&gt;0,G65/G$10,"-")</f>
        <v>-</v>
      </c>
      <c r="I65" s="19"/>
      <c r="J65" s="74" t="str">
        <f t="shared" ref="J65" si="729">IF(I$10&lt;&gt;0,I65/I$10,"-")</f>
        <v>-</v>
      </c>
      <c r="K65" s="19"/>
      <c r="L65" s="74" t="str">
        <f t="shared" ref="L65" si="730">IF(K$10&lt;&gt;0,K65/K$10,"-")</f>
        <v>-</v>
      </c>
      <c r="M65" s="19"/>
      <c r="N65" s="74" t="str">
        <f t="shared" ref="N65" si="731">IF(M$10&lt;&gt;0,M65/M$10,"-")</f>
        <v>-</v>
      </c>
      <c r="O65" s="19"/>
      <c r="P65" s="74" t="str">
        <f t="shared" ref="P65" si="732">IF(O$10&lt;&gt;0,O65/O$10,"-")</f>
        <v>-</v>
      </c>
      <c r="Q65" s="19">
        <v>610</v>
      </c>
      <c r="R65" s="74" t="str">
        <f t="shared" ref="R65" si="733">IF(Q$10&lt;&gt;0,Q65/Q$10,"-")</f>
        <v>-</v>
      </c>
      <c r="S65" s="19"/>
      <c r="T65" s="74" t="str">
        <f t="shared" ref="T65" si="734">IF(S$10&lt;&gt;0,S65/S$10,"-")</f>
        <v>-</v>
      </c>
      <c r="U65" s="19"/>
      <c r="V65" s="74" t="str">
        <f t="shared" ref="V65" si="735">IF(U$10&lt;&gt;0,U65/U$10,"-")</f>
        <v>-</v>
      </c>
      <c r="W65" s="19"/>
      <c r="X65" s="74" t="str">
        <f t="shared" ref="X65" si="736">IF(W$10&lt;&gt;0,W65/W$10,"-")</f>
        <v>-</v>
      </c>
      <c r="Y65" s="19"/>
      <c r="Z65" s="74" t="str">
        <f t="shared" ref="Z65:AB65" si="737">IF(Y$10&lt;&gt;0,Y65/Y$10,"-")</f>
        <v>-</v>
      </c>
      <c r="AA65" s="1">
        <f t="shared" si="593"/>
        <v>610</v>
      </c>
      <c r="AB65" s="74" t="str">
        <f t="shared" si="737"/>
        <v>-</v>
      </c>
      <c r="AC65" s="1">
        <f t="shared" si="13"/>
        <v>50.833333333333336</v>
      </c>
      <c r="AD65" s="74" t="str">
        <f t="shared" ref="AD65" si="738">IF(AC$10&lt;&gt;0,AC65/AC$10,"-")</f>
        <v>-</v>
      </c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</row>
    <row r="66" spans="1:66">
      <c r="A66" s="17"/>
      <c r="B66" s="18"/>
      <c r="C66" s="19"/>
      <c r="D66" s="74" t="str">
        <f t="shared" si="88"/>
        <v>-</v>
      </c>
      <c r="E66" s="19"/>
      <c r="F66" s="74" t="str">
        <f t="shared" ref="F66" si="739">IF(E$10&lt;&gt;0,E66/E$10,"-")</f>
        <v>-</v>
      </c>
      <c r="G66" s="19"/>
      <c r="H66" s="74" t="str">
        <f t="shared" ref="H66" si="740">IF(G$10&lt;&gt;0,G66/G$10,"-")</f>
        <v>-</v>
      </c>
      <c r="I66" s="19"/>
      <c r="J66" s="74" t="str">
        <f t="shared" ref="J66" si="741">IF(I$10&lt;&gt;0,I66/I$10,"-")</f>
        <v>-</v>
      </c>
      <c r="K66" s="19"/>
      <c r="L66" s="74" t="str">
        <f t="shared" ref="L66" si="742">IF(K$10&lt;&gt;0,K66/K$10,"-")</f>
        <v>-</v>
      </c>
      <c r="M66" s="19"/>
      <c r="N66" s="74" t="str">
        <f t="shared" ref="N66" si="743">IF(M$10&lt;&gt;0,M66/M$10,"-")</f>
        <v>-</v>
      </c>
      <c r="O66" s="19"/>
      <c r="P66" s="74" t="str">
        <f t="shared" ref="P66" si="744">IF(O$10&lt;&gt;0,O66/O$10,"-")</f>
        <v>-</v>
      </c>
      <c r="Q66" s="19"/>
      <c r="R66" s="74" t="str">
        <f t="shared" ref="R66" si="745">IF(Q$10&lt;&gt;0,Q66/Q$10,"-")</f>
        <v>-</v>
      </c>
      <c r="S66" s="19"/>
      <c r="T66" s="74" t="str">
        <f t="shared" ref="T66" si="746">IF(S$10&lt;&gt;0,S66/S$10,"-")</f>
        <v>-</v>
      </c>
      <c r="U66" s="19"/>
      <c r="V66" s="74" t="str">
        <f t="shared" ref="V66" si="747">IF(U$10&lt;&gt;0,U66/U$10,"-")</f>
        <v>-</v>
      </c>
      <c r="W66" s="19"/>
      <c r="X66" s="74" t="str">
        <f t="shared" ref="X66" si="748">IF(W$10&lt;&gt;0,W66/W$10,"-")</f>
        <v>-</v>
      </c>
      <c r="Y66" s="19"/>
      <c r="Z66" s="74" t="str">
        <f t="shared" ref="Z66:AB66" si="749">IF(Y$10&lt;&gt;0,Y66/Y$10,"-")</f>
        <v>-</v>
      </c>
      <c r="AA66" s="1">
        <f t="shared" si="593"/>
        <v>0</v>
      </c>
      <c r="AB66" s="74" t="str">
        <f t="shared" si="749"/>
        <v>-</v>
      </c>
      <c r="AC66" s="1">
        <f t="shared" ref="AC66:AC129" si="750">AA66/12</f>
        <v>0</v>
      </c>
      <c r="AD66" s="74" t="str">
        <f t="shared" ref="AD66" si="751">IF(AC$10&lt;&gt;0,AC66/AC$10,"-")</f>
        <v>-</v>
      </c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</row>
    <row r="67" spans="1:66">
      <c r="A67" s="17"/>
      <c r="B67" s="18"/>
      <c r="C67" s="19"/>
      <c r="D67" s="74" t="str">
        <f t="shared" si="88"/>
        <v>-</v>
      </c>
      <c r="E67" s="19"/>
      <c r="F67" s="74" t="str">
        <f t="shared" ref="F67" si="752">IF(E$10&lt;&gt;0,E67/E$10,"-")</f>
        <v>-</v>
      </c>
      <c r="G67" s="19"/>
      <c r="H67" s="74" t="str">
        <f t="shared" ref="H67" si="753">IF(G$10&lt;&gt;0,G67/G$10,"-")</f>
        <v>-</v>
      </c>
      <c r="I67" s="19"/>
      <c r="J67" s="74" t="str">
        <f t="shared" ref="J67" si="754">IF(I$10&lt;&gt;0,I67/I$10,"-")</f>
        <v>-</v>
      </c>
      <c r="K67" s="19"/>
      <c r="L67" s="74" t="str">
        <f t="shared" ref="L67" si="755">IF(K$10&lt;&gt;0,K67/K$10,"-")</f>
        <v>-</v>
      </c>
      <c r="M67" s="19"/>
      <c r="N67" s="74" t="str">
        <f t="shared" ref="N67" si="756">IF(M$10&lt;&gt;0,M67/M$10,"-")</f>
        <v>-</v>
      </c>
      <c r="O67" s="19"/>
      <c r="P67" s="74" t="str">
        <f t="shared" ref="P67" si="757">IF(O$10&lt;&gt;0,O67/O$10,"-")</f>
        <v>-</v>
      </c>
      <c r="Q67" s="19"/>
      <c r="R67" s="74" t="str">
        <f t="shared" ref="R67" si="758">IF(Q$10&lt;&gt;0,Q67/Q$10,"-")</f>
        <v>-</v>
      </c>
      <c r="S67" s="19"/>
      <c r="T67" s="74" t="str">
        <f t="shared" ref="T67" si="759">IF(S$10&lt;&gt;0,S67/S$10,"-")</f>
        <v>-</v>
      </c>
      <c r="U67" s="19"/>
      <c r="V67" s="74" t="str">
        <f t="shared" ref="V67" si="760">IF(U$10&lt;&gt;0,U67/U$10,"-")</f>
        <v>-</v>
      </c>
      <c r="W67" s="19"/>
      <c r="X67" s="74" t="str">
        <f t="shared" ref="X67" si="761">IF(W$10&lt;&gt;0,W67/W$10,"-")</f>
        <v>-</v>
      </c>
      <c r="Y67" s="19"/>
      <c r="Z67" s="74" t="str">
        <f t="shared" ref="Z67:AB67" si="762">IF(Y$10&lt;&gt;0,Y67/Y$10,"-")</f>
        <v>-</v>
      </c>
      <c r="AA67" s="1">
        <f t="shared" si="593"/>
        <v>0</v>
      </c>
      <c r="AB67" s="74" t="str">
        <f t="shared" si="762"/>
        <v>-</v>
      </c>
      <c r="AC67" s="1">
        <f t="shared" si="750"/>
        <v>0</v>
      </c>
      <c r="AD67" s="74" t="str">
        <f t="shared" ref="AD67" si="763">IF(AC$10&lt;&gt;0,AC67/AC$10,"-")</f>
        <v>-</v>
      </c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</row>
    <row r="68" spans="1:66">
      <c r="A68" s="17"/>
      <c r="B68" s="18"/>
      <c r="C68" s="19"/>
      <c r="D68" s="74" t="str">
        <f t="shared" si="88"/>
        <v>-</v>
      </c>
      <c r="E68" s="19"/>
      <c r="F68" s="74" t="str">
        <f t="shared" ref="F68" si="764">IF(E$10&lt;&gt;0,E68/E$10,"-")</f>
        <v>-</v>
      </c>
      <c r="G68" s="19"/>
      <c r="H68" s="74" t="str">
        <f t="shared" ref="H68" si="765">IF(G$10&lt;&gt;0,G68/G$10,"-")</f>
        <v>-</v>
      </c>
      <c r="I68" s="19"/>
      <c r="J68" s="74" t="str">
        <f t="shared" ref="J68" si="766">IF(I$10&lt;&gt;0,I68/I$10,"-")</f>
        <v>-</v>
      </c>
      <c r="K68" s="19"/>
      <c r="L68" s="74" t="str">
        <f t="shared" ref="L68" si="767">IF(K$10&lt;&gt;0,K68/K$10,"-")</f>
        <v>-</v>
      </c>
      <c r="M68" s="19"/>
      <c r="N68" s="74" t="str">
        <f t="shared" ref="N68" si="768">IF(M$10&lt;&gt;0,M68/M$10,"-")</f>
        <v>-</v>
      </c>
      <c r="O68" s="19"/>
      <c r="P68" s="74" t="str">
        <f t="shared" ref="P68" si="769">IF(O$10&lt;&gt;0,O68/O$10,"-")</f>
        <v>-</v>
      </c>
      <c r="Q68" s="19"/>
      <c r="R68" s="74" t="str">
        <f t="shared" ref="R68" si="770">IF(Q$10&lt;&gt;0,Q68/Q$10,"-")</f>
        <v>-</v>
      </c>
      <c r="S68" s="19"/>
      <c r="T68" s="74" t="str">
        <f t="shared" ref="T68" si="771">IF(S$10&lt;&gt;0,S68/S$10,"-")</f>
        <v>-</v>
      </c>
      <c r="U68" s="19"/>
      <c r="V68" s="74" t="str">
        <f t="shared" ref="V68" si="772">IF(U$10&lt;&gt;0,U68/U$10,"-")</f>
        <v>-</v>
      </c>
      <c r="W68" s="19"/>
      <c r="X68" s="74" t="str">
        <f t="shared" ref="X68" si="773">IF(W$10&lt;&gt;0,W68/W$10,"-")</f>
        <v>-</v>
      </c>
      <c r="Y68" s="19"/>
      <c r="Z68" s="74" t="str">
        <f t="shared" ref="Z68:AB68" si="774">IF(Y$10&lt;&gt;0,Y68/Y$10,"-")</f>
        <v>-</v>
      </c>
      <c r="AA68" s="2">
        <f t="shared" si="593"/>
        <v>0</v>
      </c>
      <c r="AB68" s="74" t="str">
        <f t="shared" si="774"/>
        <v>-</v>
      </c>
      <c r="AC68" s="1">
        <f t="shared" si="750"/>
        <v>0</v>
      </c>
      <c r="AD68" s="74" t="str">
        <f t="shared" ref="AD68" si="775">IF(AC$10&lt;&gt;0,AC68/AC$10,"-")</f>
        <v>-</v>
      </c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</row>
    <row r="69" spans="1:66">
      <c r="A69" s="17"/>
      <c r="B69" s="18"/>
      <c r="C69" s="19"/>
      <c r="D69" s="74" t="str">
        <f t="shared" si="88"/>
        <v>-</v>
      </c>
      <c r="E69" s="19"/>
      <c r="F69" s="74" t="str">
        <f t="shared" ref="F69" si="776">IF(E$10&lt;&gt;0,E69/E$10,"-")</f>
        <v>-</v>
      </c>
      <c r="G69" s="19"/>
      <c r="H69" s="74" t="str">
        <f t="shared" ref="H69" si="777">IF(G$10&lt;&gt;0,G69/G$10,"-")</f>
        <v>-</v>
      </c>
      <c r="I69" s="19"/>
      <c r="J69" s="74" t="str">
        <f t="shared" ref="J69" si="778">IF(I$10&lt;&gt;0,I69/I$10,"-")</f>
        <v>-</v>
      </c>
      <c r="K69" s="19"/>
      <c r="L69" s="74" t="str">
        <f t="shared" ref="L69" si="779">IF(K$10&lt;&gt;0,K69/K$10,"-")</f>
        <v>-</v>
      </c>
      <c r="M69" s="19"/>
      <c r="N69" s="74" t="str">
        <f t="shared" ref="N69" si="780">IF(M$10&lt;&gt;0,M69/M$10,"-")</f>
        <v>-</v>
      </c>
      <c r="O69" s="19"/>
      <c r="P69" s="74" t="str">
        <f t="shared" ref="P69" si="781">IF(O$10&lt;&gt;0,O69/O$10,"-")</f>
        <v>-</v>
      </c>
      <c r="Q69" s="19"/>
      <c r="R69" s="74" t="str">
        <f t="shared" ref="R69" si="782">IF(Q$10&lt;&gt;0,Q69/Q$10,"-")</f>
        <v>-</v>
      </c>
      <c r="S69" s="19"/>
      <c r="T69" s="74" t="str">
        <f t="shared" ref="T69" si="783">IF(S$10&lt;&gt;0,S69/S$10,"-")</f>
        <v>-</v>
      </c>
      <c r="U69" s="19"/>
      <c r="V69" s="74" t="str">
        <f t="shared" ref="V69" si="784">IF(U$10&lt;&gt;0,U69/U$10,"-")</f>
        <v>-</v>
      </c>
      <c r="W69" s="19"/>
      <c r="X69" s="74" t="str">
        <f t="shared" ref="X69" si="785">IF(W$10&lt;&gt;0,W69/W$10,"-")</f>
        <v>-</v>
      </c>
      <c r="Y69" s="19"/>
      <c r="Z69" s="74" t="str">
        <f t="shared" ref="Z69:AB69" si="786">IF(Y$10&lt;&gt;0,Y69/Y$10,"-")</f>
        <v>-</v>
      </c>
      <c r="AA69" s="1">
        <f t="shared" si="593"/>
        <v>0</v>
      </c>
      <c r="AB69" s="74" t="str">
        <f t="shared" si="786"/>
        <v>-</v>
      </c>
      <c r="AC69" s="1">
        <f t="shared" si="750"/>
        <v>0</v>
      </c>
      <c r="AD69" s="74" t="str">
        <f t="shared" ref="AD69" si="787">IF(AC$10&lt;&gt;0,AC69/AC$10,"-")</f>
        <v>-</v>
      </c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</row>
    <row r="70" spans="1:66">
      <c r="A70" s="17"/>
      <c r="B70" s="18"/>
      <c r="C70" s="19"/>
      <c r="D70" s="74" t="str">
        <f t="shared" si="88"/>
        <v>-</v>
      </c>
      <c r="E70" s="19"/>
      <c r="F70" s="74" t="str">
        <f t="shared" ref="F70" si="788">IF(E$10&lt;&gt;0,E70/E$10,"-")</f>
        <v>-</v>
      </c>
      <c r="G70" s="19"/>
      <c r="H70" s="74" t="str">
        <f t="shared" ref="H70" si="789">IF(G$10&lt;&gt;0,G70/G$10,"-")</f>
        <v>-</v>
      </c>
      <c r="I70" s="19"/>
      <c r="J70" s="74" t="str">
        <f t="shared" ref="J70" si="790">IF(I$10&lt;&gt;0,I70/I$10,"-")</f>
        <v>-</v>
      </c>
      <c r="K70" s="19"/>
      <c r="L70" s="74" t="str">
        <f t="shared" ref="L70" si="791">IF(K$10&lt;&gt;0,K70/K$10,"-")</f>
        <v>-</v>
      </c>
      <c r="M70" s="19"/>
      <c r="N70" s="74" t="str">
        <f t="shared" ref="N70" si="792">IF(M$10&lt;&gt;0,M70/M$10,"-")</f>
        <v>-</v>
      </c>
      <c r="O70" s="19"/>
      <c r="P70" s="74" t="str">
        <f t="shared" ref="P70" si="793">IF(O$10&lt;&gt;0,O70/O$10,"-")</f>
        <v>-</v>
      </c>
      <c r="Q70" s="19"/>
      <c r="R70" s="74" t="str">
        <f t="shared" ref="R70" si="794">IF(Q$10&lt;&gt;0,Q70/Q$10,"-")</f>
        <v>-</v>
      </c>
      <c r="S70" s="19"/>
      <c r="T70" s="74" t="str">
        <f t="shared" ref="T70" si="795">IF(S$10&lt;&gt;0,S70/S$10,"-")</f>
        <v>-</v>
      </c>
      <c r="U70" s="19"/>
      <c r="V70" s="74" t="str">
        <f t="shared" ref="V70" si="796">IF(U$10&lt;&gt;0,U70/U$10,"-")</f>
        <v>-</v>
      </c>
      <c r="W70" s="19"/>
      <c r="X70" s="74" t="str">
        <f t="shared" ref="X70" si="797">IF(W$10&lt;&gt;0,W70/W$10,"-")</f>
        <v>-</v>
      </c>
      <c r="Y70" s="19"/>
      <c r="Z70" s="74" t="str">
        <f t="shared" ref="Z70:AB70" si="798">IF(Y$10&lt;&gt;0,Y70/Y$10,"-")</f>
        <v>-</v>
      </c>
      <c r="AA70" s="1">
        <f t="shared" si="593"/>
        <v>0</v>
      </c>
      <c r="AB70" s="74" t="str">
        <f t="shared" si="798"/>
        <v>-</v>
      </c>
      <c r="AC70" s="1">
        <f t="shared" si="750"/>
        <v>0</v>
      </c>
      <c r="AD70" s="74" t="str">
        <f t="shared" ref="AD70" si="799">IF(AC$10&lt;&gt;0,AC70/AC$10,"-")</f>
        <v>-</v>
      </c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</row>
    <row r="71" spans="1:66">
      <c r="A71" s="17"/>
      <c r="B71" s="18"/>
      <c r="C71" s="19"/>
      <c r="D71" s="74" t="str">
        <f t="shared" si="88"/>
        <v>-</v>
      </c>
      <c r="E71" s="19"/>
      <c r="F71" s="74" t="str">
        <f t="shared" ref="F71" si="800">IF(E$10&lt;&gt;0,E71/E$10,"-")</f>
        <v>-</v>
      </c>
      <c r="G71" s="19"/>
      <c r="H71" s="74" t="str">
        <f t="shared" ref="H71" si="801">IF(G$10&lt;&gt;0,G71/G$10,"-")</f>
        <v>-</v>
      </c>
      <c r="I71" s="19"/>
      <c r="J71" s="74" t="str">
        <f t="shared" ref="J71" si="802">IF(I$10&lt;&gt;0,I71/I$10,"-")</f>
        <v>-</v>
      </c>
      <c r="K71" s="19"/>
      <c r="L71" s="74" t="str">
        <f t="shared" ref="L71" si="803">IF(K$10&lt;&gt;0,K71/K$10,"-")</f>
        <v>-</v>
      </c>
      <c r="M71" s="19"/>
      <c r="N71" s="74" t="str">
        <f t="shared" ref="N71" si="804">IF(M$10&lt;&gt;0,M71/M$10,"-")</f>
        <v>-</v>
      </c>
      <c r="O71" s="19"/>
      <c r="P71" s="74" t="str">
        <f t="shared" ref="P71" si="805">IF(O$10&lt;&gt;0,O71/O$10,"-")</f>
        <v>-</v>
      </c>
      <c r="Q71" s="19"/>
      <c r="R71" s="74" t="str">
        <f t="shared" ref="R71" si="806">IF(Q$10&lt;&gt;0,Q71/Q$10,"-")</f>
        <v>-</v>
      </c>
      <c r="S71" s="19"/>
      <c r="T71" s="74" t="str">
        <f t="shared" ref="T71" si="807">IF(S$10&lt;&gt;0,S71/S$10,"-")</f>
        <v>-</v>
      </c>
      <c r="U71" s="19"/>
      <c r="V71" s="74" t="str">
        <f t="shared" ref="V71" si="808">IF(U$10&lt;&gt;0,U71/U$10,"-")</f>
        <v>-</v>
      </c>
      <c r="W71" s="19"/>
      <c r="X71" s="74" t="str">
        <f t="shared" ref="X71" si="809">IF(W$10&lt;&gt;0,W71/W$10,"-")</f>
        <v>-</v>
      </c>
      <c r="Y71" s="19"/>
      <c r="Z71" s="74" t="str">
        <f t="shared" ref="Z71:AB71" si="810">IF(Y$10&lt;&gt;0,Y71/Y$10,"-")</f>
        <v>-</v>
      </c>
      <c r="AA71" s="1">
        <f t="shared" si="593"/>
        <v>0</v>
      </c>
      <c r="AB71" s="74" t="str">
        <f t="shared" si="810"/>
        <v>-</v>
      </c>
      <c r="AC71" s="1">
        <f t="shared" si="750"/>
        <v>0</v>
      </c>
      <c r="AD71" s="74" t="str">
        <f t="shared" ref="AD71" si="811">IF(AC$10&lt;&gt;0,AC71/AC$10,"-")</f>
        <v>-</v>
      </c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</row>
    <row r="72" spans="1:66">
      <c r="A72" s="17"/>
      <c r="B72" s="18"/>
      <c r="C72" s="19"/>
      <c r="D72" s="74" t="str">
        <f t="shared" si="88"/>
        <v>-</v>
      </c>
      <c r="E72" s="19"/>
      <c r="F72" s="74" t="str">
        <f t="shared" ref="F72" si="812">IF(E$10&lt;&gt;0,E72/E$10,"-")</f>
        <v>-</v>
      </c>
      <c r="G72" s="19"/>
      <c r="H72" s="74" t="str">
        <f t="shared" ref="H72" si="813">IF(G$10&lt;&gt;0,G72/G$10,"-")</f>
        <v>-</v>
      </c>
      <c r="I72" s="19"/>
      <c r="J72" s="74" t="str">
        <f t="shared" ref="J72" si="814">IF(I$10&lt;&gt;0,I72/I$10,"-")</f>
        <v>-</v>
      </c>
      <c r="K72" s="19"/>
      <c r="L72" s="74" t="str">
        <f t="shared" ref="L72" si="815">IF(K$10&lt;&gt;0,K72/K$10,"-")</f>
        <v>-</v>
      </c>
      <c r="M72" s="19"/>
      <c r="N72" s="74" t="str">
        <f t="shared" ref="N72" si="816">IF(M$10&lt;&gt;0,M72/M$10,"-")</f>
        <v>-</v>
      </c>
      <c r="O72" s="19"/>
      <c r="P72" s="74" t="str">
        <f t="shared" ref="P72" si="817">IF(O$10&lt;&gt;0,O72/O$10,"-")</f>
        <v>-</v>
      </c>
      <c r="Q72" s="19"/>
      <c r="R72" s="74" t="str">
        <f t="shared" ref="R72" si="818">IF(Q$10&lt;&gt;0,Q72/Q$10,"-")</f>
        <v>-</v>
      </c>
      <c r="S72" s="19"/>
      <c r="T72" s="74" t="str">
        <f t="shared" ref="T72" si="819">IF(S$10&lt;&gt;0,S72/S$10,"-")</f>
        <v>-</v>
      </c>
      <c r="U72" s="19"/>
      <c r="V72" s="74" t="str">
        <f t="shared" ref="V72" si="820">IF(U$10&lt;&gt;0,U72/U$10,"-")</f>
        <v>-</v>
      </c>
      <c r="W72" s="19"/>
      <c r="X72" s="74" t="str">
        <f t="shared" ref="X72" si="821">IF(W$10&lt;&gt;0,W72/W$10,"-")</f>
        <v>-</v>
      </c>
      <c r="Y72" s="19"/>
      <c r="Z72" s="74" t="str">
        <f t="shared" ref="Z72:AB72" si="822">IF(Y$10&lt;&gt;0,Y72/Y$10,"-")</f>
        <v>-</v>
      </c>
      <c r="AA72" s="1">
        <f t="shared" si="593"/>
        <v>0</v>
      </c>
      <c r="AB72" s="74" t="str">
        <f t="shared" si="822"/>
        <v>-</v>
      </c>
      <c r="AC72" s="1">
        <f t="shared" si="750"/>
        <v>0</v>
      </c>
      <c r="AD72" s="74" t="str">
        <f t="shared" ref="AD72" si="823">IF(AC$10&lt;&gt;0,AC72/AC$10,"-")</f>
        <v>-</v>
      </c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</row>
    <row r="73" spans="1:66">
      <c r="A73" s="17"/>
      <c r="B73" s="18"/>
      <c r="C73" s="19"/>
      <c r="D73" s="74" t="str">
        <f t="shared" si="88"/>
        <v>-</v>
      </c>
      <c r="E73" s="19"/>
      <c r="F73" s="74" t="str">
        <f t="shared" ref="F73" si="824">IF(E$10&lt;&gt;0,E73/E$10,"-")</f>
        <v>-</v>
      </c>
      <c r="G73" s="19"/>
      <c r="H73" s="74" t="str">
        <f t="shared" ref="H73" si="825">IF(G$10&lt;&gt;0,G73/G$10,"-")</f>
        <v>-</v>
      </c>
      <c r="I73" s="19"/>
      <c r="J73" s="74" t="str">
        <f t="shared" ref="J73" si="826">IF(I$10&lt;&gt;0,I73/I$10,"-")</f>
        <v>-</v>
      </c>
      <c r="K73" s="19"/>
      <c r="L73" s="74" t="str">
        <f t="shared" ref="L73" si="827">IF(K$10&lt;&gt;0,K73/K$10,"-")</f>
        <v>-</v>
      </c>
      <c r="M73" s="19"/>
      <c r="N73" s="74" t="str">
        <f t="shared" ref="N73" si="828">IF(M$10&lt;&gt;0,M73/M$10,"-")</f>
        <v>-</v>
      </c>
      <c r="O73" s="19"/>
      <c r="P73" s="74" t="str">
        <f t="shared" ref="P73" si="829">IF(O$10&lt;&gt;0,O73/O$10,"-")</f>
        <v>-</v>
      </c>
      <c r="Q73" s="19"/>
      <c r="R73" s="74" t="str">
        <f t="shared" ref="R73" si="830">IF(Q$10&lt;&gt;0,Q73/Q$10,"-")</f>
        <v>-</v>
      </c>
      <c r="S73" s="19"/>
      <c r="T73" s="74" t="str">
        <f t="shared" ref="T73" si="831">IF(S$10&lt;&gt;0,S73/S$10,"-")</f>
        <v>-</v>
      </c>
      <c r="U73" s="19"/>
      <c r="V73" s="74" t="str">
        <f t="shared" ref="V73" si="832">IF(U$10&lt;&gt;0,U73/U$10,"-")</f>
        <v>-</v>
      </c>
      <c r="W73" s="19"/>
      <c r="X73" s="74" t="str">
        <f t="shared" ref="X73" si="833">IF(W$10&lt;&gt;0,W73/W$10,"-")</f>
        <v>-</v>
      </c>
      <c r="Y73" s="19"/>
      <c r="Z73" s="74" t="str">
        <f t="shared" ref="Z73:AB73" si="834">IF(Y$10&lt;&gt;0,Y73/Y$10,"-")</f>
        <v>-</v>
      </c>
      <c r="AA73" s="1">
        <f t="shared" si="593"/>
        <v>0</v>
      </c>
      <c r="AB73" s="74" t="str">
        <f t="shared" si="834"/>
        <v>-</v>
      </c>
      <c r="AC73" s="1">
        <f t="shared" si="750"/>
        <v>0</v>
      </c>
      <c r="AD73" s="74" t="str">
        <f t="shared" ref="AD73" si="835">IF(AC$10&lt;&gt;0,AC73/AC$10,"-")</f>
        <v>-</v>
      </c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</row>
    <row r="74" spans="1:66" s="11" customFormat="1">
      <c r="A74" s="20"/>
      <c r="B74" s="3"/>
      <c r="C74" s="4">
        <f>SUM(C41:C73)</f>
        <v>0</v>
      </c>
      <c r="D74" s="81" t="str">
        <f t="shared" si="88"/>
        <v>-</v>
      </c>
      <c r="E74" s="4">
        <f>SUM(E41:E73)</f>
        <v>0</v>
      </c>
      <c r="F74" s="81" t="str">
        <f t="shared" ref="F74" si="836">IF(E$10&lt;&gt;0,E74/E$10,"-")</f>
        <v>-</v>
      </c>
      <c r="G74" s="4">
        <f>SUM(G41:G73)</f>
        <v>0</v>
      </c>
      <c r="H74" s="81" t="str">
        <f t="shared" ref="H74" si="837">IF(G$10&lt;&gt;0,G74/G$10,"-")</f>
        <v>-</v>
      </c>
      <c r="I74" s="4">
        <f>SUM(I41:I73)</f>
        <v>0</v>
      </c>
      <c r="J74" s="81" t="str">
        <f t="shared" ref="J74" si="838">IF(I$10&lt;&gt;0,I74/I$10,"-")</f>
        <v>-</v>
      </c>
      <c r="K74" s="4">
        <f>SUM(K41:K73)</f>
        <v>0</v>
      </c>
      <c r="L74" s="81" t="str">
        <f t="shared" ref="L74" si="839">IF(K$10&lt;&gt;0,K74/K$10,"-")</f>
        <v>-</v>
      </c>
      <c r="M74" s="4">
        <f>SUM(M41:M73)</f>
        <v>0</v>
      </c>
      <c r="N74" s="81" t="str">
        <f t="shared" ref="N74" si="840">IF(M$10&lt;&gt;0,M74/M$10,"-")</f>
        <v>-</v>
      </c>
      <c r="O74" s="4">
        <f>SUM(O41:O73)</f>
        <v>0</v>
      </c>
      <c r="P74" s="81" t="str">
        <f t="shared" ref="P74" si="841">IF(O$10&lt;&gt;0,O74/O$10,"-")</f>
        <v>-</v>
      </c>
      <c r="Q74" s="4">
        <f>SUM(Q41:Q73)</f>
        <v>610</v>
      </c>
      <c r="R74" s="81" t="str">
        <f t="shared" ref="R74" si="842">IF(Q$10&lt;&gt;0,Q74/Q$10,"-")</f>
        <v>-</v>
      </c>
      <c r="S74" s="4">
        <f>SUM(S41:S73)</f>
        <v>0</v>
      </c>
      <c r="T74" s="81" t="str">
        <f t="shared" ref="T74" si="843">IF(S$10&lt;&gt;0,S74/S$10,"-")</f>
        <v>-</v>
      </c>
      <c r="U74" s="4">
        <f>SUM(U41:U73)</f>
        <v>459</v>
      </c>
      <c r="V74" s="81" t="str">
        <f t="shared" ref="V74" si="844">IF(U$10&lt;&gt;0,U74/U$10,"-")</f>
        <v>-</v>
      </c>
      <c r="W74" s="4">
        <f>SUM(W41:W73)</f>
        <v>0</v>
      </c>
      <c r="X74" s="81" t="str">
        <f t="shared" ref="X74" si="845">IF(W$10&lt;&gt;0,W74/W$10,"-")</f>
        <v>-</v>
      </c>
      <c r="Y74" s="4">
        <f>SUM(Y41:Y73)</f>
        <v>0</v>
      </c>
      <c r="Z74" s="81" t="str">
        <f t="shared" ref="Z74:AB74" si="846">IF(Y$10&lt;&gt;0,Y74/Y$10,"-")</f>
        <v>-</v>
      </c>
      <c r="AA74" s="4">
        <f t="shared" si="593"/>
        <v>1069</v>
      </c>
      <c r="AB74" s="81" t="str">
        <f t="shared" si="846"/>
        <v>-</v>
      </c>
      <c r="AC74" s="3">
        <f t="shared" si="750"/>
        <v>89.083333333333329</v>
      </c>
      <c r="AD74" s="81" t="str">
        <f t="shared" ref="AD74" si="847">IF(AC$10&lt;&gt;0,AC74/AC$10,"-")</f>
        <v>-</v>
      </c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</row>
    <row r="75" spans="1:66" s="16" customFormat="1">
      <c r="A75" s="43"/>
      <c r="B75" s="44"/>
      <c r="C75" s="45"/>
      <c r="D75" s="82" t="str">
        <f t="shared" si="88"/>
        <v>-</v>
      </c>
      <c r="E75" s="45"/>
      <c r="F75" s="82" t="str">
        <f t="shared" ref="F75" si="848">IF(E$10&lt;&gt;0,E75/E$10,"-")</f>
        <v>-</v>
      </c>
      <c r="G75" s="45"/>
      <c r="H75" s="82" t="str">
        <f t="shared" ref="H75" si="849">IF(G$10&lt;&gt;0,G75/G$10,"-")</f>
        <v>-</v>
      </c>
      <c r="I75" s="45"/>
      <c r="J75" s="82" t="str">
        <f t="shared" ref="J75" si="850">IF(I$10&lt;&gt;0,I75/I$10,"-")</f>
        <v>-</v>
      </c>
      <c r="K75" s="45"/>
      <c r="L75" s="82" t="str">
        <f t="shared" ref="L75" si="851">IF(K$10&lt;&gt;0,K75/K$10,"-")</f>
        <v>-</v>
      </c>
      <c r="M75" s="45"/>
      <c r="N75" s="82" t="str">
        <f t="shared" ref="N75" si="852">IF(M$10&lt;&gt;0,M75/M$10,"-")</f>
        <v>-</v>
      </c>
      <c r="O75" s="45"/>
      <c r="P75" s="82" t="str">
        <f t="shared" ref="P75" si="853">IF(O$10&lt;&gt;0,O75/O$10,"-")</f>
        <v>-</v>
      </c>
      <c r="Q75" s="45"/>
      <c r="R75" s="82" t="str">
        <f t="shared" ref="R75" si="854">IF(Q$10&lt;&gt;0,Q75/Q$10,"-")</f>
        <v>-</v>
      </c>
      <c r="S75" s="45"/>
      <c r="T75" s="82" t="str">
        <f t="shared" ref="T75" si="855">IF(S$10&lt;&gt;0,S75/S$10,"-")</f>
        <v>-</v>
      </c>
      <c r="U75" s="45"/>
      <c r="V75" s="82" t="str">
        <f t="shared" ref="V75" si="856">IF(U$10&lt;&gt;0,U75/U$10,"-")</f>
        <v>-</v>
      </c>
      <c r="W75" s="45"/>
      <c r="X75" s="82" t="str">
        <f t="shared" ref="X75" si="857">IF(W$10&lt;&gt;0,W75/W$10,"-")</f>
        <v>-</v>
      </c>
      <c r="Y75" s="45"/>
      <c r="Z75" s="82" t="str">
        <f t="shared" ref="Z75:AB75" si="858">IF(Y$10&lt;&gt;0,Y75/Y$10,"-")</f>
        <v>-</v>
      </c>
      <c r="AA75" s="45">
        <f t="shared" si="593"/>
        <v>0</v>
      </c>
      <c r="AB75" s="82" t="str">
        <f t="shared" si="858"/>
        <v>-</v>
      </c>
      <c r="AC75" s="44">
        <f t="shared" si="750"/>
        <v>0</v>
      </c>
      <c r="AD75" s="82" t="str">
        <f t="shared" ref="AD75" si="859">IF(AC$10&lt;&gt;0,AC75/AC$10,"-")</f>
        <v>-</v>
      </c>
    </row>
    <row r="76" spans="1:66">
      <c r="A76" s="17"/>
      <c r="B76" s="18"/>
      <c r="C76" s="19"/>
      <c r="D76" s="74" t="str">
        <f t="shared" ref="D76:D139" si="860">IF(C$10&lt;&gt;0,C76/C$10,"-")</f>
        <v>-</v>
      </c>
      <c r="E76" s="19"/>
      <c r="F76" s="74" t="str">
        <f t="shared" ref="F76" si="861">IF(E$10&lt;&gt;0,E76/E$10,"-")</f>
        <v>-</v>
      </c>
      <c r="G76" s="19"/>
      <c r="H76" s="74" t="str">
        <f t="shared" ref="H76" si="862">IF(G$10&lt;&gt;0,G76/G$10,"-")</f>
        <v>-</v>
      </c>
      <c r="I76" s="19"/>
      <c r="J76" s="74" t="str">
        <f t="shared" ref="J76" si="863">IF(I$10&lt;&gt;0,I76/I$10,"-")</f>
        <v>-</v>
      </c>
      <c r="K76" s="19"/>
      <c r="L76" s="74" t="str">
        <f t="shared" ref="L76" si="864">IF(K$10&lt;&gt;0,K76/K$10,"-")</f>
        <v>-</v>
      </c>
      <c r="M76" s="19"/>
      <c r="N76" s="74" t="str">
        <f t="shared" ref="N76" si="865">IF(M$10&lt;&gt;0,M76/M$10,"-")</f>
        <v>-</v>
      </c>
      <c r="O76" s="19"/>
      <c r="P76" s="74" t="str">
        <f t="shared" ref="P76" si="866">IF(O$10&lt;&gt;0,O76/O$10,"-")</f>
        <v>-</v>
      </c>
      <c r="Q76" s="19"/>
      <c r="R76" s="74" t="str">
        <f t="shared" ref="R76" si="867">IF(Q$10&lt;&gt;0,Q76/Q$10,"-")</f>
        <v>-</v>
      </c>
      <c r="S76" s="19"/>
      <c r="T76" s="74" t="str">
        <f t="shared" ref="T76" si="868">IF(S$10&lt;&gt;0,S76/S$10,"-")</f>
        <v>-</v>
      </c>
      <c r="U76" s="19"/>
      <c r="V76" s="74" t="str">
        <f t="shared" ref="V76" si="869">IF(U$10&lt;&gt;0,U76/U$10,"-")</f>
        <v>-</v>
      </c>
      <c r="W76" s="19"/>
      <c r="X76" s="74" t="str">
        <f t="shared" ref="X76" si="870">IF(W$10&lt;&gt;0,W76/W$10,"-")</f>
        <v>-</v>
      </c>
      <c r="Y76" s="19"/>
      <c r="Z76" s="74" t="str">
        <f t="shared" ref="Z76:AB76" si="871">IF(Y$10&lt;&gt;0,Y76/Y$10,"-")</f>
        <v>-</v>
      </c>
      <c r="AA76" s="2">
        <f t="shared" si="593"/>
        <v>0</v>
      </c>
      <c r="AB76" s="74" t="str">
        <f t="shared" si="871"/>
        <v>-</v>
      </c>
      <c r="AC76" s="2">
        <f t="shared" si="750"/>
        <v>0</v>
      </c>
      <c r="AD76" s="74" t="str">
        <f t="shared" ref="AD76" si="872">IF(AC$10&lt;&gt;0,AC76/AC$10,"-")</f>
        <v>-</v>
      </c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</row>
    <row r="77" spans="1:66">
      <c r="A77" s="17"/>
      <c r="B77" s="18"/>
      <c r="C77" s="19"/>
      <c r="D77" s="74" t="str">
        <f t="shared" si="860"/>
        <v>-</v>
      </c>
      <c r="E77" s="19"/>
      <c r="F77" s="74" t="str">
        <f t="shared" ref="F77" si="873">IF(E$10&lt;&gt;0,E77/E$10,"-")</f>
        <v>-</v>
      </c>
      <c r="G77" s="19"/>
      <c r="H77" s="74" t="str">
        <f t="shared" ref="H77" si="874">IF(G$10&lt;&gt;0,G77/G$10,"-")</f>
        <v>-</v>
      </c>
      <c r="I77" s="19"/>
      <c r="J77" s="74" t="str">
        <f t="shared" ref="J77" si="875">IF(I$10&lt;&gt;0,I77/I$10,"-")</f>
        <v>-</v>
      </c>
      <c r="K77" s="19"/>
      <c r="L77" s="74" t="str">
        <f t="shared" ref="L77" si="876">IF(K$10&lt;&gt;0,K77/K$10,"-")</f>
        <v>-</v>
      </c>
      <c r="M77" s="19"/>
      <c r="N77" s="74" t="str">
        <f t="shared" ref="N77" si="877">IF(M$10&lt;&gt;0,M77/M$10,"-")</f>
        <v>-</v>
      </c>
      <c r="O77" s="19"/>
      <c r="P77" s="74" t="str">
        <f t="shared" ref="P77" si="878">IF(O$10&lt;&gt;0,O77/O$10,"-")</f>
        <v>-</v>
      </c>
      <c r="Q77" s="19"/>
      <c r="R77" s="74" t="str">
        <f t="shared" ref="R77" si="879">IF(Q$10&lt;&gt;0,Q77/Q$10,"-")</f>
        <v>-</v>
      </c>
      <c r="S77" s="19"/>
      <c r="T77" s="74" t="str">
        <f t="shared" ref="T77" si="880">IF(S$10&lt;&gt;0,S77/S$10,"-")</f>
        <v>-</v>
      </c>
      <c r="U77" s="19"/>
      <c r="V77" s="74" t="str">
        <f t="shared" ref="V77" si="881">IF(U$10&lt;&gt;0,U77/U$10,"-")</f>
        <v>-</v>
      </c>
      <c r="W77" s="19"/>
      <c r="X77" s="74" t="str">
        <f t="shared" ref="X77" si="882">IF(W$10&lt;&gt;0,W77/W$10,"-")</f>
        <v>-</v>
      </c>
      <c r="Y77" s="19"/>
      <c r="Z77" s="74" t="str">
        <f t="shared" ref="Z77:AB77" si="883">IF(Y$10&lt;&gt;0,Y77/Y$10,"-")</f>
        <v>-</v>
      </c>
      <c r="AA77" s="1">
        <f t="shared" si="593"/>
        <v>0</v>
      </c>
      <c r="AB77" s="74" t="str">
        <f t="shared" si="883"/>
        <v>-</v>
      </c>
      <c r="AC77" s="1">
        <f t="shared" si="750"/>
        <v>0</v>
      </c>
      <c r="AD77" s="74" t="str">
        <f t="shared" ref="AD77" si="884">IF(AC$10&lt;&gt;0,AC77/AC$10,"-")</f>
        <v>-</v>
      </c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</row>
    <row r="78" spans="1:66">
      <c r="A78" s="17"/>
      <c r="B78" s="18"/>
      <c r="C78" s="19"/>
      <c r="D78" s="74" t="str">
        <f t="shared" si="860"/>
        <v>-</v>
      </c>
      <c r="E78" s="19"/>
      <c r="F78" s="74" t="str">
        <f t="shared" ref="F78" si="885">IF(E$10&lt;&gt;0,E78/E$10,"-")</f>
        <v>-</v>
      </c>
      <c r="G78" s="19"/>
      <c r="H78" s="74" t="str">
        <f t="shared" ref="H78" si="886">IF(G$10&lt;&gt;0,G78/G$10,"-")</f>
        <v>-</v>
      </c>
      <c r="I78" s="19"/>
      <c r="J78" s="74" t="str">
        <f t="shared" ref="J78" si="887">IF(I$10&lt;&gt;0,I78/I$10,"-")</f>
        <v>-</v>
      </c>
      <c r="K78" s="19"/>
      <c r="L78" s="74" t="str">
        <f t="shared" ref="L78" si="888">IF(K$10&lt;&gt;0,K78/K$10,"-")</f>
        <v>-</v>
      </c>
      <c r="M78" s="19"/>
      <c r="N78" s="74" t="str">
        <f t="shared" ref="N78" si="889">IF(M$10&lt;&gt;0,M78/M$10,"-")</f>
        <v>-</v>
      </c>
      <c r="O78" s="19"/>
      <c r="P78" s="74" t="str">
        <f t="shared" ref="P78" si="890">IF(O$10&lt;&gt;0,O78/O$10,"-")</f>
        <v>-</v>
      </c>
      <c r="Q78" s="19"/>
      <c r="R78" s="74" t="str">
        <f t="shared" ref="R78" si="891">IF(Q$10&lt;&gt;0,Q78/Q$10,"-")</f>
        <v>-</v>
      </c>
      <c r="S78" s="19"/>
      <c r="T78" s="74" t="str">
        <f t="shared" ref="T78" si="892">IF(S$10&lt;&gt;0,S78/S$10,"-")</f>
        <v>-</v>
      </c>
      <c r="U78" s="19"/>
      <c r="V78" s="74" t="str">
        <f t="shared" ref="V78" si="893">IF(U$10&lt;&gt;0,U78/U$10,"-")</f>
        <v>-</v>
      </c>
      <c r="W78" s="19"/>
      <c r="X78" s="74" t="str">
        <f t="shared" ref="X78" si="894">IF(W$10&lt;&gt;0,W78/W$10,"-")</f>
        <v>-</v>
      </c>
      <c r="Y78" s="19"/>
      <c r="Z78" s="74" t="str">
        <f t="shared" ref="Z78:AB78" si="895">IF(Y$10&lt;&gt;0,Y78/Y$10,"-")</f>
        <v>-</v>
      </c>
      <c r="AA78" s="2">
        <f t="shared" si="593"/>
        <v>0</v>
      </c>
      <c r="AB78" s="74" t="str">
        <f t="shared" si="895"/>
        <v>-</v>
      </c>
      <c r="AC78" s="1">
        <f t="shared" si="750"/>
        <v>0</v>
      </c>
      <c r="AD78" s="74" t="str">
        <f t="shared" ref="AD78" si="896">IF(AC$10&lt;&gt;0,AC78/AC$10,"-")</f>
        <v>-</v>
      </c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</row>
    <row r="79" spans="1:66">
      <c r="A79" s="17"/>
      <c r="B79" s="18"/>
      <c r="C79" s="19"/>
      <c r="D79" s="74" t="str">
        <f t="shared" si="860"/>
        <v>-</v>
      </c>
      <c r="E79" s="19"/>
      <c r="F79" s="74" t="str">
        <f t="shared" ref="F79" si="897">IF(E$10&lt;&gt;0,E79/E$10,"-")</f>
        <v>-</v>
      </c>
      <c r="G79" s="19"/>
      <c r="H79" s="74" t="str">
        <f t="shared" ref="H79" si="898">IF(G$10&lt;&gt;0,G79/G$10,"-")</f>
        <v>-</v>
      </c>
      <c r="I79" s="19"/>
      <c r="J79" s="74" t="str">
        <f t="shared" ref="J79" si="899">IF(I$10&lt;&gt;0,I79/I$10,"-")</f>
        <v>-</v>
      </c>
      <c r="K79" s="19"/>
      <c r="L79" s="74" t="str">
        <f t="shared" ref="L79" si="900">IF(K$10&lt;&gt;0,K79/K$10,"-")</f>
        <v>-</v>
      </c>
      <c r="M79" s="19"/>
      <c r="N79" s="74" t="str">
        <f t="shared" ref="N79" si="901">IF(M$10&lt;&gt;0,M79/M$10,"-")</f>
        <v>-</v>
      </c>
      <c r="O79" s="19"/>
      <c r="P79" s="74" t="str">
        <f t="shared" ref="P79" si="902">IF(O$10&lt;&gt;0,O79/O$10,"-")</f>
        <v>-</v>
      </c>
      <c r="Q79" s="19"/>
      <c r="R79" s="74" t="str">
        <f t="shared" ref="R79" si="903">IF(Q$10&lt;&gt;0,Q79/Q$10,"-")</f>
        <v>-</v>
      </c>
      <c r="S79" s="19"/>
      <c r="T79" s="74" t="str">
        <f t="shared" ref="T79" si="904">IF(S$10&lt;&gt;0,S79/S$10,"-")</f>
        <v>-</v>
      </c>
      <c r="U79" s="19"/>
      <c r="V79" s="74" t="str">
        <f t="shared" ref="V79" si="905">IF(U$10&lt;&gt;0,U79/U$10,"-")</f>
        <v>-</v>
      </c>
      <c r="W79" s="19"/>
      <c r="X79" s="74" t="str">
        <f t="shared" ref="X79" si="906">IF(W$10&lt;&gt;0,W79/W$10,"-")</f>
        <v>-</v>
      </c>
      <c r="Y79" s="19"/>
      <c r="Z79" s="74" t="str">
        <f t="shared" ref="Z79:AB79" si="907">IF(Y$10&lt;&gt;0,Y79/Y$10,"-")</f>
        <v>-</v>
      </c>
      <c r="AA79" s="1">
        <f t="shared" si="593"/>
        <v>0</v>
      </c>
      <c r="AB79" s="74" t="str">
        <f t="shared" si="907"/>
        <v>-</v>
      </c>
      <c r="AC79" s="1">
        <f t="shared" si="750"/>
        <v>0</v>
      </c>
      <c r="AD79" s="74" t="str">
        <f t="shared" ref="AD79" si="908">IF(AC$10&lt;&gt;0,AC79/AC$10,"-")</f>
        <v>-</v>
      </c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</row>
    <row r="80" spans="1:66">
      <c r="A80" s="17"/>
      <c r="B80" s="18"/>
      <c r="C80" s="19"/>
      <c r="D80" s="74" t="str">
        <f t="shared" si="860"/>
        <v>-</v>
      </c>
      <c r="E80" s="19"/>
      <c r="F80" s="74" t="str">
        <f t="shared" ref="F80" si="909">IF(E$10&lt;&gt;0,E80/E$10,"-")</f>
        <v>-</v>
      </c>
      <c r="G80" s="19"/>
      <c r="H80" s="74" t="str">
        <f t="shared" ref="H80" si="910">IF(G$10&lt;&gt;0,G80/G$10,"-")</f>
        <v>-</v>
      </c>
      <c r="I80" s="19"/>
      <c r="J80" s="74" t="str">
        <f t="shared" ref="J80" si="911">IF(I$10&lt;&gt;0,I80/I$10,"-")</f>
        <v>-</v>
      </c>
      <c r="K80" s="19"/>
      <c r="L80" s="74" t="str">
        <f t="shared" ref="L80" si="912">IF(K$10&lt;&gt;0,K80/K$10,"-")</f>
        <v>-</v>
      </c>
      <c r="M80" s="19"/>
      <c r="N80" s="74" t="str">
        <f t="shared" ref="N80" si="913">IF(M$10&lt;&gt;0,M80/M$10,"-")</f>
        <v>-</v>
      </c>
      <c r="O80" s="19"/>
      <c r="P80" s="74" t="str">
        <f t="shared" ref="P80" si="914">IF(O$10&lt;&gt;0,O80/O$10,"-")</f>
        <v>-</v>
      </c>
      <c r="Q80" s="19"/>
      <c r="R80" s="74" t="str">
        <f t="shared" ref="R80" si="915">IF(Q$10&lt;&gt;0,Q80/Q$10,"-")</f>
        <v>-</v>
      </c>
      <c r="S80" s="19"/>
      <c r="T80" s="74" t="str">
        <f t="shared" ref="T80" si="916">IF(S$10&lt;&gt;0,S80/S$10,"-")</f>
        <v>-</v>
      </c>
      <c r="U80" s="19"/>
      <c r="V80" s="74" t="str">
        <f t="shared" ref="V80" si="917">IF(U$10&lt;&gt;0,U80/U$10,"-")</f>
        <v>-</v>
      </c>
      <c r="W80" s="19"/>
      <c r="X80" s="74" t="str">
        <f t="shared" ref="X80" si="918">IF(W$10&lt;&gt;0,W80/W$10,"-")</f>
        <v>-</v>
      </c>
      <c r="Y80" s="19"/>
      <c r="Z80" s="74" t="str">
        <f t="shared" ref="Z80:AB80" si="919">IF(Y$10&lt;&gt;0,Y80/Y$10,"-")</f>
        <v>-</v>
      </c>
      <c r="AA80" s="1">
        <f t="shared" si="593"/>
        <v>0</v>
      </c>
      <c r="AB80" s="74" t="str">
        <f t="shared" si="919"/>
        <v>-</v>
      </c>
      <c r="AC80" s="1">
        <f t="shared" si="750"/>
        <v>0</v>
      </c>
      <c r="AD80" s="74" t="str">
        <f t="shared" ref="AD80" si="920">IF(AC$10&lt;&gt;0,AC80/AC$10,"-")</f>
        <v>-</v>
      </c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</row>
    <row r="81" spans="1:66">
      <c r="A81" s="17"/>
      <c r="B81" s="18"/>
      <c r="C81" s="19"/>
      <c r="D81" s="74" t="str">
        <f t="shared" si="860"/>
        <v>-</v>
      </c>
      <c r="E81" s="19"/>
      <c r="F81" s="74" t="str">
        <f t="shared" ref="F81" si="921">IF(E$10&lt;&gt;0,E81/E$10,"-")</f>
        <v>-</v>
      </c>
      <c r="G81" s="19"/>
      <c r="H81" s="74" t="str">
        <f t="shared" ref="H81" si="922">IF(G$10&lt;&gt;0,G81/G$10,"-")</f>
        <v>-</v>
      </c>
      <c r="I81" s="19"/>
      <c r="J81" s="74" t="str">
        <f t="shared" ref="J81" si="923">IF(I$10&lt;&gt;0,I81/I$10,"-")</f>
        <v>-</v>
      </c>
      <c r="K81" s="19"/>
      <c r="L81" s="74" t="str">
        <f t="shared" ref="L81" si="924">IF(K$10&lt;&gt;0,K81/K$10,"-")</f>
        <v>-</v>
      </c>
      <c r="M81" s="19"/>
      <c r="N81" s="74" t="str">
        <f t="shared" ref="N81" si="925">IF(M$10&lt;&gt;0,M81/M$10,"-")</f>
        <v>-</v>
      </c>
      <c r="O81" s="19"/>
      <c r="P81" s="74" t="str">
        <f t="shared" ref="P81" si="926">IF(O$10&lt;&gt;0,O81/O$10,"-")</f>
        <v>-</v>
      </c>
      <c r="Q81" s="19"/>
      <c r="R81" s="74" t="str">
        <f t="shared" ref="R81" si="927">IF(Q$10&lt;&gt;0,Q81/Q$10,"-")</f>
        <v>-</v>
      </c>
      <c r="S81" s="19"/>
      <c r="T81" s="74" t="str">
        <f t="shared" ref="T81" si="928">IF(S$10&lt;&gt;0,S81/S$10,"-")</f>
        <v>-</v>
      </c>
      <c r="U81" s="19"/>
      <c r="V81" s="74" t="str">
        <f t="shared" ref="V81" si="929">IF(U$10&lt;&gt;0,U81/U$10,"-")</f>
        <v>-</v>
      </c>
      <c r="W81" s="19"/>
      <c r="X81" s="74" t="str">
        <f t="shared" ref="X81" si="930">IF(W$10&lt;&gt;0,W81/W$10,"-")</f>
        <v>-</v>
      </c>
      <c r="Y81" s="19"/>
      <c r="Z81" s="74" t="str">
        <f t="shared" ref="Z81:AB81" si="931">IF(Y$10&lt;&gt;0,Y81/Y$10,"-")</f>
        <v>-</v>
      </c>
      <c r="AA81" s="1">
        <f t="shared" si="593"/>
        <v>0</v>
      </c>
      <c r="AB81" s="74" t="str">
        <f t="shared" si="931"/>
        <v>-</v>
      </c>
      <c r="AC81" s="1">
        <f t="shared" si="750"/>
        <v>0</v>
      </c>
      <c r="AD81" s="74" t="str">
        <f t="shared" ref="AD81" si="932">IF(AC$10&lt;&gt;0,AC81/AC$10,"-")</f>
        <v>-</v>
      </c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</row>
    <row r="82" spans="1:66">
      <c r="A82" s="17"/>
      <c r="B82" s="18"/>
      <c r="C82" s="19"/>
      <c r="D82" s="74" t="str">
        <f t="shared" si="860"/>
        <v>-</v>
      </c>
      <c r="E82" s="19"/>
      <c r="F82" s="74" t="str">
        <f t="shared" ref="F82" si="933">IF(E$10&lt;&gt;0,E82/E$10,"-")</f>
        <v>-</v>
      </c>
      <c r="G82" s="19"/>
      <c r="H82" s="74" t="str">
        <f t="shared" ref="H82" si="934">IF(G$10&lt;&gt;0,G82/G$10,"-")</f>
        <v>-</v>
      </c>
      <c r="I82" s="19"/>
      <c r="J82" s="74" t="str">
        <f t="shared" ref="J82" si="935">IF(I$10&lt;&gt;0,I82/I$10,"-")</f>
        <v>-</v>
      </c>
      <c r="K82" s="19"/>
      <c r="L82" s="74" t="str">
        <f t="shared" ref="L82" si="936">IF(K$10&lt;&gt;0,K82/K$10,"-")</f>
        <v>-</v>
      </c>
      <c r="M82" s="19"/>
      <c r="N82" s="74" t="str">
        <f t="shared" ref="N82" si="937">IF(M$10&lt;&gt;0,M82/M$10,"-")</f>
        <v>-</v>
      </c>
      <c r="O82" s="19"/>
      <c r="P82" s="74" t="str">
        <f t="shared" ref="P82" si="938">IF(O$10&lt;&gt;0,O82/O$10,"-")</f>
        <v>-</v>
      </c>
      <c r="Q82" s="19"/>
      <c r="R82" s="74" t="str">
        <f t="shared" ref="R82" si="939">IF(Q$10&lt;&gt;0,Q82/Q$10,"-")</f>
        <v>-</v>
      </c>
      <c r="S82" s="19"/>
      <c r="T82" s="74" t="str">
        <f t="shared" ref="T82" si="940">IF(S$10&lt;&gt;0,S82/S$10,"-")</f>
        <v>-</v>
      </c>
      <c r="U82" s="19"/>
      <c r="V82" s="74" t="str">
        <f t="shared" ref="V82" si="941">IF(U$10&lt;&gt;0,U82/U$10,"-")</f>
        <v>-</v>
      </c>
      <c r="W82" s="19"/>
      <c r="X82" s="74" t="str">
        <f t="shared" ref="X82" si="942">IF(W$10&lt;&gt;0,W82/W$10,"-")</f>
        <v>-</v>
      </c>
      <c r="Y82" s="19"/>
      <c r="Z82" s="74" t="str">
        <f t="shared" ref="Z82:AB82" si="943">IF(Y$10&lt;&gt;0,Y82/Y$10,"-")</f>
        <v>-</v>
      </c>
      <c r="AA82" s="1">
        <f t="shared" si="593"/>
        <v>0</v>
      </c>
      <c r="AB82" s="74" t="str">
        <f t="shared" si="943"/>
        <v>-</v>
      </c>
      <c r="AC82" s="1">
        <f t="shared" si="750"/>
        <v>0</v>
      </c>
      <c r="AD82" s="74" t="str">
        <f t="shared" ref="AD82" si="944">IF(AC$10&lt;&gt;0,AC82/AC$10,"-")</f>
        <v>-</v>
      </c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</row>
    <row r="83" spans="1:66">
      <c r="A83" s="17"/>
      <c r="B83" s="18"/>
      <c r="C83" s="19"/>
      <c r="D83" s="74" t="str">
        <f t="shared" si="860"/>
        <v>-</v>
      </c>
      <c r="E83" s="19"/>
      <c r="F83" s="74" t="str">
        <f t="shared" ref="F83" si="945">IF(E$10&lt;&gt;0,E83/E$10,"-")</f>
        <v>-</v>
      </c>
      <c r="G83" s="19"/>
      <c r="H83" s="74" t="str">
        <f t="shared" ref="H83" si="946">IF(G$10&lt;&gt;0,G83/G$10,"-")</f>
        <v>-</v>
      </c>
      <c r="I83" s="19"/>
      <c r="J83" s="74" t="str">
        <f t="shared" ref="J83" si="947">IF(I$10&lt;&gt;0,I83/I$10,"-")</f>
        <v>-</v>
      </c>
      <c r="K83" s="19"/>
      <c r="L83" s="74" t="str">
        <f t="shared" ref="L83" si="948">IF(K$10&lt;&gt;0,K83/K$10,"-")</f>
        <v>-</v>
      </c>
      <c r="M83" s="19"/>
      <c r="N83" s="74" t="str">
        <f t="shared" ref="N83" si="949">IF(M$10&lt;&gt;0,M83/M$10,"-")</f>
        <v>-</v>
      </c>
      <c r="O83" s="19"/>
      <c r="P83" s="74" t="str">
        <f t="shared" ref="P83" si="950">IF(O$10&lt;&gt;0,O83/O$10,"-")</f>
        <v>-</v>
      </c>
      <c r="Q83" s="19"/>
      <c r="R83" s="74" t="str">
        <f t="shared" ref="R83" si="951">IF(Q$10&lt;&gt;0,Q83/Q$10,"-")</f>
        <v>-</v>
      </c>
      <c r="S83" s="19"/>
      <c r="T83" s="74" t="str">
        <f t="shared" ref="T83" si="952">IF(S$10&lt;&gt;0,S83/S$10,"-")</f>
        <v>-</v>
      </c>
      <c r="U83" s="19"/>
      <c r="V83" s="74" t="str">
        <f t="shared" ref="V83" si="953">IF(U$10&lt;&gt;0,U83/U$10,"-")</f>
        <v>-</v>
      </c>
      <c r="W83" s="19"/>
      <c r="X83" s="74" t="str">
        <f t="shared" ref="X83" si="954">IF(W$10&lt;&gt;0,W83/W$10,"-")</f>
        <v>-</v>
      </c>
      <c r="Y83" s="19"/>
      <c r="Z83" s="74" t="str">
        <f t="shared" ref="Z83:AB83" si="955">IF(Y$10&lt;&gt;0,Y83/Y$10,"-")</f>
        <v>-</v>
      </c>
      <c r="AA83" s="1">
        <f t="shared" si="593"/>
        <v>0</v>
      </c>
      <c r="AB83" s="74" t="str">
        <f t="shared" si="955"/>
        <v>-</v>
      </c>
      <c r="AC83" s="1">
        <f t="shared" si="750"/>
        <v>0</v>
      </c>
      <c r="AD83" s="74" t="str">
        <f t="shared" ref="AD83" si="956">IF(AC$10&lt;&gt;0,AC83/AC$10,"-")</f>
        <v>-</v>
      </c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</row>
    <row r="84" spans="1:66">
      <c r="A84" s="17"/>
      <c r="B84" s="18"/>
      <c r="C84" s="19"/>
      <c r="D84" s="74" t="str">
        <f t="shared" si="860"/>
        <v>-</v>
      </c>
      <c r="E84" s="19"/>
      <c r="F84" s="74" t="str">
        <f t="shared" ref="F84" si="957">IF(E$10&lt;&gt;0,E84/E$10,"-")</f>
        <v>-</v>
      </c>
      <c r="G84" s="19"/>
      <c r="H84" s="74" t="str">
        <f t="shared" ref="H84" si="958">IF(G$10&lt;&gt;0,G84/G$10,"-")</f>
        <v>-</v>
      </c>
      <c r="I84" s="19"/>
      <c r="J84" s="74" t="str">
        <f t="shared" ref="J84" si="959">IF(I$10&lt;&gt;0,I84/I$10,"-")</f>
        <v>-</v>
      </c>
      <c r="K84" s="19"/>
      <c r="L84" s="74" t="str">
        <f t="shared" ref="L84" si="960">IF(K$10&lt;&gt;0,K84/K$10,"-")</f>
        <v>-</v>
      </c>
      <c r="M84" s="19"/>
      <c r="N84" s="74" t="str">
        <f t="shared" ref="N84" si="961">IF(M$10&lt;&gt;0,M84/M$10,"-")</f>
        <v>-</v>
      </c>
      <c r="O84" s="19"/>
      <c r="P84" s="74" t="str">
        <f t="shared" ref="P84" si="962">IF(O$10&lt;&gt;0,O84/O$10,"-")</f>
        <v>-</v>
      </c>
      <c r="Q84" s="19"/>
      <c r="R84" s="74" t="str">
        <f t="shared" ref="R84" si="963">IF(Q$10&lt;&gt;0,Q84/Q$10,"-")</f>
        <v>-</v>
      </c>
      <c r="S84" s="19"/>
      <c r="T84" s="74" t="str">
        <f t="shared" ref="T84" si="964">IF(S$10&lt;&gt;0,S84/S$10,"-")</f>
        <v>-</v>
      </c>
      <c r="U84" s="19"/>
      <c r="V84" s="74" t="str">
        <f t="shared" ref="V84" si="965">IF(U$10&lt;&gt;0,U84/U$10,"-")</f>
        <v>-</v>
      </c>
      <c r="W84" s="19"/>
      <c r="X84" s="74" t="str">
        <f t="shared" ref="X84" si="966">IF(W$10&lt;&gt;0,W84/W$10,"-")</f>
        <v>-</v>
      </c>
      <c r="Y84" s="19"/>
      <c r="Z84" s="74" t="str">
        <f t="shared" ref="Z84:AB84" si="967">IF(Y$10&lt;&gt;0,Y84/Y$10,"-")</f>
        <v>-</v>
      </c>
      <c r="AA84" s="2">
        <f t="shared" si="593"/>
        <v>0</v>
      </c>
      <c r="AB84" s="74" t="str">
        <f t="shared" si="967"/>
        <v>-</v>
      </c>
      <c r="AC84" s="1">
        <f t="shared" si="750"/>
        <v>0</v>
      </c>
      <c r="AD84" s="74" t="str">
        <f t="shared" ref="AD84" si="968">IF(AC$10&lt;&gt;0,AC84/AC$10,"-")</f>
        <v>-</v>
      </c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</row>
    <row r="85" spans="1:66">
      <c r="A85" s="17"/>
      <c r="B85" s="18"/>
      <c r="C85" s="19"/>
      <c r="D85" s="74" t="str">
        <f t="shared" si="860"/>
        <v>-</v>
      </c>
      <c r="E85" s="19"/>
      <c r="F85" s="74" t="str">
        <f t="shared" ref="F85" si="969">IF(E$10&lt;&gt;0,E85/E$10,"-")</f>
        <v>-</v>
      </c>
      <c r="G85" s="19"/>
      <c r="H85" s="74" t="str">
        <f t="shared" ref="H85" si="970">IF(G$10&lt;&gt;0,G85/G$10,"-")</f>
        <v>-</v>
      </c>
      <c r="I85" s="19"/>
      <c r="J85" s="74" t="str">
        <f t="shared" ref="J85" si="971">IF(I$10&lt;&gt;0,I85/I$10,"-")</f>
        <v>-</v>
      </c>
      <c r="K85" s="19"/>
      <c r="L85" s="74" t="str">
        <f t="shared" ref="L85" si="972">IF(K$10&lt;&gt;0,K85/K$10,"-")</f>
        <v>-</v>
      </c>
      <c r="M85" s="19"/>
      <c r="N85" s="74" t="str">
        <f t="shared" ref="N85" si="973">IF(M$10&lt;&gt;0,M85/M$10,"-")</f>
        <v>-</v>
      </c>
      <c r="O85" s="19"/>
      <c r="P85" s="74" t="str">
        <f t="shared" ref="P85" si="974">IF(O$10&lt;&gt;0,O85/O$10,"-")</f>
        <v>-</v>
      </c>
      <c r="Q85" s="19"/>
      <c r="R85" s="74" t="str">
        <f t="shared" ref="R85" si="975">IF(Q$10&lt;&gt;0,Q85/Q$10,"-")</f>
        <v>-</v>
      </c>
      <c r="S85" s="19"/>
      <c r="T85" s="74" t="str">
        <f t="shared" ref="T85" si="976">IF(S$10&lt;&gt;0,S85/S$10,"-")</f>
        <v>-</v>
      </c>
      <c r="U85" s="19"/>
      <c r="V85" s="74" t="str">
        <f t="shared" ref="V85" si="977">IF(U$10&lt;&gt;0,U85/U$10,"-")</f>
        <v>-</v>
      </c>
      <c r="W85" s="19"/>
      <c r="X85" s="74" t="str">
        <f t="shared" ref="X85" si="978">IF(W$10&lt;&gt;0,W85/W$10,"-")</f>
        <v>-</v>
      </c>
      <c r="Y85" s="19"/>
      <c r="Z85" s="74" t="str">
        <f t="shared" ref="Z85:AB85" si="979">IF(Y$10&lt;&gt;0,Y85/Y$10,"-")</f>
        <v>-</v>
      </c>
      <c r="AA85" s="1">
        <f t="shared" ref="AA85:AA116" si="980">C85+E85+G85+I85+K85+M85+O85+Q85+S85+U85+W85+Y85</f>
        <v>0</v>
      </c>
      <c r="AB85" s="74" t="str">
        <f t="shared" si="979"/>
        <v>-</v>
      </c>
      <c r="AC85" s="1">
        <f t="shared" si="750"/>
        <v>0</v>
      </c>
      <c r="AD85" s="74" t="str">
        <f t="shared" ref="AD85" si="981">IF(AC$10&lt;&gt;0,AC85/AC$10,"-")</f>
        <v>-</v>
      </c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</row>
    <row r="86" spans="1:66">
      <c r="A86" s="17"/>
      <c r="B86" s="18"/>
      <c r="C86" s="19"/>
      <c r="D86" s="74" t="str">
        <f t="shared" si="860"/>
        <v>-</v>
      </c>
      <c r="E86" s="19"/>
      <c r="F86" s="74" t="str">
        <f t="shared" ref="F86" si="982">IF(E$10&lt;&gt;0,E86/E$10,"-")</f>
        <v>-</v>
      </c>
      <c r="G86" s="19"/>
      <c r="H86" s="74" t="str">
        <f t="shared" ref="H86" si="983">IF(G$10&lt;&gt;0,G86/G$10,"-")</f>
        <v>-</v>
      </c>
      <c r="I86" s="19"/>
      <c r="J86" s="74" t="str">
        <f t="shared" ref="J86" si="984">IF(I$10&lt;&gt;0,I86/I$10,"-")</f>
        <v>-</v>
      </c>
      <c r="K86" s="19"/>
      <c r="L86" s="74" t="str">
        <f t="shared" ref="L86" si="985">IF(K$10&lt;&gt;0,K86/K$10,"-")</f>
        <v>-</v>
      </c>
      <c r="M86" s="19"/>
      <c r="N86" s="74" t="str">
        <f t="shared" ref="N86" si="986">IF(M$10&lt;&gt;0,M86/M$10,"-")</f>
        <v>-</v>
      </c>
      <c r="O86" s="19"/>
      <c r="P86" s="74" t="str">
        <f t="shared" ref="P86" si="987">IF(O$10&lt;&gt;0,O86/O$10,"-")</f>
        <v>-</v>
      </c>
      <c r="Q86" s="19"/>
      <c r="R86" s="74" t="str">
        <f t="shared" ref="R86" si="988">IF(Q$10&lt;&gt;0,Q86/Q$10,"-")</f>
        <v>-</v>
      </c>
      <c r="S86" s="19"/>
      <c r="T86" s="74" t="str">
        <f t="shared" ref="T86" si="989">IF(S$10&lt;&gt;0,S86/S$10,"-")</f>
        <v>-</v>
      </c>
      <c r="U86" s="19"/>
      <c r="V86" s="74" t="str">
        <f t="shared" ref="V86" si="990">IF(U$10&lt;&gt;0,U86/U$10,"-")</f>
        <v>-</v>
      </c>
      <c r="W86" s="19"/>
      <c r="X86" s="74" t="str">
        <f t="shared" ref="X86" si="991">IF(W$10&lt;&gt;0,W86/W$10,"-")</f>
        <v>-</v>
      </c>
      <c r="Y86" s="19"/>
      <c r="Z86" s="74" t="str">
        <f t="shared" ref="Z86:AB86" si="992">IF(Y$10&lt;&gt;0,Y86/Y$10,"-")</f>
        <v>-</v>
      </c>
      <c r="AA86" s="1">
        <f t="shared" si="980"/>
        <v>0</v>
      </c>
      <c r="AB86" s="74" t="str">
        <f t="shared" si="992"/>
        <v>-</v>
      </c>
      <c r="AC86" s="1">
        <f t="shared" si="750"/>
        <v>0</v>
      </c>
      <c r="AD86" s="74" t="str">
        <f t="shared" ref="AD86" si="993">IF(AC$10&lt;&gt;0,AC86/AC$10,"-")</f>
        <v>-</v>
      </c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</row>
    <row r="87" spans="1:66">
      <c r="A87" s="17"/>
      <c r="B87" s="18"/>
      <c r="C87" s="19"/>
      <c r="D87" s="74" t="str">
        <f t="shared" si="860"/>
        <v>-</v>
      </c>
      <c r="E87" s="19"/>
      <c r="F87" s="74" t="str">
        <f t="shared" ref="F87" si="994">IF(E$10&lt;&gt;0,E87/E$10,"-")</f>
        <v>-</v>
      </c>
      <c r="G87" s="19"/>
      <c r="H87" s="74" t="str">
        <f t="shared" ref="H87" si="995">IF(G$10&lt;&gt;0,G87/G$10,"-")</f>
        <v>-</v>
      </c>
      <c r="I87" s="19"/>
      <c r="J87" s="74" t="str">
        <f t="shared" ref="J87" si="996">IF(I$10&lt;&gt;0,I87/I$10,"-")</f>
        <v>-</v>
      </c>
      <c r="K87" s="19"/>
      <c r="L87" s="74" t="str">
        <f t="shared" ref="L87" si="997">IF(K$10&lt;&gt;0,K87/K$10,"-")</f>
        <v>-</v>
      </c>
      <c r="M87" s="19"/>
      <c r="N87" s="74" t="str">
        <f t="shared" ref="N87" si="998">IF(M$10&lt;&gt;0,M87/M$10,"-")</f>
        <v>-</v>
      </c>
      <c r="O87" s="19"/>
      <c r="P87" s="74" t="str">
        <f t="shared" ref="P87" si="999">IF(O$10&lt;&gt;0,O87/O$10,"-")</f>
        <v>-</v>
      </c>
      <c r="Q87" s="19"/>
      <c r="R87" s="74" t="str">
        <f t="shared" ref="R87" si="1000">IF(Q$10&lt;&gt;0,Q87/Q$10,"-")</f>
        <v>-</v>
      </c>
      <c r="S87" s="19"/>
      <c r="T87" s="74" t="str">
        <f t="shared" ref="T87" si="1001">IF(S$10&lt;&gt;0,S87/S$10,"-")</f>
        <v>-</v>
      </c>
      <c r="U87" s="19"/>
      <c r="V87" s="74" t="str">
        <f t="shared" ref="V87" si="1002">IF(U$10&lt;&gt;0,U87/U$10,"-")</f>
        <v>-</v>
      </c>
      <c r="W87" s="19"/>
      <c r="X87" s="74" t="str">
        <f t="shared" ref="X87" si="1003">IF(W$10&lt;&gt;0,W87/W$10,"-")</f>
        <v>-</v>
      </c>
      <c r="Y87" s="19"/>
      <c r="Z87" s="74" t="str">
        <f t="shared" ref="Z87:AB87" si="1004">IF(Y$10&lt;&gt;0,Y87/Y$10,"-")</f>
        <v>-</v>
      </c>
      <c r="AA87" s="1">
        <f t="shared" si="980"/>
        <v>0</v>
      </c>
      <c r="AB87" s="74" t="str">
        <f t="shared" si="1004"/>
        <v>-</v>
      </c>
      <c r="AC87" s="1">
        <f t="shared" si="750"/>
        <v>0</v>
      </c>
      <c r="AD87" s="74" t="str">
        <f t="shared" ref="AD87" si="1005">IF(AC$10&lt;&gt;0,AC87/AC$10,"-")</f>
        <v>-</v>
      </c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</row>
    <row r="88" spans="1:66">
      <c r="A88" s="17"/>
      <c r="B88" s="18"/>
      <c r="C88" s="19"/>
      <c r="D88" s="74" t="str">
        <f t="shared" si="860"/>
        <v>-</v>
      </c>
      <c r="E88" s="19"/>
      <c r="F88" s="74" t="str">
        <f t="shared" ref="F88" si="1006">IF(E$10&lt;&gt;0,E88/E$10,"-")</f>
        <v>-</v>
      </c>
      <c r="G88" s="19"/>
      <c r="H88" s="74" t="str">
        <f t="shared" ref="H88" si="1007">IF(G$10&lt;&gt;0,G88/G$10,"-")</f>
        <v>-</v>
      </c>
      <c r="I88" s="19"/>
      <c r="J88" s="74" t="str">
        <f t="shared" ref="J88" si="1008">IF(I$10&lt;&gt;0,I88/I$10,"-")</f>
        <v>-</v>
      </c>
      <c r="K88" s="19"/>
      <c r="L88" s="74" t="str">
        <f t="shared" ref="L88" si="1009">IF(K$10&lt;&gt;0,K88/K$10,"-")</f>
        <v>-</v>
      </c>
      <c r="M88" s="19"/>
      <c r="N88" s="74" t="str">
        <f t="shared" ref="N88" si="1010">IF(M$10&lt;&gt;0,M88/M$10,"-")</f>
        <v>-</v>
      </c>
      <c r="O88" s="19"/>
      <c r="P88" s="74" t="str">
        <f t="shared" ref="P88" si="1011">IF(O$10&lt;&gt;0,O88/O$10,"-")</f>
        <v>-</v>
      </c>
      <c r="Q88" s="19"/>
      <c r="R88" s="74" t="str">
        <f t="shared" ref="R88" si="1012">IF(Q$10&lt;&gt;0,Q88/Q$10,"-")</f>
        <v>-</v>
      </c>
      <c r="S88" s="19"/>
      <c r="T88" s="74" t="str">
        <f t="shared" ref="T88" si="1013">IF(S$10&lt;&gt;0,S88/S$10,"-")</f>
        <v>-</v>
      </c>
      <c r="U88" s="19"/>
      <c r="V88" s="74" t="str">
        <f t="shared" ref="V88" si="1014">IF(U$10&lt;&gt;0,U88/U$10,"-")</f>
        <v>-</v>
      </c>
      <c r="W88" s="19"/>
      <c r="X88" s="74" t="str">
        <f t="shared" ref="X88" si="1015">IF(W$10&lt;&gt;0,W88/W$10,"-")</f>
        <v>-</v>
      </c>
      <c r="Y88" s="19"/>
      <c r="Z88" s="74" t="str">
        <f t="shared" ref="Z88:AB88" si="1016">IF(Y$10&lt;&gt;0,Y88/Y$10,"-")</f>
        <v>-</v>
      </c>
      <c r="AA88" s="2">
        <f t="shared" si="980"/>
        <v>0</v>
      </c>
      <c r="AB88" s="74" t="str">
        <f t="shared" si="1016"/>
        <v>-</v>
      </c>
      <c r="AC88" s="1">
        <f t="shared" si="750"/>
        <v>0</v>
      </c>
      <c r="AD88" s="74" t="str">
        <f t="shared" ref="AD88" si="1017">IF(AC$10&lt;&gt;0,AC88/AC$10,"-")</f>
        <v>-</v>
      </c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</row>
    <row r="89" spans="1:66">
      <c r="A89" s="17"/>
      <c r="B89" s="18"/>
      <c r="C89" s="19"/>
      <c r="D89" s="74" t="str">
        <f t="shared" si="860"/>
        <v>-</v>
      </c>
      <c r="E89" s="19"/>
      <c r="F89" s="74" t="str">
        <f t="shared" ref="F89" si="1018">IF(E$10&lt;&gt;0,E89/E$10,"-")</f>
        <v>-</v>
      </c>
      <c r="G89" s="19"/>
      <c r="H89" s="74" t="str">
        <f t="shared" ref="H89" si="1019">IF(G$10&lt;&gt;0,G89/G$10,"-")</f>
        <v>-</v>
      </c>
      <c r="I89" s="19"/>
      <c r="J89" s="74" t="str">
        <f t="shared" ref="J89" si="1020">IF(I$10&lt;&gt;0,I89/I$10,"-")</f>
        <v>-</v>
      </c>
      <c r="K89" s="19"/>
      <c r="L89" s="74" t="str">
        <f t="shared" ref="L89" si="1021">IF(K$10&lt;&gt;0,K89/K$10,"-")</f>
        <v>-</v>
      </c>
      <c r="M89" s="19"/>
      <c r="N89" s="74" t="str">
        <f t="shared" ref="N89" si="1022">IF(M$10&lt;&gt;0,M89/M$10,"-")</f>
        <v>-</v>
      </c>
      <c r="O89" s="19"/>
      <c r="P89" s="74" t="str">
        <f t="shared" ref="P89" si="1023">IF(O$10&lt;&gt;0,O89/O$10,"-")</f>
        <v>-</v>
      </c>
      <c r="Q89" s="19"/>
      <c r="R89" s="74" t="str">
        <f t="shared" ref="R89" si="1024">IF(Q$10&lt;&gt;0,Q89/Q$10,"-")</f>
        <v>-</v>
      </c>
      <c r="S89" s="19"/>
      <c r="T89" s="74" t="str">
        <f t="shared" ref="T89" si="1025">IF(S$10&lt;&gt;0,S89/S$10,"-")</f>
        <v>-</v>
      </c>
      <c r="U89" s="19"/>
      <c r="V89" s="74" t="str">
        <f t="shared" ref="V89" si="1026">IF(U$10&lt;&gt;0,U89/U$10,"-")</f>
        <v>-</v>
      </c>
      <c r="W89" s="19"/>
      <c r="X89" s="74" t="str">
        <f t="shared" ref="X89" si="1027">IF(W$10&lt;&gt;0,W89/W$10,"-")</f>
        <v>-</v>
      </c>
      <c r="Y89" s="19"/>
      <c r="Z89" s="74" t="str">
        <f t="shared" ref="Z89:AB89" si="1028">IF(Y$10&lt;&gt;0,Y89/Y$10,"-")</f>
        <v>-</v>
      </c>
      <c r="AA89" s="1">
        <f t="shared" si="980"/>
        <v>0</v>
      </c>
      <c r="AB89" s="74" t="str">
        <f t="shared" si="1028"/>
        <v>-</v>
      </c>
      <c r="AC89" s="1">
        <f t="shared" si="750"/>
        <v>0</v>
      </c>
      <c r="AD89" s="74" t="str">
        <f t="shared" ref="AD89" si="1029">IF(AC$10&lt;&gt;0,AC89/AC$10,"-")</f>
        <v>-</v>
      </c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</row>
    <row r="90" spans="1:66">
      <c r="A90" s="17"/>
      <c r="B90" s="18"/>
      <c r="C90" s="19"/>
      <c r="D90" s="74" t="str">
        <f t="shared" si="860"/>
        <v>-</v>
      </c>
      <c r="E90" s="19"/>
      <c r="F90" s="74" t="str">
        <f t="shared" ref="F90" si="1030">IF(E$10&lt;&gt;0,E90/E$10,"-")</f>
        <v>-</v>
      </c>
      <c r="G90" s="19"/>
      <c r="H90" s="74" t="str">
        <f t="shared" ref="H90" si="1031">IF(G$10&lt;&gt;0,G90/G$10,"-")</f>
        <v>-</v>
      </c>
      <c r="I90" s="19"/>
      <c r="J90" s="74" t="str">
        <f t="shared" ref="J90" si="1032">IF(I$10&lt;&gt;0,I90/I$10,"-")</f>
        <v>-</v>
      </c>
      <c r="K90" s="19"/>
      <c r="L90" s="74" t="str">
        <f t="shared" ref="L90" si="1033">IF(K$10&lt;&gt;0,K90/K$10,"-")</f>
        <v>-</v>
      </c>
      <c r="M90" s="19"/>
      <c r="N90" s="74" t="str">
        <f t="shared" ref="N90" si="1034">IF(M$10&lt;&gt;0,M90/M$10,"-")</f>
        <v>-</v>
      </c>
      <c r="O90" s="19"/>
      <c r="P90" s="74" t="str">
        <f t="shared" ref="P90" si="1035">IF(O$10&lt;&gt;0,O90/O$10,"-")</f>
        <v>-</v>
      </c>
      <c r="Q90" s="19"/>
      <c r="R90" s="74" t="str">
        <f t="shared" ref="R90" si="1036">IF(Q$10&lt;&gt;0,Q90/Q$10,"-")</f>
        <v>-</v>
      </c>
      <c r="S90" s="19"/>
      <c r="T90" s="74" t="str">
        <f t="shared" ref="T90" si="1037">IF(S$10&lt;&gt;0,S90/S$10,"-")</f>
        <v>-</v>
      </c>
      <c r="U90" s="19"/>
      <c r="V90" s="74" t="str">
        <f t="shared" ref="V90" si="1038">IF(U$10&lt;&gt;0,U90/U$10,"-")</f>
        <v>-</v>
      </c>
      <c r="W90" s="19"/>
      <c r="X90" s="74" t="str">
        <f t="shared" ref="X90" si="1039">IF(W$10&lt;&gt;0,W90/W$10,"-")</f>
        <v>-</v>
      </c>
      <c r="Y90" s="19"/>
      <c r="Z90" s="74" t="str">
        <f t="shared" ref="Z90:AB90" si="1040">IF(Y$10&lt;&gt;0,Y90/Y$10,"-")</f>
        <v>-</v>
      </c>
      <c r="AA90" s="2">
        <f t="shared" si="980"/>
        <v>0</v>
      </c>
      <c r="AB90" s="74" t="str">
        <f t="shared" si="1040"/>
        <v>-</v>
      </c>
      <c r="AC90" s="1">
        <f t="shared" si="750"/>
        <v>0</v>
      </c>
      <c r="AD90" s="74" t="str">
        <f t="shared" ref="AD90" si="1041">IF(AC$10&lt;&gt;0,AC90/AC$10,"-")</f>
        <v>-</v>
      </c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</row>
    <row r="91" spans="1:66" s="11" customFormat="1">
      <c r="A91" s="20"/>
      <c r="B91" s="3"/>
      <c r="C91" s="4">
        <f>SUM(C75:C90)</f>
        <v>0</v>
      </c>
      <c r="D91" s="81" t="str">
        <f t="shared" si="860"/>
        <v>-</v>
      </c>
      <c r="E91" s="4">
        <f>SUM(E75:E90)</f>
        <v>0</v>
      </c>
      <c r="F91" s="81" t="str">
        <f t="shared" ref="F91" si="1042">IF(E$10&lt;&gt;0,E91/E$10,"-")</f>
        <v>-</v>
      </c>
      <c r="G91" s="4">
        <f>SUM(G75:G90)</f>
        <v>0</v>
      </c>
      <c r="H91" s="81" t="str">
        <f t="shared" ref="H91" si="1043">IF(G$10&lt;&gt;0,G91/G$10,"-")</f>
        <v>-</v>
      </c>
      <c r="I91" s="4">
        <f>SUM(I75:I90)</f>
        <v>0</v>
      </c>
      <c r="J91" s="81" t="str">
        <f t="shared" ref="J91" si="1044">IF(I$10&lt;&gt;0,I91/I$10,"-")</f>
        <v>-</v>
      </c>
      <c r="K91" s="4">
        <f>SUM(K75:K90)</f>
        <v>0</v>
      </c>
      <c r="L91" s="81" t="str">
        <f t="shared" ref="L91" si="1045">IF(K$10&lt;&gt;0,K91/K$10,"-")</f>
        <v>-</v>
      </c>
      <c r="M91" s="4">
        <f>SUM(M75:M90)</f>
        <v>0</v>
      </c>
      <c r="N91" s="81" t="str">
        <f t="shared" ref="N91" si="1046">IF(M$10&lt;&gt;0,M91/M$10,"-")</f>
        <v>-</v>
      </c>
      <c r="O91" s="4">
        <f>SUM(O75:O90)</f>
        <v>0</v>
      </c>
      <c r="P91" s="81" t="str">
        <f t="shared" ref="P91" si="1047">IF(O$10&lt;&gt;0,O91/O$10,"-")</f>
        <v>-</v>
      </c>
      <c r="Q91" s="4">
        <f>SUM(Q75:Q90)</f>
        <v>0</v>
      </c>
      <c r="R91" s="81" t="str">
        <f t="shared" ref="R91" si="1048">IF(Q$10&lt;&gt;0,Q91/Q$10,"-")</f>
        <v>-</v>
      </c>
      <c r="S91" s="4">
        <f>SUM(S75:S90)</f>
        <v>0</v>
      </c>
      <c r="T91" s="81" t="str">
        <f t="shared" ref="T91" si="1049">IF(S$10&lt;&gt;0,S91/S$10,"-")</f>
        <v>-</v>
      </c>
      <c r="U91" s="4">
        <f>SUM(U75:U90)</f>
        <v>0</v>
      </c>
      <c r="V91" s="81" t="str">
        <f t="shared" ref="V91" si="1050">IF(U$10&lt;&gt;0,U91/U$10,"-")</f>
        <v>-</v>
      </c>
      <c r="W91" s="4">
        <f>SUM(W75:W90)</f>
        <v>0</v>
      </c>
      <c r="X91" s="81" t="str">
        <f t="shared" ref="X91" si="1051">IF(W$10&lt;&gt;0,W91/W$10,"-")</f>
        <v>-</v>
      </c>
      <c r="Y91" s="4">
        <f>SUM(Y75:Y90)</f>
        <v>0</v>
      </c>
      <c r="Z91" s="81" t="str">
        <f t="shared" ref="Z91:AB91" si="1052">IF(Y$10&lt;&gt;0,Y91/Y$10,"-")</f>
        <v>-</v>
      </c>
      <c r="AA91" s="4">
        <f t="shared" si="980"/>
        <v>0</v>
      </c>
      <c r="AB91" s="81" t="str">
        <f t="shared" si="1052"/>
        <v>-</v>
      </c>
      <c r="AC91" s="3">
        <f t="shared" si="750"/>
        <v>0</v>
      </c>
      <c r="AD91" s="81" t="str">
        <f t="shared" ref="AD91" si="1053">IF(AC$10&lt;&gt;0,AC91/AC$10,"-")</f>
        <v>-</v>
      </c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</row>
    <row r="92" spans="1:66" s="16" customFormat="1">
      <c r="A92" s="43"/>
      <c r="B92" s="44"/>
      <c r="C92" s="45"/>
      <c r="D92" s="82" t="str">
        <f t="shared" si="860"/>
        <v>-</v>
      </c>
      <c r="E92" s="45"/>
      <c r="F92" s="82" t="str">
        <f t="shared" ref="F92" si="1054">IF(E$10&lt;&gt;0,E92/E$10,"-")</f>
        <v>-</v>
      </c>
      <c r="G92" s="45"/>
      <c r="H92" s="82" t="str">
        <f t="shared" ref="H92" si="1055">IF(G$10&lt;&gt;0,G92/G$10,"-")</f>
        <v>-</v>
      </c>
      <c r="I92" s="45"/>
      <c r="J92" s="82" t="str">
        <f t="shared" ref="J92" si="1056">IF(I$10&lt;&gt;0,I92/I$10,"-")</f>
        <v>-</v>
      </c>
      <c r="K92" s="45"/>
      <c r="L92" s="82" t="str">
        <f t="shared" ref="L92" si="1057">IF(K$10&lt;&gt;0,K92/K$10,"-")</f>
        <v>-</v>
      </c>
      <c r="M92" s="45"/>
      <c r="N92" s="82" t="str">
        <f t="shared" ref="N92" si="1058">IF(M$10&lt;&gt;0,M92/M$10,"-")</f>
        <v>-</v>
      </c>
      <c r="O92" s="45"/>
      <c r="P92" s="82" t="str">
        <f t="shared" ref="P92" si="1059">IF(O$10&lt;&gt;0,O92/O$10,"-")</f>
        <v>-</v>
      </c>
      <c r="Q92" s="45"/>
      <c r="R92" s="82" t="str">
        <f t="shared" ref="R92" si="1060">IF(Q$10&lt;&gt;0,Q92/Q$10,"-")</f>
        <v>-</v>
      </c>
      <c r="S92" s="45"/>
      <c r="T92" s="82" t="str">
        <f t="shared" ref="T92" si="1061">IF(S$10&lt;&gt;0,S92/S$10,"-")</f>
        <v>-</v>
      </c>
      <c r="U92" s="45"/>
      <c r="V92" s="82" t="str">
        <f t="shared" ref="V92" si="1062">IF(U$10&lt;&gt;0,U92/U$10,"-")</f>
        <v>-</v>
      </c>
      <c r="W92" s="45"/>
      <c r="X92" s="82" t="str">
        <f t="shared" ref="X92" si="1063">IF(W$10&lt;&gt;0,W92/W$10,"-")</f>
        <v>-</v>
      </c>
      <c r="Y92" s="45"/>
      <c r="Z92" s="82" t="str">
        <f t="shared" ref="Z92:AB92" si="1064">IF(Y$10&lt;&gt;0,Y92/Y$10,"-")</f>
        <v>-</v>
      </c>
      <c r="AA92" s="45">
        <f t="shared" si="980"/>
        <v>0</v>
      </c>
      <c r="AB92" s="82" t="str">
        <f t="shared" si="1064"/>
        <v>-</v>
      </c>
      <c r="AC92" s="44">
        <f t="shared" si="750"/>
        <v>0</v>
      </c>
      <c r="AD92" s="82" t="str">
        <f t="shared" ref="AD92" si="1065">IF(AC$10&lt;&gt;0,AC92/AC$10,"-")</f>
        <v>-</v>
      </c>
    </row>
    <row r="93" spans="1:66">
      <c r="A93" s="17"/>
      <c r="B93" s="18"/>
      <c r="C93" s="19"/>
      <c r="D93" s="74" t="str">
        <f t="shared" si="860"/>
        <v>-</v>
      </c>
      <c r="E93" s="19"/>
      <c r="F93" s="74" t="str">
        <f t="shared" ref="F93" si="1066">IF(E$10&lt;&gt;0,E93/E$10,"-")</f>
        <v>-</v>
      </c>
      <c r="G93" s="19"/>
      <c r="H93" s="74" t="str">
        <f t="shared" ref="H93" si="1067">IF(G$10&lt;&gt;0,G93/G$10,"-")</f>
        <v>-</v>
      </c>
      <c r="I93" s="19"/>
      <c r="J93" s="74" t="str">
        <f t="shared" ref="J93" si="1068">IF(I$10&lt;&gt;0,I93/I$10,"-")</f>
        <v>-</v>
      </c>
      <c r="K93" s="19"/>
      <c r="L93" s="74" t="str">
        <f t="shared" ref="L93" si="1069">IF(K$10&lt;&gt;0,K93/K$10,"-")</f>
        <v>-</v>
      </c>
      <c r="M93" s="19"/>
      <c r="N93" s="74" t="str">
        <f t="shared" ref="N93" si="1070">IF(M$10&lt;&gt;0,M93/M$10,"-")</f>
        <v>-</v>
      </c>
      <c r="O93" s="19"/>
      <c r="P93" s="74" t="str">
        <f t="shared" ref="P93" si="1071">IF(O$10&lt;&gt;0,O93/O$10,"-")</f>
        <v>-</v>
      </c>
      <c r="Q93" s="19"/>
      <c r="R93" s="74" t="str">
        <f t="shared" ref="R93" si="1072">IF(Q$10&lt;&gt;0,Q93/Q$10,"-")</f>
        <v>-</v>
      </c>
      <c r="S93" s="19"/>
      <c r="T93" s="74" t="str">
        <f t="shared" ref="T93" si="1073">IF(S$10&lt;&gt;0,S93/S$10,"-")</f>
        <v>-</v>
      </c>
      <c r="U93" s="19"/>
      <c r="V93" s="74" t="str">
        <f t="shared" ref="V93" si="1074">IF(U$10&lt;&gt;0,U93/U$10,"-")</f>
        <v>-</v>
      </c>
      <c r="W93" s="19"/>
      <c r="X93" s="74" t="str">
        <f t="shared" ref="X93" si="1075">IF(W$10&lt;&gt;0,W93/W$10,"-")</f>
        <v>-</v>
      </c>
      <c r="Y93" s="19"/>
      <c r="Z93" s="74" t="str">
        <f t="shared" ref="Z93:AB93" si="1076">IF(Y$10&lt;&gt;0,Y93/Y$10,"-")</f>
        <v>-</v>
      </c>
      <c r="AA93" s="1">
        <f t="shared" si="980"/>
        <v>0</v>
      </c>
      <c r="AB93" s="74" t="str">
        <f t="shared" si="1076"/>
        <v>-</v>
      </c>
      <c r="AC93" s="1">
        <f t="shared" si="750"/>
        <v>0</v>
      </c>
      <c r="AD93" s="74" t="str">
        <f t="shared" ref="AD93" si="1077">IF(AC$10&lt;&gt;0,AC93/AC$10,"-")</f>
        <v>-</v>
      </c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</row>
    <row r="94" spans="1:66">
      <c r="A94" s="17"/>
      <c r="B94" s="18"/>
      <c r="C94" s="19"/>
      <c r="D94" s="74" t="str">
        <f t="shared" si="860"/>
        <v>-</v>
      </c>
      <c r="E94" s="19"/>
      <c r="F94" s="74" t="str">
        <f t="shared" ref="F94" si="1078">IF(E$10&lt;&gt;0,E94/E$10,"-")</f>
        <v>-</v>
      </c>
      <c r="G94" s="19"/>
      <c r="H94" s="74" t="str">
        <f t="shared" ref="H94" si="1079">IF(G$10&lt;&gt;0,G94/G$10,"-")</f>
        <v>-</v>
      </c>
      <c r="I94" s="19"/>
      <c r="J94" s="74" t="str">
        <f t="shared" ref="J94" si="1080">IF(I$10&lt;&gt;0,I94/I$10,"-")</f>
        <v>-</v>
      </c>
      <c r="K94" s="19"/>
      <c r="L94" s="74" t="str">
        <f t="shared" ref="L94" si="1081">IF(K$10&lt;&gt;0,K94/K$10,"-")</f>
        <v>-</v>
      </c>
      <c r="M94" s="19"/>
      <c r="N94" s="74" t="str">
        <f t="shared" ref="N94" si="1082">IF(M$10&lt;&gt;0,M94/M$10,"-")</f>
        <v>-</v>
      </c>
      <c r="O94" s="19"/>
      <c r="P94" s="74" t="str">
        <f t="shared" ref="P94" si="1083">IF(O$10&lt;&gt;0,O94/O$10,"-")</f>
        <v>-</v>
      </c>
      <c r="Q94" s="19"/>
      <c r="R94" s="74" t="str">
        <f t="shared" ref="R94" si="1084">IF(Q$10&lt;&gt;0,Q94/Q$10,"-")</f>
        <v>-</v>
      </c>
      <c r="S94" s="19"/>
      <c r="T94" s="74" t="str">
        <f t="shared" ref="T94" si="1085">IF(S$10&lt;&gt;0,S94/S$10,"-")</f>
        <v>-</v>
      </c>
      <c r="U94" s="19"/>
      <c r="V94" s="74" t="str">
        <f t="shared" ref="V94" si="1086">IF(U$10&lt;&gt;0,U94/U$10,"-")</f>
        <v>-</v>
      </c>
      <c r="W94" s="19"/>
      <c r="X94" s="74" t="str">
        <f t="shared" ref="X94" si="1087">IF(W$10&lt;&gt;0,W94/W$10,"-")</f>
        <v>-</v>
      </c>
      <c r="Y94" s="19"/>
      <c r="Z94" s="74" t="str">
        <f t="shared" ref="Z94:AB94" si="1088">IF(Y$10&lt;&gt;0,Y94/Y$10,"-")</f>
        <v>-</v>
      </c>
      <c r="AA94" s="2">
        <f t="shared" si="980"/>
        <v>0</v>
      </c>
      <c r="AB94" s="74" t="str">
        <f t="shared" si="1088"/>
        <v>-</v>
      </c>
      <c r="AC94" s="2">
        <f t="shared" si="750"/>
        <v>0</v>
      </c>
      <c r="AD94" s="74" t="str">
        <f t="shared" ref="AD94" si="1089">IF(AC$10&lt;&gt;0,AC94/AC$10,"-")</f>
        <v>-</v>
      </c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</row>
    <row r="95" spans="1:66">
      <c r="A95" s="17"/>
      <c r="B95" s="18"/>
      <c r="C95" s="19"/>
      <c r="D95" s="74" t="str">
        <f t="shared" si="860"/>
        <v>-</v>
      </c>
      <c r="E95" s="19"/>
      <c r="F95" s="74" t="str">
        <f t="shared" ref="F95" si="1090">IF(E$10&lt;&gt;0,E95/E$10,"-")</f>
        <v>-</v>
      </c>
      <c r="G95" s="19"/>
      <c r="H95" s="74" t="str">
        <f t="shared" ref="H95" si="1091">IF(G$10&lt;&gt;0,G95/G$10,"-")</f>
        <v>-</v>
      </c>
      <c r="I95" s="19"/>
      <c r="J95" s="74" t="str">
        <f t="shared" ref="J95" si="1092">IF(I$10&lt;&gt;0,I95/I$10,"-")</f>
        <v>-</v>
      </c>
      <c r="K95" s="19"/>
      <c r="L95" s="74" t="str">
        <f t="shared" ref="L95" si="1093">IF(K$10&lt;&gt;0,K95/K$10,"-")</f>
        <v>-</v>
      </c>
      <c r="M95" s="19"/>
      <c r="N95" s="74" t="str">
        <f t="shared" ref="N95" si="1094">IF(M$10&lt;&gt;0,M95/M$10,"-")</f>
        <v>-</v>
      </c>
      <c r="O95" s="19"/>
      <c r="P95" s="74" t="str">
        <f t="shared" ref="P95" si="1095">IF(O$10&lt;&gt;0,O95/O$10,"-")</f>
        <v>-</v>
      </c>
      <c r="Q95" s="19"/>
      <c r="R95" s="74" t="str">
        <f t="shared" ref="R95" si="1096">IF(Q$10&lt;&gt;0,Q95/Q$10,"-")</f>
        <v>-</v>
      </c>
      <c r="S95" s="19"/>
      <c r="T95" s="74" t="str">
        <f t="shared" ref="T95" si="1097">IF(S$10&lt;&gt;0,S95/S$10,"-")</f>
        <v>-</v>
      </c>
      <c r="U95" s="19"/>
      <c r="V95" s="74" t="str">
        <f t="shared" ref="V95" si="1098">IF(U$10&lt;&gt;0,U95/U$10,"-")</f>
        <v>-</v>
      </c>
      <c r="W95" s="19"/>
      <c r="X95" s="74" t="str">
        <f t="shared" ref="X95" si="1099">IF(W$10&lt;&gt;0,W95/W$10,"-")</f>
        <v>-</v>
      </c>
      <c r="Y95" s="19"/>
      <c r="Z95" s="74" t="str">
        <f t="shared" ref="Z95:AB95" si="1100">IF(Y$10&lt;&gt;0,Y95/Y$10,"-")</f>
        <v>-</v>
      </c>
      <c r="AA95" s="1">
        <f t="shared" si="980"/>
        <v>0</v>
      </c>
      <c r="AB95" s="74" t="str">
        <f t="shared" si="1100"/>
        <v>-</v>
      </c>
      <c r="AC95" s="1">
        <f t="shared" si="750"/>
        <v>0</v>
      </c>
      <c r="AD95" s="74" t="str">
        <f t="shared" ref="AD95" si="1101">IF(AC$10&lt;&gt;0,AC95/AC$10,"-")</f>
        <v>-</v>
      </c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</row>
    <row r="96" spans="1:66">
      <c r="A96" s="17"/>
      <c r="B96" s="18"/>
      <c r="C96" s="19"/>
      <c r="D96" s="74" t="str">
        <f t="shared" si="860"/>
        <v>-</v>
      </c>
      <c r="E96" s="19"/>
      <c r="F96" s="74" t="str">
        <f t="shared" ref="F96" si="1102">IF(E$10&lt;&gt;0,E96/E$10,"-")</f>
        <v>-</v>
      </c>
      <c r="G96" s="19"/>
      <c r="H96" s="74" t="str">
        <f t="shared" ref="H96" si="1103">IF(G$10&lt;&gt;0,G96/G$10,"-")</f>
        <v>-</v>
      </c>
      <c r="I96" s="19"/>
      <c r="J96" s="74" t="str">
        <f t="shared" ref="J96" si="1104">IF(I$10&lt;&gt;0,I96/I$10,"-")</f>
        <v>-</v>
      </c>
      <c r="K96" s="19"/>
      <c r="L96" s="74" t="str">
        <f t="shared" ref="L96" si="1105">IF(K$10&lt;&gt;0,K96/K$10,"-")</f>
        <v>-</v>
      </c>
      <c r="M96" s="19"/>
      <c r="N96" s="74" t="str">
        <f t="shared" ref="N96" si="1106">IF(M$10&lt;&gt;0,M96/M$10,"-")</f>
        <v>-</v>
      </c>
      <c r="O96" s="19"/>
      <c r="P96" s="74" t="str">
        <f t="shared" ref="P96" si="1107">IF(O$10&lt;&gt;0,O96/O$10,"-")</f>
        <v>-</v>
      </c>
      <c r="Q96" s="19"/>
      <c r="R96" s="74" t="str">
        <f t="shared" ref="R96" si="1108">IF(Q$10&lt;&gt;0,Q96/Q$10,"-")</f>
        <v>-</v>
      </c>
      <c r="S96" s="19"/>
      <c r="T96" s="74" t="str">
        <f t="shared" ref="T96" si="1109">IF(S$10&lt;&gt;0,S96/S$10,"-")</f>
        <v>-</v>
      </c>
      <c r="U96" s="19"/>
      <c r="V96" s="74" t="str">
        <f t="shared" ref="V96" si="1110">IF(U$10&lt;&gt;0,U96/U$10,"-")</f>
        <v>-</v>
      </c>
      <c r="W96" s="19"/>
      <c r="X96" s="74" t="str">
        <f t="shared" ref="X96" si="1111">IF(W$10&lt;&gt;0,W96/W$10,"-")</f>
        <v>-</v>
      </c>
      <c r="Y96" s="19"/>
      <c r="Z96" s="74" t="str">
        <f t="shared" ref="Z96:AB96" si="1112">IF(Y$10&lt;&gt;0,Y96/Y$10,"-")</f>
        <v>-</v>
      </c>
      <c r="AA96" s="1">
        <f t="shared" si="980"/>
        <v>0</v>
      </c>
      <c r="AB96" s="74" t="str">
        <f t="shared" si="1112"/>
        <v>-</v>
      </c>
      <c r="AC96" s="1">
        <f t="shared" si="750"/>
        <v>0</v>
      </c>
      <c r="AD96" s="74" t="str">
        <f t="shared" ref="AD96" si="1113">IF(AC$10&lt;&gt;0,AC96/AC$10,"-")</f>
        <v>-</v>
      </c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</row>
    <row r="97" spans="1:66">
      <c r="A97" s="17"/>
      <c r="B97" s="18"/>
      <c r="C97" s="19"/>
      <c r="D97" s="74" t="str">
        <f t="shared" si="860"/>
        <v>-</v>
      </c>
      <c r="E97" s="19"/>
      <c r="F97" s="74" t="str">
        <f t="shared" ref="F97" si="1114">IF(E$10&lt;&gt;0,E97/E$10,"-")</f>
        <v>-</v>
      </c>
      <c r="G97" s="19"/>
      <c r="H97" s="74" t="str">
        <f t="shared" ref="H97" si="1115">IF(G$10&lt;&gt;0,G97/G$10,"-")</f>
        <v>-</v>
      </c>
      <c r="I97" s="19"/>
      <c r="J97" s="74" t="str">
        <f t="shared" ref="J97" si="1116">IF(I$10&lt;&gt;0,I97/I$10,"-")</f>
        <v>-</v>
      </c>
      <c r="K97" s="19"/>
      <c r="L97" s="74" t="str">
        <f t="shared" ref="L97" si="1117">IF(K$10&lt;&gt;0,K97/K$10,"-")</f>
        <v>-</v>
      </c>
      <c r="M97" s="19"/>
      <c r="N97" s="74" t="str">
        <f t="shared" ref="N97" si="1118">IF(M$10&lt;&gt;0,M97/M$10,"-")</f>
        <v>-</v>
      </c>
      <c r="O97" s="19"/>
      <c r="P97" s="74" t="str">
        <f t="shared" ref="P97" si="1119">IF(O$10&lt;&gt;0,O97/O$10,"-")</f>
        <v>-</v>
      </c>
      <c r="Q97" s="19"/>
      <c r="R97" s="74" t="str">
        <f t="shared" ref="R97" si="1120">IF(Q$10&lt;&gt;0,Q97/Q$10,"-")</f>
        <v>-</v>
      </c>
      <c r="S97" s="19"/>
      <c r="T97" s="74" t="str">
        <f t="shared" ref="T97" si="1121">IF(S$10&lt;&gt;0,S97/S$10,"-")</f>
        <v>-</v>
      </c>
      <c r="U97" s="19"/>
      <c r="V97" s="74" t="str">
        <f t="shared" ref="V97" si="1122">IF(U$10&lt;&gt;0,U97/U$10,"-")</f>
        <v>-</v>
      </c>
      <c r="W97" s="19"/>
      <c r="X97" s="74" t="str">
        <f t="shared" ref="X97" si="1123">IF(W$10&lt;&gt;0,W97/W$10,"-")</f>
        <v>-</v>
      </c>
      <c r="Y97" s="19"/>
      <c r="Z97" s="74" t="str">
        <f t="shared" ref="Z97:AB97" si="1124">IF(Y$10&lt;&gt;0,Y97/Y$10,"-")</f>
        <v>-</v>
      </c>
      <c r="AA97" s="1">
        <f t="shared" si="980"/>
        <v>0</v>
      </c>
      <c r="AB97" s="74" t="str">
        <f t="shared" si="1124"/>
        <v>-</v>
      </c>
      <c r="AC97" s="1">
        <f t="shared" si="750"/>
        <v>0</v>
      </c>
      <c r="AD97" s="74" t="str">
        <f t="shared" ref="AD97" si="1125">IF(AC$10&lt;&gt;0,AC97/AC$10,"-")</f>
        <v>-</v>
      </c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</row>
    <row r="98" spans="1:66">
      <c r="A98" s="17"/>
      <c r="B98" s="18"/>
      <c r="C98" s="19"/>
      <c r="D98" s="74" t="str">
        <f t="shared" si="860"/>
        <v>-</v>
      </c>
      <c r="E98" s="19"/>
      <c r="F98" s="74" t="str">
        <f t="shared" ref="F98" si="1126">IF(E$10&lt;&gt;0,E98/E$10,"-")</f>
        <v>-</v>
      </c>
      <c r="G98" s="19"/>
      <c r="H98" s="74" t="str">
        <f t="shared" ref="H98" si="1127">IF(G$10&lt;&gt;0,G98/G$10,"-")</f>
        <v>-</v>
      </c>
      <c r="I98" s="19"/>
      <c r="J98" s="74" t="str">
        <f t="shared" ref="J98" si="1128">IF(I$10&lt;&gt;0,I98/I$10,"-")</f>
        <v>-</v>
      </c>
      <c r="K98" s="19"/>
      <c r="L98" s="74" t="str">
        <f t="shared" ref="L98" si="1129">IF(K$10&lt;&gt;0,K98/K$10,"-")</f>
        <v>-</v>
      </c>
      <c r="M98" s="19"/>
      <c r="N98" s="74" t="str">
        <f t="shared" ref="N98" si="1130">IF(M$10&lt;&gt;0,M98/M$10,"-")</f>
        <v>-</v>
      </c>
      <c r="O98" s="19"/>
      <c r="P98" s="74" t="str">
        <f t="shared" ref="P98" si="1131">IF(O$10&lt;&gt;0,O98/O$10,"-")</f>
        <v>-</v>
      </c>
      <c r="Q98" s="19"/>
      <c r="R98" s="74" t="str">
        <f t="shared" ref="R98" si="1132">IF(Q$10&lt;&gt;0,Q98/Q$10,"-")</f>
        <v>-</v>
      </c>
      <c r="S98" s="19"/>
      <c r="T98" s="74" t="str">
        <f t="shared" ref="T98" si="1133">IF(S$10&lt;&gt;0,S98/S$10,"-")</f>
        <v>-</v>
      </c>
      <c r="U98" s="19"/>
      <c r="V98" s="74" t="str">
        <f t="shared" ref="V98" si="1134">IF(U$10&lt;&gt;0,U98/U$10,"-")</f>
        <v>-</v>
      </c>
      <c r="W98" s="19"/>
      <c r="X98" s="74" t="str">
        <f t="shared" ref="X98" si="1135">IF(W$10&lt;&gt;0,W98/W$10,"-")</f>
        <v>-</v>
      </c>
      <c r="Y98" s="19"/>
      <c r="Z98" s="74" t="str">
        <f t="shared" ref="Z98:AB98" si="1136">IF(Y$10&lt;&gt;0,Y98/Y$10,"-")</f>
        <v>-</v>
      </c>
      <c r="AA98" s="1">
        <f t="shared" si="980"/>
        <v>0</v>
      </c>
      <c r="AB98" s="74" t="str">
        <f t="shared" si="1136"/>
        <v>-</v>
      </c>
      <c r="AC98" s="1">
        <f t="shared" si="750"/>
        <v>0</v>
      </c>
      <c r="AD98" s="74" t="str">
        <f t="shared" ref="AD98" si="1137">IF(AC$10&lt;&gt;0,AC98/AC$10,"-")</f>
        <v>-</v>
      </c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</row>
    <row r="99" spans="1:66">
      <c r="A99" s="17"/>
      <c r="B99" s="18"/>
      <c r="C99" s="19"/>
      <c r="D99" s="74" t="str">
        <f t="shared" si="860"/>
        <v>-</v>
      </c>
      <c r="E99" s="19"/>
      <c r="F99" s="74" t="str">
        <f t="shared" ref="F99" si="1138">IF(E$10&lt;&gt;0,E99/E$10,"-")</f>
        <v>-</v>
      </c>
      <c r="G99" s="19"/>
      <c r="H99" s="74" t="str">
        <f t="shared" ref="H99" si="1139">IF(G$10&lt;&gt;0,G99/G$10,"-")</f>
        <v>-</v>
      </c>
      <c r="I99" s="19"/>
      <c r="J99" s="74" t="str">
        <f t="shared" ref="J99" si="1140">IF(I$10&lt;&gt;0,I99/I$10,"-")</f>
        <v>-</v>
      </c>
      <c r="K99" s="19"/>
      <c r="L99" s="74" t="str">
        <f t="shared" ref="L99" si="1141">IF(K$10&lt;&gt;0,K99/K$10,"-")</f>
        <v>-</v>
      </c>
      <c r="M99" s="19"/>
      <c r="N99" s="74" t="str">
        <f t="shared" ref="N99" si="1142">IF(M$10&lt;&gt;0,M99/M$10,"-")</f>
        <v>-</v>
      </c>
      <c r="O99" s="19"/>
      <c r="P99" s="74" t="str">
        <f t="shared" ref="P99" si="1143">IF(O$10&lt;&gt;0,O99/O$10,"-")</f>
        <v>-</v>
      </c>
      <c r="Q99" s="19"/>
      <c r="R99" s="74" t="str">
        <f t="shared" ref="R99" si="1144">IF(Q$10&lt;&gt;0,Q99/Q$10,"-")</f>
        <v>-</v>
      </c>
      <c r="S99" s="19"/>
      <c r="T99" s="74" t="str">
        <f t="shared" ref="T99" si="1145">IF(S$10&lt;&gt;0,S99/S$10,"-")</f>
        <v>-</v>
      </c>
      <c r="U99" s="19"/>
      <c r="V99" s="74" t="str">
        <f t="shared" ref="V99" si="1146">IF(U$10&lt;&gt;0,U99/U$10,"-")</f>
        <v>-</v>
      </c>
      <c r="W99" s="19"/>
      <c r="X99" s="74" t="str">
        <f t="shared" ref="X99" si="1147">IF(W$10&lt;&gt;0,W99/W$10,"-")</f>
        <v>-</v>
      </c>
      <c r="Y99" s="19"/>
      <c r="Z99" s="74" t="str">
        <f t="shared" ref="Z99:AB99" si="1148">IF(Y$10&lt;&gt;0,Y99/Y$10,"-")</f>
        <v>-</v>
      </c>
      <c r="AA99" s="1">
        <f t="shared" si="980"/>
        <v>0</v>
      </c>
      <c r="AB99" s="74" t="str">
        <f t="shared" si="1148"/>
        <v>-</v>
      </c>
      <c r="AC99" s="1">
        <f t="shared" si="750"/>
        <v>0</v>
      </c>
      <c r="AD99" s="74" t="str">
        <f t="shared" ref="AD99" si="1149">IF(AC$10&lt;&gt;0,AC99/AC$10,"-")</f>
        <v>-</v>
      </c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</row>
    <row r="100" spans="1:66">
      <c r="A100" s="17"/>
      <c r="B100" s="18"/>
      <c r="C100" s="19"/>
      <c r="D100" s="74" t="str">
        <f t="shared" si="860"/>
        <v>-</v>
      </c>
      <c r="E100" s="19"/>
      <c r="F100" s="74" t="str">
        <f t="shared" ref="F100" si="1150">IF(E$10&lt;&gt;0,E100/E$10,"-")</f>
        <v>-</v>
      </c>
      <c r="G100" s="19"/>
      <c r="H100" s="74" t="str">
        <f t="shared" ref="H100" si="1151">IF(G$10&lt;&gt;0,G100/G$10,"-")</f>
        <v>-</v>
      </c>
      <c r="I100" s="19"/>
      <c r="J100" s="74" t="str">
        <f t="shared" ref="J100" si="1152">IF(I$10&lt;&gt;0,I100/I$10,"-")</f>
        <v>-</v>
      </c>
      <c r="K100" s="19"/>
      <c r="L100" s="74" t="str">
        <f t="shared" ref="L100" si="1153">IF(K$10&lt;&gt;0,K100/K$10,"-")</f>
        <v>-</v>
      </c>
      <c r="M100" s="19"/>
      <c r="N100" s="74" t="str">
        <f t="shared" ref="N100" si="1154">IF(M$10&lt;&gt;0,M100/M$10,"-")</f>
        <v>-</v>
      </c>
      <c r="O100" s="19"/>
      <c r="P100" s="74" t="str">
        <f t="shared" ref="P100" si="1155">IF(O$10&lt;&gt;0,O100/O$10,"-")</f>
        <v>-</v>
      </c>
      <c r="Q100" s="19"/>
      <c r="R100" s="74" t="str">
        <f t="shared" ref="R100" si="1156">IF(Q$10&lt;&gt;0,Q100/Q$10,"-")</f>
        <v>-</v>
      </c>
      <c r="S100" s="19"/>
      <c r="T100" s="74" t="str">
        <f t="shared" ref="T100" si="1157">IF(S$10&lt;&gt;0,S100/S$10,"-")</f>
        <v>-</v>
      </c>
      <c r="U100" s="19"/>
      <c r="V100" s="74" t="str">
        <f t="shared" ref="V100" si="1158">IF(U$10&lt;&gt;0,U100/U$10,"-")</f>
        <v>-</v>
      </c>
      <c r="W100" s="19"/>
      <c r="X100" s="74" t="str">
        <f t="shared" ref="X100" si="1159">IF(W$10&lt;&gt;0,W100/W$10,"-")</f>
        <v>-</v>
      </c>
      <c r="Y100" s="19"/>
      <c r="Z100" s="74" t="str">
        <f t="shared" ref="Z100:AB100" si="1160">IF(Y$10&lt;&gt;0,Y100/Y$10,"-")</f>
        <v>-</v>
      </c>
      <c r="AA100" s="1">
        <f t="shared" si="980"/>
        <v>0</v>
      </c>
      <c r="AB100" s="74" t="str">
        <f t="shared" si="1160"/>
        <v>-</v>
      </c>
      <c r="AC100" s="1">
        <f t="shared" si="750"/>
        <v>0</v>
      </c>
      <c r="AD100" s="74" t="str">
        <f t="shared" ref="AD100" si="1161">IF(AC$10&lt;&gt;0,AC100/AC$10,"-")</f>
        <v>-</v>
      </c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</row>
    <row r="101" spans="1:66">
      <c r="A101" s="17"/>
      <c r="B101" s="18"/>
      <c r="C101" s="19"/>
      <c r="D101" s="74" t="str">
        <f t="shared" si="860"/>
        <v>-</v>
      </c>
      <c r="E101" s="19"/>
      <c r="F101" s="74" t="str">
        <f t="shared" ref="F101" si="1162">IF(E$10&lt;&gt;0,E101/E$10,"-")</f>
        <v>-</v>
      </c>
      <c r="G101" s="19"/>
      <c r="H101" s="74" t="str">
        <f t="shared" ref="H101" si="1163">IF(G$10&lt;&gt;0,G101/G$10,"-")</f>
        <v>-</v>
      </c>
      <c r="I101" s="19"/>
      <c r="J101" s="74" t="str">
        <f t="shared" ref="J101" si="1164">IF(I$10&lt;&gt;0,I101/I$10,"-")</f>
        <v>-</v>
      </c>
      <c r="K101" s="19"/>
      <c r="L101" s="74" t="str">
        <f t="shared" ref="L101" si="1165">IF(K$10&lt;&gt;0,K101/K$10,"-")</f>
        <v>-</v>
      </c>
      <c r="M101" s="19"/>
      <c r="N101" s="74" t="str">
        <f t="shared" ref="N101" si="1166">IF(M$10&lt;&gt;0,M101/M$10,"-")</f>
        <v>-</v>
      </c>
      <c r="O101" s="19"/>
      <c r="P101" s="74" t="str">
        <f t="shared" ref="P101" si="1167">IF(O$10&lt;&gt;0,O101/O$10,"-")</f>
        <v>-</v>
      </c>
      <c r="Q101" s="19"/>
      <c r="R101" s="74" t="str">
        <f t="shared" ref="R101" si="1168">IF(Q$10&lt;&gt;0,Q101/Q$10,"-")</f>
        <v>-</v>
      </c>
      <c r="S101" s="19"/>
      <c r="T101" s="74" t="str">
        <f t="shared" ref="T101" si="1169">IF(S$10&lt;&gt;0,S101/S$10,"-")</f>
        <v>-</v>
      </c>
      <c r="U101" s="19"/>
      <c r="V101" s="74" t="str">
        <f t="shared" ref="V101" si="1170">IF(U$10&lt;&gt;0,U101/U$10,"-")</f>
        <v>-</v>
      </c>
      <c r="W101" s="19"/>
      <c r="X101" s="74" t="str">
        <f t="shared" ref="X101" si="1171">IF(W$10&lt;&gt;0,W101/W$10,"-")</f>
        <v>-</v>
      </c>
      <c r="Y101" s="19"/>
      <c r="Z101" s="74" t="str">
        <f t="shared" ref="Z101:AB101" si="1172">IF(Y$10&lt;&gt;0,Y101/Y$10,"-")</f>
        <v>-</v>
      </c>
      <c r="AA101" s="2">
        <f t="shared" si="980"/>
        <v>0</v>
      </c>
      <c r="AB101" s="74" t="str">
        <f t="shared" si="1172"/>
        <v>-</v>
      </c>
      <c r="AC101" s="1">
        <f t="shared" si="750"/>
        <v>0</v>
      </c>
      <c r="AD101" s="74" t="str">
        <f t="shared" ref="AD101" si="1173">IF(AC$10&lt;&gt;0,AC101/AC$10,"-")</f>
        <v>-</v>
      </c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</row>
    <row r="102" spans="1:66">
      <c r="A102" s="17"/>
      <c r="B102" s="18"/>
      <c r="C102" s="19"/>
      <c r="D102" s="74" t="str">
        <f t="shared" si="860"/>
        <v>-</v>
      </c>
      <c r="E102" s="19"/>
      <c r="F102" s="74" t="str">
        <f t="shared" ref="F102" si="1174">IF(E$10&lt;&gt;0,E102/E$10,"-")</f>
        <v>-</v>
      </c>
      <c r="G102" s="19"/>
      <c r="H102" s="74" t="str">
        <f t="shared" ref="H102" si="1175">IF(G$10&lt;&gt;0,G102/G$10,"-")</f>
        <v>-</v>
      </c>
      <c r="I102" s="19"/>
      <c r="J102" s="74" t="str">
        <f t="shared" ref="J102" si="1176">IF(I$10&lt;&gt;0,I102/I$10,"-")</f>
        <v>-</v>
      </c>
      <c r="K102" s="19"/>
      <c r="L102" s="74" t="str">
        <f t="shared" ref="L102" si="1177">IF(K$10&lt;&gt;0,K102/K$10,"-")</f>
        <v>-</v>
      </c>
      <c r="M102" s="19"/>
      <c r="N102" s="74" t="str">
        <f t="shared" ref="N102" si="1178">IF(M$10&lt;&gt;0,M102/M$10,"-")</f>
        <v>-</v>
      </c>
      <c r="O102" s="19"/>
      <c r="P102" s="74" t="str">
        <f t="shared" ref="P102" si="1179">IF(O$10&lt;&gt;0,O102/O$10,"-")</f>
        <v>-</v>
      </c>
      <c r="Q102" s="19"/>
      <c r="R102" s="74" t="str">
        <f t="shared" ref="R102" si="1180">IF(Q$10&lt;&gt;0,Q102/Q$10,"-")</f>
        <v>-</v>
      </c>
      <c r="S102" s="19"/>
      <c r="T102" s="74" t="str">
        <f t="shared" ref="T102" si="1181">IF(S$10&lt;&gt;0,S102/S$10,"-")</f>
        <v>-</v>
      </c>
      <c r="U102" s="19"/>
      <c r="V102" s="74" t="str">
        <f t="shared" ref="V102" si="1182">IF(U$10&lt;&gt;0,U102/U$10,"-")</f>
        <v>-</v>
      </c>
      <c r="W102" s="19"/>
      <c r="X102" s="74" t="str">
        <f t="shared" ref="X102" si="1183">IF(W$10&lt;&gt;0,W102/W$10,"-")</f>
        <v>-</v>
      </c>
      <c r="Y102" s="19"/>
      <c r="Z102" s="74" t="str">
        <f t="shared" ref="Z102:AB102" si="1184">IF(Y$10&lt;&gt;0,Y102/Y$10,"-")</f>
        <v>-</v>
      </c>
      <c r="AA102" s="1">
        <f t="shared" si="980"/>
        <v>0</v>
      </c>
      <c r="AB102" s="74" t="str">
        <f t="shared" si="1184"/>
        <v>-</v>
      </c>
      <c r="AC102" s="1">
        <f t="shared" si="750"/>
        <v>0</v>
      </c>
      <c r="AD102" s="74" t="str">
        <f t="shared" ref="AD102" si="1185">IF(AC$10&lt;&gt;0,AC102/AC$10,"-")</f>
        <v>-</v>
      </c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</row>
    <row r="103" spans="1:66">
      <c r="A103" s="17"/>
      <c r="B103" s="18"/>
      <c r="C103" s="19"/>
      <c r="D103" s="74" t="str">
        <f t="shared" si="860"/>
        <v>-</v>
      </c>
      <c r="E103" s="19"/>
      <c r="F103" s="74" t="str">
        <f t="shared" ref="F103" si="1186">IF(E$10&lt;&gt;0,E103/E$10,"-")</f>
        <v>-</v>
      </c>
      <c r="G103" s="19"/>
      <c r="H103" s="74" t="str">
        <f t="shared" ref="H103" si="1187">IF(G$10&lt;&gt;0,G103/G$10,"-")</f>
        <v>-</v>
      </c>
      <c r="I103" s="19"/>
      <c r="J103" s="74" t="str">
        <f t="shared" ref="J103" si="1188">IF(I$10&lt;&gt;0,I103/I$10,"-")</f>
        <v>-</v>
      </c>
      <c r="K103" s="19"/>
      <c r="L103" s="74" t="str">
        <f t="shared" ref="L103" si="1189">IF(K$10&lt;&gt;0,K103/K$10,"-")</f>
        <v>-</v>
      </c>
      <c r="M103" s="19"/>
      <c r="N103" s="74" t="str">
        <f t="shared" ref="N103" si="1190">IF(M$10&lt;&gt;0,M103/M$10,"-")</f>
        <v>-</v>
      </c>
      <c r="O103" s="19"/>
      <c r="P103" s="74" t="str">
        <f t="shared" ref="P103" si="1191">IF(O$10&lt;&gt;0,O103/O$10,"-")</f>
        <v>-</v>
      </c>
      <c r="Q103" s="19"/>
      <c r="R103" s="74" t="str">
        <f t="shared" ref="R103" si="1192">IF(Q$10&lt;&gt;0,Q103/Q$10,"-")</f>
        <v>-</v>
      </c>
      <c r="S103" s="19"/>
      <c r="T103" s="74" t="str">
        <f t="shared" ref="T103" si="1193">IF(S$10&lt;&gt;0,S103/S$10,"-")</f>
        <v>-</v>
      </c>
      <c r="U103" s="19"/>
      <c r="V103" s="74" t="str">
        <f t="shared" ref="V103" si="1194">IF(U$10&lt;&gt;0,U103/U$10,"-")</f>
        <v>-</v>
      </c>
      <c r="W103" s="19"/>
      <c r="X103" s="74" t="str">
        <f t="shared" ref="X103" si="1195">IF(W$10&lt;&gt;0,W103/W$10,"-")</f>
        <v>-</v>
      </c>
      <c r="Y103" s="19"/>
      <c r="Z103" s="74" t="str">
        <f t="shared" ref="Z103:AB103" si="1196">IF(Y$10&lt;&gt;0,Y103/Y$10,"-")</f>
        <v>-</v>
      </c>
      <c r="AA103" s="2">
        <f t="shared" si="980"/>
        <v>0</v>
      </c>
      <c r="AB103" s="74" t="str">
        <f t="shared" si="1196"/>
        <v>-</v>
      </c>
      <c r="AC103" s="1">
        <f t="shared" si="750"/>
        <v>0</v>
      </c>
      <c r="AD103" s="74" t="str">
        <f t="shared" ref="AD103" si="1197">IF(AC$10&lt;&gt;0,AC103/AC$10,"-")</f>
        <v>-</v>
      </c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</row>
    <row r="104" spans="1:66">
      <c r="A104" s="17"/>
      <c r="B104" s="18"/>
      <c r="C104" s="19"/>
      <c r="D104" s="74" t="str">
        <f t="shared" si="860"/>
        <v>-</v>
      </c>
      <c r="E104" s="19"/>
      <c r="F104" s="74" t="str">
        <f t="shared" ref="F104" si="1198">IF(E$10&lt;&gt;0,E104/E$10,"-")</f>
        <v>-</v>
      </c>
      <c r="G104" s="19"/>
      <c r="H104" s="74" t="str">
        <f t="shared" ref="H104" si="1199">IF(G$10&lt;&gt;0,G104/G$10,"-")</f>
        <v>-</v>
      </c>
      <c r="I104" s="19"/>
      <c r="J104" s="74" t="str">
        <f t="shared" ref="J104" si="1200">IF(I$10&lt;&gt;0,I104/I$10,"-")</f>
        <v>-</v>
      </c>
      <c r="K104" s="19"/>
      <c r="L104" s="74" t="str">
        <f t="shared" ref="L104" si="1201">IF(K$10&lt;&gt;0,K104/K$10,"-")</f>
        <v>-</v>
      </c>
      <c r="M104" s="19"/>
      <c r="N104" s="74" t="str">
        <f t="shared" ref="N104" si="1202">IF(M$10&lt;&gt;0,M104/M$10,"-")</f>
        <v>-</v>
      </c>
      <c r="O104" s="19"/>
      <c r="P104" s="74" t="str">
        <f t="shared" ref="P104" si="1203">IF(O$10&lt;&gt;0,O104/O$10,"-")</f>
        <v>-</v>
      </c>
      <c r="Q104" s="19"/>
      <c r="R104" s="74" t="str">
        <f t="shared" ref="R104" si="1204">IF(Q$10&lt;&gt;0,Q104/Q$10,"-")</f>
        <v>-</v>
      </c>
      <c r="S104" s="19"/>
      <c r="T104" s="74" t="str">
        <f t="shared" ref="T104" si="1205">IF(S$10&lt;&gt;0,S104/S$10,"-")</f>
        <v>-</v>
      </c>
      <c r="U104" s="19"/>
      <c r="V104" s="74" t="str">
        <f t="shared" ref="V104" si="1206">IF(U$10&lt;&gt;0,U104/U$10,"-")</f>
        <v>-</v>
      </c>
      <c r="W104" s="19"/>
      <c r="X104" s="74" t="str">
        <f t="shared" ref="X104" si="1207">IF(W$10&lt;&gt;0,W104/W$10,"-")</f>
        <v>-</v>
      </c>
      <c r="Y104" s="19"/>
      <c r="Z104" s="74" t="str">
        <f t="shared" ref="Z104:AB104" si="1208">IF(Y$10&lt;&gt;0,Y104/Y$10,"-")</f>
        <v>-</v>
      </c>
      <c r="AA104" s="1">
        <f t="shared" si="980"/>
        <v>0</v>
      </c>
      <c r="AB104" s="74" t="str">
        <f t="shared" si="1208"/>
        <v>-</v>
      </c>
      <c r="AC104" s="1">
        <f t="shared" si="750"/>
        <v>0</v>
      </c>
      <c r="AD104" s="74" t="str">
        <f t="shared" ref="AD104" si="1209">IF(AC$10&lt;&gt;0,AC104/AC$10,"-")</f>
        <v>-</v>
      </c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</row>
    <row r="105" spans="1:66">
      <c r="A105" s="17"/>
      <c r="B105" s="18"/>
      <c r="C105" s="19"/>
      <c r="D105" s="74" t="str">
        <f t="shared" si="860"/>
        <v>-</v>
      </c>
      <c r="E105" s="19"/>
      <c r="F105" s="74" t="str">
        <f t="shared" ref="F105" si="1210">IF(E$10&lt;&gt;0,E105/E$10,"-")</f>
        <v>-</v>
      </c>
      <c r="G105" s="19"/>
      <c r="H105" s="74" t="str">
        <f t="shared" ref="H105" si="1211">IF(G$10&lt;&gt;0,G105/G$10,"-")</f>
        <v>-</v>
      </c>
      <c r="I105" s="19"/>
      <c r="J105" s="74" t="str">
        <f t="shared" ref="J105" si="1212">IF(I$10&lt;&gt;0,I105/I$10,"-")</f>
        <v>-</v>
      </c>
      <c r="K105" s="19"/>
      <c r="L105" s="74" t="str">
        <f t="shared" ref="L105" si="1213">IF(K$10&lt;&gt;0,K105/K$10,"-")</f>
        <v>-</v>
      </c>
      <c r="M105" s="19"/>
      <c r="N105" s="74" t="str">
        <f t="shared" ref="N105" si="1214">IF(M$10&lt;&gt;0,M105/M$10,"-")</f>
        <v>-</v>
      </c>
      <c r="O105" s="19"/>
      <c r="P105" s="74" t="str">
        <f t="shared" ref="P105" si="1215">IF(O$10&lt;&gt;0,O105/O$10,"-")</f>
        <v>-</v>
      </c>
      <c r="Q105" s="19"/>
      <c r="R105" s="74" t="str">
        <f t="shared" ref="R105" si="1216">IF(Q$10&lt;&gt;0,Q105/Q$10,"-")</f>
        <v>-</v>
      </c>
      <c r="S105" s="19"/>
      <c r="T105" s="74" t="str">
        <f t="shared" ref="T105" si="1217">IF(S$10&lt;&gt;0,S105/S$10,"-")</f>
        <v>-</v>
      </c>
      <c r="U105" s="19"/>
      <c r="V105" s="74" t="str">
        <f t="shared" ref="V105" si="1218">IF(U$10&lt;&gt;0,U105/U$10,"-")</f>
        <v>-</v>
      </c>
      <c r="W105" s="19"/>
      <c r="X105" s="74" t="str">
        <f t="shared" ref="X105" si="1219">IF(W$10&lt;&gt;0,W105/W$10,"-")</f>
        <v>-</v>
      </c>
      <c r="Y105" s="19"/>
      <c r="Z105" s="74" t="str">
        <f t="shared" ref="Z105:AB105" si="1220">IF(Y$10&lt;&gt;0,Y105/Y$10,"-")</f>
        <v>-</v>
      </c>
      <c r="AA105" s="2">
        <f t="shared" si="980"/>
        <v>0</v>
      </c>
      <c r="AB105" s="74" t="str">
        <f t="shared" si="1220"/>
        <v>-</v>
      </c>
      <c r="AC105" s="1">
        <f t="shared" si="750"/>
        <v>0</v>
      </c>
      <c r="AD105" s="74" t="str">
        <f t="shared" ref="AD105" si="1221">IF(AC$10&lt;&gt;0,AC105/AC$10,"-")</f>
        <v>-</v>
      </c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</row>
    <row r="106" spans="1:66">
      <c r="A106" s="17"/>
      <c r="B106" s="18"/>
      <c r="C106" s="19"/>
      <c r="D106" s="74" t="str">
        <f t="shared" si="860"/>
        <v>-</v>
      </c>
      <c r="E106" s="19"/>
      <c r="F106" s="74" t="str">
        <f t="shared" ref="F106" si="1222">IF(E$10&lt;&gt;0,E106/E$10,"-")</f>
        <v>-</v>
      </c>
      <c r="G106" s="19"/>
      <c r="H106" s="74" t="str">
        <f t="shared" ref="H106" si="1223">IF(G$10&lt;&gt;0,G106/G$10,"-")</f>
        <v>-</v>
      </c>
      <c r="I106" s="19"/>
      <c r="J106" s="74" t="str">
        <f t="shared" ref="J106" si="1224">IF(I$10&lt;&gt;0,I106/I$10,"-")</f>
        <v>-</v>
      </c>
      <c r="K106" s="19"/>
      <c r="L106" s="74" t="str">
        <f t="shared" ref="L106" si="1225">IF(K$10&lt;&gt;0,K106/K$10,"-")</f>
        <v>-</v>
      </c>
      <c r="M106" s="19"/>
      <c r="N106" s="74" t="str">
        <f t="shared" ref="N106" si="1226">IF(M$10&lt;&gt;0,M106/M$10,"-")</f>
        <v>-</v>
      </c>
      <c r="O106" s="19"/>
      <c r="P106" s="74" t="str">
        <f t="shared" ref="P106" si="1227">IF(O$10&lt;&gt;0,O106/O$10,"-")</f>
        <v>-</v>
      </c>
      <c r="Q106" s="19"/>
      <c r="R106" s="74" t="str">
        <f t="shared" ref="R106" si="1228">IF(Q$10&lt;&gt;0,Q106/Q$10,"-")</f>
        <v>-</v>
      </c>
      <c r="S106" s="19"/>
      <c r="T106" s="74" t="str">
        <f t="shared" ref="T106" si="1229">IF(S$10&lt;&gt;0,S106/S$10,"-")</f>
        <v>-</v>
      </c>
      <c r="U106" s="19"/>
      <c r="V106" s="74" t="str">
        <f t="shared" ref="V106" si="1230">IF(U$10&lt;&gt;0,U106/U$10,"-")</f>
        <v>-</v>
      </c>
      <c r="W106" s="19"/>
      <c r="X106" s="74" t="str">
        <f t="shared" ref="X106" si="1231">IF(W$10&lt;&gt;0,W106/W$10,"-")</f>
        <v>-</v>
      </c>
      <c r="Y106" s="19"/>
      <c r="Z106" s="74" t="str">
        <f t="shared" ref="Z106:AB106" si="1232">IF(Y$10&lt;&gt;0,Y106/Y$10,"-")</f>
        <v>-</v>
      </c>
      <c r="AA106" s="2">
        <f t="shared" si="980"/>
        <v>0</v>
      </c>
      <c r="AB106" s="74" t="str">
        <f t="shared" si="1232"/>
        <v>-</v>
      </c>
      <c r="AC106" s="1">
        <f t="shared" si="750"/>
        <v>0</v>
      </c>
      <c r="AD106" s="74" t="str">
        <f t="shared" ref="AD106" si="1233">IF(AC$10&lt;&gt;0,AC106/AC$10,"-")</f>
        <v>-</v>
      </c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</row>
    <row r="107" spans="1:66">
      <c r="A107" s="17"/>
      <c r="B107" s="18"/>
      <c r="C107" s="19"/>
      <c r="D107" s="74" t="str">
        <f t="shared" si="860"/>
        <v>-</v>
      </c>
      <c r="E107" s="19"/>
      <c r="F107" s="74" t="str">
        <f t="shared" ref="F107" si="1234">IF(E$10&lt;&gt;0,E107/E$10,"-")</f>
        <v>-</v>
      </c>
      <c r="G107" s="19"/>
      <c r="H107" s="74" t="str">
        <f t="shared" ref="H107" si="1235">IF(G$10&lt;&gt;0,G107/G$10,"-")</f>
        <v>-</v>
      </c>
      <c r="I107" s="19"/>
      <c r="J107" s="74" t="str">
        <f t="shared" ref="J107" si="1236">IF(I$10&lt;&gt;0,I107/I$10,"-")</f>
        <v>-</v>
      </c>
      <c r="K107" s="19"/>
      <c r="L107" s="74" t="str">
        <f t="shared" ref="L107" si="1237">IF(K$10&lt;&gt;0,K107/K$10,"-")</f>
        <v>-</v>
      </c>
      <c r="M107" s="19"/>
      <c r="N107" s="74" t="str">
        <f t="shared" ref="N107" si="1238">IF(M$10&lt;&gt;0,M107/M$10,"-")</f>
        <v>-</v>
      </c>
      <c r="O107" s="19"/>
      <c r="P107" s="74" t="str">
        <f t="shared" ref="P107" si="1239">IF(O$10&lt;&gt;0,O107/O$10,"-")</f>
        <v>-</v>
      </c>
      <c r="Q107" s="19"/>
      <c r="R107" s="74" t="str">
        <f t="shared" ref="R107" si="1240">IF(Q$10&lt;&gt;0,Q107/Q$10,"-")</f>
        <v>-</v>
      </c>
      <c r="S107" s="19"/>
      <c r="T107" s="74" t="str">
        <f t="shared" ref="T107" si="1241">IF(S$10&lt;&gt;0,S107/S$10,"-")</f>
        <v>-</v>
      </c>
      <c r="U107" s="19"/>
      <c r="V107" s="74" t="str">
        <f t="shared" ref="V107" si="1242">IF(U$10&lt;&gt;0,U107/U$10,"-")</f>
        <v>-</v>
      </c>
      <c r="W107" s="19"/>
      <c r="X107" s="74" t="str">
        <f t="shared" ref="X107" si="1243">IF(W$10&lt;&gt;0,W107/W$10,"-")</f>
        <v>-</v>
      </c>
      <c r="Y107" s="19"/>
      <c r="Z107" s="74" t="str">
        <f t="shared" ref="Z107:AB107" si="1244">IF(Y$10&lt;&gt;0,Y107/Y$10,"-")</f>
        <v>-</v>
      </c>
      <c r="AA107" s="2">
        <f t="shared" si="980"/>
        <v>0</v>
      </c>
      <c r="AB107" s="74" t="str">
        <f t="shared" si="1244"/>
        <v>-</v>
      </c>
      <c r="AC107" s="1">
        <f t="shared" si="750"/>
        <v>0</v>
      </c>
      <c r="AD107" s="74" t="str">
        <f t="shared" ref="AD107" si="1245">IF(AC$10&lt;&gt;0,AC107/AC$10,"-")</f>
        <v>-</v>
      </c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</row>
    <row r="108" spans="1:66">
      <c r="A108" s="17"/>
      <c r="B108" s="18"/>
      <c r="C108" s="19"/>
      <c r="D108" s="74" t="str">
        <f t="shared" si="860"/>
        <v>-</v>
      </c>
      <c r="E108" s="19"/>
      <c r="F108" s="74" t="str">
        <f t="shared" ref="F108" si="1246">IF(E$10&lt;&gt;0,E108/E$10,"-")</f>
        <v>-</v>
      </c>
      <c r="G108" s="19"/>
      <c r="H108" s="74" t="str">
        <f t="shared" ref="H108" si="1247">IF(G$10&lt;&gt;0,G108/G$10,"-")</f>
        <v>-</v>
      </c>
      <c r="I108" s="19"/>
      <c r="J108" s="74" t="str">
        <f t="shared" ref="J108" si="1248">IF(I$10&lt;&gt;0,I108/I$10,"-")</f>
        <v>-</v>
      </c>
      <c r="K108" s="19"/>
      <c r="L108" s="74" t="str">
        <f t="shared" ref="L108" si="1249">IF(K$10&lt;&gt;0,K108/K$10,"-")</f>
        <v>-</v>
      </c>
      <c r="M108" s="19"/>
      <c r="N108" s="74" t="str">
        <f t="shared" ref="N108" si="1250">IF(M$10&lt;&gt;0,M108/M$10,"-")</f>
        <v>-</v>
      </c>
      <c r="O108" s="19"/>
      <c r="P108" s="74" t="str">
        <f t="shared" ref="P108" si="1251">IF(O$10&lt;&gt;0,O108/O$10,"-")</f>
        <v>-</v>
      </c>
      <c r="Q108" s="19"/>
      <c r="R108" s="74" t="str">
        <f t="shared" ref="R108" si="1252">IF(Q$10&lt;&gt;0,Q108/Q$10,"-")</f>
        <v>-</v>
      </c>
      <c r="S108" s="19"/>
      <c r="T108" s="74" t="str">
        <f t="shared" ref="T108" si="1253">IF(S$10&lt;&gt;0,S108/S$10,"-")</f>
        <v>-</v>
      </c>
      <c r="U108" s="19"/>
      <c r="V108" s="74" t="str">
        <f t="shared" ref="V108" si="1254">IF(U$10&lt;&gt;0,U108/U$10,"-")</f>
        <v>-</v>
      </c>
      <c r="W108" s="19"/>
      <c r="X108" s="74" t="str">
        <f t="shared" ref="X108" si="1255">IF(W$10&lt;&gt;0,W108/W$10,"-")</f>
        <v>-</v>
      </c>
      <c r="Y108" s="19"/>
      <c r="Z108" s="74" t="str">
        <f t="shared" ref="Z108:AB108" si="1256">IF(Y$10&lt;&gt;0,Y108/Y$10,"-")</f>
        <v>-</v>
      </c>
      <c r="AA108" s="1">
        <f t="shared" si="980"/>
        <v>0</v>
      </c>
      <c r="AB108" s="74" t="str">
        <f t="shared" si="1256"/>
        <v>-</v>
      </c>
      <c r="AC108" s="1">
        <f t="shared" si="750"/>
        <v>0</v>
      </c>
      <c r="AD108" s="74" t="str">
        <f t="shared" ref="AD108" si="1257">IF(AC$10&lt;&gt;0,AC108/AC$10,"-")</f>
        <v>-</v>
      </c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</row>
    <row r="109" spans="1:66">
      <c r="A109" s="17"/>
      <c r="B109" s="18"/>
      <c r="C109" s="19"/>
      <c r="D109" s="74" t="str">
        <f t="shared" si="860"/>
        <v>-</v>
      </c>
      <c r="E109" s="19"/>
      <c r="F109" s="74" t="str">
        <f t="shared" ref="F109" si="1258">IF(E$10&lt;&gt;0,E109/E$10,"-")</f>
        <v>-</v>
      </c>
      <c r="G109" s="19"/>
      <c r="H109" s="74" t="str">
        <f t="shared" ref="H109" si="1259">IF(G$10&lt;&gt;0,G109/G$10,"-")</f>
        <v>-</v>
      </c>
      <c r="I109" s="19"/>
      <c r="J109" s="74" t="str">
        <f t="shared" ref="J109" si="1260">IF(I$10&lt;&gt;0,I109/I$10,"-")</f>
        <v>-</v>
      </c>
      <c r="K109" s="19"/>
      <c r="L109" s="74" t="str">
        <f t="shared" ref="L109" si="1261">IF(K$10&lt;&gt;0,K109/K$10,"-")</f>
        <v>-</v>
      </c>
      <c r="M109" s="19"/>
      <c r="N109" s="74" t="str">
        <f t="shared" ref="N109" si="1262">IF(M$10&lt;&gt;0,M109/M$10,"-")</f>
        <v>-</v>
      </c>
      <c r="O109" s="19"/>
      <c r="P109" s="74" t="str">
        <f t="shared" ref="P109" si="1263">IF(O$10&lt;&gt;0,O109/O$10,"-")</f>
        <v>-</v>
      </c>
      <c r="Q109" s="19"/>
      <c r="R109" s="74" t="str">
        <f t="shared" ref="R109" si="1264">IF(Q$10&lt;&gt;0,Q109/Q$10,"-")</f>
        <v>-</v>
      </c>
      <c r="S109" s="19"/>
      <c r="T109" s="74" t="str">
        <f t="shared" ref="T109" si="1265">IF(S$10&lt;&gt;0,S109/S$10,"-")</f>
        <v>-</v>
      </c>
      <c r="U109" s="19"/>
      <c r="V109" s="74" t="str">
        <f t="shared" ref="V109" si="1266">IF(U$10&lt;&gt;0,U109/U$10,"-")</f>
        <v>-</v>
      </c>
      <c r="W109" s="19"/>
      <c r="X109" s="74" t="str">
        <f t="shared" ref="X109" si="1267">IF(W$10&lt;&gt;0,W109/W$10,"-")</f>
        <v>-</v>
      </c>
      <c r="Y109" s="19"/>
      <c r="Z109" s="74" t="str">
        <f t="shared" ref="Z109:AB109" si="1268">IF(Y$10&lt;&gt;0,Y109/Y$10,"-")</f>
        <v>-</v>
      </c>
      <c r="AA109" s="2">
        <f t="shared" si="980"/>
        <v>0</v>
      </c>
      <c r="AB109" s="74" t="str">
        <f t="shared" si="1268"/>
        <v>-</v>
      </c>
      <c r="AC109" s="1">
        <f t="shared" si="750"/>
        <v>0</v>
      </c>
      <c r="AD109" s="74" t="str">
        <f t="shared" ref="AD109" si="1269">IF(AC$10&lt;&gt;0,AC109/AC$10,"-")</f>
        <v>-</v>
      </c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</row>
    <row r="110" spans="1:66">
      <c r="A110" s="17"/>
      <c r="B110" s="18"/>
      <c r="C110" s="19"/>
      <c r="D110" s="74" t="str">
        <f t="shared" si="860"/>
        <v>-</v>
      </c>
      <c r="E110" s="19"/>
      <c r="F110" s="74" t="str">
        <f t="shared" ref="F110" si="1270">IF(E$10&lt;&gt;0,E110/E$10,"-")</f>
        <v>-</v>
      </c>
      <c r="G110" s="19"/>
      <c r="H110" s="74" t="str">
        <f t="shared" ref="H110" si="1271">IF(G$10&lt;&gt;0,G110/G$10,"-")</f>
        <v>-</v>
      </c>
      <c r="I110" s="19"/>
      <c r="J110" s="74" t="str">
        <f t="shared" ref="J110" si="1272">IF(I$10&lt;&gt;0,I110/I$10,"-")</f>
        <v>-</v>
      </c>
      <c r="K110" s="19"/>
      <c r="L110" s="74" t="str">
        <f t="shared" ref="L110" si="1273">IF(K$10&lt;&gt;0,K110/K$10,"-")</f>
        <v>-</v>
      </c>
      <c r="M110" s="19"/>
      <c r="N110" s="74" t="str">
        <f t="shared" ref="N110" si="1274">IF(M$10&lt;&gt;0,M110/M$10,"-")</f>
        <v>-</v>
      </c>
      <c r="O110" s="19"/>
      <c r="P110" s="74" t="str">
        <f t="shared" ref="P110" si="1275">IF(O$10&lt;&gt;0,O110/O$10,"-")</f>
        <v>-</v>
      </c>
      <c r="Q110" s="19"/>
      <c r="R110" s="74" t="str">
        <f t="shared" ref="R110" si="1276">IF(Q$10&lt;&gt;0,Q110/Q$10,"-")</f>
        <v>-</v>
      </c>
      <c r="S110" s="19"/>
      <c r="T110" s="74" t="str">
        <f t="shared" ref="T110" si="1277">IF(S$10&lt;&gt;0,S110/S$10,"-")</f>
        <v>-</v>
      </c>
      <c r="U110" s="19"/>
      <c r="V110" s="74" t="str">
        <f t="shared" ref="V110" si="1278">IF(U$10&lt;&gt;0,U110/U$10,"-")</f>
        <v>-</v>
      </c>
      <c r="W110" s="19"/>
      <c r="X110" s="74" t="str">
        <f t="shared" ref="X110" si="1279">IF(W$10&lt;&gt;0,W110/W$10,"-")</f>
        <v>-</v>
      </c>
      <c r="Y110" s="19"/>
      <c r="Z110" s="74" t="str">
        <f t="shared" ref="Z110:AB110" si="1280">IF(Y$10&lt;&gt;0,Y110/Y$10,"-")</f>
        <v>-</v>
      </c>
      <c r="AA110" s="1">
        <f t="shared" si="980"/>
        <v>0</v>
      </c>
      <c r="AB110" s="74" t="str">
        <f t="shared" si="1280"/>
        <v>-</v>
      </c>
      <c r="AC110" s="1">
        <f t="shared" si="750"/>
        <v>0</v>
      </c>
      <c r="AD110" s="74" t="str">
        <f t="shared" ref="AD110" si="1281">IF(AC$10&lt;&gt;0,AC110/AC$10,"-")</f>
        <v>-</v>
      </c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</row>
    <row r="111" spans="1:66">
      <c r="A111" s="17"/>
      <c r="B111" s="18"/>
      <c r="C111" s="19"/>
      <c r="D111" s="74" t="str">
        <f t="shared" si="860"/>
        <v>-</v>
      </c>
      <c r="E111" s="19"/>
      <c r="F111" s="74" t="str">
        <f t="shared" ref="F111" si="1282">IF(E$10&lt;&gt;0,E111/E$10,"-")</f>
        <v>-</v>
      </c>
      <c r="G111" s="19"/>
      <c r="H111" s="74" t="str">
        <f t="shared" ref="H111" si="1283">IF(G$10&lt;&gt;0,G111/G$10,"-")</f>
        <v>-</v>
      </c>
      <c r="I111" s="19"/>
      <c r="J111" s="74" t="str">
        <f t="shared" ref="J111" si="1284">IF(I$10&lt;&gt;0,I111/I$10,"-")</f>
        <v>-</v>
      </c>
      <c r="K111" s="19"/>
      <c r="L111" s="74" t="str">
        <f t="shared" ref="L111" si="1285">IF(K$10&lt;&gt;0,K111/K$10,"-")</f>
        <v>-</v>
      </c>
      <c r="M111" s="19"/>
      <c r="N111" s="74" t="str">
        <f t="shared" ref="N111" si="1286">IF(M$10&lt;&gt;0,M111/M$10,"-")</f>
        <v>-</v>
      </c>
      <c r="O111" s="19"/>
      <c r="P111" s="74" t="str">
        <f t="shared" ref="P111" si="1287">IF(O$10&lt;&gt;0,O111/O$10,"-")</f>
        <v>-</v>
      </c>
      <c r="Q111" s="19"/>
      <c r="R111" s="74" t="str">
        <f t="shared" ref="R111" si="1288">IF(Q$10&lt;&gt;0,Q111/Q$10,"-")</f>
        <v>-</v>
      </c>
      <c r="S111" s="19"/>
      <c r="T111" s="74" t="str">
        <f t="shared" ref="T111" si="1289">IF(S$10&lt;&gt;0,S111/S$10,"-")</f>
        <v>-</v>
      </c>
      <c r="U111" s="19"/>
      <c r="V111" s="74" t="str">
        <f t="shared" ref="V111" si="1290">IF(U$10&lt;&gt;0,U111/U$10,"-")</f>
        <v>-</v>
      </c>
      <c r="W111" s="19"/>
      <c r="X111" s="74" t="str">
        <f t="shared" ref="X111" si="1291">IF(W$10&lt;&gt;0,W111/W$10,"-")</f>
        <v>-</v>
      </c>
      <c r="Y111" s="19"/>
      <c r="Z111" s="74" t="str">
        <f t="shared" ref="Z111:AB111" si="1292">IF(Y$10&lt;&gt;0,Y111/Y$10,"-")</f>
        <v>-</v>
      </c>
      <c r="AA111" s="2">
        <f t="shared" si="980"/>
        <v>0</v>
      </c>
      <c r="AB111" s="74" t="str">
        <f t="shared" si="1292"/>
        <v>-</v>
      </c>
      <c r="AC111" s="1">
        <f t="shared" si="750"/>
        <v>0</v>
      </c>
      <c r="AD111" s="74" t="str">
        <f t="shared" ref="AD111" si="1293">IF(AC$10&lt;&gt;0,AC111/AC$10,"-")</f>
        <v>-</v>
      </c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</row>
    <row r="112" spans="1:66">
      <c r="A112" s="17"/>
      <c r="B112" s="18"/>
      <c r="C112" s="19"/>
      <c r="D112" s="74" t="str">
        <f t="shared" si="860"/>
        <v>-</v>
      </c>
      <c r="E112" s="19"/>
      <c r="F112" s="74" t="str">
        <f t="shared" ref="F112" si="1294">IF(E$10&lt;&gt;0,E112/E$10,"-")</f>
        <v>-</v>
      </c>
      <c r="G112" s="19"/>
      <c r="H112" s="74" t="str">
        <f t="shared" ref="H112" si="1295">IF(G$10&lt;&gt;0,G112/G$10,"-")</f>
        <v>-</v>
      </c>
      <c r="I112" s="19"/>
      <c r="J112" s="74" t="str">
        <f t="shared" ref="J112" si="1296">IF(I$10&lt;&gt;0,I112/I$10,"-")</f>
        <v>-</v>
      </c>
      <c r="K112" s="19"/>
      <c r="L112" s="74" t="str">
        <f t="shared" ref="L112" si="1297">IF(K$10&lt;&gt;0,K112/K$10,"-")</f>
        <v>-</v>
      </c>
      <c r="M112" s="19"/>
      <c r="N112" s="74" t="str">
        <f t="shared" ref="N112" si="1298">IF(M$10&lt;&gt;0,M112/M$10,"-")</f>
        <v>-</v>
      </c>
      <c r="O112" s="19"/>
      <c r="P112" s="74" t="str">
        <f t="shared" ref="P112" si="1299">IF(O$10&lt;&gt;0,O112/O$10,"-")</f>
        <v>-</v>
      </c>
      <c r="Q112" s="19"/>
      <c r="R112" s="74" t="str">
        <f t="shared" ref="R112" si="1300">IF(Q$10&lt;&gt;0,Q112/Q$10,"-")</f>
        <v>-</v>
      </c>
      <c r="S112" s="19"/>
      <c r="T112" s="74" t="str">
        <f t="shared" ref="T112" si="1301">IF(S$10&lt;&gt;0,S112/S$10,"-")</f>
        <v>-</v>
      </c>
      <c r="U112" s="19"/>
      <c r="V112" s="74" t="str">
        <f t="shared" ref="V112" si="1302">IF(U$10&lt;&gt;0,U112/U$10,"-")</f>
        <v>-</v>
      </c>
      <c r="W112" s="19"/>
      <c r="X112" s="74" t="str">
        <f t="shared" ref="X112" si="1303">IF(W$10&lt;&gt;0,W112/W$10,"-")</f>
        <v>-</v>
      </c>
      <c r="Y112" s="19"/>
      <c r="Z112" s="74" t="str">
        <f t="shared" ref="Z112:AB112" si="1304">IF(Y$10&lt;&gt;0,Y112/Y$10,"-")</f>
        <v>-</v>
      </c>
      <c r="AA112" s="1">
        <f t="shared" si="980"/>
        <v>0</v>
      </c>
      <c r="AB112" s="74" t="str">
        <f t="shared" si="1304"/>
        <v>-</v>
      </c>
      <c r="AC112" s="1">
        <f t="shared" si="750"/>
        <v>0</v>
      </c>
      <c r="AD112" s="74" t="str">
        <f t="shared" ref="AD112" si="1305">IF(AC$10&lt;&gt;0,AC112/AC$10,"-")</f>
        <v>-</v>
      </c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</row>
    <row r="113" spans="1:66" s="11" customFormat="1">
      <c r="A113" s="20"/>
      <c r="B113" s="3"/>
      <c r="C113" s="4">
        <f>SUM(C92:C112)</f>
        <v>0</v>
      </c>
      <c r="D113" s="81" t="str">
        <f t="shared" si="860"/>
        <v>-</v>
      </c>
      <c r="E113" s="4">
        <f>SUM(E92:E112)</f>
        <v>0</v>
      </c>
      <c r="F113" s="81" t="str">
        <f t="shared" ref="F113" si="1306">IF(E$10&lt;&gt;0,E113/E$10,"-")</f>
        <v>-</v>
      </c>
      <c r="G113" s="4">
        <f>SUM(G92:G112)</f>
        <v>0</v>
      </c>
      <c r="H113" s="81" t="str">
        <f t="shared" ref="H113" si="1307">IF(G$10&lt;&gt;0,G113/G$10,"-")</f>
        <v>-</v>
      </c>
      <c r="I113" s="4">
        <f>SUM(I92:I112)</f>
        <v>0</v>
      </c>
      <c r="J113" s="81" t="str">
        <f t="shared" ref="J113" si="1308">IF(I$10&lt;&gt;0,I113/I$10,"-")</f>
        <v>-</v>
      </c>
      <c r="K113" s="4">
        <f>SUM(K92:K112)</f>
        <v>0</v>
      </c>
      <c r="L113" s="81" t="str">
        <f t="shared" ref="L113" si="1309">IF(K$10&lt;&gt;0,K113/K$10,"-")</f>
        <v>-</v>
      </c>
      <c r="M113" s="4">
        <f>SUM(M92:M112)</f>
        <v>0</v>
      </c>
      <c r="N113" s="81" t="str">
        <f t="shared" ref="N113" si="1310">IF(M$10&lt;&gt;0,M113/M$10,"-")</f>
        <v>-</v>
      </c>
      <c r="O113" s="4">
        <f>SUM(O92:O112)</f>
        <v>0</v>
      </c>
      <c r="P113" s="81" t="str">
        <f t="shared" ref="P113" si="1311">IF(O$10&lt;&gt;0,O113/O$10,"-")</f>
        <v>-</v>
      </c>
      <c r="Q113" s="4">
        <f>SUM(Q92:Q112)</f>
        <v>0</v>
      </c>
      <c r="R113" s="81" t="str">
        <f t="shared" ref="R113" si="1312">IF(Q$10&lt;&gt;0,Q113/Q$10,"-")</f>
        <v>-</v>
      </c>
      <c r="S113" s="4">
        <f>SUM(S92:S112)</f>
        <v>0</v>
      </c>
      <c r="T113" s="81" t="str">
        <f t="shared" ref="T113" si="1313">IF(S$10&lt;&gt;0,S113/S$10,"-")</f>
        <v>-</v>
      </c>
      <c r="U113" s="4">
        <f>SUM(U92:U112)</f>
        <v>0</v>
      </c>
      <c r="V113" s="81" t="str">
        <f t="shared" ref="V113" si="1314">IF(U$10&lt;&gt;0,U113/U$10,"-")</f>
        <v>-</v>
      </c>
      <c r="W113" s="4">
        <f>SUM(W92:W112)</f>
        <v>0</v>
      </c>
      <c r="X113" s="81" t="str">
        <f t="shared" ref="X113" si="1315">IF(W$10&lt;&gt;0,W113/W$10,"-")</f>
        <v>-</v>
      </c>
      <c r="Y113" s="4">
        <f>SUM(Y92:Y112)</f>
        <v>0</v>
      </c>
      <c r="Z113" s="81" t="str">
        <f t="shared" ref="Z113:AB113" si="1316">IF(Y$10&lt;&gt;0,Y113/Y$10,"-")</f>
        <v>-</v>
      </c>
      <c r="AA113" s="4">
        <f t="shared" si="980"/>
        <v>0</v>
      </c>
      <c r="AB113" s="81" t="str">
        <f t="shared" si="1316"/>
        <v>-</v>
      </c>
      <c r="AC113" s="3">
        <f t="shared" si="750"/>
        <v>0</v>
      </c>
      <c r="AD113" s="81" t="str">
        <f t="shared" ref="AD113" si="1317">IF(AC$10&lt;&gt;0,AC113/AC$10,"-")</f>
        <v>-</v>
      </c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</row>
    <row r="114" spans="1:66" s="16" customFormat="1">
      <c r="A114" s="43"/>
      <c r="B114" s="44"/>
      <c r="C114" s="45"/>
      <c r="D114" s="82" t="str">
        <f t="shared" si="860"/>
        <v>-</v>
      </c>
      <c r="E114" s="45"/>
      <c r="F114" s="82" t="str">
        <f t="shared" ref="F114" si="1318">IF(E$10&lt;&gt;0,E114/E$10,"-")</f>
        <v>-</v>
      </c>
      <c r="G114" s="45"/>
      <c r="H114" s="82" t="str">
        <f t="shared" ref="H114" si="1319">IF(G$10&lt;&gt;0,G114/G$10,"-")</f>
        <v>-</v>
      </c>
      <c r="I114" s="45"/>
      <c r="J114" s="82" t="str">
        <f t="shared" ref="J114" si="1320">IF(I$10&lt;&gt;0,I114/I$10,"-")</f>
        <v>-</v>
      </c>
      <c r="K114" s="45"/>
      <c r="L114" s="82" t="str">
        <f t="shared" ref="L114" si="1321">IF(K$10&lt;&gt;0,K114/K$10,"-")</f>
        <v>-</v>
      </c>
      <c r="M114" s="45"/>
      <c r="N114" s="82" t="str">
        <f t="shared" ref="N114" si="1322">IF(M$10&lt;&gt;0,M114/M$10,"-")</f>
        <v>-</v>
      </c>
      <c r="O114" s="45"/>
      <c r="P114" s="82" t="str">
        <f t="shared" ref="P114" si="1323">IF(O$10&lt;&gt;0,O114/O$10,"-")</f>
        <v>-</v>
      </c>
      <c r="Q114" s="45"/>
      <c r="R114" s="82" t="str">
        <f t="shared" ref="R114" si="1324">IF(Q$10&lt;&gt;0,Q114/Q$10,"-")</f>
        <v>-</v>
      </c>
      <c r="S114" s="45"/>
      <c r="T114" s="82" t="str">
        <f t="shared" ref="T114" si="1325">IF(S$10&lt;&gt;0,S114/S$10,"-")</f>
        <v>-</v>
      </c>
      <c r="U114" s="45"/>
      <c r="V114" s="82" t="str">
        <f t="shared" ref="V114" si="1326">IF(U$10&lt;&gt;0,U114/U$10,"-")</f>
        <v>-</v>
      </c>
      <c r="W114" s="45"/>
      <c r="X114" s="82" t="str">
        <f t="shared" ref="X114" si="1327">IF(W$10&lt;&gt;0,W114/W$10,"-")</f>
        <v>-</v>
      </c>
      <c r="Y114" s="45"/>
      <c r="Z114" s="82" t="str">
        <f t="shared" ref="Z114:AB114" si="1328">IF(Y$10&lt;&gt;0,Y114/Y$10,"-")</f>
        <v>-</v>
      </c>
      <c r="AA114" s="45">
        <f t="shared" si="980"/>
        <v>0</v>
      </c>
      <c r="AB114" s="82" t="str">
        <f t="shared" si="1328"/>
        <v>-</v>
      </c>
      <c r="AC114" s="44">
        <f t="shared" si="750"/>
        <v>0</v>
      </c>
      <c r="AD114" s="82" t="str">
        <f t="shared" ref="AD114" si="1329">IF(AC$10&lt;&gt;0,AC114/AC$10,"-")</f>
        <v>-</v>
      </c>
    </row>
    <row r="115" spans="1:66">
      <c r="A115" s="17"/>
      <c r="B115" s="18"/>
      <c r="C115" s="19">
        <v>-238295.38</v>
      </c>
      <c r="D115" s="74" t="str">
        <f t="shared" si="860"/>
        <v>-</v>
      </c>
      <c r="E115" s="19">
        <v>-106478.63</v>
      </c>
      <c r="F115" s="74" t="str">
        <f t="shared" ref="F115" si="1330">IF(E$10&lt;&gt;0,E115/E$10,"-")</f>
        <v>-</v>
      </c>
      <c r="G115" s="19">
        <v>-63568.97</v>
      </c>
      <c r="H115" s="74" t="str">
        <f t="shared" ref="H115" si="1331">IF(G$10&lt;&gt;0,G115/G$10,"-")</f>
        <v>-</v>
      </c>
      <c r="I115" s="19">
        <v>-156907.54</v>
      </c>
      <c r="J115" s="74" t="str">
        <f t="shared" ref="J115" si="1332">IF(I$10&lt;&gt;0,I115/I$10,"-")</f>
        <v>-</v>
      </c>
      <c r="K115" s="19">
        <v>43479</v>
      </c>
      <c r="L115" s="74" t="str">
        <f t="shared" ref="L115" si="1333">IF(K$10&lt;&gt;0,K115/K$10,"-")</f>
        <v>-</v>
      </c>
      <c r="M115" s="19">
        <v>-215947.7</v>
      </c>
      <c r="N115" s="74" t="str">
        <f t="shared" ref="N115" si="1334">IF(M$10&lt;&gt;0,M115/M$10,"-")</f>
        <v>-</v>
      </c>
      <c r="O115" s="19">
        <v>-487119.75</v>
      </c>
      <c r="P115" s="74" t="str">
        <f t="shared" ref="P115" si="1335">IF(O$10&lt;&gt;0,O115/O$10,"-")</f>
        <v>-</v>
      </c>
      <c r="Q115" s="19">
        <v>-163949.78</v>
      </c>
      <c r="R115" s="74" t="str">
        <f t="shared" ref="R115" si="1336">IF(Q$10&lt;&gt;0,Q115/Q$10,"-")</f>
        <v>-</v>
      </c>
      <c r="S115" s="19">
        <v>-147367.19</v>
      </c>
      <c r="T115" s="74" t="str">
        <f t="shared" ref="T115" si="1337">IF(S$10&lt;&gt;0,S115/S$10,"-")</f>
        <v>-</v>
      </c>
      <c r="U115" s="19">
        <v>-652973.26</v>
      </c>
      <c r="V115" s="74" t="str">
        <f t="shared" ref="V115" si="1338">IF(U$10&lt;&gt;0,U115/U$10,"-")</f>
        <v>-</v>
      </c>
      <c r="W115" s="19">
        <v>-245284.4</v>
      </c>
      <c r="X115" s="74" t="str">
        <f t="shared" ref="X115" si="1339">IF(W$10&lt;&gt;0,W115/W$10,"-")</f>
        <v>-</v>
      </c>
      <c r="Y115" s="19">
        <v>60685.1</v>
      </c>
      <c r="Z115" s="74" t="str">
        <f t="shared" ref="Z115:AB115" si="1340">IF(Y$10&lt;&gt;0,Y115/Y$10,"-")</f>
        <v>-</v>
      </c>
      <c r="AA115" s="1">
        <f t="shared" si="980"/>
        <v>-2373728.5</v>
      </c>
      <c r="AB115" s="74" t="str">
        <f t="shared" si="1340"/>
        <v>-</v>
      </c>
      <c r="AC115" s="1">
        <f t="shared" si="750"/>
        <v>-197810.70833333334</v>
      </c>
      <c r="AD115" s="74" t="str">
        <f t="shared" ref="AD115" si="1341">IF(AC$10&lt;&gt;0,AC115/AC$10,"-")</f>
        <v>-</v>
      </c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</row>
    <row r="116" spans="1:66">
      <c r="A116" s="17"/>
      <c r="B116" s="18"/>
      <c r="C116" s="19">
        <v>166180</v>
      </c>
      <c r="D116" s="74" t="str">
        <f t="shared" si="860"/>
        <v>-</v>
      </c>
      <c r="E116" s="19"/>
      <c r="F116" s="74" t="str">
        <f t="shared" ref="F116" si="1342">IF(E$10&lt;&gt;0,E116/E$10,"-")</f>
        <v>-</v>
      </c>
      <c r="G116" s="19">
        <v>0.01</v>
      </c>
      <c r="H116" s="74" t="str">
        <f t="shared" ref="H116" si="1343">IF(G$10&lt;&gt;0,G116/G$10,"-")</f>
        <v>-</v>
      </c>
      <c r="I116" s="19">
        <v>0.04</v>
      </c>
      <c r="J116" s="74" t="str">
        <f t="shared" ref="J116" si="1344">IF(I$10&lt;&gt;0,I116/I$10,"-")</f>
        <v>-</v>
      </c>
      <c r="K116" s="19">
        <v>0.02</v>
      </c>
      <c r="L116" s="74" t="str">
        <f t="shared" ref="L116" si="1345">IF(K$10&lt;&gt;0,K116/K$10,"-")</f>
        <v>-</v>
      </c>
      <c r="M116" s="19">
        <v>-0.03</v>
      </c>
      <c r="N116" s="74" t="str">
        <f t="shared" ref="N116" si="1346">IF(M$10&lt;&gt;0,M116/M$10,"-")</f>
        <v>-</v>
      </c>
      <c r="O116" s="19">
        <v>-0.03</v>
      </c>
      <c r="P116" s="74" t="str">
        <f t="shared" ref="P116" si="1347">IF(O$10&lt;&gt;0,O116/O$10,"-")</f>
        <v>-</v>
      </c>
      <c r="Q116" s="19">
        <v>0.01</v>
      </c>
      <c r="R116" s="74" t="str">
        <f t="shared" ref="R116" si="1348">IF(Q$10&lt;&gt;0,Q116/Q$10,"-")</f>
        <v>-</v>
      </c>
      <c r="S116" s="19">
        <v>-0.08</v>
      </c>
      <c r="T116" s="74" t="str">
        <f t="shared" ref="T116" si="1349">IF(S$10&lt;&gt;0,S116/S$10,"-")</f>
        <v>-</v>
      </c>
      <c r="U116" s="19">
        <v>-7.0000000000000007E-2</v>
      </c>
      <c r="V116" s="74" t="str">
        <f t="shared" ref="V116" si="1350">IF(U$10&lt;&gt;0,U116/U$10,"-")</f>
        <v>-</v>
      </c>
      <c r="W116" s="19">
        <v>-0.02</v>
      </c>
      <c r="X116" s="74" t="str">
        <f t="shared" ref="X116" si="1351">IF(W$10&lt;&gt;0,W116/W$10,"-")</f>
        <v>-</v>
      </c>
      <c r="Y116" s="19">
        <v>0.02</v>
      </c>
      <c r="Z116" s="74" t="str">
        <f t="shared" ref="Z116:AB116" si="1352">IF(Y$10&lt;&gt;0,Y116/Y$10,"-")</f>
        <v>-</v>
      </c>
      <c r="AA116" s="1">
        <f t="shared" si="980"/>
        <v>166179.87000000002</v>
      </c>
      <c r="AB116" s="74" t="str">
        <f t="shared" si="1352"/>
        <v>-</v>
      </c>
      <c r="AC116" s="1">
        <f t="shared" si="750"/>
        <v>13848.322500000002</v>
      </c>
      <c r="AD116" s="74" t="str">
        <f t="shared" ref="AD116" si="1353">IF(AC$10&lt;&gt;0,AC116/AC$10,"-")</f>
        <v>-</v>
      </c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</row>
    <row r="117" spans="1:66">
      <c r="A117" s="17"/>
      <c r="B117" s="18"/>
      <c r="C117" s="19"/>
      <c r="D117" s="74" t="str">
        <f t="shared" si="860"/>
        <v>-</v>
      </c>
      <c r="E117" s="19"/>
      <c r="F117" s="74" t="str">
        <f t="shared" ref="F117" si="1354">IF(E$10&lt;&gt;0,E117/E$10,"-")</f>
        <v>-</v>
      </c>
      <c r="G117" s="19"/>
      <c r="H117" s="74" t="str">
        <f t="shared" ref="H117" si="1355">IF(G$10&lt;&gt;0,G117/G$10,"-")</f>
        <v>-</v>
      </c>
      <c r="I117" s="19"/>
      <c r="J117" s="74" t="str">
        <f t="shared" ref="J117" si="1356">IF(I$10&lt;&gt;0,I117/I$10,"-")</f>
        <v>-</v>
      </c>
      <c r="K117" s="19"/>
      <c r="L117" s="74" t="str">
        <f t="shared" ref="L117" si="1357">IF(K$10&lt;&gt;0,K117/K$10,"-")</f>
        <v>-</v>
      </c>
      <c r="M117" s="19"/>
      <c r="N117" s="74" t="str">
        <f t="shared" ref="N117" si="1358">IF(M$10&lt;&gt;0,M117/M$10,"-")</f>
        <v>-</v>
      </c>
      <c r="O117" s="19"/>
      <c r="P117" s="74" t="str">
        <f t="shared" ref="P117" si="1359">IF(O$10&lt;&gt;0,O117/O$10,"-")</f>
        <v>-</v>
      </c>
      <c r="Q117" s="19"/>
      <c r="R117" s="74" t="str">
        <f t="shared" ref="R117" si="1360">IF(Q$10&lt;&gt;0,Q117/Q$10,"-")</f>
        <v>-</v>
      </c>
      <c r="S117" s="19"/>
      <c r="T117" s="74" t="str">
        <f t="shared" ref="T117" si="1361">IF(S$10&lt;&gt;0,S117/S$10,"-")</f>
        <v>-</v>
      </c>
      <c r="U117" s="19"/>
      <c r="V117" s="74" t="str">
        <f t="shared" ref="V117" si="1362">IF(U$10&lt;&gt;0,U117/U$10,"-")</f>
        <v>-</v>
      </c>
      <c r="W117" s="19"/>
      <c r="X117" s="74" t="str">
        <f t="shared" ref="X117" si="1363">IF(W$10&lt;&gt;0,W117/W$10,"-")</f>
        <v>-</v>
      </c>
      <c r="Y117" s="19"/>
      <c r="Z117" s="74" t="str">
        <f t="shared" ref="Z117:AB117" si="1364">IF(Y$10&lt;&gt;0,Y117/Y$10,"-")</f>
        <v>-</v>
      </c>
      <c r="AA117" s="1">
        <f t="shared" ref="AA117:AA148" si="1365">C117+E117+G117+I117+K117+M117+O117+Q117+S117+U117+W117+Y117</f>
        <v>0</v>
      </c>
      <c r="AB117" s="74" t="str">
        <f t="shared" si="1364"/>
        <v>-</v>
      </c>
      <c r="AC117" s="1">
        <f t="shared" si="750"/>
        <v>0</v>
      </c>
      <c r="AD117" s="74" t="str">
        <f t="shared" ref="AD117" si="1366">IF(AC$10&lt;&gt;0,AC117/AC$10,"-")</f>
        <v>-</v>
      </c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</row>
    <row r="118" spans="1:66">
      <c r="A118" s="17"/>
      <c r="B118" s="18"/>
      <c r="C118" s="19"/>
      <c r="D118" s="74" t="str">
        <f t="shared" si="860"/>
        <v>-</v>
      </c>
      <c r="E118" s="19"/>
      <c r="F118" s="74" t="str">
        <f t="shared" ref="F118" si="1367">IF(E$10&lt;&gt;0,E118/E$10,"-")</f>
        <v>-</v>
      </c>
      <c r="G118" s="19"/>
      <c r="H118" s="74" t="str">
        <f t="shared" ref="H118" si="1368">IF(G$10&lt;&gt;0,G118/G$10,"-")</f>
        <v>-</v>
      </c>
      <c r="I118" s="19"/>
      <c r="J118" s="74" t="str">
        <f t="shared" ref="J118" si="1369">IF(I$10&lt;&gt;0,I118/I$10,"-")</f>
        <v>-</v>
      </c>
      <c r="K118" s="19"/>
      <c r="L118" s="74" t="str">
        <f t="shared" ref="L118" si="1370">IF(K$10&lt;&gt;0,K118/K$10,"-")</f>
        <v>-</v>
      </c>
      <c r="M118" s="19"/>
      <c r="N118" s="74" t="str">
        <f t="shared" ref="N118" si="1371">IF(M$10&lt;&gt;0,M118/M$10,"-")</f>
        <v>-</v>
      </c>
      <c r="O118" s="19"/>
      <c r="P118" s="74" t="str">
        <f t="shared" ref="P118" si="1372">IF(O$10&lt;&gt;0,O118/O$10,"-")</f>
        <v>-</v>
      </c>
      <c r="Q118" s="19"/>
      <c r="R118" s="74" t="str">
        <f t="shared" ref="R118" si="1373">IF(Q$10&lt;&gt;0,Q118/Q$10,"-")</f>
        <v>-</v>
      </c>
      <c r="S118" s="19"/>
      <c r="T118" s="74" t="str">
        <f t="shared" ref="T118" si="1374">IF(S$10&lt;&gt;0,S118/S$10,"-")</f>
        <v>-</v>
      </c>
      <c r="U118" s="19"/>
      <c r="V118" s="74" t="str">
        <f t="shared" ref="V118" si="1375">IF(U$10&lt;&gt;0,U118/U$10,"-")</f>
        <v>-</v>
      </c>
      <c r="W118" s="19"/>
      <c r="X118" s="74" t="str">
        <f t="shared" ref="X118" si="1376">IF(W$10&lt;&gt;0,W118/W$10,"-")</f>
        <v>-</v>
      </c>
      <c r="Y118" s="19"/>
      <c r="Z118" s="74" t="str">
        <f t="shared" ref="Z118:AB118" si="1377">IF(Y$10&lt;&gt;0,Y118/Y$10,"-")</f>
        <v>-</v>
      </c>
      <c r="AA118" s="1">
        <f t="shared" si="1365"/>
        <v>0</v>
      </c>
      <c r="AB118" s="74" t="str">
        <f t="shared" si="1377"/>
        <v>-</v>
      </c>
      <c r="AC118" s="1">
        <f t="shared" si="750"/>
        <v>0</v>
      </c>
      <c r="AD118" s="74" t="str">
        <f t="shared" ref="AD118" si="1378">IF(AC$10&lt;&gt;0,AC118/AC$10,"-")</f>
        <v>-</v>
      </c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</row>
    <row r="119" spans="1:66">
      <c r="A119" s="17"/>
      <c r="B119" s="18"/>
      <c r="C119" s="19"/>
      <c r="D119" s="74" t="str">
        <f t="shared" si="860"/>
        <v>-</v>
      </c>
      <c r="E119" s="19"/>
      <c r="F119" s="74" t="str">
        <f t="shared" ref="F119" si="1379">IF(E$10&lt;&gt;0,E119/E$10,"-")</f>
        <v>-</v>
      </c>
      <c r="G119" s="19"/>
      <c r="H119" s="74" t="str">
        <f t="shared" ref="H119" si="1380">IF(G$10&lt;&gt;0,G119/G$10,"-")</f>
        <v>-</v>
      </c>
      <c r="I119" s="19"/>
      <c r="J119" s="74" t="str">
        <f t="shared" ref="J119" si="1381">IF(I$10&lt;&gt;0,I119/I$10,"-")</f>
        <v>-</v>
      </c>
      <c r="K119" s="19"/>
      <c r="L119" s="74" t="str">
        <f t="shared" ref="L119" si="1382">IF(K$10&lt;&gt;0,K119/K$10,"-")</f>
        <v>-</v>
      </c>
      <c r="M119" s="19"/>
      <c r="N119" s="74" t="str">
        <f t="shared" ref="N119" si="1383">IF(M$10&lt;&gt;0,M119/M$10,"-")</f>
        <v>-</v>
      </c>
      <c r="O119" s="19"/>
      <c r="P119" s="74" t="str">
        <f t="shared" ref="P119" si="1384">IF(O$10&lt;&gt;0,O119/O$10,"-")</f>
        <v>-</v>
      </c>
      <c r="Q119" s="19"/>
      <c r="R119" s="74" t="str">
        <f t="shared" ref="R119" si="1385">IF(Q$10&lt;&gt;0,Q119/Q$10,"-")</f>
        <v>-</v>
      </c>
      <c r="S119" s="19"/>
      <c r="T119" s="74" t="str">
        <f t="shared" ref="T119" si="1386">IF(S$10&lt;&gt;0,S119/S$10,"-")</f>
        <v>-</v>
      </c>
      <c r="U119" s="19"/>
      <c r="V119" s="74" t="str">
        <f t="shared" ref="V119" si="1387">IF(U$10&lt;&gt;0,U119/U$10,"-")</f>
        <v>-</v>
      </c>
      <c r="W119" s="19"/>
      <c r="X119" s="74" t="str">
        <f t="shared" ref="X119" si="1388">IF(W$10&lt;&gt;0,W119/W$10,"-")</f>
        <v>-</v>
      </c>
      <c r="Y119" s="19"/>
      <c r="Z119" s="74" t="str">
        <f t="shared" ref="Z119:AB119" si="1389">IF(Y$10&lt;&gt;0,Y119/Y$10,"-")</f>
        <v>-</v>
      </c>
      <c r="AA119" s="2">
        <f t="shared" si="1365"/>
        <v>0</v>
      </c>
      <c r="AB119" s="74" t="str">
        <f t="shared" si="1389"/>
        <v>-</v>
      </c>
      <c r="AC119" s="2">
        <f t="shared" si="750"/>
        <v>0</v>
      </c>
      <c r="AD119" s="74" t="str">
        <f t="shared" ref="AD119" si="1390">IF(AC$10&lt;&gt;0,AC119/AC$10,"-")</f>
        <v>-</v>
      </c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</row>
    <row r="120" spans="1:66">
      <c r="A120" s="17"/>
      <c r="B120" s="18"/>
      <c r="C120" s="19">
        <v>-0.02</v>
      </c>
      <c r="D120" s="74" t="str">
        <f t="shared" si="860"/>
        <v>-</v>
      </c>
      <c r="E120" s="19">
        <v>0.06</v>
      </c>
      <c r="F120" s="74" t="str">
        <f t="shared" ref="F120" si="1391">IF(E$10&lt;&gt;0,E120/E$10,"-")</f>
        <v>-</v>
      </c>
      <c r="G120" s="19">
        <v>0.25</v>
      </c>
      <c r="H120" s="74" t="str">
        <f t="shared" ref="H120" si="1392">IF(G$10&lt;&gt;0,G120/G$10,"-")</f>
        <v>-</v>
      </c>
      <c r="I120" s="19">
        <v>-0.2</v>
      </c>
      <c r="J120" s="74" t="str">
        <f t="shared" ref="J120" si="1393">IF(I$10&lt;&gt;0,I120/I$10,"-")</f>
        <v>-</v>
      </c>
      <c r="K120" s="19">
        <v>0.09</v>
      </c>
      <c r="L120" s="74" t="str">
        <f t="shared" ref="L120" si="1394">IF(K$10&lt;&gt;0,K120/K$10,"-")</f>
        <v>-</v>
      </c>
      <c r="M120" s="19">
        <v>-0.32</v>
      </c>
      <c r="N120" s="74" t="str">
        <f t="shared" ref="N120" si="1395">IF(M$10&lt;&gt;0,M120/M$10,"-")</f>
        <v>-</v>
      </c>
      <c r="O120" s="19">
        <v>-0.01</v>
      </c>
      <c r="P120" s="74" t="str">
        <f t="shared" ref="P120" si="1396">IF(O$10&lt;&gt;0,O120/O$10,"-")</f>
        <v>-</v>
      </c>
      <c r="Q120" s="19">
        <v>0.04</v>
      </c>
      <c r="R120" s="74" t="str">
        <f t="shared" ref="R120" si="1397">IF(Q$10&lt;&gt;0,Q120/Q$10,"-")</f>
        <v>-</v>
      </c>
      <c r="S120" s="19">
        <v>-0.28000000000000003</v>
      </c>
      <c r="T120" s="74" t="str">
        <f t="shared" ref="T120" si="1398">IF(S$10&lt;&gt;0,S120/S$10,"-")</f>
        <v>-</v>
      </c>
      <c r="U120" s="19">
        <v>-1.0900000000000001</v>
      </c>
      <c r="V120" s="74" t="str">
        <f t="shared" ref="V120" si="1399">IF(U$10&lt;&gt;0,U120/U$10,"-")</f>
        <v>-</v>
      </c>
      <c r="W120" s="19">
        <v>-1</v>
      </c>
      <c r="X120" s="74" t="str">
        <f t="shared" ref="X120" si="1400">IF(W$10&lt;&gt;0,W120/W$10,"-")</f>
        <v>-</v>
      </c>
      <c r="Y120" s="19">
        <v>-0.21</v>
      </c>
      <c r="Z120" s="74" t="str">
        <f t="shared" ref="Z120:AB120" si="1401">IF(Y$10&lt;&gt;0,Y120/Y$10,"-")</f>
        <v>-</v>
      </c>
      <c r="AA120" s="2">
        <f t="shared" si="1365"/>
        <v>-2.6900000000000004</v>
      </c>
      <c r="AB120" s="74" t="str">
        <f t="shared" si="1401"/>
        <v>-</v>
      </c>
      <c r="AC120" s="2">
        <f t="shared" si="750"/>
        <v>-0.22416666666666671</v>
      </c>
      <c r="AD120" s="74" t="str">
        <f t="shared" ref="AD120" si="1402">IF(AC$10&lt;&gt;0,AC120/AC$10,"-")</f>
        <v>-</v>
      </c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</row>
    <row r="121" spans="1:66">
      <c r="A121" s="17"/>
      <c r="B121" s="18"/>
      <c r="C121" s="19"/>
      <c r="D121" s="74" t="str">
        <f t="shared" si="860"/>
        <v>-</v>
      </c>
      <c r="E121" s="19"/>
      <c r="F121" s="74" t="str">
        <f t="shared" ref="F121" si="1403">IF(E$10&lt;&gt;0,E121/E$10,"-")</f>
        <v>-</v>
      </c>
      <c r="G121" s="19"/>
      <c r="H121" s="74" t="str">
        <f t="shared" ref="H121" si="1404">IF(G$10&lt;&gt;0,G121/G$10,"-")</f>
        <v>-</v>
      </c>
      <c r="I121" s="19"/>
      <c r="J121" s="74" t="str">
        <f t="shared" ref="J121" si="1405">IF(I$10&lt;&gt;0,I121/I$10,"-")</f>
        <v>-</v>
      </c>
      <c r="K121" s="19"/>
      <c r="L121" s="74" t="str">
        <f t="shared" ref="L121" si="1406">IF(K$10&lt;&gt;0,K121/K$10,"-")</f>
        <v>-</v>
      </c>
      <c r="M121" s="19"/>
      <c r="N121" s="74" t="str">
        <f t="shared" ref="N121" si="1407">IF(M$10&lt;&gt;0,M121/M$10,"-")</f>
        <v>-</v>
      </c>
      <c r="O121" s="19"/>
      <c r="P121" s="74" t="str">
        <f t="shared" ref="P121" si="1408">IF(O$10&lt;&gt;0,O121/O$10,"-")</f>
        <v>-</v>
      </c>
      <c r="Q121" s="19"/>
      <c r="R121" s="74" t="str">
        <f t="shared" ref="R121" si="1409">IF(Q$10&lt;&gt;0,Q121/Q$10,"-")</f>
        <v>-</v>
      </c>
      <c r="S121" s="19"/>
      <c r="T121" s="74" t="str">
        <f t="shared" ref="T121" si="1410">IF(S$10&lt;&gt;0,S121/S$10,"-")</f>
        <v>-</v>
      </c>
      <c r="U121" s="19"/>
      <c r="V121" s="74" t="str">
        <f t="shared" ref="V121" si="1411">IF(U$10&lt;&gt;0,U121/U$10,"-")</f>
        <v>-</v>
      </c>
      <c r="W121" s="19"/>
      <c r="X121" s="74" t="str">
        <f t="shared" ref="X121" si="1412">IF(W$10&lt;&gt;0,W121/W$10,"-")</f>
        <v>-</v>
      </c>
      <c r="Y121" s="19"/>
      <c r="Z121" s="74" t="str">
        <f t="shared" ref="Z121:AB121" si="1413">IF(Y$10&lt;&gt;0,Y121/Y$10,"-")</f>
        <v>-</v>
      </c>
      <c r="AA121" s="1">
        <f t="shared" si="1365"/>
        <v>0</v>
      </c>
      <c r="AB121" s="74" t="str">
        <f t="shared" si="1413"/>
        <v>-</v>
      </c>
      <c r="AC121" s="1">
        <f t="shared" si="750"/>
        <v>0</v>
      </c>
      <c r="AD121" s="74" t="str">
        <f t="shared" ref="AD121" si="1414">IF(AC$10&lt;&gt;0,AC121/AC$10,"-")</f>
        <v>-</v>
      </c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</row>
    <row r="122" spans="1:66">
      <c r="A122" s="17"/>
      <c r="B122" s="18"/>
      <c r="C122" s="19"/>
      <c r="D122" s="74" t="str">
        <f t="shared" si="860"/>
        <v>-</v>
      </c>
      <c r="E122" s="19"/>
      <c r="F122" s="74" t="str">
        <f t="shared" ref="F122" si="1415">IF(E$10&lt;&gt;0,E122/E$10,"-")</f>
        <v>-</v>
      </c>
      <c r="G122" s="19"/>
      <c r="H122" s="74" t="str">
        <f t="shared" ref="H122" si="1416">IF(G$10&lt;&gt;0,G122/G$10,"-")</f>
        <v>-</v>
      </c>
      <c r="I122" s="19"/>
      <c r="J122" s="74" t="str">
        <f t="shared" ref="J122" si="1417">IF(I$10&lt;&gt;0,I122/I$10,"-")</f>
        <v>-</v>
      </c>
      <c r="K122" s="19"/>
      <c r="L122" s="74" t="str">
        <f t="shared" ref="L122" si="1418">IF(K$10&lt;&gt;0,K122/K$10,"-")</f>
        <v>-</v>
      </c>
      <c r="M122" s="19"/>
      <c r="N122" s="74" t="str">
        <f t="shared" ref="N122" si="1419">IF(M$10&lt;&gt;0,M122/M$10,"-")</f>
        <v>-</v>
      </c>
      <c r="O122" s="19"/>
      <c r="P122" s="74" t="str">
        <f t="shared" ref="P122" si="1420">IF(O$10&lt;&gt;0,O122/O$10,"-")</f>
        <v>-</v>
      </c>
      <c r="Q122" s="19"/>
      <c r="R122" s="74" t="str">
        <f t="shared" ref="R122" si="1421">IF(Q$10&lt;&gt;0,Q122/Q$10,"-")</f>
        <v>-</v>
      </c>
      <c r="S122" s="19"/>
      <c r="T122" s="74" t="str">
        <f t="shared" ref="T122" si="1422">IF(S$10&lt;&gt;0,S122/S$10,"-")</f>
        <v>-</v>
      </c>
      <c r="U122" s="19"/>
      <c r="V122" s="74" t="str">
        <f t="shared" ref="V122" si="1423">IF(U$10&lt;&gt;0,U122/U$10,"-")</f>
        <v>-</v>
      </c>
      <c r="W122" s="19"/>
      <c r="X122" s="74" t="str">
        <f t="shared" ref="X122" si="1424">IF(W$10&lt;&gt;0,W122/W$10,"-")</f>
        <v>-</v>
      </c>
      <c r="Y122" s="19"/>
      <c r="Z122" s="74" t="str">
        <f t="shared" ref="Z122:AB122" si="1425">IF(Y$10&lt;&gt;0,Y122/Y$10,"-")</f>
        <v>-</v>
      </c>
      <c r="AA122" s="1">
        <f t="shared" si="1365"/>
        <v>0</v>
      </c>
      <c r="AB122" s="74" t="str">
        <f t="shared" si="1425"/>
        <v>-</v>
      </c>
      <c r="AC122" s="1">
        <f t="shared" si="750"/>
        <v>0</v>
      </c>
      <c r="AD122" s="74" t="str">
        <f t="shared" ref="AD122" si="1426">IF(AC$10&lt;&gt;0,AC122/AC$10,"-")</f>
        <v>-</v>
      </c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</row>
    <row r="123" spans="1:66">
      <c r="A123" s="17"/>
      <c r="B123" s="18"/>
      <c r="C123" s="19"/>
      <c r="D123" s="74" t="str">
        <f t="shared" si="860"/>
        <v>-</v>
      </c>
      <c r="E123" s="19"/>
      <c r="F123" s="74" t="str">
        <f t="shared" ref="F123" si="1427">IF(E$10&lt;&gt;0,E123/E$10,"-")</f>
        <v>-</v>
      </c>
      <c r="G123" s="19"/>
      <c r="H123" s="74" t="str">
        <f t="shared" ref="H123" si="1428">IF(G$10&lt;&gt;0,G123/G$10,"-")</f>
        <v>-</v>
      </c>
      <c r="I123" s="19"/>
      <c r="J123" s="74" t="str">
        <f t="shared" ref="J123" si="1429">IF(I$10&lt;&gt;0,I123/I$10,"-")</f>
        <v>-</v>
      </c>
      <c r="K123" s="19"/>
      <c r="L123" s="74" t="str">
        <f t="shared" ref="L123" si="1430">IF(K$10&lt;&gt;0,K123/K$10,"-")</f>
        <v>-</v>
      </c>
      <c r="M123" s="19"/>
      <c r="N123" s="74" t="str">
        <f t="shared" ref="N123" si="1431">IF(M$10&lt;&gt;0,M123/M$10,"-")</f>
        <v>-</v>
      </c>
      <c r="O123" s="19"/>
      <c r="P123" s="74" t="str">
        <f t="shared" ref="P123" si="1432">IF(O$10&lt;&gt;0,O123/O$10,"-")</f>
        <v>-</v>
      </c>
      <c r="Q123" s="19"/>
      <c r="R123" s="74" t="str">
        <f t="shared" ref="R123" si="1433">IF(Q$10&lt;&gt;0,Q123/Q$10,"-")</f>
        <v>-</v>
      </c>
      <c r="S123" s="19"/>
      <c r="T123" s="74" t="str">
        <f t="shared" ref="T123" si="1434">IF(S$10&lt;&gt;0,S123/S$10,"-")</f>
        <v>-</v>
      </c>
      <c r="U123" s="19"/>
      <c r="V123" s="74" t="str">
        <f t="shared" ref="V123" si="1435">IF(U$10&lt;&gt;0,U123/U$10,"-")</f>
        <v>-</v>
      </c>
      <c r="W123" s="19"/>
      <c r="X123" s="74" t="str">
        <f t="shared" ref="X123" si="1436">IF(W$10&lt;&gt;0,W123/W$10,"-")</f>
        <v>-</v>
      </c>
      <c r="Y123" s="19"/>
      <c r="Z123" s="74" t="str">
        <f t="shared" ref="Z123:AB123" si="1437">IF(Y$10&lt;&gt;0,Y123/Y$10,"-")</f>
        <v>-</v>
      </c>
      <c r="AA123" s="1">
        <f t="shared" si="1365"/>
        <v>0</v>
      </c>
      <c r="AB123" s="74" t="str">
        <f t="shared" si="1437"/>
        <v>-</v>
      </c>
      <c r="AC123" s="1">
        <f t="shared" si="750"/>
        <v>0</v>
      </c>
      <c r="AD123" s="74" t="str">
        <f t="shared" ref="AD123" si="1438">IF(AC$10&lt;&gt;0,AC123/AC$10,"-")</f>
        <v>-</v>
      </c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</row>
    <row r="124" spans="1:66">
      <c r="A124" s="17"/>
      <c r="B124" s="18"/>
      <c r="C124" s="19"/>
      <c r="D124" s="74" t="str">
        <f t="shared" si="860"/>
        <v>-</v>
      </c>
      <c r="E124" s="19"/>
      <c r="F124" s="74" t="str">
        <f t="shared" ref="F124" si="1439">IF(E$10&lt;&gt;0,E124/E$10,"-")</f>
        <v>-</v>
      </c>
      <c r="G124" s="19"/>
      <c r="H124" s="74" t="str">
        <f t="shared" ref="H124" si="1440">IF(G$10&lt;&gt;0,G124/G$10,"-")</f>
        <v>-</v>
      </c>
      <c r="I124" s="19"/>
      <c r="J124" s="74" t="str">
        <f t="shared" ref="J124" si="1441">IF(I$10&lt;&gt;0,I124/I$10,"-")</f>
        <v>-</v>
      </c>
      <c r="K124" s="19"/>
      <c r="L124" s="74" t="str">
        <f t="shared" ref="L124" si="1442">IF(K$10&lt;&gt;0,K124/K$10,"-")</f>
        <v>-</v>
      </c>
      <c r="M124" s="19"/>
      <c r="N124" s="74" t="str">
        <f t="shared" ref="N124" si="1443">IF(M$10&lt;&gt;0,M124/M$10,"-")</f>
        <v>-</v>
      </c>
      <c r="O124" s="19"/>
      <c r="P124" s="74" t="str">
        <f t="shared" ref="P124" si="1444">IF(O$10&lt;&gt;0,O124/O$10,"-")</f>
        <v>-</v>
      </c>
      <c r="Q124" s="19"/>
      <c r="R124" s="74" t="str">
        <f t="shared" ref="R124" si="1445">IF(Q$10&lt;&gt;0,Q124/Q$10,"-")</f>
        <v>-</v>
      </c>
      <c r="S124" s="19"/>
      <c r="T124" s="74" t="str">
        <f t="shared" ref="T124" si="1446">IF(S$10&lt;&gt;0,S124/S$10,"-")</f>
        <v>-</v>
      </c>
      <c r="U124" s="19"/>
      <c r="V124" s="74" t="str">
        <f t="shared" ref="V124" si="1447">IF(U$10&lt;&gt;0,U124/U$10,"-")</f>
        <v>-</v>
      </c>
      <c r="W124" s="19"/>
      <c r="X124" s="74" t="str">
        <f t="shared" ref="X124" si="1448">IF(W$10&lt;&gt;0,W124/W$10,"-")</f>
        <v>-</v>
      </c>
      <c r="Y124" s="19"/>
      <c r="Z124" s="74" t="str">
        <f t="shared" ref="Z124:AB124" si="1449">IF(Y$10&lt;&gt;0,Y124/Y$10,"-")</f>
        <v>-</v>
      </c>
      <c r="AA124" s="1">
        <f t="shared" si="1365"/>
        <v>0</v>
      </c>
      <c r="AB124" s="74" t="str">
        <f t="shared" si="1449"/>
        <v>-</v>
      </c>
      <c r="AC124" s="1">
        <f t="shared" si="750"/>
        <v>0</v>
      </c>
      <c r="AD124" s="74" t="str">
        <f t="shared" ref="AD124" si="1450">IF(AC$10&lt;&gt;0,AC124/AC$10,"-")</f>
        <v>-</v>
      </c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</row>
    <row r="125" spans="1:66">
      <c r="A125" s="17"/>
      <c r="B125" s="18"/>
      <c r="C125" s="19"/>
      <c r="D125" s="74" t="str">
        <f t="shared" si="860"/>
        <v>-</v>
      </c>
      <c r="E125" s="19"/>
      <c r="F125" s="74" t="str">
        <f t="shared" ref="F125" si="1451">IF(E$10&lt;&gt;0,E125/E$10,"-")</f>
        <v>-</v>
      </c>
      <c r="G125" s="19"/>
      <c r="H125" s="74" t="str">
        <f t="shared" ref="H125" si="1452">IF(G$10&lt;&gt;0,G125/G$10,"-")</f>
        <v>-</v>
      </c>
      <c r="I125" s="19"/>
      <c r="J125" s="74" t="str">
        <f t="shared" ref="J125" si="1453">IF(I$10&lt;&gt;0,I125/I$10,"-")</f>
        <v>-</v>
      </c>
      <c r="K125" s="19"/>
      <c r="L125" s="74" t="str">
        <f t="shared" ref="L125" si="1454">IF(K$10&lt;&gt;0,K125/K$10,"-")</f>
        <v>-</v>
      </c>
      <c r="M125" s="19"/>
      <c r="N125" s="74" t="str">
        <f t="shared" ref="N125" si="1455">IF(M$10&lt;&gt;0,M125/M$10,"-")</f>
        <v>-</v>
      </c>
      <c r="O125" s="19"/>
      <c r="P125" s="74" t="str">
        <f t="shared" ref="P125" si="1456">IF(O$10&lt;&gt;0,O125/O$10,"-")</f>
        <v>-</v>
      </c>
      <c r="Q125" s="19"/>
      <c r="R125" s="74" t="str">
        <f t="shared" ref="R125" si="1457">IF(Q$10&lt;&gt;0,Q125/Q$10,"-")</f>
        <v>-</v>
      </c>
      <c r="S125" s="19">
        <v>58.2</v>
      </c>
      <c r="T125" s="74" t="str">
        <f t="shared" ref="T125" si="1458">IF(S$10&lt;&gt;0,S125/S$10,"-")</f>
        <v>-</v>
      </c>
      <c r="U125" s="19">
        <v>226.52</v>
      </c>
      <c r="V125" s="74" t="str">
        <f t="shared" ref="V125" si="1459">IF(U$10&lt;&gt;0,U125/U$10,"-")</f>
        <v>-</v>
      </c>
      <c r="W125" s="19"/>
      <c r="X125" s="74" t="str">
        <f t="shared" ref="X125" si="1460">IF(W$10&lt;&gt;0,W125/W$10,"-")</f>
        <v>-</v>
      </c>
      <c r="Y125" s="19"/>
      <c r="Z125" s="74" t="str">
        <f t="shared" ref="Z125:AB125" si="1461">IF(Y$10&lt;&gt;0,Y125/Y$10,"-")</f>
        <v>-</v>
      </c>
      <c r="AA125" s="2">
        <f t="shared" si="1365"/>
        <v>284.72000000000003</v>
      </c>
      <c r="AB125" s="74" t="str">
        <f t="shared" si="1461"/>
        <v>-</v>
      </c>
      <c r="AC125" s="1">
        <f t="shared" si="750"/>
        <v>23.72666666666667</v>
      </c>
      <c r="AD125" s="74" t="str">
        <f t="shared" ref="AD125" si="1462">IF(AC$10&lt;&gt;0,AC125/AC$10,"-")</f>
        <v>-</v>
      </c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</row>
    <row r="126" spans="1:66">
      <c r="A126" s="17"/>
      <c r="B126" s="18"/>
      <c r="C126" s="19"/>
      <c r="D126" s="74" t="str">
        <f t="shared" si="860"/>
        <v>-</v>
      </c>
      <c r="E126" s="19"/>
      <c r="F126" s="74" t="str">
        <f t="shared" ref="F126" si="1463">IF(E$10&lt;&gt;0,E126/E$10,"-")</f>
        <v>-</v>
      </c>
      <c r="G126" s="19"/>
      <c r="H126" s="74" t="str">
        <f t="shared" ref="H126" si="1464">IF(G$10&lt;&gt;0,G126/G$10,"-")</f>
        <v>-</v>
      </c>
      <c r="I126" s="19"/>
      <c r="J126" s="74" t="str">
        <f t="shared" ref="J126" si="1465">IF(I$10&lt;&gt;0,I126/I$10,"-")</f>
        <v>-</v>
      </c>
      <c r="K126" s="19"/>
      <c r="L126" s="74" t="str">
        <f t="shared" ref="L126" si="1466">IF(K$10&lt;&gt;0,K126/K$10,"-")</f>
        <v>-</v>
      </c>
      <c r="M126" s="19"/>
      <c r="N126" s="74" t="str">
        <f t="shared" ref="N126" si="1467">IF(M$10&lt;&gt;0,M126/M$10,"-")</f>
        <v>-</v>
      </c>
      <c r="O126" s="19"/>
      <c r="P126" s="74" t="str">
        <f t="shared" ref="P126" si="1468">IF(O$10&lt;&gt;0,O126/O$10,"-")</f>
        <v>-</v>
      </c>
      <c r="Q126" s="19"/>
      <c r="R126" s="74" t="str">
        <f t="shared" ref="R126" si="1469">IF(Q$10&lt;&gt;0,Q126/Q$10,"-")</f>
        <v>-</v>
      </c>
      <c r="S126" s="19"/>
      <c r="T126" s="74" t="str">
        <f t="shared" ref="T126" si="1470">IF(S$10&lt;&gt;0,S126/S$10,"-")</f>
        <v>-</v>
      </c>
      <c r="U126" s="19"/>
      <c r="V126" s="74" t="str">
        <f t="shared" ref="V126" si="1471">IF(U$10&lt;&gt;0,U126/U$10,"-")</f>
        <v>-</v>
      </c>
      <c r="W126" s="19"/>
      <c r="X126" s="74" t="str">
        <f t="shared" ref="X126" si="1472">IF(W$10&lt;&gt;0,W126/W$10,"-")</f>
        <v>-</v>
      </c>
      <c r="Y126" s="19"/>
      <c r="Z126" s="74" t="str">
        <f t="shared" ref="Z126:AB126" si="1473">IF(Y$10&lt;&gt;0,Y126/Y$10,"-")</f>
        <v>-</v>
      </c>
      <c r="AA126" s="1">
        <f t="shared" si="1365"/>
        <v>0</v>
      </c>
      <c r="AB126" s="74" t="str">
        <f t="shared" si="1473"/>
        <v>-</v>
      </c>
      <c r="AC126" s="1">
        <f t="shared" si="750"/>
        <v>0</v>
      </c>
      <c r="AD126" s="74" t="str">
        <f t="shared" ref="AD126" si="1474">IF(AC$10&lt;&gt;0,AC126/AC$10,"-")</f>
        <v>-</v>
      </c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</row>
    <row r="127" spans="1:66" s="11" customFormat="1">
      <c r="A127" s="20"/>
      <c r="B127" s="3"/>
      <c r="C127" s="4">
        <f>SUM(C114:C126)</f>
        <v>-72115.400000000009</v>
      </c>
      <c r="D127" s="81" t="str">
        <f t="shared" si="860"/>
        <v>-</v>
      </c>
      <c r="E127" s="4">
        <f>SUM(E114:E126)</f>
        <v>-106478.57</v>
      </c>
      <c r="F127" s="81" t="str">
        <f t="shared" ref="F127" si="1475">IF(E$10&lt;&gt;0,E127/E$10,"-")</f>
        <v>-</v>
      </c>
      <c r="G127" s="4">
        <f>SUM(G114:G126)</f>
        <v>-63568.71</v>
      </c>
      <c r="H127" s="81" t="str">
        <f t="shared" ref="H127" si="1476">IF(G$10&lt;&gt;0,G127/G$10,"-")</f>
        <v>-</v>
      </c>
      <c r="I127" s="4">
        <f>SUM(I114:I126)</f>
        <v>-156907.70000000001</v>
      </c>
      <c r="J127" s="81" t="str">
        <f t="shared" ref="J127" si="1477">IF(I$10&lt;&gt;0,I127/I$10,"-")</f>
        <v>-</v>
      </c>
      <c r="K127" s="4">
        <f>SUM(K114:K126)</f>
        <v>43479.109999999993</v>
      </c>
      <c r="L127" s="81" t="str">
        <f t="shared" ref="L127" si="1478">IF(K$10&lt;&gt;0,K127/K$10,"-")</f>
        <v>-</v>
      </c>
      <c r="M127" s="4">
        <f>SUM(M114:M126)</f>
        <v>-215948.05000000002</v>
      </c>
      <c r="N127" s="81" t="str">
        <f t="shared" ref="N127" si="1479">IF(M$10&lt;&gt;0,M127/M$10,"-")</f>
        <v>-</v>
      </c>
      <c r="O127" s="4">
        <f>SUM(O114:O126)</f>
        <v>-487119.79000000004</v>
      </c>
      <c r="P127" s="81" t="str">
        <f t="shared" ref="P127" si="1480">IF(O$10&lt;&gt;0,O127/O$10,"-")</f>
        <v>-</v>
      </c>
      <c r="Q127" s="4">
        <f>SUM(Q114:Q126)</f>
        <v>-163949.72999999998</v>
      </c>
      <c r="R127" s="81" t="str">
        <f t="shared" ref="R127" si="1481">IF(Q$10&lt;&gt;0,Q127/Q$10,"-")</f>
        <v>-</v>
      </c>
      <c r="S127" s="4">
        <f>SUM(S114:S126)</f>
        <v>-147309.34999999998</v>
      </c>
      <c r="T127" s="81" t="str">
        <f t="shared" ref="T127" si="1482">IF(S$10&lt;&gt;0,S127/S$10,"-")</f>
        <v>-</v>
      </c>
      <c r="U127" s="4">
        <f>SUM(U114:U126)</f>
        <v>-652747.89999999991</v>
      </c>
      <c r="V127" s="81" t="str">
        <f t="shared" ref="V127" si="1483">IF(U$10&lt;&gt;0,U127/U$10,"-")</f>
        <v>-</v>
      </c>
      <c r="W127" s="4">
        <f>SUM(W114:W126)</f>
        <v>-245285.41999999998</v>
      </c>
      <c r="X127" s="81" t="str">
        <f t="shared" ref="X127" si="1484">IF(W$10&lt;&gt;0,W127/W$10,"-")</f>
        <v>-</v>
      </c>
      <c r="Y127" s="4">
        <f>SUM(Y114:Y126)</f>
        <v>60684.909999999996</v>
      </c>
      <c r="Z127" s="81" t="str">
        <f t="shared" ref="Z127:AB127" si="1485">IF(Y$10&lt;&gt;0,Y127/Y$10,"-")</f>
        <v>-</v>
      </c>
      <c r="AA127" s="4">
        <f t="shared" si="1365"/>
        <v>-2207266.5999999996</v>
      </c>
      <c r="AB127" s="81" t="str">
        <f t="shared" si="1485"/>
        <v>-</v>
      </c>
      <c r="AC127" s="3">
        <f t="shared" si="750"/>
        <v>-183938.8833333333</v>
      </c>
      <c r="AD127" s="81" t="str">
        <f t="shared" ref="AD127" si="1486">IF(AC$10&lt;&gt;0,AC127/AC$10,"-")</f>
        <v>-</v>
      </c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</row>
    <row r="128" spans="1:66" s="16" customFormat="1">
      <c r="A128" s="43"/>
      <c r="B128" s="44"/>
      <c r="C128" s="45"/>
      <c r="D128" s="82" t="str">
        <f t="shared" si="860"/>
        <v>-</v>
      </c>
      <c r="E128" s="45"/>
      <c r="F128" s="82" t="str">
        <f t="shared" ref="F128" si="1487">IF(E$10&lt;&gt;0,E128/E$10,"-")</f>
        <v>-</v>
      </c>
      <c r="G128" s="45"/>
      <c r="H128" s="82" t="str">
        <f t="shared" ref="H128" si="1488">IF(G$10&lt;&gt;0,G128/G$10,"-")</f>
        <v>-</v>
      </c>
      <c r="I128" s="45"/>
      <c r="J128" s="82" t="str">
        <f t="shared" ref="J128" si="1489">IF(I$10&lt;&gt;0,I128/I$10,"-")</f>
        <v>-</v>
      </c>
      <c r="K128" s="45"/>
      <c r="L128" s="82" t="str">
        <f t="shared" ref="L128" si="1490">IF(K$10&lt;&gt;0,K128/K$10,"-")</f>
        <v>-</v>
      </c>
      <c r="M128" s="45"/>
      <c r="N128" s="82" t="str">
        <f t="shared" ref="N128" si="1491">IF(M$10&lt;&gt;0,M128/M$10,"-")</f>
        <v>-</v>
      </c>
      <c r="O128" s="45"/>
      <c r="P128" s="82" t="str">
        <f t="shared" ref="P128" si="1492">IF(O$10&lt;&gt;0,O128/O$10,"-")</f>
        <v>-</v>
      </c>
      <c r="Q128" s="45"/>
      <c r="R128" s="82" t="str">
        <f t="shared" ref="R128" si="1493">IF(Q$10&lt;&gt;0,Q128/Q$10,"-")</f>
        <v>-</v>
      </c>
      <c r="S128" s="45"/>
      <c r="T128" s="82" t="str">
        <f t="shared" ref="T128" si="1494">IF(S$10&lt;&gt;0,S128/S$10,"-")</f>
        <v>-</v>
      </c>
      <c r="U128" s="45"/>
      <c r="V128" s="82" t="str">
        <f t="shared" ref="V128" si="1495">IF(U$10&lt;&gt;0,U128/U$10,"-")</f>
        <v>-</v>
      </c>
      <c r="W128" s="45"/>
      <c r="X128" s="82" t="str">
        <f t="shared" ref="X128" si="1496">IF(W$10&lt;&gt;0,W128/W$10,"-")</f>
        <v>-</v>
      </c>
      <c r="Y128" s="45"/>
      <c r="Z128" s="82" t="str">
        <f t="shared" ref="Z128:AB128" si="1497">IF(Y$10&lt;&gt;0,Y128/Y$10,"-")</f>
        <v>-</v>
      </c>
      <c r="AA128" s="45">
        <f t="shared" si="1365"/>
        <v>0</v>
      </c>
      <c r="AB128" s="82" t="str">
        <f t="shared" si="1497"/>
        <v>-</v>
      </c>
      <c r="AC128" s="44">
        <f t="shared" si="750"/>
        <v>0</v>
      </c>
      <c r="AD128" s="82" t="str">
        <f t="shared" ref="AD128" si="1498">IF(AC$10&lt;&gt;0,AC128/AC$10,"-")</f>
        <v>-</v>
      </c>
    </row>
    <row r="129" spans="1:66">
      <c r="A129" s="28"/>
      <c r="B129" s="29"/>
      <c r="C129" s="30">
        <f>C36-C40-C74-C91-C113-C127</f>
        <v>68562.140000000014</v>
      </c>
      <c r="D129" s="84" t="str">
        <f t="shared" si="860"/>
        <v>-</v>
      </c>
      <c r="E129" s="30">
        <f>E36-E40-E74-E91-E113-E127</f>
        <v>104704.14000000001</v>
      </c>
      <c r="F129" s="84" t="str">
        <f t="shared" ref="F129" si="1499">IF(E$10&lt;&gt;0,E129/E$10,"-")</f>
        <v>-</v>
      </c>
      <c r="G129" s="30">
        <f>G36-G40-G74-G91-G113-G127</f>
        <v>112521.82999999999</v>
      </c>
      <c r="H129" s="84" t="str">
        <f t="shared" ref="H129" si="1500">IF(G$10&lt;&gt;0,G129/G$10,"-")</f>
        <v>-</v>
      </c>
      <c r="I129" s="30">
        <f>I36-I40-I74-I91-I113-I127</f>
        <v>123982.38</v>
      </c>
      <c r="J129" s="84" t="str">
        <f t="shared" ref="J129" si="1501">IF(I$10&lt;&gt;0,I129/I$10,"-")</f>
        <v>-</v>
      </c>
      <c r="K129" s="30">
        <f>K36-K40-K74-K91-K113-K127</f>
        <v>-41602.119999999995</v>
      </c>
      <c r="L129" s="84" t="str">
        <f t="shared" ref="L129" si="1502">IF(K$10&lt;&gt;0,K129/K$10,"-")</f>
        <v>-</v>
      </c>
      <c r="M129" s="30">
        <f>M36-M40-M74-M91-M113-M127</f>
        <v>270192.82</v>
      </c>
      <c r="N129" s="84" t="str">
        <f t="shared" ref="N129" si="1503">IF(M$10&lt;&gt;0,M129/M$10,"-")</f>
        <v>-</v>
      </c>
      <c r="O129" s="30">
        <f>O36-O40-O74-O91-O113-O127</f>
        <v>486476.99000000005</v>
      </c>
      <c r="P129" s="84" t="str">
        <f t="shared" ref="P129" si="1504">IF(O$10&lt;&gt;0,O129/O$10,"-")</f>
        <v>-</v>
      </c>
      <c r="Q129" s="30">
        <f>Q36-Q40-Q74-Q91-Q113-Q127</f>
        <v>119939.60999999999</v>
      </c>
      <c r="R129" s="84" t="str">
        <f t="shared" ref="R129" si="1505">IF(Q$10&lt;&gt;0,Q129/Q$10,"-")</f>
        <v>-</v>
      </c>
      <c r="S129" s="30">
        <f>S36-S40-S74-S91-S113-S127</f>
        <v>164284.68999999997</v>
      </c>
      <c r="T129" s="84" t="str">
        <f t="shared" ref="T129" si="1506">IF(S$10&lt;&gt;0,S129/S$10,"-")</f>
        <v>-</v>
      </c>
      <c r="U129" s="30">
        <f>U36-U40-U74-U91-U113-U127</f>
        <v>718228.08999999985</v>
      </c>
      <c r="V129" s="84" t="str">
        <f t="shared" ref="V129" si="1507">IF(U$10&lt;&gt;0,U129/U$10,"-")</f>
        <v>-</v>
      </c>
      <c r="W129" s="30">
        <f>W36-W40-W74-W91-W113-W127</f>
        <v>331387.42</v>
      </c>
      <c r="X129" s="84" t="str">
        <f t="shared" ref="X129" si="1508">IF(W$10&lt;&gt;0,W129/W$10,"-")</f>
        <v>-</v>
      </c>
      <c r="Y129" s="30">
        <f>Y36-Y40-Y74-Y91-Y113-Y127</f>
        <v>-74027.62</v>
      </c>
      <c r="Z129" s="84" t="str">
        <f t="shared" ref="Z129:AB129" si="1509">IF(Y$10&lt;&gt;0,Y129/Y$10,"-")</f>
        <v>-</v>
      </c>
      <c r="AA129" s="30">
        <f t="shared" si="1365"/>
        <v>2384650.3699999996</v>
      </c>
      <c r="AB129" s="84" t="str">
        <f t="shared" si="1509"/>
        <v>-</v>
      </c>
      <c r="AC129" s="30">
        <f t="shared" si="750"/>
        <v>198720.86416666664</v>
      </c>
      <c r="AD129" s="84" t="str">
        <f t="shared" ref="AD129" si="1510">IF(AC$10&lt;&gt;0,AC129/AC$10,"-")</f>
        <v>-</v>
      </c>
    </row>
    <row r="130" spans="1:66" s="52" customFormat="1">
      <c r="A130" s="53"/>
      <c r="B130" s="54"/>
      <c r="C130" s="55">
        <f>C37-C41-C75-C92-C114-C128</f>
        <v>0</v>
      </c>
      <c r="D130" s="85" t="str">
        <f t="shared" si="860"/>
        <v>-</v>
      </c>
      <c r="E130" s="55">
        <f>E37-E41-E75-E92-E114-E128</f>
        <v>0</v>
      </c>
      <c r="F130" s="85" t="str">
        <f t="shared" ref="F130" si="1511">IF(E$10&lt;&gt;0,E130/E$10,"-")</f>
        <v>-</v>
      </c>
      <c r="G130" s="55">
        <f>G37-G41-G75-G92-G114-G128</f>
        <v>0</v>
      </c>
      <c r="H130" s="85" t="str">
        <f t="shared" ref="H130" si="1512">IF(G$10&lt;&gt;0,G130/G$10,"-")</f>
        <v>-</v>
      </c>
      <c r="I130" s="55">
        <f>I37-I41-I75-I92-I114-I128</f>
        <v>0</v>
      </c>
      <c r="J130" s="85" t="str">
        <f t="shared" ref="J130" si="1513">IF(I$10&lt;&gt;0,I130/I$10,"-")</f>
        <v>-</v>
      </c>
      <c r="K130" s="55">
        <f>K37-K41-K75-K92-K114-K128</f>
        <v>0</v>
      </c>
      <c r="L130" s="85" t="str">
        <f t="shared" ref="L130" si="1514">IF(K$10&lt;&gt;0,K130/K$10,"-")</f>
        <v>-</v>
      </c>
      <c r="M130" s="55">
        <f>M37-M41-M75-M92-M114-M128</f>
        <v>0</v>
      </c>
      <c r="N130" s="85" t="str">
        <f t="shared" ref="N130" si="1515">IF(M$10&lt;&gt;0,M130/M$10,"-")</f>
        <v>-</v>
      </c>
      <c r="O130" s="55">
        <f>O37-O41-O75-O92-O114-O128</f>
        <v>0</v>
      </c>
      <c r="P130" s="85" t="str">
        <f t="shared" ref="P130" si="1516">IF(O$10&lt;&gt;0,O130/O$10,"-")</f>
        <v>-</v>
      </c>
      <c r="Q130" s="55">
        <f>Q37-Q41-Q75-Q92-Q114-Q128</f>
        <v>0</v>
      </c>
      <c r="R130" s="85" t="str">
        <f t="shared" ref="R130" si="1517">IF(Q$10&lt;&gt;0,Q130/Q$10,"-")</f>
        <v>-</v>
      </c>
      <c r="S130" s="55">
        <f>S37-S41-S75-S92-S114-S128</f>
        <v>0</v>
      </c>
      <c r="T130" s="85" t="str">
        <f t="shared" ref="T130" si="1518">IF(S$10&lt;&gt;0,S130/S$10,"-")</f>
        <v>-</v>
      </c>
      <c r="U130" s="55">
        <f>U37-U41-U75-U92-U114-U128</f>
        <v>0</v>
      </c>
      <c r="V130" s="85" t="str">
        <f t="shared" ref="V130" si="1519">IF(U$10&lt;&gt;0,U130/U$10,"-")</f>
        <v>-</v>
      </c>
      <c r="W130" s="55">
        <f>W37-W41-W75-W92-W114-W128</f>
        <v>0</v>
      </c>
      <c r="X130" s="85" t="str">
        <f t="shared" ref="X130" si="1520">IF(W$10&lt;&gt;0,W130/W$10,"-")</f>
        <v>-</v>
      </c>
      <c r="Y130" s="55">
        <f>Y37-Y41-Y75-Y92-Y114-Y128</f>
        <v>0</v>
      </c>
      <c r="Z130" s="85" t="str">
        <f t="shared" ref="Z130:AB130" si="1521">IF(Y$10&lt;&gt;0,Y130/Y$10,"-")</f>
        <v>-</v>
      </c>
      <c r="AA130" s="55">
        <f t="shared" si="1365"/>
        <v>0</v>
      </c>
      <c r="AB130" s="85" t="str">
        <f t="shared" si="1521"/>
        <v>-</v>
      </c>
      <c r="AC130" s="55">
        <f t="shared" ref="AC130:AC148" si="1522">AA130/12</f>
        <v>0</v>
      </c>
      <c r="AD130" s="85" t="str">
        <f t="shared" ref="AD130" si="1523">IF(AC$10&lt;&gt;0,AC130/AC$10,"-")</f>
        <v>-</v>
      </c>
    </row>
    <row r="131" spans="1:66" s="15" customFormat="1">
      <c r="A131" s="23"/>
      <c r="B131" s="12"/>
      <c r="C131" s="13"/>
      <c r="D131" s="86" t="str">
        <f t="shared" si="860"/>
        <v>-</v>
      </c>
      <c r="E131" s="13"/>
      <c r="F131" s="86" t="str">
        <f t="shared" ref="F131" si="1524">IF(E$10&lt;&gt;0,E131/E$10,"-")</f>
        <v>-</v>
      </c>
      <c r="G131" s="13"/>
      <c r="H131" s="86" t="str">
        <f t="shared" ref="H131" si="1525">IF(G$10&lt;&gt;0,G131/G$10,"-")</f>
        <v>-</v>
      </c>
      <c r="I131" s="13"/>
      <c r="J131" s="86" t="str">
        <f t="shared" ref="J131" si="1526">IF(I$10&lt;&gt;0,I131/I$10,"-")</f>
        <v>-</v>
      </c>
      <c r="K131" s="13"/>
      <c r="L131" s="86" t="str">
        <f t="shared" ref="L131" si="1527">IF(K$10&lt;&gt;0,K131/K$10,"-")</f>
        <v>-</v>
      </c>
      <c r="M131" s="13"/>
      <c r="N131" s="86" t="str">
        <f t="shared" ref="N131" si="1528">IF(M$10&lt;&gt;0,M131/M$10,"-")</f>
        <v>-</v>
      </c>
      <c r="O131" s="13"/>
      <c r="P131" s="86" t="str">
        <f t="shared" ref="P131" si="1529">IF(O$10&lt;&gt;0,O131/O$10,"-")</f>
        <v>-</v>
      </c>
      <c r="Q131" s="13"/>
      <c r="R131" s="86" t="str">
        <f t="shared" ref="R131" si="1530">IF(Q$10&lt;&gt;0,Q131/Q$10,"-")</f>
        <v>-</v>
      </c>
      <c r="S131" s="13"/>
      <c r="T131" s="86" t="str">
        <f t="shared" ref="T131" si="1531">IF(S$10&lt;&gt;0,S131/S$10,"-")</f>
        <v>-</v>
      </c>
      <c r="U131" s="13"/>
      <c r="V131" s="86" t="str">
        <f t="shared" ref="V131" si="1532">IF(U$10&lt;&gt;0,U131/U$10,"-")</f>
        <v>-</v>
      </c>
      <c r="W131" s="13"/>
      <c r="X131" s="86" t="str">
        <f t="shared" ref="X131" si="1533">IF(W$10&lt;&gt;0,W131/W$10,"-")</f>
        <v>-</v>
      </c>
      <c r="Y131" s="13"/>
      <c r="Z131" s="86" t="str">
        <f t="shared" ref="Z131:AB131" si="1534">IF(Y$10&lt;&gt;0,Y131/Y$10,"-")</f>
        <v>-</v>
      </c>
      <c r="AA131" s="14">
        <f t="shared" si="1365"/>
        <v>0</v>
      </c>
      <c r="AB131" s="86" t="str">
        <f t="shared" si="1534"/>
        <v>-</v>
      </c>
      <c r="AC131" s="14">
        <f t="shared" si="1522"/>
        <v>0</v>
      </c>
      <c r="AD131" s="86" t="str">
        <f t="shared" ref="AD131" si="1535">IF(AC$10&lt;&gt;0,AC131/AC$10,"-")</f>
        <v>-</v>
      </c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</row>
    <row r="132" spans="1:66" s="59" customFormat="1">
      <c r="A132" s="56"/>
      <c r="B132" s="57"/>
      <c r="C132" s="58"/>
      <c r="D132" s="87" t="str">
        <f t="shared" si="860"/>
        <v>-</v>
      </c>
      <c r="E132" s="58"/>
      <c r="F132" s="87" t="str">
        <f t="shared" ref="F132" si="1536">IF(E$10&lt;&gt;0,E132/E$10,"-")</f>
        <v>-</v>
      </c>
      <c r="G132" s="58"/>
      <c r="H132" s="87" t="str">
        <f t="shared" ref="H132" si="1537">IF(G$10&lt;&gt;0,G132/G$10,"-")</f>
        <v>-</v>
      </c>
      <c r="I132" s="58"/>
      <c r="J132" s="87" t="str">
        <f t="shared" ref="J132" si="1538">IF(I$10&lt;&gt;0,I132/I$10,"-")</f>
        <v>-</v>
      </c>
      <c r="K132" s="58"/>
      <c r="L132" s="87" t="str">
        <f t="shared" ref="L132" si="1539">IF(K$10&lt;&gt;0,K132/K$10,"-")</f>
        <v>-</v>
      </c>
      <c r="M132" s="58"/>
      <c r="N132" s="87" t="str">
        <f t="shared" ref="N132" si="1540">IF(M$10&lt;&gt;0,M132/M$10,"-")</f>
        <v>-</v>
      </c>
      <c r="O132" s="58"/>
      <c r="P132" s="87" t="str">
        <f t="shared" ref="P132" si="1541">IF(O$10&lt;&gt;0,O132/O$10,"-")</f>
        <v>-</v>
      </c>
      <c r="Q132" s="58"/>
      <c r="R132" s="87" t="str">
        <f t="shared" ref="R132" si="1542">IF(Q$10&lt;&gt;0,Q132/Q$10,"-")</f>
        <v>-</v>
      </c>
      <c r="S132" s="58"/>
      <c r="T132" s="87" t="str">
        <f t="shared" ref="T132" si="1543">IF(S$10&lt;&gt;0,S132/S$10,"-")</f>
        <v>-</v>
      </c>
      <c r="U132" s="58"/>
      <c r="V132" s="87" t="str">
        <f t="shared" ref="V132" si="1544">IF(U$10&lt;&gt;0,U132/U$10,"-")</f>
        <v>-</v>
      </c>
      <c r="W132" s="58"/>
      <c r="X132" s="87" t="str">
        <f t="shared" ref="X132" si="1545">IF(W$10&lt;&gt;0,W132/W$10,"-")</f>
        <v>-</v>
      </c>
      <c r="Y132" s="58"/>
      <c r="Z132" s="87" t="str">
        <f t="shared" ref="Z132:AB132" si="1546">IF(Y$10&lt;&gt;0,Y132/Y$10,"-")</f>
        <v>-</v>
      </c>
      <c r="AA132" s="47">
        <f t="shared" si="1365"/>
        <v>0</v>
      </c>
      <c r="AB132" s="87" t="str">
        <f t="shared" si="1546"/>
        <v>-</v>
      </c>
      <c r="AC132" s="47">
        <f t="shared" si="1522"/>
        <v>0</v>
      </c>
      <c r="AD132" s="87" t="str">
        <f t="shared" ref="AD132" si="1547">IF(AC$10&lt;&gt;0,AC132/AC$10,"-")</f>
        <v>-</v>
      </c>
    </row>
    <row r="133" spans="1:66">
      <c r="A133" s="28"/>
      <c r="B133" s="29"/>
      <c r="C133" s="30">
        <f>C129-C131</f>
        <v>68562.140000000014</v>
      </c>
      <c r="D133" s="84" t="str">
        <f t="shared" si="860"/>
        <v>-</v>
      </c>
      <c r="E133" s="30">
        <f>E129-E131</f>
        <v>104704.14000000001</v>
      </c>
      <c r="F133" s="84" t="str">
        <f t="shared" ref="F133" si="1548">IF(E$10&lt;&gt;0,E133/E$10,"-")</f>
        <v>-</v>
      </c>
      <c r="G133" s="30">
        <f>G129-G131</f>
        <v>112521.82999999999</v>
      </c>
      <c r="H133" s="84" t="str">
        <f t="shared" ref="H133" si="1549">IF(G$10&lt;&gt;0,G133/G$10,"-")</f>
        <v>-</v>
      </c>
      <c r="I133" s="30">
        <f>I129-I131</f>
        <v>123982.38</v>
      </c>
      <c r="J133" s="84" t="str">
        <f t="shared" ref="J133" si="1550">IF(I$10&lt;&gt;0,I133/I$10,"-")</f>
        <v>-</v>
      </c>
      <c r="K133" s="30">
        <f>K129-K131</f>
        <v>-41602.119999999995</v>
      </c>
      <c r="L133" s="84" t="str">
        <f t="shared" ref="L133" si="1551">IF(K$10&lt;&gt;0,K133/K$10,"-")</f>
        <v>-</v>
      </c>
      <c r="M133" s="30">
        <f>M129-M131</f>
        <v>270192.82</v>
      </c>
      <c r="N133" s="84" t="str">
        <f t="shared" ref="N133" si="1552">IF(M$10&lt;&gt;0,M133/M$10,"-")</f>
        <v>-</v>
      </c>
      <c r="O133" s="30">
        <f>O129-O131</f>
        <v>486476.99000000005</v>
      </c>
      <c r="P133" s="84" t="str">
        <f t="shared" ref="P133" si="1553">IF(O$10&lt;&gt;0,O133/O$10,"-")</f>
        <v>-</v>
      </c>
      <c r="Q133" s="30">
        <f>Q129-Q131</f>
        <v>119939.60999999999</v>
      </c>
      <c r="R133" s="84" t="str">
        <f t="shared" ref="R133" si="1554">IF(Q$10&lt;&gt;0,Q133/Q$10,"-")</f>
        <v>-</v>
      </c>
      <c r="S133" s="30">
        <f>S129-S131</f>
        <v>164284.68999999997</v>
      </c>
      <c r="T133" s="84" t="str">
        <f t="shared" ref="T133" si="1555">IF(S$10&lt;&gt;0,S133/S$10,"-")</f>
        <v>-</v>
      </c>
      <c r="U133" s="30">
        <f>U129-U131</f>
        <v>718228.08999999985</v>
      </c>
      <c r="V133" s="84" t="str">
        <f t="shared" ref="V133" si="1556">IF(U$10&lt;&gt;0,U133/U$10,"-")</f>
        <v>-</v>
      </c>
      <c r="W133" s="30">
        <f>W129-W131</f>
        <v>331387.42</v>
      </c>
      <c r="X133" s="84" t="str">
        <f t="shared" ref="X133" si="1557">IF(W$10&lt;&gt;0,W133/W$10,"-")</f>
        <v>-</v>
      </c>
      <c r="Y133" s="30">
        <f>Y129-Y131</f>
        <v>-74027.62</v>
      </c>
      <c r="Z133" s="84" t="str">
        <f t="shared" ref="Z133:AB133" si="1558">IF(Y$10&lt;&gt;0,Y133/Y$10,"-")</f>
        <v>-</v>
      </c>
      <c r="AA133" s="30">
        <f t="shared" si="1365"/>
        <v>2384650.3699999996</v>
      </c>
      <c r="AB133" s="84" t="str">
        <f t="shared" si="1558"/>
        <v>-</v>
      </c>
      <c r="AC133" s="30">
        <f t="shared" si="1522"/>
        <v>198720.86416666664</v>
      </c>
      <c r="AD133" s="84" t="str">
        <f t="shared" ref="AD133" si="1559">IF(AC$10&lt;&gt;0,AC133/AC$10,"-")</f>
        <v>-</v>
      </c>
    </row>
    <row r="134" spans="1:66" s="52" customFormat="1">
      <c r="A134" s="53"/>
      <c r="B134" s="54"/>
      <c r="C134" s="55"/>
      <c r="D134" s="85" t="str">
        <f t="shared" si="860"/>
        <v>-</v>
      </c>
      <c r="E134" s="55"/>
      <c r="F134" s="85" t="str">
        <f t="shared" ref="F134" si="1560">IF(E$10&lt;&gt;0,E134/E$10,"-")</f>
        <v>-</v>
      </c>
      <c r="G134" s="55"/>
      <c r="H134" s="85" t="str">
        <f t="shared" ref="H134" si="1561">IF(G$10&lt;&gt;0,G134/G$10,"-")</f>
        <v>-</v>
      </c>
      <c r="I134" s="55"/>
      <c r="J134" s="85" t="str">
        <f t="shared" ref="J134" si="1562">IF(I$10&lt;&gt;0,I134/I$10,"-")</f>
        <v>-</v>
      </c>
      <c r="K134" s="55"/>
      <c r="L134" s="85" t="str">
        <f t="shared" ref="L134" si="1563">IF(K$10&lt;&gt;0,K134/K$10,"-")</f>
        <v>-</v>
      </c>
      <c r="M134" s="55"/>
      <c r="N134" s="85" t="str">
        <f t="shared" ref="N134" si="1564">IF(M$10&lt;&gt;0,M134/M$10,"-")</f>
        <v>-</v>
      </c>
      <c r="O134" s="55"/>
      <c r="P134" s="85" t="str">
        <f t="shared" ref="P134" si="1565">IF(O$10&lt;&gt;0,O134/O$10,"-")</f>
        <v>-</v>
      </c>
      <c r="Q134" s="55"/>
      <c r="R134" s="85" t="str">
        <f t="shared" ref="R134" si="1566">IF(Q$10&lt;&gt;0,Q134/Q$10,"-")</f>
        <v>-</v>
      </c>
      <c r="S134" s="55"/>
      <c r="T134" s="85" t="str">
        <f t="shared" ref="T134" si="1567">IF(S$10&lt;&gt;0,S134/S$10,"-")</f>
        <v>-</v>
      </c>
      <c r="U134" s="55"/>
      <c r="V134" s="85" t="str">
        <f t="shared" ref="V134" si="1568">IF(U$10&lt;&gt;0,U134/U$10,"-")</f>
        <v>-</v>
      </c>
      <c r="W134" s="55"/>
      <c r="X134" s="85" t="str">
        <f t="shared" ref="X134" si="1569">IF(W$10&lt;&gt;0,W134/W$10,"-")</f>
        <v>-</v>
      </c>
      <c r="Y134" s="55"/>
      <c r="Z134" s="85" t="str">
        <f t="shared" ref="Z134:AB134" si="1570">IF(Y$10&lt;&gt;0,Y134/Y$10,"-")</f>
        <v>-</v>
      </c>
      <c r="AA134" s="55">
        <f t="shared" si="1365"/>
        <v>0</v>
      </c>
      <c r="AB134" s="85" t="str">
        <f t="shared" si="1570"/>
        <v>-</v>
      </c>
      <c r="AC134" s="55">
        <f t="shared" si="1522"/>
        <v>0</v>
      </c>
      <c r="AD134" s="85" t="str">
        <f t="shared" ref="AD134" si="1571">IF(AC$10&lt;&gt;0,AC134/AC$10,"-")</f>
        <v>-</v>
      </c>
    </row>
    <row r="135" spans="1:66">
      <c r="A135" s="17"/>
      <c r="B135" s="18"/>
      <c r="C135" s="19">
        <v>4464.25</v>
      </c>
      <c r="D135" s="74" t="str">
        <f t="shared" si="860"/>
        <v>-</v>
      </c>
      <c r="E135" s="19">
        <v>4464.24</v>
      </c>
      <c r="F135" s="74" t="str">
        <f t="shared" ref="F135" si="1572">IF(E$10&lt;&gt;0,E135/E$10,"-")</f>
        <v>-</v>
      </c>
      <c r="G135" s="19">
        <v>4464.25</v>
      </c>
      <c r="H135" s="74" t="str">
        <f t="shared" ref="H135" si="1573">IF(G$10&lt;&gt;0,G135/G$10,"-")</f>
        <v>-</v>
      </c>
      <c r="I135" s="19">
        <v>4464.24</v>
      </c>
      <c r="J135" s="74" t="str">
        <f t="shared" ref="J135" si="1574">IF(I$10&lt;&gt;0,I135/I$10,"-")</f>
        <v>-</v>
      </c>
      <c r="K135" s="19">
        <v>4464.25</v>
      </c>
      <c r="L135" s="74" t="str">
        <f t="shared" ref="L135" si="1575">IF(K$10&lt;&gt;0,K135/K$10,"-")</f>
        <v>-</v>
      </c>
      <c r="M135" s="19">
        <v>4464.24</v>
      </c>
      <c r="N135" s="74" t="str">
        <f t="shared" ref="N135" si="1576">IF(M$10&lt;&gt;0,M135/M$10,"-")</f>
        <v>-</v>
      </c>
      <c r="O135" s="19">
        <v>4464.25</v>
      </c>
      <c r="P135" s="74" t="str">
        <f t="shared" ref="P135" si="1577">IF(O$10&lt;&gt;0,O135/O$10,"-")</f>
        <v>-</v>
      </c>
      <c r="Q135" s="19">
        <v>4464.24</v>
      </c>
      <c r="R135" s="74" t="str">
        <f t="shared" ref="R135" si="1578">IF(Q$10&lt;&gt;0,Q135/Q$10,"-")</f>
        <v>-</v>
      </c>
      <c r="S135" s="19">
        <v>4464.25</v>
      </c>
      <c r="T135" s="74" t="str">
        <f t="shared" ref="T135" si="1579">IF(S$10&lt;&gt;0,S135/S$10,"-")</f>
        <v>-</v>
      </c>
      <c r="U135" s="19">
        <v>4464.24</v>
      </c>
      <c r="V135" s="74" t="str">
        <f t="shared" ref="V135" si="1580">IF(U$10&lt;&gt;0,U135/U$10,"-")</f>
        <v>-</v>
      </c>
      <c r="W135" s="19">
        <v>4464.25</v>
      </c>
      <c r="X135" s="74" t="str">
        <f t="shared" ref="X135" si="1581">IF(W$10&lt;&gt;0,W135/W$10,"-")</f>
        <v>-</v>
      </c>
      <c r="Y135" s="19">
        <v>4464.24</v>
      </c>
      <c r="Z135" s="74" t="str">
        <f t="shared" ref="Z135:AB135" si="1582">IF(Y$10&lt;&gt;0,Y135/Y$10,"-")</f>
        <v>-</v>
      </c>
      <c r="AA135" s="1">
        <f t="shared" si="1365"/>
        <v>53570.939999999995</v>
      </c>
      <c r="AB135" s="74" t="str">
        <f t="shared" si="1582"/>
        <v>-</v>
      </c>
      <c r="AC135" s="1">
        <f t="shared" si="1522"/>
        <v>4464.2449999999999</v>
      </c>
      <c r="AD135" s="74" t="str">
        <f t="shared" ref="AD135" si="1583">IF(AC$10&lt;&gt;0,AC135/AC$10,"-")</f>
        <v>-</v>
      </c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</row>
    <row r="136" spans="1:66">
      <c r="A136" s="17"/>
      <c r="B136" s="18"/>
      <c r="C136" s="19">
        <v>4583.33</v>
      </c>
      <c r="D136" s="74" t="str">
        <f t="shared" si="860"/>
        <v>-</v>
      </c>
      <c r="E136" s="19">
        <v>4583.33</v>
      </c>
      <c r="F136" s="74" t="str">
        <f t="shared" ref="F136" si="1584">IF(E$10&lt;&gt;0,E136/E$10,"-")</f>
        <v>-</v>
      </c>
      <c r="G136" s="19">
        <v>4583.33</v>
      </c>
      <c r="H136" s="74" t="str">
        <f t="shared" ref="H136" si="1585">IF(G$10&lt;&gt;0,G136/G$10,"-")</f>
        <v>-</v>
      </c>
      <c r="I136" s="19">
        <v>4583.33</v>
      </c>
      <c r="J136" s="74" t="str">
        <f t="shared" ref="J136" si="1586">IF(I$10&lt;&gt;0,I136/I$10,"-")</f>
        <v>-</v>
      </c>
      <c r="K136" s="19">
        <v>4583.33</v>
      </c>
      <c r="L136" s="74" t="str">
        <f t="shared" ref="L136" si="1587">IF(K$10&lt;&gt;0,K136/K$10,"-")</f>
        <v>-</v>
      </c>
      <c r="M136" s="19">
        <v>4583.33</v>
      </c>
      <c r="N136" s="74" t="str">
        <f t="shared" ref="N136" si="1588">IF(M$10&lt;&gt;0,M136/M$10,"-")</f>
        <v>-</v>
      </c>
      <c r="O136" s="19">
        <v>4583.33</v>
      </c>
      <c r="P136" s="74" t="str">
        <f t="shared" ref="P136" si="1589">IF(O$10&lt;&gt;0,O136/O$10,"-")</f>
        <v>-</v>
      </c>
      <c r="Q136" s="19">
        <v>3055.55</v>
      </c>
      <c r="R136" s="74" t="str">
        <f t="shared" ref="R136" si="1590">IF(Q$10&lt;&gt;0,Q136/Q$10,"-")</f>
        <v>-</v>
      </c>
      <c r="S136" s="19">
        <v>3055.56</v>
      </c>
      <c r="T136" s="74" t="str">
        <f t="shared" ref="T136" si="1591">IF(S$10&lt;&gt;0,S136/S$10,"-")</f>
        <v>-</v>
      </c>
      <c r="U136" s="19">
        <v>3055.55</v>
      </c>
      <c r="V136" s="74" t="str">
        <f t="shared" ref="V136" si="1592">IF(U$10&lt;&gt;0,U136/U$10,"-")</f>
        <v>-</v>
      </c>
      <c r="W136" s="19">
        <v>3055.56</v>
      </c>
      <c r="X136" s="74" t="str">
        <f t="shared" ref="X136" si="1593">IF(W$10&lt;&gt;0,W136/W$10,"-")</f>
        <v>-</v>
      </c>
      <c r="Y136" s="19">
        <v>3055.55</v>
      </c>
      <c r="Z136" s="74" t="str">
        <f t="shared" ref="Z136:AB136" si="1594">IF(Y$10&lt;&gt;0,Y136/Y$10,"-")</f>
        <v>-</v>
      </c>
      <c r="AA136" s="2">
        <f t="shared" si="1365"/>
        <v>47361.080000000009</v>
      </c>
      <c r="AB136" s="74" t="str">
        <f t="shared" si="1594"/>
        <v>-</v>
      </c>
      <c r="AC136" s="2">
        <f t="shared" si="1522"/>
        <v>3946.7566666666676</v>
      </c>
      <c r="AD136" s="74" t="str">
        <f t="shared" ref="AD136" si="1595">IF(AC$10&lt;&gt;0,AC136/AC$10,"-")</f>
        <v>-</v>
      </c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</row>
    <row r="137" spans="1:66">
      <c r="A137" s="17"/>
      <c r="B137" s="18"/>
      <c r="C137" s="19">
        <v>1490.51</v>
      </c>
      <c r="D137" s="74" t="str">
        <f t="shared" si="860"/>
        <v>-</v>
      </c>
      <c r="E137" s="19">
        <v>1490.52</v>
      </c>
      <c r="F137" s="74" t="str">
        <f t="shared" ref="F137" si="1596">IF(E$10&lt;&gt;0,E137/E$10,"-")</f>
        <v>-</v>
      </c>
      <c r="G137" s="19">
        <v>1490.51</v>
      </c>
      <c r="H137" s="74" t="str">
        <f t="shared" ref="H137" si="1597">IF(G$10&lt;&gt;0,G137/G$10,"-")</f>
        <v>-</v>
      </c>
      <c r="I137" s="19">
        <v>1490.52</v>
      </c>
      <c r="J137" s="74" t="str">
        <f t="shared" ref="J137" si="1598">IF(I$10&lt;&gt;0,I137/I$10,"-")</f>
        <v>-</v>
      </c>
      <c r="K137" s="19">
        <v>1490.51</v>
      </c>
      <c r="L137" s="74" t="str">
        <f t="shared" ref="L137" si="1599">IF(K$10&lt;&gt;0,K137/K$10,"-")</f>
        <v>-</v>
      </c>
      <c r="M137" s="19">
        <v>1490.52</v>
      </c>
      <c r="N137" s="74" t="str">
        <f t="shared" ref="N137" si="1600">IF(M$10&lt;&gt;0,M137/M$10,"-")</f>
        <v>-</v>
      </c>
      <c r="O137" s="19">
        <v>1490.51</v>
      </c>
      <c r="P137" s="74" t="str">
        <f t="shared" ref="P137" si="1601">IF(O$10&lt;&gt;0,O137/O$10,"-")</f>
        <v>-</v>
      </c>
      <c r="Q137" s="19"/>
      <c r="R137" s="74" t="str">
        <f t="shared" ref="R137" si="1602">IF(Q$10&lt;&gt;0,Q137/Q$10,"-")</f>
        <v>-</v>
      </c>
      <c r="S137" s="19"/>
      <c r="T137" s="74" t="str">
        <f t="shared" ref="T137" si="1603">IF(S$10&lt;&gt;0,S137/S$10,"-")</f>
        <v>-</v>
      </c>
      <c r="U137" s="19"/>
      <c r="V137" s="74" t="str">
        <f t="shared" ref="V137" si="1604">IF(U$10&lt;&gt;0,U137/U$10,"-")</f>
        <v>-</v>
      </c>
      <c r="W137" s="19"/>
      <c r="X137" s="74" t="str">
        <f t="shared" ref="X137" si="1605">IF(W$10&lt;&gt;0,W137/W$10,"-")</f>
        <v>-</v>
      </c>
      <c r="Y137" s="19"/>
      <c r="Z137" s="74" t="str">
        <f t="shared" ref="Z137:AB137" si="1606">IF(Y$10&lt;&gt;0,Y137/Y$10,"-")</f>
        <v>-</v>
      </c>
      <c r="AA137" s="2">
        <f t="shared" si="1365"/>
        <v>10433.6</v>
      </c>
      <c r="AB137" s="74" t="str">
        <f t="shared" si="1606"/>
        <v>-</v>
      </c>
      <c r="AC137" s="1">
        <f t="shared" si="1522"/>
        <v>869.4666666666667</v>
      </c>
      <c r="AD137" s="74" t="str">
        <f t="shared" ref="AD137" si="1607">IF(AC$10&lt;&gt;0,AC137/AC$10,"-")</f>
        <v>-</v>
      </c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</row>
    <row r="138" spans="1:66">
      <c r="A138" s="17"/>
      <c r="B138" s="18"/>
      <c r="C138" s="19"/>
      <c r="D138" s="74" t="str">
        <f t="shared" si="860"/>
        <v>-</v>
      </c>
      <c r="E138" s="19"/>
      <c r="F138" s="74" t="str">
        <f t="shared" ref="F138" si="1608">IF(E$10&lt;&gt;0,E138/E$10,"-")</f>
        <v>-</v>
      </c>
      <c r="G138" s="19"/>
      <c r="H138" s="74" t="str">
        <f t="shared" ref="H138" si="1609">IF(G$10&lt;&gt;0,G138/G$10,"-")</f>
        <v>-</v>
      </c>
      <c r="I138" s="19"/>
      <c r="J138" s="74" t="str">
        <f t="shared" ref="J138" si="1610">IF(I$10&lt;&gt;0,I138/I$10,"-")</f>
        <v>-</v>
      </c>
      <c r="K138" s="19"/>
      <c r="L138" s="74" t="str">
        <f t="shared" ref="L138" si="1611">IF(K$10&lt;&gt;0,K138/K$10,"-")</f>
        <v>-</v>
      </c>
      <c r="M138" s="19"/>
      <c r="N138" s="74" t="str">
        <f t="shared" ref="N138" si="1612">IF(M$10&lt;&gt;0,M138/M$10,"-")</f>
        <v>-</v>
      </c>
      <c r="O138" s="19"/>
      <c r="P138" s="74" t="str">
        <f t="shared" ref="P138" si="1613">IF(O$10&lt;&gt;0,O138/O$10,"-")</f>
        <v>-</v>
      </c>
      <c r="Q138" s="19"/>
      <c r="R138" s="74" t="str">
        <f t="shared" ref="R138" si="1614">IF(Q$10&lt;&gt;0,Q138/Q$10,"-")</f>
        <v>-</v>
      </c>
      <c r="S138" s="19"/>
      <c r="T138" s="74" t="str">
        <f t="shared" ref="T138" si="1615">IF(S$10&lt;&gt;0,S138/S$10,"-")</f>
        <v>-</v>
      </c>
      <c r="U138" s="19"/>
      <c r="V138" s="74" t="str">
        <f t="shared" ref="V138" si="1616">IF(U$10&lt;&gt;0,U138/U$10,"-")</f>
        <v>-</v>
      </c>
      <c r="W138" s="19"/>
      <c r="X138" s="74" t="str">
        <f t="shared" ref="X138" si="1617">IF(W$10&lt;&gt;0,W138/W$10,"-")</f>
        <v>-</v>
      </c>
      <c r="Y138" s="19"/>
      <c r="Z138" s="74" t="str">
        <f t="shared" ref="Z138:AB138" si="1618">IF(Y$10&lt;&gt;0,Y138/Y$10,"-")</f>
        <v>-</v>
      </c>
      <c r="AA138" s="1">
        <f t="shared" si="1365"/>
        <v>0</v>
      </c>
      <c r="AB138" s="74" t="str">
        <f t="shared" si="1618"/>
        <v>-</v>
      </c>
      <c r="AC138" s="1">
        <f t="shared" si="1522"/>
        <v>0</v>
      </c>
      <c r="AD138" s="74" t="str">
        <f t="shared" ref="AD138" si="1619">IF(AC$10&lt;&gt;0,AC138/AC$10,"-")</f>
        <v>-</v>
      </c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</row>
    <row r="139" spans="1:66">
      <c r="A139" s="17"/>
      <c r="B139" s="18"/>
      <c r="C139" s="19"/>
      <c r="D139" s="74" t="str">
        <f t="shared" si="860"/>
        <v>-</v>
      </c>
      <c r="E139" s="19"/>
      <c r="F139" s="74" t="str">
        <f t="shared" ref="F139" si="1620">IF(E$10&lt;&gt;0,E139/E$10,"-")</f>
        <v>-</v>
      </c>
      <c r="G139" s="19"/>
      <c r="H139" s="74" t="str">
        <f t="shared" ref="H139" si="1621">IF(G$10&lt;&gt;0,G139/G$10,"-")</f>
        <v>-</v>
      </c>
      <c r="I139" s="19"/>
      <c r="J139" s="74" t="str">
        <f t="shared" ref="J139" si="1622">IF(I$10&lt;&gt;0,I139/I$10,"-")</f>
        <v>-</v>
      </c>
      <c r="K139" s="19"/>
      <c r="L139" s="74" t="str">
        <f t="shared" ref="L139" si="1623">IF(K$10&lt;&gt;0,K139/K$10,"-")</f>
        <v>-</v>
      </c>
      <c r="M139" s="19"/>
      <c r="N139" s="74" t="str">
        <f t="shared" ref="N139" si="1624">IF(M$10&lt;&gt;0,M139/M$10,"-")</f>
        <v>-</v>
      </c>
      <c r="O139" s="19"/>
      <c r="P139" s="74" t="str">
        <f t="shared" ref="P139" si="1625">IF(O$10&lt;&gt;0,O139/O$10,"-")</f>
        <v>-</v>
      </c>
      <c r="Q139" s="19"/>
      <c r="R139" s="74" t="str">
        <f t="shared" ref="R139" si="1626">IF(Q$10&lt;&gt;0,Q139/Q$10,"-")</f>
        <v>-</v>
      </c>
      <c r="S139" s="19"/>
      <c r="T139" s="74" t="str">
        <f t="shared" ref="T139" si="1627">IF(S$10&lt;&gt;0,S139/S$10,"-")</f>
        <v>-</v>
      </c>
      <c r="U139" s="19"/>
      <c r="V139" s="74" t="str">
        <f t="shared" ref="V139" si="1628">IF(U$10&lt;&gt;0,U139/U$10,"-")</f>
        <v>-</v>
      </c>
      <c r="W139" s="19"/>
      <c r="X139" s="74" t="str">
        <f t="shared" ref="X139" si="1629">IF(W$10&lt;&gt;0,W139/W$10,"-")</f>
        <v>-</v>
      </c>
      <c r="Y139" s="19"/>
      <c r="Z139" s="74" t="str">
        <f t="shared" ref="Z139:AB139" si="1630">IF(Y$10&lt;&gt;0,Y139/Y$10,"-")</f>
        <v>-</v>
      </c>
      <c r="AA139" s="1">
        <f t="shared" si="1365"/>
        <v>0</v>
      </c>
      <c r="AB139" s="74" t="str">
        <f t="shared" si="1630"/>
        <v>-</v>
      </c>
      <c r="AC139" s="1">
        <f t="shared" si="1522"/>
        <v>0</v>
      </c>
      <c r="AD139" s="74" t="str">
        <f t="shared" ref="AD139" si="1631">IF(AC$10&lt;&gt;0,AC139/AC$10,"-")</f>
        <v>-</v>
      </c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</row>
    <row r="140" spans="1:66">
      <c r="A140" s="17"/>
      <c r="B140" s="18"/>
      <c r="C140" s="19"/>
      <c r="D140" s="74" t="str">
        <f t="shared" ref="D140:D148" si="1632">IF(C$10&lt;&gt;0,C140/C$10,"-")</f>
        <v>-</v>
      </c>
      <c r="E140" s="19"/>
      <c r="F140" s="74" t="str">
        <f t="shared" ref="F140" si="1633">IF(E$10&lt;&gt;0,E140/E$10,"-")</f>
        <v>-</v>
      </c>
      <c r="G140" s="19"/>
      <c r="H140" s="74" t="str">
        <f t="shared" ref="H140" si="1634">IF(G$10&lt;&gt;0,G140/G$10,"-")</f>
        <v>-</v>
      </c>
      <c r="I140" s="19"/>
      <c r="J140" s="74" t="str">
        <f t="shared" ref="J140" si="1635">IF(I$10&lt;&gt;0,I140/I$10,"-")</f>
        <v>-</v>
      </c>
      <c r="K140" s="19"/>
      <c r="L140" s="74" t="str">
        <f t="shared" ref="L140" si="1636">IF(K$10&lt;&gt;0,K140/K$10,"-")</f>
        <v>-</v>
      </c>
      <c r="M140" s="19"/>
      <c r="N140" s="74" t="str">
        <f t="shared" ref="N140" si="1637">IF(M$10&lt;&gt;0,M140/M$10,"-")</f>
        <v>-</v>
      </c>
      <c r="O140" s="19"/>
      <c r="P140" s="74" t="str">
        <f t="shared" ref="P140" si="1638">IF(O$10&lt;&gt;0,O140/O$10,"-")</f>
        <v>-</v>
      </c>
      <c r="Q140" s="19"/>
      <c r="R140" s="74" t="str">
        <f t="shared" ref="R140" si="1639">IF(Q$10&lt;&gt;0,Q140/Q$10,"-")</f>
        <v>-</v>
      </c>
      <c r="S140" s="19"/>
      <c r="T140" s="74" t="str">
        <f t="shared" ref="T140" si="1640">IF(S$10&lt;&gt;0,S140/S$10,"-")</f>
        <v>-</v>
      </c>
      <c r="U140" s="19"/>
      <c r="V140" s="74" t="str">
        <f t="shared" ref="V140" si="1641">IF(U$10&lt;&gt;0,U140/U$10,"-")</f>
        <v>-</v>
      </c>
      <c r="W140" s="19"/>
      <c r="X140" s="74" t="str">
        <f t="shared" ref="X140" si="1642">IF(W$10&lt;&gt;0,W140/W$10,"-")</f>
        <v>-</v>
      </c>
      <c r="Y140" s="19"/>
      <c r="Z140" s="74" t="str">
        <f t="shared" ref="Z140:AB140" si="1643">IF(Y$10&lt;&gt;0,Y140/Y$10,"-")</f>
        <v>-</v>
      </c>
      <c r="AA140" s="1">
        <f t="shared" si="1365"/>
        <v>0</v>
      </c>
      <c r="AB140" s="74" t="str">
        <f t="shared" si="1643"/>
        <v>-</v>
      </c>
      <c r="AC140" s="1">
        <f t="shared" si="1522"/>
        <v>0</v>
      </c>
      <c r="AD140" s="74" t="str">
        <f t="shared" ref="AD140" si="1644">IF(AC$10&lt;&gt;0,AC140/AC$10,"-")</f>
        <v>-</v>
      </c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</row>
    <row r="141" spans="1:66">
      <c r="A141" s="17"/>
      <c r="B141" s="18"/>
      <c r="C141" s="19"/>
      <c r="D141" s="74" t="str">
        <f t="shared" si="1632"/>
        <v>-</v>
      </c>
      <c r="E141" s="19"/>
      <c r="F141" s="74" t="str">
        <f t="shared" ref="F141" si="1645">IF(E$10&lt;&gt;0,E141/E$10,"-")</f>
        <v>-</v>
      </c>
      <c r="G141" s="19"/>
      <c r="H141" s="74" t="str">
        <f t="shared" ref="H141" si="1646">IF(G$10&lt;&gt;0,G141/G$10,"-")</f>
        <v>-</v>
      </c>
      <c r="I141" s="19"/>
      <c r="J141" s="74" t="str">
        <f t="shared" ref="J141" si="1647">IF(I$10&lt;&gt;0,I141/I$10,"-")</f>
        <v>-</v>
      </c>
      <c r="K141" s="19"/>
      <c r="L141" s="74" t="str">
        <f t="shared" ref="L141" si="1648">IF(K$10&lt;&gt;0,K141/K$10,"-")</f>
        <v>-</v>
      </c>
      <c r="M141" s="19"/>
      <c r="N141" s="74" t="str">
        <f t="shared" ref="N141" si="1649">IF(M$10&lt;&gt;0,M141/M$10,"-")</f>
        <v>-</v>
      </c>
      <c r="O141" s="19"/>
      <c r="P141" s="74" t="str">
        <f t="shared" ref="P141" si="1650">IF(O$10&lt;&gt;0,O141/O$10,"-")</f>
        <v>-</v>
      </c>
      <c r="Q141" s="19"/>
      <c r="R141" s="74" t="str">
        <f t="shared" ref="R141" si="1651">IF(Q$10&lt;&gt;0,Q141/Q$10,"-")</f>
        <v>-</v>
      </c>
      <c r="S141" s="19"/>
      <c r="T141" s="74" t="str">
        <f t="shared" ref="T141" si="1652">IF(S$10&lt;&gt;0,S141/S$10,"-")</f>
        <v>-</v>
      </c>
      <c r="U141" s="19"/>
      <c r="V141" s="74" t="str">
        <f t="shared" ref="V141" si="1653">IF(U$10&lt;&gt;0,U141/U$10,"-")</f>
        <v>-</v>
      </c>
      <c r="W141" s="19"/>
      <c r="X141" s="74" t="str">
        <f t="shared" ref="X141" si="1654">IF(W$10&lt;&gt;0,W141/W$10,"-")</f>
        <v>-</v>
      </c>
      <c r="Y141" s="19"/>
      <c r="Z141" s="74" t="str">
        <f t="shared" ref="Z141:AB141" si="1655">IF(Y$10&lt;&gt;0,Y141/Y$10,"-")</f>
        <v>-</v>
      </c>
      <c r="AA141" s="2">
        <f t="shared" si="1365"/>
        <v>0</v>
      </c>
      <c r="AB141" s="74" t="str">
        <f t="shared" si="1655"/>
        <v>-</v>
      </c>
      <c r="AC141" s="2">
        <f t="shared" si="1522"/>
        <v>0</v>
      </c>
      <c r="AD141" s="74" t="str">
        <f t="shared" ref="AD141" si="1656">IF(AC$10&lt;&gt;0,AC141/AC$10,"-")</f>
        <v>-</v>
      </c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</row>
    <row r="142" spans="1:66" s="11" customFormat="1">
      <c r="A142" s="20"/>
      <c r="B142" s="3"/>
      <c r="C142" s="4">
        <f>SUM(C134:C141)</f>
        <v>10538.09</v>
      </c>
      <c r="D142" s="81" t="str">
        <f t="shared" si="1632"/>
        <v>-</v>
      </c>
      <c r="E142" s="4">
        <f>SUM(E134:E141)</f>
        <v>10538.09</v>
      </c>
      <c r="F142" s="81" t="str">
        <f t="shared" ref="F142" si="1657">IF(E$10&lt;&gt;0,E142/E$10,"-")</f>
        <v>-</v>
      </c>
      <c r="G142" s="4">
        <f>SUM(G134:G141)</f>
        <v>10538.09</v>
      </c>
      <c r="H142" s="81" t="str">
        <f t="shared" ref="H142" si="1658">IF(G$10&lt;&gt;0,G142/G$10,"-")</f>
        <v>-</v>
      </c>
      <c r="I142" s="4">
        <f>SUM(I134:I141)</f>
        <v>10538.09</v>
      </c>
      <c r="J142" s="81" t="str">
        <f t="shared" ref="J142" si="1659">IF(I$10&lt;&gt;0,I142/I$10,"-")</f>
        <v>-</v>
      </c>
      <c r="K142" s="4">
        <f>SUM(K134:K141)</f>
        <v>10538.09</v>
      </c>
      <c r="L142" s="81" t="str">
        <f t="shared" ref="L142" si="1660">IF(K$10&lt;&gt;0,K142/K$10,"-")</f>
        <v>-</v>
      </c>
      <c r="M142" s="4">
        <f>SUM(M134:M141)</f>
        <v>10538.09</v>
      </c>
      <c r="N142" s="81" t="str">
        <f t="shared" ref="N142" si="1661">IF(M$10&lt;&gt;0,M142/M$10,"-")</f>
        <v>-</v>
      </c>
      <c r="O142" s="4">
        <f>SUM(O134:O141)</f>
        <v>10538.09</v>
      </c>
      <c r="P142" s="81" t="str">
        <f t="shared" ref="P142" si="1662">IF(O$10&lt;&gt;0,O142/O$10,"-")</f>
        <v>-</v>
      </c>
      <c r="Q142" s="4">
        <f>SUM(Q134:Q141)</f>
        <v>7519.79</v>
      </c>
      <c r="R142" s="81" t="str">
        <f t="shared" ref="R142" si="1663">IF(Q$10&lt;&gt;0,Q142/Q$10,"-")</f>
        <v>-</v>
      </c>
      <c r="S142" s="4">
        <f>SUM(S134:S141)</f>
        <v>7519.8099999999995</v>
      </c>
      <c r="T142" s="81" t="str">
        <f t="shared" ref="T142" si="1664">IF(S$10&lt;&gt;0,S142/S$10,"-")</f>
        <v>-</v>
      </c>
      <c r="U142" s="4">
        <f>SUM(U134:U141)</f>
        <v>7519.79</v>
      </c>
      <c r="V142" s="81" t="str">
        <f t="shared" ref="V142" si="1665">IF(U$10&lt;&gt;0,U142/U$10,"-")</f>
        <v>-</v>
      </c>
      <c r="W142" s="4">
        <f>SUM(W134:W141)</f>
        <v>7519.8099999999995</v>
      </c>
      <c r="X142" s="81" t="str">
        <f t="shared" ref="X142" si="1666">IF(W$10&lt;&gt;0,W142/W$10,"-")</f>
        <v>-</v>
      </c>
      <c r="Y142" s="4">
        <f>SUM(Y134:Y141)</f>
        <v>7519.79</v>
      </c>
      <c r="Z142" s="81" t="str">
        <f t="shared" ref="Z142:AB142" si="1667">IF(Y$10&lt;&gt;0,Y142/Y$10,"-")</f>
        <v>-</v>
      </c>
      <c r="AA142" s="4">
        <f t="shared" si="1365"/>
        <v>111365.61999999997</v>
      </c>
      <c r="AB142" s="81" t="str">
        <f t="shared" si="1667"/>
        <v>-</v>
      </c>
      <c r="AC142" s="3">
        <f t="shared" si="1522"/>
        <v>9280.4683333333305</v>
      </c>
      <c r="AD142" s="81" t="str">
        <f t="shared" ref="AD142" si="1668">IF(AC$10&lt;&gt;0,AC142/AC$10,"-")</f>
        <v>-</v>
      </c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</row>
    <row r="143" spans="1:66">
      <c r="A143" s="24"/>
      <c r="B143" s="25"/>
      <c r="C143" s="26">
        <f>C40+C74+C91+C113+C127+C131+C142</f>
        <v>-61577.310000000012</v>
      </c>
      <c r="D143" s="88" t="str">
        <f t="shared" si="1632"/>
        <v>-</v>
      </c>
      <c r="E143" s="26">
        <f>E40+E74+E91+E113+E127+E131+E142</f>
        <v>-95940.48000000001</v>
      </c>
      <c r="F143" s="88" t="str">
        <f t="shared" ref="F143" si="1669">IF(E$10&lt;&gt;0,E143/E$10,"-")</f>
        <v>-</v>
      </c>
      <c r="G143" s="26">
        <f>G40+G74+G91+G113+G127+G131+G142</f>
        <v>-53030.619999999995</v>
      </c>
      <c r="H143" s="88" t="str">
        <f t="shared" ref="H143" si="1670">IF(G$10&lt;&gt;0,G143/G$10,"-")</f>
        <v>-</v>
      </c>
      <c r="I143" s="26">
        <f>I40+I74+I91+I113+I127+I131+I142</f>
        <v>-146369.61000000002</v>
      </c>
      <c r="J143" s="88" t="str">
        <f t="shared" ref="J143" si="1671">IF(I$10&lt;&gt;0,I143/I$10,"-")</f>
        <v>-</v>
      </c>
      <c r="K143" s="26">
        <f>K40+K74+K91+K113+K127+K131+K142</f>
        <v>54017.2</v>
      </c>
      <c r="L143" s="88" t="str">
        <f t="shared" ref="L143" si="1672">IF(K$10&lt;&gt;0,K143/K$10,"-")</f>
        <v>-</v>
      </c>
      <c r="M143" s="26">
        <f>M40+M74+M91+M113+M127+M131+M142</f>
        <v>-205409.96000000002</v>
      </c>
      <c r="N143" s="88" t="str">
        <f t="shared" ref="N143" si="1673">IF(M$10&lt;&gt;0,M143/M$10,"-")</f>
        <v>-</v>
      </c>
      <c r="O143" s="26">
        <f>O40+O74+O91+O113+O127+O131+O142</f>
        <v>-476581.7</v>
      </c>
      <c r="P143" s="88" t="str">
        <f t="shared" ref="P143" si="1674">IF(O$10&lt;&gt;0,O143/O$10,"-")</f>
        <v>-</v>
      </c>
      <c r="Q143" s="26">
        <f>Q40+Q74+Q91+Q113+Q127+Q131+Q142</f>
        <v>-155819.93999999997</v>
      </c>
      <c r="R143" s="88" t="str">
        <f t="shared" ref="R143" si="1675">IF(Q$10&lt;&gt;0,Q143/Q$10,"-")</f>
        <v>-</v>
      </c>
      <c r="S143" s="26">
        <f>S40+S74+S91+S113+S127+S131+S142</f>
        <v>-139789.53999999998</v>
      </c>
      <c r="T143" s="88" t="str">
        <f t="shared" ref="T143" si="1676">IF(S$10&lt;&gt;0,S143/S$10,"-")</f>
        <v>-</v>
      </c>
      <c r="U143" s="26">
        <f>U40+U74+U91+U113+U127+U131+U142</f>
        <v>-644769.10999999987</v>
      </c>
      <c r="V143" s="88" t="str">
        <f t="shared" ref="V143" si="1677">IF(U$10&lt;&gt;0,U143/U$10,"-")</f>
        <v>-</v>
      </c>
      <c r="W143" s="26">
        <f>W40+W74+W91+W113+W127+W131+W142</f>
        <v>-237765.61</v>
      </c>
      <c r="X143" s="88" t="str">
        <f t="shared" ref="X143" si="1678">IF(W$10&lt;&gt;0,W143/W$10,"-")</f>
        <v>-</v>
      </c>
      <c r="Y143" s="26">
        <f>Y40+Y74+Y91+Y113+Y127+Y131+Y142</f>
        <v>68204.7</v>
      </c>
      <c r="Z143" s="88" t="str">
        <f t="shared" ref="Z143:AB143" si="1679">IF(Y$10&lt;&gt;0,Y143/Y$10,"-")</f>
        <v>-</v>
      </c>
      <c r="AA143" s="27">
        <f t="shared" si="1365"/>
        <v>-2094831.9799999997</v>
      </c>
      <c r="AB143" s="88" t="str">
        <f t="shared" si="1679"/>
        <v>-</v>
      </c>
      <c r="AC143" s="27">
        <f t="shared" si="1522"/>
        <v>-174569.33166666664</v>
      </c>
      <c r="AD143" s="88" t="str">
        <f t="shared" ref="AD143" si="1680">IF(AC$10&lt;&gt;0,AC143/AC$10,"-")</f>
        <v>-</v>
      </c>
    </row>
    <row r="144" spans="1:66">
      <c r="A144" s="22"/>
      <c r="B144" s="8"/>
      <c r="C144" s="9">
        <f>C36-C143</f>
        <v>58024.05000000001</v>
      </c>
      <c r="D144" s="89" t="str">
        <f t="shared" si="1632"/>
        <v>-</v>
      </c>
      <c r="E144" s="9">
        <f>E36-E143</f>
        <v>94166.050000000017</v>
      </c>
      <c r="F144" s="89" t="str">
        <f t="shared" ref="F144" si="1681">IF(E$10&lt;&gt;0,E144/E$10,"-")</f>
        <v>-</v>
      </c>
      <c r="G144" s="9">
        <f>G36-G143</f>
        <v>101983.73999999999</v>
      </c>
      <c r="H144" s="89" t="str">
        <f t="shared" ref="H144" si="1682">IF(G$10&lt;&gt;0,G144/G$10,"-")</f>
        <v>-</v>
      </c>
      <c r="I144" s="9">
        <f>I36-I143</f>
        <v>113444.29000000001</v>
      </c>
      <c r="J144" s="89" t="str">
        <f t="shared" ref="J144" si="1683">IF(I$10&lt;&gt;0,I144/I$10,"-")</f>
        <v>-</v>
      </c>
      <c r="K144" s="9">
        <f>K36-K143</f>
        <v>-52140.21</v>
      </c>
      <c r="L144" s="89" t="str">
        <f t="shared" ref="L144" si="1684">IF(K$10&lt;&gt;0,K144/K$10,"-")</f>
        <v>-</v>
      </c>
      <c r="M144" s="9">
        <f>M36-M143</f>
        <v>259654.73000000004</v>
      </c>
      <c r="N144" s="89" t="str">
        <f t="shared" ref="N144" si="1685">IF(M$10&lt;&gt;0,M144/M$10,"-")</f>
        <v>-</v>
      </c>
      <c r="O144" s="9">
        <f>O36-O143</f>
        <v>475938.9</v>
      </c>
      <c r="P144" s="89" t="str">
        <f t="shared" ref="P144" si="1686">IF(O$10&lt;&gt;0,O144/O$10,"-")</f>
        <v>-</v>
      </c>
      <c r="Q144" s="9">
        <f>Q36-Q143</f>
        <v>112419.81999999998</v>
      </c>
      <c r="R144" s="89" t="str">
        <f t="shared" ref="R144" si="1687">IF(Q$10&lt;&gt;0,Q144/Q$10,"-")</f>
        <v>-</v>
      </c>
      <c r="S144" s="9">
        <f>S36-S143</f>
        <v>156764.87999999998</v>
      </c>
      <c r="T144" s="89" t="str">
        <f t="shared" ref="T144" si="1688">IF(S$10&lt;&gt;0,S144/S$10,"-")</f>
        <v>-</v>
      </c>
      <c r="U144" s="9">
        <f>U36-U143</f>
        <v>710708.29999999981</v>
      </c>
      <c r="V144" s="89" t="str">
        <f t="shared" ref="V144" si="1689">IF(U$10&lt;&gt;0,U144/U$10,"-")</f>
        <v>-</v>
      </c>
      <c r="W144" s="9">
        <f>W36-W143</f>
        <v>323867.61</v>
      </c>
      <c r="X144" s="89" t="str">
        <f t="shared" ref="X144" si="1690">IF(W$10&lt;&gt;0,W144/W$10,"-")</f>
        <v>-</v>
      </c>
      <c r="Y144" s="9">
        <f>Y36-Y143</f>
        <v>-81547.41</v>
      </c>
      <c r="Z144" s="89" t="str">
        <f t="shared" ref="Z144:AB144" si="1691">IF(Y$10&lt;&gt;0,Y144/Y$10,"-")</f>
        <v>-</v>
      </c>
      <c r="AA144" s="9">
        <f t="shared" si="1365"/>
        <v>2273284.7499999995</v>
      </c>
      <c r="AB144" s="89" t="str">
        <f t="shared" si="1691"/>
        <v>-</v>
      </c>
      <c r="AC144" s="9">
        <f t="shared" si="1522"/>
        <v>189440.39583333328</v>
      </c>
      <c r="AD144" s="89" t="str">
        <f t="shared" ref="AD144" si="1692">IF(AC$10&lt;&gt;0,AC144/AC$10,"-")</f>
        <v>-</v>
      </c>
    </row>
    <row r="145" spans="1:66" s="16" customFormat="1">
      <c r="A145" s="43"/>
      <c r="B145" s="44"/>
      <c r="C145" s="45">
        <v>26843.599999999999</v>
      </c>
      <c r="D145" s="85" t="str">
        <f t="shared" si="1632"/>
        <v>-</v>
      </c>
      <c r="E145" s="45">
        <v>23522.78</v>
      </c>
      <c r="F145" s="85" t="str">
        <f t="shared" ref="F145" si="1693">IF(E$10&lt;&gt;0,E145/E$10,"-")</f>
        <v>-</v>
      </c>
      <c r="G145" s="45">
        <v>47258.53</v>
      </c>
      <c r="H145" s="85" t="str">
        <f t="shared" ref="H145" si="1694">IF(G$10&lt;&gt;0,G145/G$10,"-")</f>
        <v>-</v>
      </c>
      <c r="I145" s="45">
        <v>36250</v>
      </c>
      <c r="J145" s="85" t="str">
        <f t="shared" ref="J145" si="1695">IF(I$10&lt;&gt;0,I145/I$10,"-")</f>
        <v>-</v>
      </c>
      <c r="K145" s="45">
        <v>9861.09</v>
      </c>
      <c r="L145" s="85" t="str">
        <f t="shared" ref="L145" si="1696">IF(K$10&lt;&gt;0,K145/K$10,"-")</f>
        <v>-</v>
      </c>
      <c r="M145" s="45">
        <v>58116.61</v>
      </c>
      <c r="N145" s="85" t="str">
        <f t="shared" ref="N145" si="1697">IF(M$10&lt;&gt;0,M145/M$10,"-")</f>
        <v>-</v>
      </c>
      <c r="O145" s="45">
        <v>14435.18</v>
      </c>
      <c r="P145" s="85" t="str">
        <f t="shared" ref="P145" si="1698">IF(O$10&lt;&gt;0,O145/O$10,"-")</f>
        <v>-</v>
      </c>
      <c r="Q145" s="45">
        <v>40938.74</v>
      </c>
      <c r="R145" s="85" t="str">
        <f t="shared" ref="R145" si="1699">IF(Q$10&lt;&gt;0,Q145/Q$10,"-")</f>
        <v>-</v>
      </c>
      <c r="S145" s="45">
        <v>21292.19</v>
      </c>
      <c r="T145" s="85" t="str">
        <f t="shared" ref="T145" si="1700">IF(S$10&lt;&gt;0,S145/S$10,"-")</f>
        <v>-</v>
      </c>
      <c r="U145" s="45">
        <v>32808.39</v>
      </c>
      <c r="V145" s="85" t="str">
        <f t="shared" ref="V145" si="1701">IF(U$10&lt;&gt;0,U145/U$10,"-")</f>
        <v>-</v>
      </c>
      <c r="W145" s="45">
        <v>30822.79</v>
      </c>
      <c r="X145" s="85" t="str">
        <f t="shared" ref="X145" si="1702">IF(W$10&lt;&gt;0,W145/W$10,"-")</f>
        <v>-</v>
      </c>
      <c r="Y145" s="45">
        <v>53952.72</v>
      </c>
      <c r="Z145" s="85" t="str">
        <f t="shared" ref="Z145:AB145" si="1703">IF(Y$10&lt;&gt;0,Y145/Y$10,"-")</f>
        <v>-</v>
      </c>
      <c r="AA145" s="45">
        <f t="shared" si="1365"/>
        <v>396102.62</v>
      </c>
      <c r="AB145" s="85" t="str">
        <f t="shared" si="1703"/>
        <v>-</v>
      </c>
      <c r="AC145" s="45">
        <f t="shared" si="1522"/>
        <v>33008.551666666666</v>
      </c>
      <c r="AD145" s="85" t="str">
        <f t="shared" ref="AD145" si="1704">IF(AC$10&lt;&gt;0,AC145/AC$10,"-")</f>
        <v>-</v>
      </c>
    </row>
    <row r="146" spans="1:66">
      <c r="A146" s="17"/>
      <c r="B146" s="18"/>
      <c r="C146" s="19"/>
      <c r="D146" s="74" t="str">
        <f t="shared" si="1632"/>
        <v>-</v>
      </c>
      <c r="E146" s="19"/>
      <c r="F146" s="74" t="str">
        <f t="shared" ref="F146" si="1705">IF(E$10&lt;&gt;0,E146/E$10,"-")</f>
        <v>-</v>
      </c>
      <c r="G146" s="19"/>
      <c r="H146" s="74" t="str">
        <f t="shared" ref="H146" si="1706">IF(G$10&lt;&gt;0,G146/G$10,"-")</f>
        <v>-</v>
      </c>
      <c r="I146" s="19"/>
      <c r="J146" s="74" t="str">
        <f t="shared" ref="J146" si="1707">IF(I$10&lt;&gt;0,I146/I$10,"-")</f>
        <v>-</v>
      </c>
      <c r="K146" s="19"/>
      <c r="L146" s="74" t="str">
        <f t="shared" ref="L146" si="1708">IF(K$10&lt;&gt;0,K146/K$10,"-")</f>
        <v>-</v>
      </c>
      <c r="M146" s="19"/>
      <c r="N146" s="74" t="str">
        <f t="shared" ref="N146" si="1709">IF(M$10&lt;&gt;0,M146/M$10,"-")</f>
        <v>-</v>
      </c>
      <c r="O146" s="19"/>
      <c r="P146" s="74" t="str">
        <f t="shared" ref="P146" si="1710">IF(O$10&lt;&gt;0,O146/O$10,"-")</f>
        <v>-</v>
      </c>
      <c r="Q146" s="19"/>
      <c r="R146" s="74" t="str">
        <f t="shared" ref="R146" si="1711">IF(Q$10&lt;&gt;0,Q146/Q$10,"-")</f>
        <v>-</v>
      </c>
      <c r="S146" s="19"/>
      <c r="T146" s="74" t="str">
        <f t="shared" ref="T146" si="1712">IF(S$10&lt;&gt;0,S146/S$10,"-")</f>
        <v>-</v>
      </c>
      <c r="U146" s="19"/>
      <c r="V146" s="74" t="str">
        <f t="shared" ref="V146" si="1713">IF(U$10&lt;&gt;0,U146/U$10,"-")</f>
        <v>-</v>
      </c>
      <c r="W146" s="19"/>
      <c r="X146" s="74" t="str">
        <f t="shared" ref="X146" si="1714">IF(W$10&lt;&gt;0,W146/W$10,"-")</f>
        <v>-</v>
      </c>
      <c r="Y146" s="19"/>
      <c r="Z146" s="74" t="str">
        <f t="shared" ref="Z146:AB146" si="1715">IF(Y$10&lt;&gt;0,Y146/Y$10,"-")</f>
        <v>-</v>
      </c>
      <c r="AA146" s="1">
        <f t="shared" si="1365"/>
        <v>0</v>
      </c>
      <c r="AB146" s="74" t="str">
        <f t="shared" si="1715"/>
        <v>-</v>
      </c>
      <c r="AC146" s="1">
        <f t="shared" si="1522"/>
        <v>0</v>
      </c>
      <c r="AD146" s="74" t="str">
        <f t="shared" ref="AD146" si="1716">IF(AC$10&lt;&gt;0,AC146/AC$10,"-")</f>
        <v>-</v>
      </c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</row>
    <row r="147" spans="1:66">
      <c r="A147" s="17"/>
      <c r="B147" s="18"/>
      <c r="C147" s="19"/>
      <c r="D147" s="74" t="str">
        <f t="shared" si="1632"/>
        <v>-</v>
      </c>
      <c r="E147" s="19"/>
      <c r="F147" s="74" t="str">
        <f t="shared" ref="F147" si="1717">IF(E$10&lt;&gt;0,E147/E$10,"-")</f>
        <v>-</v>
      </c>
      <c r="G147" s="19"/>
      <c r="H147" s="74" t="str">
        <f t="shared" ref="H147" si="1718">IF(G$10&lt;&gt;0,G147/G$10,"-")</f>
        <v>-</v>
      </c>
      <c r="I147" s="19"/>
      <c r="J147" s="74" t="str">
        <f t="shared" ref="J147" si="1719">IF(I$10&lt;&gt;0,I147/I$10,"-")</f>
        <v>-</v>
      </c>
      <c r="K147" s="19"/>
      <c r="L147" s="74" t="str">
        <f t="shared" ref="L147" si="1720">IF(K$10&lt;&gt;0,K147/K$10,"-")</f>
        <v>-</v>
      </c>
      <c r="M147" s="19"/>
      <c r="N147" s="74" t="str">
        <f t="shared" ref="N147" si="1721">IF(M$10&lt;&gt;0,M147/M$10,"-")</f>
        <v>-</v>
      </c>
      <c r="O147" s="19"/>
      <c r="P147" s="74" t="str">
        <f t="shared" ref="P147" si="1722">IF(O$10&lt;&gt;0,O147/O$10,"-")</f>
        <v>-</v>
      </c>
      <c r="Q147" s="19"/>
      <c r="R147" s="74" t="str">
        <f t="shared" ref="R147" si="1723">IF(Q$10&lt;&gt;0,Q147/Q$10,"-")</f>
        <v>-</v>
      </c>
      <c r="S147" s="19"/>
      <c r="T147" s="74" t="str">
        <f t="shared" ref="T147" si="1724">IF(S$10&lt;&gt;0,S147/S$10,"-")</f>
        <v>-</v>
      </c>
      <c r="U147" s="19"/>
      <c r="V147" s="74" t="str">
        <f t="shared" ref="V147" si="1725">IF(U$10&lt;&gt;0,U147/U$10,"-")</f>
        <v>-</v>
      </c>
      <c r="W147" s="19"/>
      <c r="X147" s="74" t="str">
        <f t="shared" ref="X147" si="1726">IF(W$10&lt;&gt;0,W147/W$10,"-")</f>
        <v>-</v>
      </c>
      <c r="Y147" s="19"/>
      <c r="Z147" s="74" t="str">
        <f t="shared" ref="Z147:AB147" si="1727">IF(Y$10&lt;&gt;0,Y147/Y$10,"-")</f>
        <v>-</v>
      </c>
      <c r="AA147" s="1">
        <f t="shared" si="1365"/>
        <v>0</v>
      </c>
      <c r="AB147" s="74" t="str">
        <f t="shared" si="1727"/>
        <v>-</v>
      </c>
      <c r="AC147" s="1">
        <f t="shared" si="1522"/>
        <v>0</v>
      </c>
      <c r="AD147" s="74" t="str">
        <f t="shared" ref="AD147" si="1728">IF(AC$10&lt;&gt;0,AC147/AC$10,"-")</f>
        <v>-</v>
      </c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</row>
    <row r="148" spans="1:66">
      <c r="A148" s="28"/>
      <c r="B148" s="29"/>
      <c r="C148" s="30">
        <f>C144-C145-C146-C147</f>
        <v>31180.450000000012</v>
      </c>
      <c r="D148" s="84" t="str">
        <f t="shared" si="1632"/>
        <v>-</v>
      </c>
      <c r="E148" s="30">
        <f>E144-E145-E146-E147</f>
        <v>70643.270000000019</v>
      </c>
      <c r="F148" s="84" t="str">
        <f t="shared" ref="F148" si="1729">IF(E$10&lt;&gt;0,E148/E$10,"-")</f>
        <v>-</v>
      </c>
      <c r="G148" s="30">
        <f>G144-G145-G146-G147</f>
        <v>54725.209999999992</v>
      </c>
      <c r="H148" s="84" t="str">
        <f t="shared" ref="H148" si="1730">IF(G$10&lt;&gt;0,G148/G$10,"-")</f>
        <v>-</v>
      </c>
      <c r="I148" s="30">
        <f>I144-I145-I146-I147</f>
        <v>77194.290000000008</v>
      </c>
      <c r="J148" s="84" t="str">
        <f t="shared" ref="J148" si="1731">IF(I$10&lt;&gt;0,I148/I$10,"-")</f>
        <v>-</v>
      </c>
      <c r="K148" s="30">
        <f>K144-K145-K146-K147</f>
        <v>-62001.3</v>
      </c>
      <c r="L148" s="84" t="str">
        <f t="shared" ref="L148" si="1732">IF(K$10&lt;&gt;0,K148/K$10,"-")</f>
        <v>-</v>
      </c>
      <c r="M148" s="30">
        <f>M144-M145-M146-M147</f>
        <v>201538.12000000005</v>
      </c>
      <c r="N148" s="84" t="str">
        <f t="shared" ref="N148" si="1733">IF(M$10&lt;&gt;0,M148/M$10,"-")</f>
        <v>-</v>
      </c>
      <c r="O148" s="30">
        <f>O144-O145-O146-O147</f>
        <v>461503.72000000003</v>
      </c>
      <c r="P148" s="84" t="str">
        <f t="shared" ref="P148" si="1734">IF(O$10&lt;&gt;0,O148/O$10,"-")</f>
        <v>-</v>
      </c>
      <c r="Q148" s="30">
        <f>Q144-Q145-Q146-Q147</f>
        <v>71481.079999999987</v>
      </c>
      <c r="R148" s="84" t="str">
        <f t="shared" ref="R148" si="1735">IF(Q$10&lt;&gt;0,Q148/Q$10,"-")</f>
        <v>-</v>
      </c>
      <c r="S148" s="30">
        <f>S144-S145-S146-S147</f>
        <v>135472.68999999997</v>
      </c>
      <c r="T148" s="84" t="str">
        <f t="shared" ref="T148" si="1736">IF(S$10&lt;&gt;0,S148/S$10,"-")</f>
        <v>-</v>
      </c>
      <c r="U148" s="30">
        <f>U144-U145-U146-U147</f>
        <v>677899.9099999998</v>
      </c>
      <c r="V148" s="84" t="str">
        <f t="shared" ref="V148" si="1737">IF(U$10&lt;&gt;0,U148/U$10,"-")</f>
        <v>-</v>
      </c>
      <c r="W148" s="30">
        <f>W144-W145-W146-W147</f>
        <v>293044.82</v>
      </c>
      <c r="X148" s="84" t="str">
        <f t="shared" ref="X148" si="1738">IF(W$10&lt;&gt;0,W148/W$10,"-")</f>
        <v>-</v>
      </c>
      <c r="Y148" s="30">
        <f>Y144-Y145-Y146-Y147</f>
        <v>-135500.13</v>
      </c>
      <c r="Z148" s="84" t="str">
        <f t="shared" ref="Z148:AB148" si="1739">IF(Y$10&lt;&gt;0,Y148/Y$10,"-")</f>
        <v>-</v>
      </c>
      <c r="AA148" s="30">
        <f t="shared" si="1365"/>
        <v>1877182.13</v>
      </c>
      <c r="AB148" s="84" t="str">
        <f t="shared" si="1739"/>
        <v>-</v>
      </c>
      <c r="AC148" s="30">
        <f t="shared" si="1522"/>
        <v>156431.84416666665</v>
      </c>
      <c r="AD148" s="84" t="str">
        <f t="shared" ref="AD148" si="1740">IF(AC$10&lt;&gt;0,AC148/AC$10,"-")</f>
        <v>-</v>
      </c>
    </row>
    <row r="149" spans="1:66">
      <c r="A149" s="66"/>
      <c r="B149" s="67"/>
      <c r="C149" s="32">
        <f>C148</f>
        <v>31180.450000000012</v>
      </c>
      <c r="D149" s="90"/>
      <c r="E149" s="32">
        <f>C149+E148</f>
        <v>101823.72000000003</v>
      </c>
      <c r="F149" s="90"/>
      <c r="G149" s="32">
        <f>E149+G148</f>
        <v>156548.93000000002</v>
      </c>
      <c r="H149" s="90"/>
      <c r="I149" s="32">
        <f>G149+I148</f>
        <v>233743.22000000003</v>
      </c>
      <c r="J149" s="90"/>
      <c r="K149" s="32">
        <f>I149+K148</f>
        <v>171741.92000000004</v>
      </c>
      <c r="L149" s="90"/>
      <c r="M149" s="32">
        <f>K149+M148</f>
        <v>373280.0400000001</v>
      </c>
      <c r="N149" s="90"/>
      <c r="O149" s="32">
        <f>M149+O148</f>
        <v>834783.76000000013</v>
      </c>
      <c r="P149" s="90"/>
      <c r="Q149" s="32">
        <f>O149+Q148</f>
        <v>906264.84000000008</v>
      </c>
      <c r="R149" s="90"/>
      <c r="S149" s="32">
        <f>Q149+S148</f>
        <v>1041737.53</v>
      </c>
      <c r="T149" s="90"/>
      <c r="U149" s="32">
        <f>S149+U148</f>
        <v>1719637.44</v>
      </c>
      <c r="V149" s="90"/>
      <c r="W149" s="32">
        <f>U149+W148</f>
        <v>2012682.26</v>
      </c>
      <c r="X149" s="90"/>
      <c r="Y149" s="32">
        <f>W149+Y148</f>
        <v>1877182.13</v>
      </c>
      <c r="Z149" s="90"/>
      <c r="AA149" s="33"/>
      <c r="AB149" s="90"/>
      <c r="AC149" s="33"/>
      <c r="AD149" s="90" t="str">
        <f t="shared" ref="AD149" si="1741">IF(AC$10&lt;&gt;0,AC149/AC$10,"-")</f>
        <v>-</v>
      </c>
    </row>
    <row r="150" spans="1:66" s="65" customFormat="1">
      <c r="A150" s="60"/>
      <c r="B150" s="61"/>
      <c r="C150" s="19"/>
      <c r="D150" s="62"/>
      <c r="E150" s="19"/>
      <c r="F150" s="62"/>
      <c r="G150" s="19"/>
      <c r="H150" s="62"/>
      <c r="I150" s="19"/>
      <c r="J150" s="63"/>
      <c r="K150" s="19"/>
      <c r="L150" s="18"/>
      <c r="M150" s="19"/>
      <c r="N150" s="18"/>
      <c r="O150" s="19"/>
      <c r="P150" s="18"/>
      <c r="Q150" s="19"/>
      <c r="R150" s="18"/>
      <c r="S150" s="19"/>
      <c r="T150" s="18"/>
      <c r="U150" s="19"/>
      <c r="V150" s="18"/>
      <c r="W150" s="19"/>
      <c r="X150" s="18"/>
      <c r="Y150" s="19"/>
      <c r="Z150" s="18"/>
      <c r="AA150" s="64"/>
      <c r="AB150" s="18"/>
      <c r="AC150" s="64"/>
      <c r="AD150" s="18"/>
    </row>
    <row r="151" spans="1:66"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</row>
    <row r="152" spans="1:66">
      <c r="AA152" s="68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</row>
    <row r="153" spans="1:66"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</row>
    <row r="154" spans="1:66"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</row>
    <row r="155" spans="1:66"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</row>
    <row r="156" spans="1:66"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</row>
    <row r="157" spans="1:66"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</row>
    <row r="158" spans="1:66"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</row>
    <row r="159" spans="1:66"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</row>
    <row r="160" spans="1:66"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</row>
    <row r="161" spans="31:66"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</row>
    <row r="162" spans="31:66"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</row>
  </sheetData>
  <mergeCells count="1">
    <mergeCell ref="C1:AD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N162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" sqref="C1:AD1"/>
    </sheetView>
  </sheetViews>
  <sheetFormatPr defaultRowHeight="15"/>
  <cols>
    <col min="1" max="1" width="19.28515625" customWidth="1"/>
    <col min="2" max="2" width="43.140625" customWidth="1"/>
    <col min="3" max="3" width="14" bestFit="1" customWidth="1"/>
    <col min="4" max="4" width="7.85546875" style="10" bestFit="1" customWidth="1"/>
    <col min="5" max="5" width="13.85546875" bestFit="1" customWidth="1"/>
    <col min="6" max="6" width="7.5703125" bestFit="1" customWidth="1"/>
    <col min="7" max="7" width="13.85546875" bestFit="1" customWidth="1"/>
    <col min="8" max="8" width="8.7109375" style="10" bestFit="1" customWidth="1"/>
    <col min="9" max="9" width="14" customWidth="1"/>
    <col min="10" max="10" width="8" bestFit="1" customWidth="1"/>
    <col min="11" max="11" width="15.5703125" bestFit="1" customWidth="1"/>
    <col min="12" max="12" width="8.7109375" bestFit="1" customWidth="1"/>
    <col min="13" max="13" width="13.28515625" bestFit="1" customWidth="1"/>
    <col min="14" max="14" width="7.85546875" bestFit="1" customWidth="1"/>
    <col min="15" max="15" width="13.28515625" bestFit="1" customWidth="1"/>
    <col min="16" max="16" width="7.42578125" bestFit="1" customWidth="1"/>
    <col min="17" max="17" width="13.28515625" bestFit="1" customWidth="1"/>
    <col min="18" max="18" width="8.5703125" bestFit="1" customWidth="1"/>
    <col min="19" max="19" width="13.28515625" bestFit="1" customWidth="1"/>
    <col min="20" max="20" width="7.5703125" bestFit="1" customWidth="1"/>
    <col min="21" max="21" width="13.28515625" bestFit="1" customWidth="1"/>
    <col min="22" max="22" width="8" bestFit="1" customWidth="1"/>
    <col min="23" max="23" width="15.140625" bestFit="1" customWidth="1"/>
    <col min="24" max="24" width="8.5703125" bestFit="1" customWidth="1"/>
    <col min="25" max="25" width="13.85546875" bestFit="1" customWidth="1"/>
    <col min="26" max="26" width="7.85546875" bestFit="1" customWidth="1"/>
    <col min="27" max="27" width="15.28515625" bestFit="1" customWidth="1"/>
    <col min="28" max="28" width="9.28515625" bestFit="1" customWidth="1"/>
    <col min="29" max="29" width="14" bestFit="1" customWidth="1"/>
    <col min="30" max="30" width="8.85546875" customWidth="1"/>
  </cols>
  <sheetData>
    <row r="1" spans="1:66" ht="18.75">
      <c r="A1" s="37"/>
      <c r="B1" s="38"/>
      <c r="C1" s="92" t="s">
        <v>29</v>
      </c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</row>
    <row r="2" spans="1:66">
      <c r="A2" s="36" t="s">
        <v>0</v>
      </c>
      <c r="B2" s="36" t="s">
        <v>1</v>
      </c>
      <c r="C2" s="36" t="s">
        <v>15</v>
      </c>
      <c r="D2" s="73" t="s">
        <v>2</v>
      </c>
      <c r="E2" s="36" t="s">
        <v>16</v>
      </c>
      <c r="F2" s="91" t="s">
        <v>3</v>
      </c>
      <c r="G2" s="36" t="s">
        <v>17</v>
      </c>
      <c r="H2" s="73" t="s">
        <v>4</v>
      </c>
      <c r="I2" s="36" t="s">
        <v>18</v>
      </c>
      <c r="J2" s="73" t="s">
        <v>5</v>
      </c>
      <c r="K2" s="36" t="s">
        <v>19</v>
      </c>
      <c r="L2" s="73" t="s">
        <v>6</v>
      </c>
      <c r="M2" s="36" t="s">
        <v>20</v>
      </c>
      <c r="N2" s="73" t="s">
        <v>7</v>
      </c>
      <c r="O2" s="36" t="s">
        <v>21</v>
      </c>
      <c r="P2" s="73" t="s">
        <v>8</v>
      </c>
      <c r="Q2" s="36" t="s">
        <v>22</v>
      </c>
      <c r="R2" s="73" t="s">
        <v>9</v>
      </c>
      <c r="S2" s="36" t="s">
        <v>23</v>
      </c>
      <c r="T2" s="73" t="s">
        <v>10</v>
      </c>
      <c r="U2" s="36" t="s">
        <v>24</v>
      </c>
      <c r="V2" s="73" t="s">
        <v>11</v>
      </c>
      <c r="W2" s="36" t="s">
        <v>25</v>
      </c>
      <c r="X2" s="73" t="s">
        <v>12</v>
      </c>
      <c r="Y2" s="36" t="s">
        <v>26</v>
      </c>
      <c r="Z2" s="73" t="s">
        <v>13</v>
      </c>
      <c r="AA2" s="36" t="s">
        <v>27</v>
      </c>
      <c r="AB2" s="73" t="s">
        <v>14</v>
      </c>
      <c r="AC2" s="36" t="s">
        <v>28</v>
      </c>
      <c r="AD2" s="73" t="s">
        <v>30</v>
      </c>
    </row>
    <row r="3" spans="1:66">
      <c r="A3" s="17"/>
      <c r="B3" s="18"/>
      <c r="C3" s="19"/>
      <c r="D3" s="74" t="str">
        <f>IF(C$3&lt;&gt;0,C3/C$3,"-")</f>
        <v>-</v>
      </c>
      <c r="E3" s="19"/>
      <c r="F3" s="74" t="str">
        <f>IF(E$3&lt;&gt;0,E3/E$3,"-")</f>
        <v>-</v>
      </c>
      <c r="G3" s="19"/>
      <c r="H3" s="74" t="str">
        <f>IF(G$3&lt;&gt;0,G3/G$3,"-")</f>
        <v>-</v>
      </c>
      <c r="I3" s="19"/>
      <c r="J3" s="74" t="str">
        <f>IF(I$3&lt;&gt;0,I3/I$3,"-")</f>
        <v>-</v>
      </c>
      <c r="K3" s="19"/>
      <c r="L3" s="74" t="str">
        <f>IF(K$3&lt;&gt;0,K3/K$3,"-")</f>
        <v>-</v>
      </c>
      <c r="M3" s="19"/>
      <c r="N3" s="74" t="str">
        <f>IF(M$3&lt;&gt;0,M3/M$3,"-")</f>
        <v>-</v>
      </c>
      <c r="O3" s="19"/>
      <c r="P3" s="74" t="str">
        <f>IF(O$3&lt;&gt;0,O3/O$3,"-")</f>
        <v>-</v>
      </c>
      <c r="Q3" s="19"/>
      <c r="R3" s="74" t="str">
        <f>IF(Q$3&lt;&gt;0,Q3/Q$3,"-")</f>
        <v>-</v>
      </c>
      <c r="S3" s="19"/>
      <c r="T3" s="74" t="str">
        <f>IF(S$3&lt;&gt;0,S3/S$3,"-")</f>
        <v>-</v>
      </c>
      <c r="U3" s="19"/>
      <c r="V3" s="74" t="str">
        <f>IF(U$3&lt;&gt;0,U3/U$3,"-")</f>
        <v>-</v>
      </c>
      <c r="W3" s="19"/>
      <c r="X3" s="74" t="str">
        <f>IF(W$3&lt;&gt;0,W3/W$3,"-")</f>
        <v>-</v>
      </c>
      <c r="Y3" s="19"/>
      <c r="Z3" s="74" t="str">
        <f>IF(Y$3&lt;&gt;0,Y3/Y$3,"-")</f>
        <v>-</v>
      </c>
      <c r="AA3" s="2">
        <f t="shared" ref="AA3:AA19" si="0">C3+E3+G3+I3+K3+M3+O3+Q3+S3+U3+W3+Y3</f>
        <v>0</v>
      </c>
      <c r="AB3" s="74" t="str">
        <f>IF(AA$3&lt;&gt;0,AA3/AA$3,"-")</f>
        <v>-</v>
      </c>
      <c r="AC3" s="2">
        <f>AA3/12</f>
        <v>0</v>
      </c>
      <c r="AD3" s="74" t="str">
        <f>IF(AC$3&lt;&gt;0,AC3/AC$3,"-")</f>
        <v>-</v>
      </c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</row>
    <row r="4" spans="1:66">
      <c r="A4" s="17"/>
      <c r="B4" s="18"/>
      <c r="C4" s="19"/>
      <c r="D4" s="74" t="str">
        <f t="shared" ref="D4:D10" si="1">IF(C$3&lt;&gt;0,C4/C$3,"-")</f>
        <v>-</v>
      </c>
      <c r="E4" s="19"/>
      <c r="F4" s="74" t="str">
        <f t="shared" ref="F4:F10" si="2">IF(E$3&lt;&gt;0,E4/E$3,"-")</f>
        <v>-</v>
      </c>
      <c r="G4" s="19"/>
      <c r="H4" s="74" t="str">
        <f t="shared" ref="H4:H10" si="3">IF(G$3&lt;&gt;0,G4/G$3,"-")</f>
        <v>-</v>
      </c>
      <c r="I4" s="19"/>
      <c r="J4" s="74" t="str">
        <f t="shared" ref="J4:J10" si="4">IF(I$3&lt;&gt;0,I4/I$3,"-")</f>
        <v>-</v>
      </c>
      <c r="K4" s="19"/>
      <c r="L4" s="74" t="str">
        <f t="shared" ref="L4:L10" si="5">IF(K$3&lt;&gt;0,K4/K$3,"-")</f>
        <v>-</v>
      </c>
      <c r="M4" s="19"/>
      <c r="N4" s="74" t="str">
        <f t="shared" ref="N4:N10" si="6">IF(M$3&lt;&gt;0,M4/M$3,"-")</f>
        <v>-</v>
      </c>
      <c r="O4" s="19"/>
      <c r="P4" s="74" t="str">
        <f t="shared" ref="P4:P10" si="7">IF(O$3&lt;&gt;0,O4/O$3,"-")</f>
        <v>-</v>
      </c>
      <c r="Q4" s="19"/>
      <c r="R4" s="74" t="str">
        <f t="shared" ref="R4:R10" si="8">IF(Q$3&lt;&gt;0,Q4/Q$3,"-")</f>
        <v>-</v>
      </c>
      <c r="S4" s="19"/>
      <c r="T4" s="74" t="str">
        <f t="shared" ref="T4:T10" si="9">IF(S$3&lt;&gt;0,S4/S$3,"-")</f>
        <v>-</v>
      </c>
      <c r="U4" s="19"/>
      <c r="V4" s="74" t="str">
        <f t="shared" ref="V4:V10" si="10">IF(U$3&lt;&gt;0,U4/U$3,"-")</f>
        <v>-</v>
      </c>
      <c r="W4" s="19"/>
      <c r="X4" s="74" t="str">
        <f t="shared" ref="X4:X10" si="11">IF(W$3&lt;&gt;0,W4/W$3,"-")</f>
        <v>-</v>
      </c>
      <c r="Y4" s="19"/>
      <c r="Z4" s="74" t="str">
        <f t="shared" ref="Z4:AB10" si="12">IF(Y$3&lt;&gt;0,Y4/Y$3,"-")</f>
        <v>-</v>
      </c>
      <c r="AA4" s="1">
        <f t="shared" si="0"/>
        <v>0</v>
      </c>
      <c r="AB4" s="74" t="str">
        <f t="shared" si="12"/>
        <v>-</v>
      </c>
      <c r="AC4" s="1">
        <f t="shared" ref="AC4:AC67" si="13">AA4/12</f>
        <v>0</v>
      </c>
      <c r="AD4" s="74" t="str">
        <f t="shared" ref="AD4:AD10" si="14">IF(AC$3&lt;&gt;0,AC4/AC$3,"-")</f>
        <v>-</v>
      </c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</row>
    <row r="5" spans="1:66" s="72" customFormat="1">
      <c r="A5" s="69"/>
      <c r="B5" s="70"/>
      <c r="C5" s="19">
        <v>0</v>
      </c>
      <c r="D5" s="75" t="str">
        <f t="shared" si="1"/>
        <v>-</v>
      </c>
      <c r="E5" s="19">
        <v>0</v>
      </c>
      <c r="F5" s="75" t="str">
        <f t="shared" si="2"/>
        <v>-</v>
      </c>
      <c r="G5" s="19">
        <v>0</v>
      </c>
      <c r="H5" s="75" t="str">
        <f t="shared" si="3"/>
        <v>-</v>
      </c>
      <c r="I5" s="19">
        <v>0</v>
      </c>
      <c r="J5" s="75" t="str">
        <f t="shared" si="4"/>
        <v>-</v>
      </c>
      <c r="K5" s="19">
        <v>0</v>
      </c>
      <c r="L5" s="75" t="str">
        <f t="shared" si="5"/>
        <v>-</v>
      </c>
      <c r="M5" s="19">
        <v>0</v>
      </c>
      <c r="N5" s="75" t="str">
        <f t="shared" si="6"/>
        <v>-</v>
      </c>
      <c r="O5" s="19">
        <v>0</v>
      </c>
      <c r="P5" s="75" t="str">
        <f t="shared" si="7"/>
        <v>-</v>
      </c>
      <c r="Q5" s="19">
        <v>0</v>
      </c>
      <c r="R5" s="75" t="str">
        <f t="shared" si="8"/>
        <v>-</v>
      </c>
      <c r="S5" s="19">
        <v>0</v>
      </c>
      <c r="T5" s="75" t="str">
        <f t="shared" si="9"/>
        <v>-</v>
      </c>
      <c r="U5" s="19">
        <v>0</v>
      </c>
      <c r="V5" s="75" t="str">
        <f t="shared" si="10"/>
        <v>-</v>
      </c>
      <c r="W5" s="19">
        <v>0</v>
      </c>
      <c r="X5" s="75" t="str">
        <f t="shared" si="11"/>
        <v>-</v>
      </c>
      <c r="Y5" s="19">
        <v>0</v>
      </c>
      <c r="Z5" s="75" t="str">
        <f t="shared" si="12"/>
        <v>-</v>
      </c>
      <c r="AA5" s="71">
        <f t="shared" si="0"/>
        <v>0</v>
      </c>
      <c r="AB5" s="75" t="str">
        <f t="shared" si="12"/>
        <v>-</v>
      </c>
      <c r="AC5" s="71">
        <f t="shared" si="13"/>
        <v>0</v>
      </c>
      <c r="AD5" s="75" t="str">
        <f t="shared" si="14"/>
        <v>-</v>
      </c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</row>
    <row r="6" spans="1:66" s="72" customFormat="1">
      <c r="A6" s="69"/>
      <c r="B6" s="70"/>
      <c r="C6" s="19"/>
      <c r="D6" s="75" t="str">
        <f t="shared" si="1"/>
        <v>-</v>
      </c>
      <c r="E6" s="19"/>
      <c r="F6" s="75" t="str">
        <f t="shared" si="2"/>
        <v>-</v>
      </c>
      <c r="G6" s="19"/>
      <c r="H6" s="75" t="str">
        <f t="shared" si="3"/>
        <v>-</v>
      </c>
      <c r="I6" s="19"/>
      <c r="J6" s="75" t="str">
        <f t="shared" si="4"/>
        <v>-</v>
      </c>
      <c r="K6" s="19"/>
      <c r="L6" s="75" t="str">
        <f t="shared" si="5"/>
        <v>-</v>
      </c>
      <c r="M6" s="19"/>
      <c r="N6" s="75" t="str">
        <f t="shared" si="6"/>
        <v>-</v>
      </c>
      <c r="O6" s="19"/>
      <c r="P6" s="75" t="str">
        <f t="shared" si="7"/>
        <v>-</v>
      </c>
      <c r="Q6" s="19"/>
      <c r="R6" s="75" t="str">
        <f t="shared" si="8"/>
        <v>-</v>
      </c>
      <c r="S6" s="19"/>
      <c r="T6" s="75" t="str">
        <f t="shared" si="9"/>
        <v>-</v>
      </c>
      <c r="U6" s="19"/>
      <c r="V6" s="75" t="str">
        <f t="shared" si="10"/>
        <v>-</v>
      </c>
      <c r="W6" s="19"/>
      <c r="X6" s="75" t="str">
        <f t="shared" si="11"/>
        <v>-</v>
      </c>
      <c r="Y6" s="19"/>
      <c r="Z6" s="75" t="str">
        <f t="shared" si="12"/>
        <v>-</v>
      </c>
      <c r="AA6" s="71">
        <f t="shared" si="0"/>
        <v>0</v>
      </c>
      <c r="AB6" s="75" t="str">
        <f t="shared" si="12"/>
        <v>-</v>
      </c>
      <c r="AC6" s="71">
        <f t="shared" si="13"/>
        <v>0</v>
      </c>
      <c r="AD6" s="75" t="str">
        <f t="shared" si="14"/>
        <v>-</v>
      </c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</row>
    <row r="7" spans="1:66">
      <c r="A7" s="17"/>
      <c r="B7" s="18"/>
      <c r="C7" s="19"/>
      <c r="D7" s="74" t="str">
        <f t="shared" si="1"/>
        <v>-</v>
      </c>
      <c r="E7" s="19"/>
      <c r="F7" s="74" t="str">
        <f t="shared" si="2"/>
        <v>-</v>
      </c>
      <c r="G7" s="19"/>
      <c r="H7" s="74" t="str">
        <f t="shared" si="3"/>
        <v>-</v>
      </c>
      <c r="I7" s="19"/>
      <c r="J7" s="74" t="str">
        <f t="shared" si="4"/>
        <v>-</v>
      </c>
      <c r="K7" s="19"/>
      <c r="L7" s="74" t="str">
        <f t="shared" si="5"/>
        <v>-</v>
      </c>
      <c r="M7" s="19"/>
      <c r="N7" s="74" t="str">
        <f t="shared" si="6"/>
        <v>-</v>
      </c>
      <c r="O7" s="19"/>
      <c r="P7" s="74" t="str">
        <f t="shared" si="7"/>
        <v>-</v>
      </c>
      <c r="Q7" s="19"/>
      <c r="R7" s="74" t="str">
        <f t="shared" si="8"/>
        <v>-</v>
      </c>
      <c r="S7" s="19"/>
      <c r="T7" s="74" t="str">
        <f t="shared" si="9"/>
        <v>-</v>
      </c>
      <c r="U7" s="19"/>
      <c r="V7" s="74" t="str">
        <f t="shared" si="10"/>
        <v>-</v>
      </c>
      <c r="W7" s="19"/>
      <c r="X7" s="74" t="str">
        <f t="shared" si="11"/>
        <v>-</v>
      </c>
      <c r="Y7" s="19"/>
      <c r="Z7" s="74" t="str">
        <f t="shared" si="12"/>
        <v>-</v>
      </c>
      <c r="AA7" s="1">
        <f t="shared" si="0"/>
        <v>0</v>
      </c>
      <c r="AB7" s="74" t="str">
        <f t="shared" si="12"/>
        <v>-</v>
      </c>
      <c r="AC7" s="1">
        <f t="shared" si="13"/>
        <v>0</v>
      </c>
      <c r="AD7" s="74" t="str">
        <f t="shared" si="14"/>
        <v>-</v>
      </c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</row>
    <row r="8" spans="1:66">
      <c r="A8" s="17"/>
      <c r="B8" s="18"/>
      <c r="C8" s="19"/>
      <c r="D8" s="74" t="str">
        <f t="shared" si="1"/>
        <v>-</v>
      </c>
      <c r="E8" s="19"/>
      <c r="F8" s="74" t="str">
        <f t="shared" si="2"/>
        <v>-</v>
      </c>
      <c r="G8" s="19"/>
      <c r="H8" s="74" t="str">
        <f t="shared" si="3"/>
        <v>-</v>
      </c>
      <c r="I8" s="19"/>
      <c r="J8" s="74" t="str">
        <f t="shared" si="4"/>
        <v>-</v>
      </c>
      <c r="K8" s="19"/>
      <c r="L8" s="74" t="str">
        <f t="shared" si="5"/>
        <v>-</v>
      </c>
      <c r="M8" s="19"/>
      <c r="N8" s="74" t="str">
        <f t="shared" si="6"/>
        <v>-</v>
      </c>
      <c r="O8" s="19"/>
      <c r="P8" s="74" t="str">
        <f t="shared" si="7"/>
        <v>-</v>
      </c>
      <c r="Q8" s="19"/>
      <c r="R8" s="74" t="str">
        <f t="shared" si="8"/>
        <v>-</v>
      </c>
      <c r="S8" s="19"/>
      <c r="T8" s="74" t="str">
        <f t="shared" si="9"/>
        <v>-</v>
      </c>
      <c r="U8" s="19"/>
      <c r="V8" s="74" t="str">
        <f t="shared" si="10"/>
        <v>-</v>
      </c>
      <c r="W8" s="19"/>
      <c r="X8" s="74" t="str">
        <f t="shared" si="11"/>
        <v>-</v>
      </c>
      <c r="Y8" s="19"/>
      <c r="Z8" s="74" t="str">
        <f t="shared" si="12"/>
        <v>-</v>
      </c>
      <c r="AA8" s="2">
        <f t="shared" si="0"/>
        <v>0</v>
      </c>
      <c r="AB8" s="74" t="str">
        <f t="shared" si="12"/>
        <v>-</v>
      </c>
      <c r="AC8" s="2">
        <f t="shared" si="13"/>
        <v>0</v>
      </c>
      <c r="AD8" s="74" t="str">
        <f t="shared" si="14"/>
        <v>-</v>
      </c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</row>
    <row r="9" spans="1:66">
      <c r="A9" s="17"/>
      <c r="B9" s="18"/>
      <c r="C9" s="19"/>
      <c r="D9" s="74" t="str">
        <f t="shared" si="1"/>
        <v>-</v>
      </c>
      <c r="E9" s="19"/>
      <c r="F9" s="74" t="str">
        <f t="shared" si="2"/>
        <v>-</v>
      </c>
      <c r="G9" s="19"/>
      <c r="H9" s="74" t="str">
        <f t="shared" si="3"/>
        <v>-</v>
      </c>
      <c r="I9" s="19"/>
      <c r="J9" s="74" t="str">
        <f t="shared" si="4"/>
        <v>-</v>
      </c>
      <c r="K9" s="19"/>
      <c r="L9" s="74" t="str">
        <f t="shared" si="5"/>
        <v>-</v>
      </c>
      <c r="M9" s="19"/>
      <c r="N9" s="74" t="str">
        <f t="shared" si="6"/>
        <v>-</v>
      </c>
      <c r="O9" s="19"/>
      <c r="P9" s="74" t="str">
        <f t="shared" si="7"/>
        <v>-</v>
      </c>
      <c r="Q9" s="19"/>
      <c r="R9" s="74" t="str">
        <f t="shared" si="8"/>
        <v>-</v>
      </c>
      <c r="S9" s="19"/>
      <c r="T9" s="74" t="str">
        <f t="shared" si="9"/>
        <v>-</v>
      </c>
      <c r="U9" s="19"/>
      <c r="V9" s="74" t="str">
        <f t="shared" si="10"/>
        <v>-</v>
      </c>
      <c r="W9" s="19"/>
      <c r="X9" s="74" t="str">
        <f t="shared" si="11"/>
        <v>-</v>
      </c>
      <c r="Y9" s="19"/>
      <c r="Z9" s="74" t="str">
        <f t="shared" si="12"/>
        <v>-</v>
      </c>
      <c r="AA9" s="1">
        <f t="shared" si="0"/>
        <v>0</v>
      </c>
      <c r="AB9" s="74" t="str">
        <f t="shared" si="12"/>
        <v>-</v>
      </c>
      <c r="AC9" s="1">
        <f t="shared" si="13"/>
        <v>0</v>
      </c>
      <c r="AD9" s="74" t="str">
        <f t="shared" si="14"/>
        <v>-</v>
      </c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</row>
    <row r="10" spans="1:66">
      <c r="A10" s="21"/>
      <c r="B10" s="5"/>
      <c r="C10" s="6">
        <f>C3+C4-C5-C6-C7-C8+C9</f>
        <v>0</v>
      </c>
      <c r="D10" s="76" t="str">
        <f t="shared" si="1"/>
        <v>-</v>
      </c>
      <c r="E10" s="6">
        <f>E3+E4-E5-E6-E7-E8+E9</f>
        <v>0</v>
      </c>
      <c r="F10" s="76" t="str">
        <f t="shared" si="2"/>
        <v>-</v>
      </c>
      <c r="G10" s="6">
        <f>G3+G4-G5-G6-G7-G8+G9</f>
        <v>0</v>
      </c>
      <c r="H10" s="76" t="str">
        <f t="shared" si="3"/>
        <v>-</v>
      </c>
      <c r="I10" s="6">
        <f>I3+I4-I5-I6-I7-I8+I9</f>
        <v>0</v>
      </c>
      <c r="J10" s="76" t="str">
        <f t="shared" si="4"/>
        <v>-</v>
      </c>
      <c r="K10" s="6">
        <f>K3+K4-K5-K6-K7-K8+K9</f>
        <v>0</v>
      </c>
      <c r="L10" s="76" t="str">
        <f t="shared" si="5"/>
        <v>-</v>
      </c>
      <c r="M10" s="6">
        <f>M3+M4-M5-M6-M7-M8+M9</f>
        <v>0</v>
      </c>
      <c r="N10" s="76" t="str">
        <f t="shared" si="6"/>
        <v>-</v>
      </c>
      <c r="O10" s="6">
        <f>O3+O4-O5-O6-O7-O8+O9</f>
        <v>0</v>
      </c>
      <c r="P10" s="76" t="str">
        <f t="shared" si="7"/>
        <v>-</v>
      </c>
      <c r="Q10" s="6">
        <f>Q3+Q4-Q5-Q6-Q7-Q8+Q9</f>
        <v>0</v>
      </c>
      <c r="R10" s="76" t="str">
        <f t="shared" si="8"/>
        <v>-</v>
      </c>
      <c r="S10" s="6">
        <f>S3+S4-S5-S6-S7-S8+S9</f>
        <v>0</v>
      </c>
      <c r="T10" s="76" t="str">
        <f t="shared" si="9"/>
        <v>-</v>
      </c>
      <c r="U10" s="6">
        <f>U3+U4-U5-U6-U7-U8+U9</f>
        <v>0</v>
      </c>
      <c r="V10" s="76" t="str">
        <f t="shared" si="10"/>
        <v>-</v>
      </c>
      <c r="W10" s="6">
        <f>W3+W4-W5-W6-W7-W8+W9</f>
        <v>0</v>
      </c>
      <c r="X10" s="76" t="str">
        <f t="shared" si="11"/>
        <v>-</v>
      </c>
      <c r="Y10" s="6">
        <f>Y3+Y4-Y5-Y6-Y7-Y8+Y9</f>
        <v>0</v>
      </c>
      <c r="Z10" s="76" t="str">
        <f t="shared" si="12"/>
        <v>-</v>
      </c>
      <c r="AA10" s="7">
        <f t="shared" si="0"/>
        <v>0</v>
      </c>
      <c r="AB10" s="76" t="str">
        <f t="shared" si="12"/>
        <v>-</v>
      </c>
      <c r="AC10" s="7">
        <f t="shared" si="13"/>
        <v>0</v>
      </c>
      <c r="AD10" s="76" t="str">
        <f t="shared" si="14"/>
        <v>-</v>
      </c>
    </row>
    <row r="11" spans="1:66" s="16" customFormat="1">
      <c r="A11" s="43"/>
      <c r="B11" s="44"/>
      <c r="C11" s="45"/>
      <c r="D11" s="77" t="str">
        <f>IF(C$10&lt;&gt;0,C11/C$10,"-")</f>
        <v>-</v>
      </c>
      <c r="E11" s="45"/>
      <c r="F11" s="77" t="str">
        <f>IF(E$10&lt;&gt;0,E11/E$10,"-")</f>
        <v>-</v>
      </c>
      <c r="G11" s="45"/>
      <c r="H11" s="77" t="str">
        <f>IF(G$10&lt;&gt;0,G11/G$10,"-")</f>
        <v>-</v>
      </c>
      <c r="I11" s="45"/>
      <c r="J11" s="77" t="str">
        <f>IF(I$10&lt;&gt;0,I11/I$10,"-")</f>
        <v>-</v>
      </c>
      <c r="K11" s="45"/>
      <c r="L11" s="77" t="str">
        <f>IF(K$10&lt;&gt;0,K11/K$10,"-")</f>
        <v>-</v>
      </c>
      <c r="M11" s="45"/>
      <c r="N11" s="77" t="str">
        <f>IF(M$10&lt;&gt;0,M11/M$10,"-")</f>
        <v>-</v>
      </c>
      <c r="O11" s="45"/>
      <c r="P11" s="77" t="str">
        <f>IF(O$10&lt;&gt;0,O11/O$10,"-")</f>
        <v>-</v>
      </c>
      <c r="Q11" s="45"/>
      <c r="R11" s="77" t="str">
        <f>IF(Q$10&lt;&gt;0,Q11/Q$10,"-")</f>
        <v>-</v>
      </c>
      <c r="S11" s="45"/>
      <c r="T11" s="77" t="str">
        <f>IF(S$10&lt;&gt;0,S11/S$10,"-")</f>
        <v>-</v>
      </c>
      <c r="U11" s="45"/>
      <c r="V11" s="77" t="str">
        <f>IF(U$10&lt;&gt;0,U11/U$10,"-")</f>
        <v>-</v>
      </c>
      <c r="W11" s="45"/>
      <c r="X11" s="77" t="str">
        <f>IF(W$10&lt;&gt;0,W11/W$10,"-")</f>
        <v>-</v>
      </c>
      <c r="Y11" s="45"/>
      <c r="Z11" s="77" t="str">
        <f>IF(Y$10&lt;&gt;0,Y11/Y$10,"-")</f>
        <v>-</v>
      </c>
      <c r="AA11" s="46">
        <f t="shared" si="0"/>
        <v>0</v>
      </c>
      <c r="AB11" s="77" t="str">
        <f>IF(AA$10&lt;&gt;0,AA11/AA$10,"-")</f>
        <v>-</v>
      </c>
      <c r="AC11" s="46">
        <f t="shared" si="13"/>
        <v>0</v>
      </c>
      <c r="AD11" s="77" t="str">
        <f>IF(AC$10&lt;&gt;0,AC11/AC$10,"-")</f>
        <v>-</v>
      </c>
    </row>
    <row r="12" spans="1:66">
      <c r="A12" s="17"/>
      <c r="B12" s="18"/>
      <c r="C12" s="19"/>
      <c r="D12" s="74" t="str">
        <f t="shared" ref="D12:D75" si="15">IF(C$10&lt;&gt;0,C12/C$10,"-")</f>
        <v>-</v>
      </c>
      <c r="E12" s="19"/>
      <c r="F12" s="74" t="str">
        <f t="shared" ref="F12:F75" si="16">IF(E$10&lt;&gt;0,E12/E$10,"-")</f>
        <v>-</v>
      </c>
      <c r="G12" s="19"/>
      <c r="H12" s="74" t="str">
        <f t="shared" ref="H12:H75" si="17">IF(G$10&lt;&gt;0,G12/G$10,"-")</f>
        <v>-</v>
      </c>
      <c r="I12" s="19"/>
      <c r="J12" s="74" t="str">
        <f t="shared" ref="J12:J75" si="18">IF(I$10&lt;&gt;0,I12/I$10,"-")</f>
        <v>-</v>
      </c>
      <c r="K12" s="19"/>
      <c r="L12" s="74" t="str">
        <f t="shared" ref="L12:L75" si="19">IF(K$10&lt;&gt;0,K12/K$10,"-")</f>
        <v>-</v>
      </c>
      <c r="M12" s="19"/>
      <c r="N12" s="74" t="str">
        <f t="shared" ref="N12:N75" si="20">IF(M$10&lt;&gt;0,M12/M$10,"-")</f>
        <v>-</v>
      </c>
      <c r="O12" s="19"/>
      <c r="P12" s="74" t="str">
        <f t="shared" ref="P12:P75" si="21">IF(O$10&lt;&gt;0,O12/O$10,"-")</f>
        <v>-</v>
      </c>
      <c r="Q12" s="19"/>
      <c r="R12" s="74" t="str">
        <f t="shared" ref="R12:R75" si="22">IF(Q$10&lt;&gt;0,Q12/Q$10,"-")</f>
        <v>-</v>
      </c>
      <c r="S12" s="19"/>
      <c r="T12" s="74" t="str">
        <f t="shared" ref="T12:T75" si="23">IF(S$10&lt;&gt;0,S12/S$10,"-")</f>
        <v>-</v>
      </c>
      <c r="U12" s="19"/>
      <c r="V12" s="74" t="str">
        <f t="shared" ref="V12:V75" si="24">IF(U$10&lt;&gt;0,U12/U$10,"-")</f>
        <v>-</v>
      </c>
      <c r="W12" s="19"/>
      <c r="X12" s="74" t="str">
        <f t="shared" ref="X12:X75" si="25">IF(W$10&lt;&gt;0,W12/W$10,"-")</f>
        <v>-</v>
      </c>
      <c r="Y12" s="19"/>
      <c r="Z12" s="74" t="str">
        <f t="shared" ref="Z12:AB27" si="26">IF(Y$10&lt;&gt;0,Y12/Y$10,"-")</f>
        <v>-</v>
      </c>
      <c r="AA12" s="1">
        <f t="shared" si="0"/>
        <v>0</v>
      </c>
      <c r="AB12" s="74" t="str">
        <f t="shared" si="26"/>
        <v>-</v>
      </c>
      <c r="AC12" s="1">
        <f t="shared" si="13"/>
        <v>0</v>
      </c>
      <c r="AD12" s="74" t="str">
        <f t="shared" ref="AD12:AD75" si="27">IF(AC$10&lt;&gt;0,AC12/AC$10,"-")</f>
        <v>-</v>
      </c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</row>
    <row r="13" spans="1:66" s="11" customFormat="1">
      <c r="A13" s="20"/>
      <c r="B13" s="3"/>
      <c r="C13" s="35">
        <f>C11+C12</f>
        <v>0</v>
      </c>
      <c r="D13" s="78" t="str">
        <f t="shared" si="15"/>
        <v>-</v>
      </c>
      <c r="E13" s="35">
        <f>E11+E12</f>
        <v>0</v>
      </c>
      <c r="F13" s="78" t="str">
        <f t="shared" si="16"/>
        <v>-</v>
      </c>
      <c r="G13" s="35">
        <f>G11+G12</f>
        <v>0</v>
      </c>
      <c r="H13" s="78" t="str">
        <f t="shared" si="17"/>
        <v>-</v>
      </c>
      <c r="I13" s="35">
        <f>I11+I12</f>
        <v>0</v>
      </c>
      <c r="J13" s="78" t="str">
        <f t="shared" si="18"/>
        <v>-</v>
      </c>
      <c r="K13" s="35">
        <f>K11+K12</f>
        <v>0</v>
      </c>
      <c r="L13" s="78" t="str">
        <f t="shared" si="19"/>
        <v>-</v>
      </c>
      <c r="M13" s="35">
        <f>M11+M12</f>
        <v>0</v>
      </c>
      <c r="N13" s="78" t="str">
        <f t="shared" si="20"/>
        <v>-</v>
      </c>
      <c r="O13" s="35">
        <f>O11+O12</f>
        <v>0</v>
      </c>
      <c r="P13" s="78" t="str">
        <f t="shared" si="21"/>
        <v>-</v>
      </c>
      <c r="Q13" s="35">
        <f>Q11+Q12</f>
        <v>0</v>
      </c>
      <c r="R13" s="78" t="str">
        <f t="shared" si="22"/>
        <v>-</v>
      </c>
      <c r="S13" s="35">
        <f>S11+S12</f>
        <v>0</v>
      </c>
      <c r="T13" s="78" t="str">
        <f t="shared" si="23"/>
        <v>-</v>
      </c>
      <c r="U13" s="35">
        <f>U11+U12</f>
        <v>0</v>
      </c>
      <c r="V13" s="78" t="str">
        <f t="shared" si="24"/>
        <v>-</v>
      </c>
      <c r="W13" s="35">
        <f>W11+W12</f>
        <v>0</v>
      </c>
      <c r="X13" s="78" t="str">
        <f t="shared" si="25"/>
        <v>-</v>
      </c>
      <c r="Y13" s="35">
        <f>Y11+Y12</f>
        <v>0</v>
      </c>
      <c r="Z13" s="78" t="str">
        <f t="shared" si="26"/>
        <v>-</v>
      </c>
      <c r="AA13" s="35">
        <f t="shared" si="0"/>
        <v>0</v>
      </c>
      <c r="AB13" s="78" t="str">
        <f t="shared" si="26"/>
        <v>-</v>
      </c>
      <c r="AC13" s="34">
        <f t="shared" si="13"/>
        <v>0</v>
      </c>
      <c r="AD13" s="78" t="str">
        <f t="shared" si="27"/>
        <v>-</v>
      </c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</row>
    <row r="14" spans="1:66">
      <c r="A14" s="24"/>
      <c r="B14" s="25"/>
      <c r="C14" s="39">
        <f>C10+C13</f>
        <v>0</v>
      </c>
      <c r="D14" s="79" t="str">
        <f t="shared" si="15"/>
        <v>-</v>
      </c>
      <c r="E14" s="39">
        <f>E10+E13</f>
        <v>0</v>
      </c>
      <c r="F14" s="79" t="str">
        <f t="shared" si="16"/>
        <v>-</v>
      </c>
      <c r="G14" s="39">
        <f>G10+G13</f>
        <v>0</v>
      </c>
      <c r="H14" s="79" t="str">
        <f t="shared" si="17"/>
        <v>-</v>
      </c>
      <c r="I14" s="39">
        <f>I10+I13</f>
        <v>0</v>
      </c>
      <c r="J14" s="79" t="str">
        <f t="shared" si="18"/>
        <v>-</v>
      </c>
      <c r="K14" s="39">
        <f>K10+K13</f>
        <v>0</v>
      </c>
      <c r="L14" s="79" t="str">
        <f t="shared" si="19"/>
        <v>-</v>
      </c>
      <c r="M14" s="39">
        <f>M10+M13</f>
        <v>0</v>
      </c>
      <c r="N14" s="79" t="str">
        <f t="shared" si="20"/>
        <v>-</v>
      </c>
      <c r="O14" s="39">
        <f>O10+O13</f>
        <v>0</v>
      </c>
      <c r="P14" s="79" t="str">
        <f t="shared" si="21"/>
        <v>-</v>
      </c>
      <c r="Q14" s="39">
        <f>Q10+Q13</f>
        <v>0</v>
      </c>
      <c r="R14" s="79" t="str">
        <f t="shared" si="22"/>
        <v>-</v>
      </c>
      <c r="S14" s="39">
        <f>S10+S13</f>
        <v>0</v>
      </c>
      <c r="T14" s="79" t="str">
        <f t="shared" si="23"/>
        <v>-</v>
      </c>
      <c r="U14" s="39">
        <f>U10+U13</f>
        <v>0</v>
      </c>
      <c r="V14" s="79" t="str">
        <f t="shared" si="24"/>
        <v>-</v>
      </c>
      <c r="W14" s="39">
        <f>W10+W13</f>
        <v>0</v>
      </c>
      <c r="X14" s="79" t="str">
        <f t="shared" si="25"/>
        <v>-</v>
      </c>
      <c r="Y14" s="39">
        <f>Y10+Y13</f>
        <v>0</v>
      </c>
      <c r="Z14" s="79" t="str">
        <f t="shared" si="26"/>
        <v>-</v>
      </c>
      <c r="AA14" s="27">
        <f t="shared" si="0"/>
        <v>0</v>
      </c>
      <c r="AB14" s="79" t="str">
        <f t="shared" si="26"/>
        <v>-</v>
      </c>
      <c r="AC14" s="27">
        <f t="shared" si="13"/>
        <v>0</v>
      </c>
      <c r="AD14" s="79" t="str">
        <f t="shared" si="27"/>
        <v>-</v>
      </c>
    </row>
    <row r="15" spans="1:66" s="52" customFormat="1">
      <c r="A15" s="48"/>
      <c r="B15" s="49"/>
      <c r="C15" s="50"/>
      <c r="D15" s="77" t="str">
        <f t="shared" si="15"/>
        <v>-</v>
      </c>
      <c r="E15" s="50"/>
      <c r="F15" s="77" t="str">
        <f t="shared" si="16"/>
        <v>-</v>
      </c>
      <c r="G15" s="50"/>
      <c r="H15" s="77" t="str">
        <f t="shared" si="17"/>
        <v>-</v>
      </c>
      <c r="I15" s="50"/>
      <c r="J15" s="77" t="str">
        <f t="shared" si="18"/>
        <v>-</v>
      </c>
      <c r="K15" s="50"/>
      <c r="L15" s="77" t="str">
        <f t="shared" si="19"/>
        <v>-</v>
      </c>
      <c r="M15" s="50"/>
      <c r="N15" s="77" t="str">
        <f t="shared" si="20"/>
        <v>-</v>
      </c>
      <c r="O15" s="50"/>
      <c r="P15" s="77" t="str">
        <f t="shared" si="21"/>
        <v>-</v>
      </c>
      <c r="Q15" s="50"/>
      <c r="R15" s="77" t="str">
        <f t="shared" si="22"/>
        <v>-</v>
      </c>
      <c r="S15" s="50"/>
      <c r="T15" s="77" t="str">
        <f t="shared" si="23"/>
        <v>-</v>
      </c>
      <c r="U15" s="50"/>
      <c r="V15" s="77" t="str">
        <f t="shared" si="24"/>
        <v>-</v>
      </c>
      <c r="W15" s="50"/>
      <c r="X15" s="77" t="str">
        <f t="shared" si="25"/>
        <v>-</v>
      </c>
      <c r="Y15" s="50"/>
      <c r="Z15" s="77" t="str">
        <f t="shared" si="26"/>
        <v>-</v>
      </c>
      <c r="AA15" s="51">
        <f t="shared" si="0"/>
        <v>0</v>
      </c>
      <c r="AB15" s="77" t="str">
        <f t="shared" si="26"/>
        <v>-</v>
      </c>
      <c r="AC15" s="51">
        <f t="shared" si="13"/>
        <v>0</v>
      </c>
      <c r="AD15" s="77" t="str">
        <f t="shared" si="27"/>
        <v>-</v>
      </c>
    </row>
    <row r="16" spans="1:66">
      <c r="A16" s="40"/>
      <c r="B16" s="41"/>
      <c r="C16" s="42"/>
      <c r="D16" s="80" t="str">
        <f t="shared" si="15"/>
        <v>-</v>
      </c>
      <c r="E16" s="42"/>
      <c r="F16" s="80" t="str">
        <f t="shared" si="16"/>
        <v>-</v>
      </c>
      <c r="G16" s="42"/>
      <c r="H16" s="80" t="str">
        <f t="shared" si="17"/>
        <v>-</v>
      </c>
      <c r="I16" s="42"/>
      <c r="J16" s="80" t="str">
        <f t="shared" si="18"/>
        <v>-</v>
      </c>
      <c r="K16" s="42"/>
      <c r="L16" s="80" t="str">
        <f t="shared" si="19"/>
        <v>-</v>
      </c>
      <c r="M16" s="42"/>
      <c r="N16" s="80" t="str">
        <f t="shared" si="20"/>
        <v>-</v>
      </c>
      <c r="O16" s="42"/>
      <c r="P16" s="80" t="str">
        <f t="shared" si="21"/>
        <v>-</v>
      </c>
      <c r="Q16" s="42"/>
      <c r="R16" s="80" t="str">
        <f t="shared" si="22"/>
        <v>-</v>
      </c>
      <c r="S16" s="42"/>
      <c r="T16" s="80" t="str">
        <f t="shared" si="23"/>
        <v>-</v>
      </c>
      <c r="U16" s="42"/>
      <c r="V16" s="80" t="str">
        <f t="shared" si="24"/>
        <v>-</v>
      </c>
      <c r="W16" s="42"/>
      <c r="X16" s="80" t="str">
        <f t="shared" si="25"/>
        <v>-</v>
      </c>
      <c r="Y16" s="42"/>
      <c r="Z16" s="80" t="str">
        <f t="shared" si="26"/>
        <v>-</v>
      </c>
      <c r="AA16" s="31">
        <f t="shared" si="0"/>
        <v>0</v>
      </c>
      <c r="AB16" s="80" t="str">
        <f t="shared" si="26"/>
        <v>-</v>
      </c>
      <c r="AC16" s="31">
        <f t="shared" si="13"/>
        <v>0</v>
      </c>
      <c r="AD16" s="80" t="str">
        <f t="shared" si="27"/>
        <v>-</v>
      </c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</row>
    <row r="17" spans="1:66">
      <c r="A17" s="17"/>
      <c r="B17" s="18"/>
      <c r="C17" s="19">
        <v>-565.91999999999996</v>
      </c>
      <c r="D17" s="74" t="str">
        <f t="shared" si="15"/>
        <v>-</v>
      </c>
      <c r="E17" s="19">
        <v>9.41</v>
      </c>
      <c r="F17" s="74" t="str">
        <f t="shared" si="16"/>
        <v>-</v>
      </c>
      <c r="G17" s="19">
        <v>6.77</v>
      </c>
      <c r="H17" s="74" t="str">
        <f t="shared" si="17"/>
        <v>-</v>
      </c>
      <c r="I17" s="19">
        <v>598.15</v>
      </c>
      <c r="J17" s="74" t="str">
        <f t="shared" si="18"/>
        <v>-</v>
      </c>
      <c r="K17" s="19">
        <v>3.31</v>
      </c>
      <c r="L17" s="74" t="str">
        <f t="shared" si="19"/>
        <v>-</v>
      </c>
      <c r="M17" s="19">
        <v>10.79</v>
      </c>
      <c r="N17" s="74" t="str">
        <f t="shared" si="20"/>
        <v>-</v>
      </c>
      <c r="O17" s="19">
        <v>18.02</v>
      </c>
      <c r="P17" s="74" t="str">
        <f t="shared" si="21"/>
        <v>-</v>
      </c>
      <c r="Q17" s="19">
        <v>-3.03</v>
      </c>
      <c r="R17" s="74" t="str">
        <f t="shared" si="22"/>
        <v>-</v>
      </c>
      <c r="S17" s="19">
        <v>-4.1399999999999997</v>
      </c>
      <c r="T17" s="74" t="str">
        <f t="shared" si="23"/>
        <v>-</v>
      </c>
      <c r="U17" s="19">
        <v>-9.9</v>
      </c>
      <c r="V17" s="74" t="str">
        <f t="shared" si="24"/>
        <v>-</v>
      </c>
      <c r="W17" s="19">
        <v>460.24</v>
      </c>
      <c r="X17" s="74" t="str">
        <f t="shared" si="25"/>
        <v>-</v>
      </c>
      <c r="Y17" s="19">
        <v>-4.51</v>
      </c>
      <c r="Z17" s="74" t="str">
        <f t="shared" si="26"/>
        <v>-</v>
      </c>
      <c r="AA17" s="1">
        <f t="shared" si="0"/>
        <v>519.18999999999994</v>
      </c>
      <c r="AB17" s="74" t="str">
        <f t="shared" si="26"/>
        <v>-</v>
      </c>
      <c r="AC17" s="1">
        <f t="shared" si="13"/>
        <v>43.265833333333326</v>
      </c>
      <c r="AD17" s="74" t="str">
        <f t="shared" si="27"/>
        <v>-</v>
      </c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</row>
    <row r="18" spans="1:66">
      <c r="A18" s="17"/>
      <c r="B18" s="18"/>
      <c r="C18" s="19"/>
      <c r="D18" s="74" t="str">
        <f t="shared" si="15"/>
        <v>-</v>
      </c>
      <c r="E18" s="19"/>
      <c r="F18" s="74" t="str">
        <f t="shared" si="16"/>
        <v>-</v>
      </c>
      <c r="G18" s="19"/>
      <c r="H18" s="74" t="str">
        <f t="shared" si="17"/>
        <v>-</v>
      </c>
      <c r="I18" s="19"/>
      <c r="J18" s="74" t="str">
        <f t="shared" si="18"/>
        <v>-</v>
      </c>
      <c r="K18" s="19"/>
      <c r="L18" s="74" t="str">
        <f t="shared" si="19"/>
        <v>-</v>
      </c>
      <c r="M18" s="19">
        <v>2504.56</v>
      </c>
      <c r="N18" s="74" t="str">
        <f t="shared" si="20"/>
        <v>-</v>
      </c>
      <c r="O18" s="19"/>
      <c r="P18" s="74" t="str">
        <f t="shared" si="21"/>
        <v>-</v>
      </c>
      <c r="Q18" s="19"/>
      <c r="R18" s="74" t="str">
        <f t="shared" si="22"/>
        <v>-</v>
      </c>
      <c r="S18" s="19"/>
      <c r="T18" s="74" t="str">
        <f t="shared" si="23"/>
        <v>-</v>
      </c>
      <c r="U18" s="19"/>
      <c r="V18" s="74" t="str">
        <f t="shared" si="24"/>
        <v>-</v>
      </c>
      <c r="W18" s="19"/>
      <c r="X18" s="74" t="str">
        <f t="shared" si="25"/>
        <v>-</v>
      </c>
      <c r="Y18" s="19"/>
      <c r="Z18" s="74" t="str">
        <f t="shared" si="26"/>
        <v>-</v>
      </c>
      <c r="AA18" s="1">
        <f t="shared" si="0"/>
        <v>2504.56</v>
      </c>
      <c r="AB18" s="74" t="str">
        <f t="shared" si="26"/>
        <v>-</v>
      </c>
      <c r="AC18" s="1">
        <f t="shared" si="13"/>
        <v>208.71333333333334</v>
      </c>
      <c r="AD18" s="74" t="str">
        <f t="shared" si="27"/>
        <v>-</v>
      </c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</row>
    <row r="19" spans="1:66">
      <c r="A19" s="17"/>
      <c r="B19" s="18"/>
      <c r="C19" s="19">
        <v>-206.51</v>
      </c>
      <c r="D19" s="74" t="str">
        <f t="shared" si="15"/>
        <v>-</v>
      </c>
      <c r="E19" s="19">
        <v>-472.54</v>
      </c>
      <c r="F19" s="74" t="str">
        <f t="shared" si="16"/>
        <v>-</v>
      </c>
      <c r="G19" s="19">
        <v>-329.15</v>
      </c>
      <c r="H19" s="74" t="str">
        <f t="shared" si="17"/>
        <v>-</v>
      </c>
      <c r="I19" s="19">
        <v>2640.26</v>
      </c>
      <c r="J19" s="74" t="str">
        <f t="shared" si="18"/>
        <v>-</v>
      </c>
      <c r="K19" s="19">
        <v>1273.6600000000001</v>
      </c>
      <c r="L19" s="74" t="str">
        <f t="shared" si="19"/>
        <v>-</v>
      </c>
      <c r="M19" s="19">
        <v>654.41999999999996</v>
      </c>
      <c r="N19" s="74" t="str">
        <f t="shared" si="20"/>
        <v>-</v>
      </c>
      <c r="O19" s="19">
        <v>-266.55</v>
      </c>
      <c r="P19" s="74" t="str">
        <f t="shared" si="21"/>
        <v>-</v>
      </c>
      <c r="Q19" s="19">
        <v>1773.65</v>
      </c>
      <c r="R19" s="74" t="str">
        <f t="shared" si="22"/>
        <v>-</v>
      </c>
      <c r="S19" s="19">
        <v>-149.57</v>
      </c>
      <c r="T19" s="74" t="str">
        <f t="shared" si="23"/>
        <v>-</v>
      </c>
      <c r="U19" s="19">
        <v>-5448.1</v>
      </c>
      <c r="V19" s="74" t="str">
        <f t="shared" si="24"/>
        <v>-</v>
      </c>
      <c r="W19" s="19">
        <v>-336.77</v>
      </c>
      <c r="X19" s="74" t="str">
        <f t="shared" si="25"/>
        <v>-</v>
      </c>
      <c r="Y19" s="19">
        <v>274.29000000000002</v>
      </c>
      <c r="Z19" s="74" t="str">
        <f t="shared" si="26"/>
        <v>-</v>
      </c>
      <c r="AA19" s="1">
        <f t="shared" si="0"/>
        <v>-592.91000000000031</v>
      </c>
      <c r="AB19" s="74" t="str">
        <f t="shared" si="26"/>
        <v>-</v>
      </c>
      <c r="AC19" s="1">
        <f t="shared" si="13"/>
        <v>-49.409166666666692</v>
      </c>
      <c r="AD19" s="74" t="str">
        <f t="shared" si="27"/>
        <v>-</v>
      </c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</row>
    <row r="20" spans="1:66" s="11" customFormat="1">
      <c r="A20" s="20"/>
      <c r="B20" s="3"/>
      <c r="C20" s="4">
        <f>SUM(C15:C19)</f>
        <v>-772.43</v>
      </c>
      <c r="D20" s="81" t="str">
        <f t="shared" si="15"/>
        <v>-</v>
      </c>
      <c r="E20" s="4">
        <f>SUM(E15:E19)</f>
        <v>-463.13</v>
      </c>
      <c r="F20" s="81" t="str">
        <f t="shared" si="16"/>
        <v>-</v>
      </c>
      <c r="G20" s="4">
        <f>SUM(G15:G19)</f>
        <v>-322.38</v>
      </c>
      <c r="H20" s="81" t="str">
        <f t="shared" si="17"/>
        <v>-</v>
      </c>
      <c r="I20" s="4">
        <f>SUM(I15:I19)</f>
        <v>3238.4100000000003</v>
      </c>
      <c r="J20" s="81" t="str">
        <f t="shared" si="18"/>
        <v>-</v>
      </c>
      <c r="K20" s="4">
        <f>SUM(K15:K19)</f>
        <v>1276.97</v>
      </c>
      <c r="L20" s="81" t="str">
        <f t="shared" si="19"/>
        <v>-</v>
      </c>
      <c r="M20" s="4">
        <f>SUM(M15:M19)</f>
        <v>3169.77</v>
      </c>
      <c r="N20" s="81" t="str">
        <f t="shared" si="20"/>
        <v>-</v>
      </c>
      <c r="O20" s="4">
        <f>SUM(O15:O19)</f>
        <v>-248.53</v>
      </c>
      <c r="P20" s="81" t="str">
        <f t="shared" si="21"/>
        <v>-</v>
      </c>
      <c r="Q20" s="4">
        <f>SUM(Q15:Q19)</f>
        <v>1770.6200000000001</v>
      </c>
      <c r="R20" s="81" t="str">
        <f t="shared" si="22"/>
        <v>-</v>
      </c>
      <c r="S20" s="4">
        <f>SUM(S15:S19)</f>
        <v>-153.70999999999998</v>
      </c>
      <c r="T20" s="81" t="str">
        <f t="shared" si="23"/>
        <v>-</v>
      </c>
      <c r="U20" s="4">
        <f>SUM(U15:U19)</f>
        <v>-5458</v>
      </c>
      <c r="V20" s="81" t="str">
        <f t="shared" si="24"/>
        <v>-</v>
      </c>
      <c r="W20" s="4">
        <f>SUM(W15:W19)</f>
        <v>123.47000000000003</v>
      </c>
      <c r="X20" s="81" t="str">
        <f t="shared" si="25"/>
        <v>-</v>
      </c>
      <c r="Y20" s="4">
        <f>SUM(Y15:Y19)</f>
        <v>269.78000000000003</v>
      </c>
      <c r="Z20" s="81" t="str">
        <f t="shared" si="26"/>
        <v>-</v>
      </c>
      <c r="AA20" s="4"/>
      <c r="AB20" s="81" t="str">
        <f t="shared" si="26"/>
        <v>-</v>
      </c>
      <c r="AC20" s="3"/>
      <c r="AD20" s="81" t="str">
        <f t="shared" si="27"/>
        <v>-</v>
      </c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</row>
    <row r="21" spans="1:66" s="16" customFormat="1">
      <c r="A21" s="43"/>
      <c r="B21" s="44"/>
      <c r="C21" s="45"/>
      <c r="D21" s="82" t="str">
        <f t="shared" si="15"/>
        <v>-</v>
      </c>
      <c r="E21" s="45"/>
      <c r="F21" s="82" t="str">
        <f t="shared" si="16"/>
        <v>-</v>
      </c>
      <c r="G21" s="45"/>
      <c r="H21" s="82" t="str">
        <f t="shared" si="17"/>
        <v>-</v>
      </c>
      <c r="I21" s="45"/>
      <c r="J21" s="82" t="str">
        <f t="shared" si="18"/>
        <v>-</v>
      </c>
      <c r="K21" s="45"/>
      <c r="L21" s="82" t="str">
        <f t="shared" si="19"/>
        <v>-</v>
      </c>
      <c r="M21" s="45"/>
      <c r="N21" s="82" t="str">
        <f t="shared" si="20"/>
        <v>-</v>
      </c>
      <c r="O21" s="45"/>
      <c r="P21" s="82" t="str">
        <f t="shared" si="21"/>
        <v>-</v>
      </c>
      <c r="Q21" s="45"/>
      <c r="R21" s="82" t="str">
        <f t="shared" si="22"/>
        <v>-</v>
      </c>
      <c r="S21" s="45"/>
      <c r="T21" s="82" t="str">
        <f t="shared" si="23"/>
        <v>-</v>
      </c>
      <c r="U21" s="45"/>
      <c r="V21" s="82" t="str">
        <f t="shared" si="24"/>
        <v>-</v>
      </c>
      <c r="W21" s="45"/>
      <c r="X21" s="82" t="str">
        <f t="shared" si="25"/>
        <v>-</v>
      </c>
      <c r="Y21" s="45"/>
      <c r="Z21" s="82" t="str">
        <f t="shared" si="26"/>
        <v>-</v>
      </c>
      <c r="AA21" s="45">
        <f t="shared" ref="AA21:AA84" si="28">C21+E21+G21+I21+K21+M21+O21+Q21+S21+U21+W21+Y21</f>
        <v>0</v>
      </c>
      <c r="AB21" s="82" t="str">
        <f t="shared" si="26"/>
        <v>-</v>
      </c>
      <c r="AC21" s="44">
        <f t="shared" si="13"/>
        <v>0</v>
      </c>
      <c r="AD21" s="82" t="str">
        <f t="shared" si="27"/>
        <v>-</v>
      </c>
    </row>
    <row r="22" spans="1:66">
      <c r="A22" s="17"/>
      <c r="B22" s="18"/>
      <c r="C22" s="19"/>
      <c r="D22" s="74" t="str">
        <f t="shared" si="15"/>
        <v>-</v>
      </c>
      <c r="E22" s="19"/>
      <c r="F22" s="74" t="str">
        <f t="shared" si="16"/>
        <v>-</v>
      </c>
      <c r="G22" s="19"/>
      <c r="H22" s="74" t="str">
        <f t="shared" si="17"/>
        <v>-</v>
      </c>
      <c r="I22" s="19"/>
      <c r="J22" s="74" t="str">
        <f t="shared" si="18"/>
        <v>-</v>
      </c>
      <c r="K22" s="19"/>
      <c r="L22" s="74" t="str">
        <f t="shared" si="19"/>
        <v>-</v>
      </c>
      <c r="M22" s="19"/>
      <c r="N22" s="74" t="str">
        <f t="shared" si="20"/>
        <v>-</v>
      </c>
      <c r="O22" s="19"/>
      <c r="P22" s="74" t="str">
        <f t="shared" si="21"/>
        <v>-</v>
      </c>
      <c r="Q22" s="19"/>
      <c r="R22" s="74" t="str">
        <f t="shared" si="22"/>
        <v>-</v>
      </c>
      <c r="S22" s="19"/>
      <c r="T22" s="74" t="str">
        <f t="shared" si="23"/>
        <v>-</v>
      </c>
      <c r="U22" s="19"/>
      <c r="V22" s="74" t="str">
        <f t="shared" si="24"/>
        <v>-</v>
      </c>
      <c r="W22" s="19"/>
      <c r="X22" s="74" t="str">
        <f t="shared" si="25"/>
        <v>-</v>
      </c>
      <c r="Y22" s="19"/>
      <c r="Z22" s="74" t="str">
        <f t="shared" si="26"/>
        <v>-</v>
      </c>
      <c r="AA22" s="1">
        <f t="shared" si="28"/>
        <v>0</v>
      </c>
      <c r="AB22" s="74" t="str">
        <f t="shared" si="26"/>
        <v>-</v>
      </c>
      <c r="AC22" s="1">
        <f t="shared" si="13"/>
        <v>0</v>
      </c>
      <c r="AD22" s="74" t="str">
        <f t="shared" si="27"/>
        <v>-</v>
      </c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</row>
    <row r="23" spans="1:66">
      <c r="A23" s="17"/>
      <c r="B23" s="18"/>
      <c r="C23" s="19"/>
      <c r="D23" s="74" t="str">
        <f t="shared" si="15"/>
        <v>-</v>
      </c>
      <c r="E23" s="19"/>
      <c r="F23" s="74" t="str">
        <f t="shared" si="16"/>
        <v>-</v>
      </c>
      <c r="G23" s="19"/>
      <c r="H23" s="74" t="str">
        <f t="shared" si="17"/>
        <v>-</v>
      </c>
      <c r="I23" s="19"/>
      <c r="J23" s="74" t="str">
        <f t="shared" si="18"/>
        <v>-</v>
      </c>
      <c r="K23" s="19"/>
      <c r="L23" s="74" t="str">
        <f t="shared" si="19"/>
        <v>-</v>
      </c>
      <c r="M23" s="19"/>
      <c r="N23" s="74" t="str">
        <f t="shared" si="20"/>
        <v>-</v>
      </c>
      <c r="O23" s="19"/>
      <c r="P23" s="74" t="str">
        <f t="shared" si="21"/>
        <v>-</v>
      </c>
      <c r="Q23" s="19"/>
      <c r="R23" s="74" t="str">
        <f t="shared" si="22"/>
        <v>-</v>
      </c>
      <c r="S23" s="19"/>
      <c r="T23" s="74" t="str">
        <f t="shared" si="23"/>
        <v>-</v>
      </c>
      <c r="U23" s="19"/>
      <c r="V23" s="74" t="str">
        <f t="shared" si="24"/>
        <v>-</v>
      </c>
      <c r="W23" s="19"/>
      <c r="X23" s="74" t="str">
        <f t="shared" si="25"/>
        <v>-</v>
      </c>
      <c r="Y23" s="19"/>
      <c r="Z23" s="74" t="str">
        <f t="shared" si="26"/>
        <v>-</v>
      </c>
      <c r="AA23" s="1">
        <f t="shared" si="28"/>
        <v>0</v>
      </c>
      <c r="AB23" s="74" t="str">
        <f t="shared" si="26"/>
        <v>-</v>
      </c>
      <c r="AC23" s="1">
        <f t="shared" si="13"/>
        <v>0</v>
      </c>
      <c r="AD23" s="74" t="str">
        <f t="shared" si="27"/>
        <v>-</v>
      </c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</row>
    <row r="24" spans="1:66">
      <c r="A24" s="17"/>
      <c r="B24" s="18"/>
      <c r="C24" s="19">
        <v>4325.7</v>
      </c>
      <c r="D24" s="74" t="str">
        <f t="shared" si="15"/>
        <v>-</v>
      </c>
      <c r="E24" s="19">
        <v>2237.56</v>
      </c>
      <c r="F24" s="74" t="str">
        <f t="shared" si="16"/>
        <v>-</v>
      </c>
      <c r="G24" s="19">
        <v>-48630.74</v>
      </c>
      <c r="H24" s="74" t="str">
        <f t="shared" si="17"/>
        <v>-</v>
      </c>
      <c r="I24" s="19">
        <v>17367.55</v>
      </c>
      <c r="J24" s="74" t="str">
        <f t="shared" si="18"/>
        <v>-</v>
      </c>
      <c r="K24" s="19">
        <v>-3153.96</v>
      </c>
      <c r="L24" s="74" t="str">
        <f t="shared" si="19"/>
        <v>-</v>
      </c>
      <c r="M24" s="19">
        <v>-57414.54</v>
      </c>
      <c r="N24" s="74" t="str">
        <f t="shared" si="20"/>
        <v>-</v>
      </c>
      <c r="O24" s="19">
        <v>-180.55</v>
      </c>
      <c r="P24" s="74" t="str">
        <f t="shared" si="21"/>
        <v>-</v>
      </c>
      <c r="Q24" s="19">
        <v>41629.5</v>
      </c>
      <c r="R24" s="74" t="str">
        <f t="shared" si="22"/>
        <v>-</v>
      </c>
      <c r="S24" s="19">
        <v>-16821.63</v>
      </c>
      <c r="T24" s="74" t="str">
        <f t="shared" si="23"/>
        <v>-</v>
      </c>
      <c r="U24" s="19">
        <v>-43025.53</v>
      </c>
      <c r="V24" s="74" t="str">
        <f t="shared" si="24"/>
        <v>-</v>
      </c>
      <c r="W24" s="19">
        <v>-86225.47</v>
      </c>
      <c r="X24" s="74" t="str">
        <f t="shared" si="25"/>
        <v>-</v>
      </c>
      <c r="Y24" s="19">
        <v>13072.93</v>
      </c>
      <c r="Z24" s="74" t="str">
        <f t="shared" si="26"/>
        <v>-</v>
      </c>
      <c r="AA24" s="1">
        <f t="shared" si="28"/>
        <v>-176819.18</v>
      </c>
      <c r="AB24" s="74" t="str">
        <f t="shared" si="26"/>
        <v>-</v>
      </c>
      <c r="AC24" s="1">
        <f t="shared" si="13"/>
        <v>-14734.931666666665</v>
      </c>
      <c r="AD24" s="74" t="str">
        <f t="shared" si="27"/>
        <v>-</v>
      </c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</row>
    <row r="25" spans="1:66">
      <c r="A25" s="17"/>
      <c r="B25" s="18"/>
      <c r="C25" s="19"/>
      <c r="D25" s="74" t="str">
        <f t="shared" si="15"/>
        <v>-</v>
      </c>
      <c r="E25" s="19"/>
      <c r="F25" s="74" t="str">
        <f t="shared" si="16"/>
        <v>-</v>
      </c>
      <c r="G25" s="19"/>
      <c r="H25" s="74" t="str">
        <f t="shared" si="17"/>
        <v>-</v>
      </c>
      <c r="I25" s="19"/>
      <c r="J25" s="74" t="str">
        <f t="shared" si="18"/>
        <v>-</v>
      </c>
      <c r="K25" s="19"/>
      <c r="L25" s="74" t="str">
        <f t="shared" si="19"/>
        <v>-</v>
      </c>
      <c r="M25" s="19"/>
      <c r="N25" s="74" t="str">
        <f t="shared" si="20"/>
        <v>-</v>
      </c>
      <c r="O25" s="19"/>
      <c r="P25" s="74" t="str">
        <f t="shared" si="21"/>
        <v>-</v>
      </c>
      <c r="Q25" s="19"/>
      <c r="R25" s="74" t="str">
        <f t="shared" si="22"/>
        <v>-</v>
      </c>
      <c r="S25" s="19"/>
      <c r="T25" s="74" t="str">
        <f t="shared" si="23"/>
        <v>-</v>
      </c>
      <c r="U25" s="19"/>
      <c r="V25" s="74" t="str">
        <f t="shared" si="24"/>
        <v>-</v>
      </c>
      <c r="W25" s="19"/>
      <c r="X25" s="74" t="str">
        <f t="shared" si="25"/>
        <v>-</v>
      </c>
      <c r="Y25" s="19"/>
      <c r="Z25" s="74" t="str">
        <f t="shared" si="26"/>
        <v>-</v>
      </c>
      <c r="AA25" s="1">
        <f t="shared" si="28"/>
        <v>0</v>
      </c>
      <c r="AB25" s="74" t="str">
        <f t="shared" si="26"/>
        <v>-</v>
      </c>
      <c r="AC25" s="1">
        <f t="shared" si="13"/>
        <v>0</v>
      </c>
      <c r="AD25" s="74" t="str">
        <f t="shared" si="27"/>
        <v>-</v>
      </c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</row>
    <row r="26" spans="1:66">
      <c r="A26" s="17"/>
      <c r="B26" s="18"/>
      <c r="C26" s="19">
        <v>-0.01</v>
      </c>
      <c r="D26" s="74" t="str">
        <f t="shared" si="15"/>
        <v>-</v>
      </c>
      <c r="E26" s="19"/>
      <c r="F26" s="74" t="str">
        <f t="shared" si="16"/>
        <v>-</v>
      </c>
      <c r="G26" s="19"/>
      <c r="H26" s="74" t="str">
        <f t="shared" si="17"/>
        <v>-</v>
      </c>
      <c r="I26" s="19">
        <v>12319.36</v>
      </c>
      <c r="J26" s="74" t="str">
        <f t="shared" si="18"/>
        <v>-</v>
      </c>
      <c r="K26" s="19"/>
      <c r="L26" s="74" t="str">
        <f t="shared" si="19"/>
        <v>-</v>
      </c>
      <c r="M26" s="19"/>
      <c r="N26" s="74" t="str">
        <f t="shared" si="20"/>
        <v>-</v>
      </c>
      <c r="O26" s="19">
        <v>1071.8800000000001</v>
      </c>
      <c r="P26" s="74" t="str">
        <f t="shared" si="21"/>
        <v>-</v>
      </c>
      <c r="Q26" s="19"/>
      <c r="R26" s="74" t="str">
        <f t="shared" si="22"/>
        <v>-</v>
      </c>
      <c r="S26" s="19"/>
      <c r="T26" s="74" t="str">
        <f t="shared" si="23"/>
        <v>-</v>
      </c>
      <c r="U26" s="19">
        <v>-17455.66</v>
      </c>
      <c r="V26" s="74" t="str">
        <f t="shared" si="24"/>
        <v>-</v>
      </c>
      <c r="W26" s="19"/>
      <c r="X26" s="74" t="str">
        <f t="shared" si="25"/>
        <v>-</v>
      </c>
      <c r="Y26" s="19"/>
      <c r="Z26" s="74" t="str">
        <f t="shared" si="26"/>
        <v>-</v>
      </c>
      <c r="AA26" s="1">
        <f t="shared" si="28"/>
        <v>-4064.4300000000003</v>
      </c>
      <c r="AB26" s="74" t="str">
        <f t="shared" si="26"/>
        <v>-</v>
      </c>
      <c r="AC26" s="1">
        <f t="shared" si="13"/>
        <v>-338.70250000000004</v>
      </c>
      <c r="AD26" s="74" t="str">
        <f t="shared" si="27"/>
        <v>-</v>
      </c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</row>
    <row r="27" spans="1:66">
      <c r="A27" s="17"/>
      <c r="B27" s="18"/>
      <c r="C27" s="19"/>
      <c r="D27" s="74" t="str">
        <f t="shared" si="15"/>
        <v>-</v>
      </c>
      <c r="E27" s="19"/>
      <c r="F27" s="74" t="str">
        <f t="shared" si="16"/>
        <v>-</v>
      </c>
      <c r="G27" s="19"/>
      <c r="H27" s="74" t="str">
        <f t="shared" si="17"/>
        <v>-</v>
      </c>
      <c r="I27" s="19"/>
      <c r="J27" s="74" t="str">
        <f t="shared" si="18"/>
        <v>-</v>
      </c>
      <c r="K27" s="19"/>
      <c r="L27" s="74" t="str">
        <f t="shared" si="19"/>
        <v>-</v>
      </c>
      <c r="M27" s="19"/>
      <c r="N27" s="74" t="str">
        <f t="shared" si="20"/>
        <v>-</v>
      </c>
      <c r="O27" s="19"/>
      <c r="P27" s="74" t="str">
        <f t="shared" si="21"/>
        <v>-</v>
      </c>
      <c r="Q27" s="19"/>
      <c r="R27" s="74" t="str">
        <f t="shared" si="22"/>
        <v>-</v>
      </c>
      <c r="S27" s="19"/>
      <c r="T27" s="74" t="str">
        <f t="shared" si="23"/>
        <v>-</v>
      </c>
      <c r="U27" s="19"/>
      <c r="V27" s="74" t="str">
        <f t="shared" si="24"/>
        <v>-</v>
      </c>
      <c r="W27" s="19"/>
      <c r="X27" s="74" t="str">
        <f t="shared" si="25"/>
        <v>-</v>
      </c>
      <c r="Y27" s="19"/>
      <c r="Z27" s="74" t="str">
        <f t="shared" si="26"/>
        <v>-</v>
      </c>
      <c r="AA27" s="2">
        <f t="shared" si="28"/>
        <v>0</v>
      </c>
      <c r="AB27" s="74" t="str">
        <f t="shared" si="26"/>
        <v>-</v>
      </c>
      <c r="AC27" s="1">
        <f t="shared" si="13"/>
        <v>0</v>
      </c>
      <c r="AD27" s="74" t="str">
        <f t="shared" si="27"/>
        <v>-</v>
      </c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</row>
    <row r="28" spans="1:66">
      <c r="A28" s="17"/>
      <c r="B28" s="18"/>
      <c r="C28" s="19"/>
      <c r="D28" s="74" t="str">
        <f t="shared" si="15"/>
        <v>-</v>
      </c>
      <c r="E28" s="19"/>
      <c r="F28" s="74" t="str">
        <f t="shared" si="16"/>
        <v>-</v>
      </c>
      <c r="G28" s="19"/>
      <c r="H28" s="74" t="str">
        <f t="shared" si="17"/>
        <v>-</v>
      </c>
      <c r="I28" s="19"/>
      <c r="J28" s="74" t="str">
        <f t="shared" si="18"/>
        <v>-</v>
      </c>
      <c r="K28" s="19"/>
      <c r="L28" s="74" t="str">
        <f t="shared" si="19"/>
        <v>-</v>
      </c>
      <c r="M28" s="19"/>
      <c r="N28" s="74" t="str">
        <f t="shared" si="20"/>
        <v>-</v>
      </c>
      <c r="O28" s="19"/>
      <c r="P28" s="74" t="str">
        <f t="shared" si="21"/>
        <v>-</v>
      </c>
      <c r="Q28" s="19"/>
      <c r="R28" s="74" t="str">
        <f t="shared" si="22"/>
        <v>-</v>
      </c>
      <c r="S28" s="19"/>
      <c r="T28" s="74" t="str">
        <f t="shared" si="23"/>
        <v>-</v>
      </c>
      <c r="U28" s="19"/>
      <c r="V28" s="74" t="str">
        <f t="shared" si="24"/>
        <v>-</v>
      </c>
      <c r="W28" s="19"/>
      <c r="X28" s="74" t="str">
        <f t="shared" si="25"/>
        <v>-</v>
      </c>
      <c r="Y28" s="19"/>
      <c r="Z28" s="74" t="str">
        <f t="shared" ref="Z28:AB43" si="29">IF(Y$10&lt;&gt;0,Y28/Y$10,"-")</f>
        <v>-</v>
      </c>
      <c r="AA28" s="1">
        <f t="shared" si="28"/>
        <v>0</v>
      </c>
      <c r="AB28" s="74" t="str">
        <f t="shared" si="29"/>
        <v>-</v>
      </c>
      <c r="AC28" s="1">
        <f t="shared" si="13"/>
        <v>0</v>
      </c>
      <c r="AD28" s="74" t="str">
        <f t="shared" si="27"/>
        <v>-</v>
      </c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</row>
    <row r="29" spans="1:66">
      <c r="A29" s="17"/>
      <c r="B29" s="18"/>
      <c r="C29" s="19"/>
      <c r="D29" s="74" t="str">
        <f t="shared" si="15"/>
        <v>-</v>
      </c>
      <c r="E29" s="19"/>
      <c r="F29" s="74" t="str">
        <f t="shared" si="16"/>
        <v>-</v>
      </c>
      <c r="G29" s="19"/>
      <c r="H29" s="74" t="str">
        <f t="shared" si="17"/>
        <v>-</v>
      </c>
      <c r="I29" s="19"/>
      <c r="J29" s="74" t="str">
        <f t="shared" si="18"/>
        <v>-</v>
      </c>
      <c r="K29" s="19"/>
      <c r="L29" s="74" t="str">
        <f t="shared" si="19"/>
        <v>-</v>
      </c>
      <c r="M29" s="19"/>
      <c r="N29" s="74" t="str">
        <f t="shared" si="20"/>
        <v>-</v>
      </c>
      <c r="O29" s="19"/>
      <c r="P29" s="74" t="str">
        <f t="shared" si="21"/>
        <v>-</v>
      </c>
      <c r="Q29" s="19"/>
      <c r="R29" s="74" t="str">
        <f t="shared" si="22"/>
        <v>-</v>
      </c>
      <c r="S29" s="19"/>
      <c r="T29" s="74" t="str">
        <f t="shared" si="23"/>
        <v>-</v>
      </c>
      <c r="U29" s="19"/>
      <c r="V29" s="74" t="str">
        <f t="shared" si="24"/>
        <v>-</v>
      </c>
      <c r="W29" s="19"/>
      <c r="X29" s="74" t="str">
        <f t="shared" si="25"/>
        <v>-</v>
      </c>
      <c r="Y29" s="19"/>
      <c r="Z29" s="74" t="str">
        <f t="shared" si="29"/>
        <v>-</v>
      </c>
      <c r="AA29" s="1">
        <f t="shared" si="28"/>
        <v>0</v>
      </c>
      <c r="AB29" s="74" t="str">
        <f t="shared" si="29"/>
        <v>-</v>
      </c>
      <c r="AC29" s="1">
        <f t="shared" si="13"/>
        <v>0</v>
      </c>
      <c r="AD29" s="74" t="str">
        <f t="shared" si="27"/>
        <v>-</v>
      </c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</row>
    <row r="30" spans="1:66">
      <c r="A30" s="17"/>
      <c r="B30" s="18"/>
      <c r="C30" s="19"/>
      <c r="D30" s="74" t="str">
        <f t="shared" si="15"/>
        <v>-</v>
      </c>
      <c r="E30" s="19"/>
      <c r="F30" s="74" t="str">
        <f t="shared" si="16"/>
        <v>-</v>
      </c>
      <c r="G30" s="19"/>
      <c r="H30" s="74" t="str">
        <f t="shared" si="17"/>
        <v>-</v>
      </c>
      <c r="I30" s="19"/>
      <c r="J30" s="74" t="str">
        <f t="shared" si="18"/>
        <v>-</v>
      </c>
      <c r="K30" s="19"/>
      <c r="L30" s="74" t="str">
        <f t="shared" si="19"/>
        <v>-</v>
      </c>
      <c r="M30" s="19"/>
      <c r="N30" s="74" t="str">
        <f t="shared" si="20"/>
        <v>-</v>
      </c>
      <c r="O30" s="19"/>
      <c r="P30" s="74" t="str">
        <f t="shared" si="21"/>
        <v>-</v>
      </c>
      <c r="Q30" s="19"/>
      <c r="R30" s="74" t="str">
        <f t="shared" si="22"/>
        <v>-</v>
      </c>
      <c r="S30" s="19"/>
      <c r="T30" s="74" t="str">
        <f t="shared" si="23"/>
        <v>-</v>
      </c>
      <c r="U30" s="19"/>
      <c r="V30" s="74" t="str">
        <f t="shared" si="24"/>
        <v>-</v>
      </c>
      <c r="W30" s="19"/>
      <c r="X30" s="74" t="str">
        <f t="shared" si="25"/>
        <v>-</v>
      </c>
      <c r="Y30" s="19"/>
      <c r="Z30" s="74" t="str">
        <f t="shared" si="29"/>
        <v>-</v>
      </c>
      <c r="AA30" s="1">
        <f t="shared" si="28"/>
        <v>0</v>
      </c>
      <c r="AB30" s="74" t="str">
        <f t="shared" si="29"/>
        <v>-</v>
      </c>
      <c r="AC30" s="1">
        <f t="shared" si="13"/>
        <v>0</v>
      </c>
      <c r="AD30" s="74" t="str">
        <f t="shared" si="27"/>
        <v>-</v>
      </c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</row>
    <row r="31" spans="1:66">
      <c r="A31" s="17"/>
      <c r="B31" s="18"/>
      <c r="C31" s="19"/>
      <c r="D31" s="74" t="str">
        <f t="shared" si="15"/>
        <v>-</v>
      </c>
      <c r="E31" s="19"/>
      <c r="F31" s="74" t="str">
        <f t="shared" si="16"/>
        <v>-</v>
      </c>
      <c r="G31" s="19"/>
      <c r="H31" s="74" t="str">
        <f t="shared" si="17"/>
        <v>-</v>
      </c>
      <c r="I31" s="19"/>
      <c r="J31" s="74" t="str">
        <f t="shared" si="18"/>
        <v>-</v>
      </c>
      <c r="K31" s="19"/>
      <c r="L31" s="74" t="str">
        <f t="shared" si="19"/>
        <v>-</v>
      </c>
      <c r="M31" s="19"/>
      <c r="N31" s="74" t="str">
        <f t="shared" si="20"/>
        <v>-</v>
      </c>
      <c r="O31" s="19"/>
      <c r="P31" s="74" t="str">
        <f t="shared" si="21"/>
        <v>-</v>
      </c>
      <c r="Q31" s="19"/>
      <c r="R31" s="74" t="str">
        <f t="shared" si="22"/>
        <v>-</v>
      </c>
      <c r="S31" s="19"/>
      <c r="T31" s="74" t="str">
        <f t="shared" si="23"/>
        <v>-</v>
      </c>
      <c r="U31" s="19"/>
      <c r="V31" s="74" t="str">
        <f t="shared" si="24"/>
        <v>-</v>
      </c>
      <c r="W31" s="19"/>
      <c r="X31" s="74" t="str">
        <f t="shared" si="25"/>
        <v>-</v>
      </c>
      <c r="Y31" s="19"/>
      <c r="Z31" s="74" t="str">
        <f t="shared" si="29"/>
        <v>-</v>
      </c>
      <c r="AA31" s="1">
        <f t="shared" si="28"/>
        <v>0</v>
      </c>
      <c r="AB31" s="74" t="str">
        <f t="shared" si="29"/>
        <v>-</v>
      </c>
      <c r="AC31" s="1">
        <f t="shared" si="13"/>
        <v>0</v>
      </c>
      <c r="AD31" s="74" t="str">
        <f t="shared" si="27"/>
        <v>-</v>
      </c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</row>
    <row r="32" spans="1:66">
      <c r="A32" s="17"/>
      <c r="B32" s="18"/>
      <c r="C32" s="19"/>
      <c r="D32" s="74" t="str">
        <f t="shared" si="15"/>
        <v>-</v>
      </c>
      <c r="E32" s="19"/>
      <c r="F32" s="74" t="str">
        <f t="shared" si="16"/>
        <v>-</v>
      </c>
      <c r="G32" s="19"/>
      <c r="H32" s="74" t="str">
        <f t="shared" si="17"/>
        <v>-</v>
      </c>
      <c r="I32" s="19"/>
      <c r="J32" s="74" t="str">
        <f t="shared" si="18"/>
        <v>-</v>
      </c>
      <c r="K32" s="19"/>
      <c r="L32" s="74" t="str">
        <f t="shared" si="19"/>
        <v>-</v>
      </c>
      <c r="M32" s="19"/>
      <c r="N32" s="74" t="str">
        <f t="shared" si="20"/>
        <v>-</v>
      </c>
      <c r="O32" s="19"/>
      <c r="P32" s="74" t="str">
        <f t="shared" si="21"/>
        <v>-</v>
      </c>
      <c r="Q32" s="19"/>
      <c r="R32" s="74" t="str">
        <f t="shared" si="22"/>
        <v>-</v>
      </c>
      <c r="S32" s="19"/>
      <c r="T32" s="74" t="str">
        <f t="shared" si="23"/>
        <v>-</v>
      </c>
      <c r="U32" s="19"/>
      <c r="V32" s="74" t="str">
        <f t="shared" si="24"/>
        <v>-</v>
      </c>
      <c r="W32" s="19"/>
      <c r="X32" s="74" t="str">
        <f t="shared" si="25"/>
        <v>-</v>
      </c>
      <c r="Y32" s="19"/>
      <c r="Z32" s="74" t="str">
        <f t="shared" si="29"/>
        <v>-</v>
      </c>
      <c r="AA32" s="1">
        <f t="shared" si="28"/>
        <v>0</v>
      </c>
      <c r="AB32" s="74" t="str">
        <f t="shared" si="29"/>
        <v>-</v>
      </c>
      <c r="AC32" s="1">
        <f t="shared" si="13"/>
        <v>0</v>
      </c>
      <c r="AD32" s="74" t="str">
        <f t="shared" si="27"/>
        <v>-</v>
      </c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</row>
    <row r="33" spans="1:66">
      <c r="A33" s="17"/>
      <c r="B33" s="18"/>
      <c r="C33" s="19"/>
      <c r="D33" s="74" t="str">
        <f t="shared" si="15"/>
        <v>-</v>
      </c>
      <c r="E33" s="19"/>
      <c r="F33" s="74" t="str">
        <f t="shared" si="16"/>
        <v>-</v>
      </c>
      <c r="G33" s="19"/>
      <c r="H33" s="74" t="str">
        <f t="shared" si="17"/>
        <v>-</v>
      </c>
      <c r="I33" s="19"/>
      <c r="J33" s="74" t="str">
        <f t="shared" si="18"/>
        <v>-</v>
      </c>
      <c r="K33" s="19"/>
      <c r="L33" s="74" t="str">
        <f t="shared" si="19"/>
        <v>-</v>
      </c>
      <c r="M33" s="19"/>
      <c r="N33" s="74" t="str">
        <f t="shared" si="20"/>
        <v>-</v>
      </c>
      <c r="O33" s="19"/>
      <c r="P33" s="74" t="str">
        <f t="shared" si="21"/>
        <v>-</v>
      </c>
      <c r="Q33" s="19"/>
      <c r="R33" s="74" t="str">
        <f t="shared" si="22"/>
        <v>-</v>
      </c>
      <c r="S33" s="19"/>
      <c r="T33" s="74" t="str">
        <f t="shared" si="23"/>
        <v>-</v>
      </c>
      <c r="U33" s="19"/>
      <c r="V33" s="74" t="str">
        <f t="shared" si="24"/>
        <v>-</v>
      </c>
      <c r="W33" s="19"/>
      <c r="X33" s="74" t="str">
        <f t="shared" si="25"/>
        <v>-</v>
      </c>
      <c r="Y33" s="19"/>
      <c r="Z33" s="74" t="str">
        <f t="shared" si="29"/>
        <v>-</v>
      </c>
      <c r="AA33" s="1">
        <f t="shared" si="28"/>
        <v>0</v>
      </c>
      <c r="AB33" s="74" t="str">
        <f t="shared" si="29"/>
        <v>-</v>
      </c>
      <c r="AC33" s="1">
        <f t="shared" si="13"/>
        <v>0</v>
      </c>
      <c r="AD33" s="74" t="str">
        <f t="shared" si="27"/>
        <v>-</v>
      </c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</row>
    <row r="34" spans="1:66" s="11" customFormat="1">
      <c r="A34" s="20"/>
      <c r="B34" s="3"/>
      <c r="C34" s="4">
        <f>SUM(C21:C33)</f>
        <v>4325.6899999999996</v>
      </c>
      <c r="D34" s="81" t="str">
        <f t="shared" si="15"/>
        <v>-</v>
      </c>
      <c r="E34" s="4">
        <f>SUM(E21:E33)</f>
        <v>2237.56</v>
      </c>
      <c r="F34" s="81" t="str">
        <f t="shared" si="16"/>
        <v>-</v>
      </c>
      <c r="G34" s="4">
        <f>SUM(G21:G33)</f>
        <v>-48630.74</v>
      </c>
      <c r="H34" s="81" t="str">
        <f t="shared" si="17"/>
        <v>-</v>
      </c>
      <c r="I34" s="4">
        <f>SUM(I21:I33)</f>
        <v>29686.91</v>
      </c>
      <c r="J34" s="81" t="str">
        <f t="shared" si="18"/>
        <v>-</v>
      </c>
      <c r="K34" s="4">
        <f>SUM(K21:K33)</f>
        <v>-3153.96</v>
      </c>
      <c r="L34" s="81" t="str">
        <f t="shared" si="19"/>
        <v>-</v>
      </c>
      <c r="M34" s="4">
        <f>SUM(M21:M33)</f>
        <v>-57414.54</v>
      </c>
      <c r="N34" s="81" t="str">
        <f t="shared" si="20"/>
        <v>-</v>
      </c>
      <c r="O34" s="4">
        <f>SUM(O21:O33)</f>
        <v>891.33000000000015</v>
      </c>
      <c r="P34" s="81" t="str">
        <f t="shared" si="21"/>
        <v>-</v>
      </c>
      <c r="Q34" s="4">
        <f>SUM(Q21:Q33)</f>
        <v>41629.5</v>
      </c>
      <c r="R34" s="81" t="str">
        <f t="shared" si="22"/>
        <v>-</v>
      </c>
      <c r="S34" s="4">
        <f>SUM(S21:S33)</f>
        <v>-16821.63</v>
      </c>
      <c r="T34" s="81" t="str">
        <f t="shared" si="23"/>
        <v>-</v>
      </c>
      <c r="U34" s="4">
        <f>SUM(U21:U33)</f>
        <v>-60481.19</v>
      </c>
      <c r="V34" s="81" t="str">
        <f t="shared" si="24"/>
        <v>-</v>
      </c>
      <c r="W34" s="4">
        <f>SUM(W21:W33)</f>
        <v>-86225.47</v>
      </c>
      <c r="X34" s="81" t="str">
        <f t="shared" si="25"/>
        <v>-</v>
      </c>
      <c r="Y34" s="4">
        <f>SUM(Y21:Y33)</f>
        <v>13072.93</v>
      </c>
      <c r="Z34" s="81" t="str">
        <f t="shared" si="29"/>
        <v>-</v>
      </c>
      <c r="AA34" s="4">
        <f t="shared" si="28"/>
        <v>-180883.61000000002</v>
      </c>
      <c r="AB34" s="81" t="str">
        <f t="shared" si="29"/>
        <v>-</v>
      </c>
      <c r="AC34" s="3">
        <f t="shared" si="13"/>
        <v>-15073.634166666669</v>
      </c>
      <c r="AD34" s="81" t="str">
        <f t="shared" si="27"/>
        <v>-</v>
      </c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</row>
    <row r="35" spans="1:66">
      <c r="A35" s="21"/>
      <c r="B35" s="5"/>
      <c r="C35" s="6">
        <f>C20+C34</f>
        <v>3553.2599999999998</v>
      </c>
      <c r="D35" s="83" t="str">
        <f t="shared" si="15"/>
        <v>-</v>
      </c>
      <c r="E35" s="6">
        <f>E20+E34</f>
        <v>1774.4299999999998</v>
      </c>
      <c r="F35" s="83" t="str">
        <f t="shared" si="16"/>
        <v>-</v>
      </c>
      <c r="G35" s="6">
        <f>G20+G34</f>
        <v>-48953.119999999995</v>
      </c>
      <c r="H35" s="83" t="str">
        <f t="shared" si="17"/>
        <v>-</v>
      </c>
      <c r="I35" s="6">
        <f>I20+I34</f>
        <v>32925.32</v>
      </c>
      <c r="J35" s="83" t="str">
        <f t="shared" si="18"/>
        <v>-</v>
      </c>
      <c r="K35" s="6">
        <f>K20+K34</f>
        <v>-1876.99</v>
      </c>
      <c r="L35" s="83" t="str">
        <f t="shared" si="19"/>
        <v>-</v>
      </c>
      <c r="M35" s="6">
        <f>M20+M34</f>
        <v>-54244.770000000004</v>
      </c>
      <c r="N35" s="83" t="str">
        <f t="shared" si="20"/>
        <v>-</v>
      </c>
      <c r="O35" s="6">
        <f>O20+O34</f>
        <v>642.80000000000018</v>
      </c>
      <c r="P35" s="83" t="str">
        <f t="shared" si="21"/>
        <v>-</v>
      </c>
      <c r="Q35" s="6">
        <f>Q20+Q34</f>
        <v>43400.12</v>
      </c>
      <c r="R35" s="83" t="str">
        <f t="shared" si="22"/>
        <v>-</v>
      </c>
      <c r="S35" s="6">
        <f>S20+S34</f>
        <v>-16975.34</v>
      </c>
      <c r="T35" s="83" t="str">
        <f t="shared" si="23"/>
        <v>-</v>
      </c>
      <c r="U35" s="6">
        <f>U20+U34</f>
        <v>-65939.19</v>
      </c>
      <c r="V35" s="83" t="str">
        <f t="shared" si="24"/>
        <v>-</v>
      </c>
      <c r="W35" s="6">
        <f>W20+W34</f>
        <v>-86102</v>
      </c>
      <c r="X35" s="83" t="str">
        <f t="shared" si="25"/>
        <v>-</v>
      </c>
      <c r="Y35" s="6">
        <f>Y20+Y34</f>
        <v>13342.710000000001</v>
      </c>
      <c r="Z35" s="83" t="str">
        <f t="shared" si="29"/>
        <v>-</v>
      </c>
      <c r="AA35" s="7">
        <f t="shared" si="28"/>
        <v>-178452.77</v>
      </c>
      <c r="AB35" s="83" t="str">
        <f t="shared" si="29"/>
        <v>-</v>
      </c>
      <c r="AC35" s="7">
        <f t="shared" si="13"/>
        <v>-14871.064166666665</v>
      </c>
      <c r="AD35" s="83" t="str">
        <f t="shared" si="27"/>
        <v>-</v>
      </c>
    </row>
    <row r="36" spans="1:66">
      <c r="A36" s="28"/>
      <c r="B36" s="29"/>
      <c r="C36" s="30">
        <f>C14-C35</f>
        <v>-3553.2599999999998</v>
      </c>
      <c r="D36" s="84" t="str">
        <f t="shared" si="15"/>
        <v>-</v>
      </c>
      <c r="E36" s="30">
        <f>E14-E35</f>
        <v>-1774.4299999999998</v>
      </c>
      <c r="F36" s="84" t="str">
        <f t="shared" si="16"/>
        <v>-</v>
      </c>
      <c r="G36" s="30">
        <f>G14-G35</f>
        <v>48953.119999999995</v>
      </c>
      <c r="H36" s="84" t="str">
        <f t="shared" si="17"/>
        <v>-</v>
      </c>
      <c r="I36" s="30">
        <f>I14-I35</f>
        <v>-32925.32</v>
      </c>
      <c r="J36" s="84" t="str">
        <f t="shared" si="18"/>
        <v>-</v>
      </c>
      <c r="K36" s="30">
        <f>K14-K35</f>
        <v>1876.99</v>
      </c>
      <c r="L36" s="84" t="str">
        <f t="shared" si="19"/>
        <v>-</v>
      </c>
      <c r="M36" s="30">
        <f>M14-M35</f>
        <v>54244.770000000004</v>
      </c>
      <c r="N36" s="84" t="str">
        <f t="shared" si="20"/>
        <v>-</v>
      </c>
      <c r="O36" s="30">
        <f>O14-O35</f>
        <v>-642.80000000000018</v>
      </c>
      <c r="P36" s="84" t="str">
        <f t="shared" si="21"/>
        <v>-</v>
      </c>
      <c r="Q36" s="30">
        <f>Q14-Q35</f>
        <v>-43400.12</v>
      </c>
      <c r="R36" s="84" t="str">
        <f t="shared" si="22"/>
        <v>-</v>
      </c>
      <c r="S36" s="30">
        <f>S14-S35</f>
        <v>16975.34</v>
      </c>
      <c r="T36" s="84" t="str">
        <f t="shared" si="23"/>
        <v>-</v>
      </c>
      <c r="U36" s="30">
        <f>U14-U35</f>
        <v>65939.19</v>
      </c>
      <c r="V36" s="84" t="str">
        <f t="shared" si="24"/>
        <v>-</v>
      </c>
      <c r="W36" s="30">
        <f>W14-W35</f>
        <v>86102</v>
      </c>
      <c r="X36" s="84" t="str">
        <f t="shared" si="25"/>
        <v>-</v>
      </c>
      <c r="Y36" s="30">
        <f>Y14-Y35</f>
        <v>-13342.710000000001</v>
      </c>
      <c r="Z36" s="84" t="str">
        <f t="shared" si="29"/>
        <v>-</v>
      </c>
      <c r="AA36" s="30">
        <f t="shared" si="28"/>
        <v>178452.77</v>
      </c>
      <c r="AB36" s="84" t="str">
        <f t="shared" si="29"/>
        <v>-</v>
      </c>
      <c r="AC36" s="30">
        <f t="shared" si="13"/>
        <v>14871.064166666665</v>
      </c>
      <c r="AD36" s="84" t="str">
        <f t="shared" si="27"/>
        <v>-</v>
      </c>
    </row>
    <row r="37" spans="1:66" s="52" customFormat="1">
      <c r="A37" s="53"/>
      <c r="B37" s="54"/>
      <c r="C37" s="55"/>
      <c r="D37" s="85" t="str">
        <f t="shared" si="15"/>
        <v>-</v>
      </c>
      <c r="E37" s="55"/>
      <c r="F37" s="85" t="str">
        <f t="shared" si="16"/>
        <v>-</v>
      </c>
      <c r="G37" s="55"/>
      <c r="H37" s="85" t="str">
        <f t="shared" si="17"/>
        <v>-</v>
      </c>
      <c r="I37" s="55"/>
      <c r="J37" s="85" t="str">
        <f t="shared" si="18"/>
        <v>-</v>
      </c>
      <c r="K37" s="55"/>
      <c r="L37" s="85" t="str">
        <f t="shared" si="19"/>
        <v>-</v>
      </c>
      <c r="M37" s="55"/>
      <c r="N37" s="85" t="str">
        <f t="shared" si="20"/>
        <v>-</v>
      </c>
      <c r="O37" s="55"/>
      <c r="P37" s="85" t="str">
        <f t="shared" si="21"/>
        <v>-</v>
      </c>
      <c r="Q37" s="55"/>
      <c r="R37" s="85" t="str">
        <f t="shared" si="22"/>
        <v>-</v>
      </c>
      <c r="S37" s="55"/>
      <c r="T37" s="85" t="str">
        <f t="shared" si="23"/>
        <v>-</v>
      </c>
      <c r="U37" s="55"/>
      <c r="V37" s="85" t="str">
        <f t="shared" si="24"/>
        <v>-</v>
      </c>
      <c r="W37" s="55"/>
      <c r="X37" s="85" t="str">
        <f t="shared" si="25"/>
        <v>-</v>
      </c>
      <c r="Y37" s="55"/>
      <c r="Z37" s="85" t="str">
        <f t="shared" si="29"/>
        <v>-</v>
      </c>
      <c r="AA37" s="55">
        <f t="shared" si="28"/>
        <v>0</v>
      </c>
      <c r="AB37" s="85" t="str">
        <f t="shared" si="29"/>
        <v>-</v>
      </c>
      <c r="AC37" s="55">
        <f t="shared" si="13"/>
        <v>0</v>
      </c>
      <c r="AD37" s="85" t="str">
        <f t="shared" si="27"/>
        <v>-</v>
      </c>
    </row>
    <row r="38" spans="1:66">
      <c r="A38" s="17"/>
      <c r="B38" s="18"/>
      <c r="C38" s="19"/>
      <c r="D38" s="74" t="str">
        <f t="shared" si="15"/>
        <v>-</v>
      </c>
      <c r="E38" s="19"/>
      <c r="F38" s="74" t="str">
        <f t="shared" si="16"/>
        <v>-</v>
      </c>
      <c r="G38" s="19"/>
      <c r="H38" s="74" t="str">
        <f t="shared" si="17"/>
        <v>-</v>
      </c>
      <c r="I38" s="19"/>
      <c r="J38" s="74" t="str">
        <f t="shared" si="18"/>
        <v>-</v>
      </c>
      <c r="K38" s="19"/>
      <c r="L38" s="74" t="str">
        <f t="shared" si="19"/>
        <v>-</v>
      </c>
      <c r="M38" s="19"/>
      <c r="N38" s="74" t="str">
        <f t="shared" si="20"/>
        <v>-</v>
      </c>
      <c r="O38" s="19"/>
      <c r="P38" s="74" t="str">
        <f t="shared" si="21"/>
        <v>-</v>
      </c>
      <c r="Q38" s="19"/>
      <c r="R38" s="74" t="str">
        <f t="shared" si="22"/>
        <v>-</v>
      </c>
      <c r="S38" s="19"/>
      <c r="T38" s="74" t="str">
        <f t="shared" si="23"/>
        <v>-</v>
      </c>
      <c r="U38" s="19"/>
      <c r="V38" s="74" t="str">
        <f t="shared" si="24"/>
        <v>-</v>
      </c>
      <c r="W38" s="19"/>
      <c r="X38" s="74" t="str">
        <f t="shared" si="25"/>
        <v>-</v>
      </c>
      <c r="Y38" s="19"/>
      <c r="Z38" s="74" t="str">
        <f t="shared" si="29"/>
        <v>-</v>
      </c>
      <c r="AA38" s="1">
        <f t="shared" si="28"/>
        <v>0</v>
      </c>
      <c r="AB38" s="74" t="str">
        <f t="shared" si="29"/>
        <v>-</v>
      </c>
      <c r="AC38" s="1">
        <f t="shared" si="13"/>
        <v>0</v>
      </c>
      <c r="AD38" s="74" t="str">
        <f t="shared" si="27"/>
        <v>-</v>
      </c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</row>
    <row r="39" spans="1:66">
      <c r="A39" s="17"/>
      <c r="B39" s="18"/>
      <c r="C39" s="19"/>
      <c r="D39" s="74" t="str">
        <f t="shared" si="15"/>
        <v>-</v>
      </c>
      <c r="E39" s="19"/>
      <c r="F39" s="74" t="str">
        <f t="shared" si="16"/>
        <v>-</v>
      </c>
      <c r="G39" s="19"/>
      <c r="H39" s="74" t="str">
        <f t="shared" si="17"/>
        <v>-</v>
      </c>
      <c r="I39" s="19"/>
      <c r="J39" s="74" t="str">
        <f t="shared" si="18"/>
        <v>-</v>
      </c>
      <c r="K39" s="19"/>
      <c r="L39" s="74" t="str">
        <f t="shared" si="19"/>
        <v>-</v>
      </c>
      <c r="M39" s="19"/>
      <c r="N39" s="74" t="str">
        <f t="shared" si="20"/>
        <v>-</v>
      </c>
      <c r="O39" s="19"/>
      <c r="P39" s="74" t="str">
        <f t="shared" si="21"/>
        <v>-</v>
      </c>
      <c r="Q39" s="19"/>
      <c r="R39" s="74" t="str">
        <f t="shared" si="22"/>
        <v>-</v>
      </c>
      <c r="S39" s="19"/>
      <c r="T39" s="74" t="str">
        <f t="shared" si="23"/>
        <v>-</v>
      </c>
      <c r="U39" s="19"/>
      <c r="V39" s="74" t="str">
        <f t="shared" si="24"/>
        <v>-</v>
      </c>
      <c r="W39" s="19"/>
      <c r="X39" s="74" t="str">
        <f t="shared" si="25"/>
        <v>-</v>
      </c>
      <c r="Y39" s="19"/>
      <c r="Z39" s="74" t="str">
        <f t="shared" si="29"/>
        <v>-</v>
      </c>
      <c r="AA39" s="1">
        <f t="shared" si="28"/>
        <v>0</v>
      </c>
      <c r="AB39" s="74" t="str">
        <f t="shared" si="29"/>
        <v>-</v>
      </c>
      <c r="AC39" s="1">
        <f t="shared" si="13"/>
        <v>0</v>
      </c>
      <c r="AD39" s="74" t="str">
        <f t="shared" si="27"/>
        <v>-</v>
      </c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</row>
    <row r="40" spans="1:66" s="11" customFormat="1">
      <c r="A40" s="20"/>
      <c r="B40" s="3"/>
      <c r="C40" s="4">
        <f>SUM(C37:C39)</f>
        <v>0</v>
      </c>
      <c r="D40" s="81" t="str">
        <f t="shared" si="15"/>
        <v>-</v>
      </c>
      <c r="E40" s="4">
        <f>SUM(E37:E39)</f>
        <v>0</v>
      </c>
      <c r="F40" s="81" t="str">
        <f t="shared" si="16"/>
        <v>-</v>
      </c>
      <c r="G40" s="4">
        <f>SUM(G37:G39)</f>
        <v>0</v>
      </c>
      <c r="H40" s="81" t="str">
        <f t="shared" si="17"/>
        <v>-</v>
      </c>
      <c r="I40" s="4">
        <f>SUM(I37:I39)</f>
        <v>0</v>
      </c>
      <c r="J40" s="81" t="str">
        <f t="shared" si="18"/>
        <v>-</v>
      </c>
      <c r="K40" s="4">
        <f>SUM(K37:K39)</f>
        <v>0</v>
      </c>
      <c r="L40" s="81" t="str">
        <f t="shared" si="19"/>
        <v>-</v>
      </c>
      <c r="M40" s="4">
        <f>SUM(M37:M39)</f>
        <v>0</v>
      </c>
      <c r="N40" s="81" t="str">
        <f t="shared" si="20"/>
        <v>-</v>
      </c>
      <c r="O40" s="4">
        <f>SUM(O37:O39)</f>
        <v>0</v>
      </c>
      <c r="P40" s="81" t="str">
        <f t="shared" si="21"/>
        <v>-</v>
      </c>
      <c r="Q40" s="4">
        <f>SUM(Q37:Q39)</f>
        <v>0</v>
      </c>
      <c r="R40" s="81" t="str">
        <f t="shared" si="22"/>
        <v>-</v>
      </c>
      <c r="S40" s="4">
        <f>SUM(S37:S39)</f>
        <v>0</v>
      </c>
      <c r="T40" s="81" t="str">
        <f t="shared" si="23"/>
        <v>-</v>
      </c>
      <c r="U40" s="4">
        <f>SUM(U37:U39)</f>
        <v>0</v>
      </c>
      <c r="V40" s="81" t="str">
        <f t="shared" si="24"/>
        <v>-</v>
      </c>
      <c r="W40" s="4">
        <f>SUM(W37:W39)</f>
        <v>0</v>
      </c>
      <c r="X40" s="81" t="str">
        <f t="shared" si="25"/>
        <v>-</v>
      </c>
      <c r="Y40" s="4">
        <f>SUM(Y37:Y39)</f>
        <v>0</v>
      </c>
      <c r="Z40" s="81" t="str">
        <f t="shared" si="29"/>
        <v>-</v>
      </c>
      <c r="AA40" s="4">
        <f t="shared" si="28"/>
        <v>0</v>
      </c>
      <c r="AB40" s="81" t="str">
        <f t="shared" si="29"/>
        <v>-</v>
      </c>
      <c r="AC40" s="3">
        <f t="shared" si="13"/>
        <v>0</v>
      </c>
      <c r="AD40" s="81" t="str">
        <f t="shared" si="27"/>
        <v>-</v>
      </c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</row>
    <row r="41" spans="1:66" s="16" customFormat="1">
      <c r="A41" s="43"/>
      <c r="B41" s="44"/>
      <c r="C41" s="45"/>
      <c r="D41" s="82" t="str">
        <f t="shared" si="15"/>
        <v>-</v>
      </c>
      <c r="E41" s="45"/>
      <c r="F41" s="82" t="str">
        <f t="shared" si="16"/>
        <v>-</v>
      </c>
      <c r="G41" s="45"/>
      <c r="H41" s="82" t="str">
        <f t="shared" si="17"/>
        <v>-</v>
      </c>
      <c r="I41" s="45"/>
      <c r="J41" s="82" t="str">
        <f t="shared" si="18"/>
        <v>-</v>
      </c>
      <c r="K41" s="45"/>
      <c r="L41" s="82" t="str">
        <f t="shared" si="19"/>
        <v>-</v>
      </c>
      <c r="M41" s="45"/>
      <c r="N41" s="82" t="str">
        <f t="shared" si="20"/>
        <v>-</v>
      </c>
      <c r="O41" s="45"/>
      <c r="P41" s="82" t="str">
        <f t="shared" si="21"/>
        <v>-</v>
      </c>
      <c r="Q41" s="45"/>
      <c r="R41" s="82" t="str">
        <f t="shared" si="22"/>
        <v>-</v>
      </c>
      <c r="S41" s="45"/>
      <c r="T41" s="82" t="str">
        <f t="shared" si="23"/>
        <v>-</v>
      </c>
      <c r="U41" s="45"/>
      <c r="V41" s="82" t="str">
        <f t="shared" si="24"/>
        <v>-</v>
      </c>
      <c r="W41" s="45"/>
      <c r="X41" s="82" t="str">
        <f t="shared" si="25"/>
        <v>-</v>
      </c>
      <c r="Y41" s="45"/>
      <c r="Z41" s="82" t="str">
        <f t="shared" si="29"/>
        <v>-</v>
      </c>
      <c r="AA41" s="45">
        <f t="shared" si="28"/>
        <v>0</v>
      </c>
      <c r="AB41" s="82" t="str">
        <f t="shared" si="29"/>
        <v>-</v>
      </c>
      <c r="AC41" s="44">
        <f t="shared" si="13"/>
        <v>0</v>
      </c>
      <c r="AD41" s="82" t="str">
        <f t="shared" si="27"/>
        <v>-</v>
      </c>
    </row>
    <row r="42" spans="1:66">
      <c r="A42" s="17"/>
      <c r="B42" s="18"/>
      <c r="C42" s="19"/>
      <c r="D42" s="74" t="str">
        <f t="shared" si="15"/>
        <v>-</v>
      </c>
      <c r="E42" s="19"/>
      <c r="F42" s="74" t="str">
        <f t="shared" si="16"/>
        <v>-</v>
      </c>
      <c r="G42" s="19"/>
      <c r="H42" s="74" t="str">
        <f t="shared" si="17"/>
        <v>-</v>
      </c>
      <c r="I42" s="19"/>
      <c r="J42" s="74" t="str">
        <f t="shared" si="18"/>
        <v>-</v>
      </c>
      <c r="K42" s="19"/>
      <c r="L42" s="74" t="str">
        <f t="shared" si="19"/>
        <v>-</v>
      </c>
      <c r="M42" s="19"/>
      <c r="N42" s="74" t="str">
        <f t="shared" si="20"/>
        <v>-</v>
      </c>
      <c r="O42" s="19"/>
      <c r="P42" s="74" t="str">
        <f t="shared" si="21"/>
        <v>-</v>
      </c>
      <c r="Q42" s="19"/>
      <c r="R42" s="74" t="str">
        <f t="shared" si="22"/>
        <v>-</v>
      </c>
      <c r="S42" s="19"/>
      <c r="T42" s="74" t="str">
        <f t="shared" si="23"/>
        <v>-</v>
      </c>
      <c r="U42" s="19"/>
      <c r="V42" s="74" t="str">
        <f t="shared" si="24"/>
        <v>-</v>
      </c>
      <c r="W42" s="19"/>
      <c r="X42" s="74" t="str">
        <f t="shared" si="25"/>
        <v>-</v>
      </c>
      <c r="Y42" s="19"/>
      <c r="Z42" s="74" t="str">
        <f t="shared" si="29"/>
        <v>-</v>
      </c>
      <c r="AA42" s="2">
        <f t="shared" si="28"/>
        <v>0</v>
      </c>
      <c r="AB42" s="74" t="str">
        <f t="shared" si="29"/>
        <v>-</v>
      </c>
      <c r="AC42" s="2">
        <f t="shared" si="13"/>
        <v>0</v>
      </c>
      <c r="AD42" s="74" t="str">
        <f t="shared" si="27"/>
        <v>-</v>
      </c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</row>
    <row r="43" spans="1:66">
      <c r="A43" s="17"/>
      <c r="B43" s="18"/>
      <c r="C43" s="19"/>
      <c r="D43" s="74" t="str">
        <f t="shared" si="15"/>
        <v>-</v>
      </c>
      <c r="E43" s="19"/>
      <c r="F43" s="74" t="str">
        <f t="shared" si="16"/>
        <v>-</v>
      </c>
      <c r="G43" s="19"/>
      <c r="H43" s="74" t="str">
        <f t="shared" si="17"/>
        <v>-</v>
      </c>
      <c r="I43" s="19"/>
      <c r="J43" s="74" t="str">
        <f t="shared" si="18"/>
        <v>-</v>
      </c>
      <c r="K43" s="19"/>
      <c r="L43" s="74" t="str">
        <f t="shared" si="19"/>
        <v>-</v>
      </c>
      <c r="M43" s="19"/>
      <c r="N43" s="74" t="str">
        <f t="shared" si="20"/>
        <v>-</v>
      </c>
      <c r="O43" s="19"/>
      <c r="P43" s="74" t="str">
        <f t="shared" si="21"/>
        <v>-</v>
      </c>
      <c r="Q43" s="19"/>
      <c r="R43" s="74" t="str">
        <f t="shared" si="22"/>
        <v>-</v>
      </c>
      <c r="S43" s="19"/>
      <c r="T43" s="74" t="str">
        <f t="shared" si="23"/>
        <v>-</v>
      </c>
      <c r="U43" s="19"/>
      <c r="V43" s="74" t="str">
        <f t="shared" si="24"/>
        <v>-</v>
      </c>
      <c r="W43" s="19"/>
      <c r="X43" s="74" t="str">
        <f t="shared" si="25"/>
        <v>-</v>
      </c>
      <c r="Y43" s="19"/>
      <c r="Z43" s="74" t="str">
        <f t="shared" si="29"/>
        <v>-</v>
      </c>
      <c r="AA43" s="2">
        <f t="shared" si="28"/>
        <v>0</v>
      </c>
      <c r="AB43" s="74" t="str">
        <f t="shared" si="29"/>
        <v>-</v>
      </c>
      <c r="AC43" s="2">
        <f t="shared" si="13"/>
        <v>0</v>
      </c>
      <c r="AD43" s="74" t="str">
        <f t="shared" si="27"/>
        <v>-</v>
      </c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</row>
    <row r="44" spans="1:66">
      <c r="A44" s="17"/>
      <c r="B44" s="18"/>
      <c r="C44" s="19"/>
      <c r="D44" s="74" t="str">
        <f t="shared" si="15"/>
        <v>-</v>
      </c>
      <c r="E44" s="19"/>
      <c r="F44" s="74" t="str">
        <f t="shared" si="16"/>
        <v>-</v>
      </c>
      <c r="G44" s="19"/>
      <c r="H44" s="74" t="str">
        <f t="shared" si="17"/>
        <v>-</v>
      </c>
      <c r="I44" s="19"/>
      <c r="J44" s="74" t="str">
        <f t="shared" si="18"/>
        <v>-</v>
      </c>
      <c r="K44" s="19"/>
      <c r="L44" s="74" t="str">
        <f t="shared" si="19"/>
        <v>-</v>
      </c>
      <c r="M44" s="19"/>
      <c r="N44" s="74" t="str">
        <f t="shared" si="20"/>
        <v>-</v>
      </c>
      <c r="O44" s="19"/>
      <c r="P44" s="74" t="str">
        <f t="shared" si="21"/>
        <v>-</v>
      </c>
      <c r="Q44" s="19"/>
      <c r="R44" s="74" t="str">
        <f t="shared" si="22"/>
        <v>-</v>
      </c>
      <c r="S44" s="19"/>
      <c r="T44" s="74" t="str">
        <f t="shared" si="23"/>
        <v>-</v>
      </c>
      <c r="U44" s="19"/>
      <c r="V44" s="74" t="str">
        <f t="shared" si="24"/>
        <v>-</v>
      </c>
      <c r="W44" s="19"/>
      <c r="X44" s="74" t="str">
        <f t="shared" si="25"/>
        <v>-</v>
      </c>
      <c r="Y44" s="19"/>
      <c r="Z44" s="74" t="str">
        <f t="shared" ref="Z44:AB59" si="30">IF(Y$10&lt;&gt;0,Y44/Y$10,"-")</f>
        <v>-</v>
      </c>
      <c r="AA44" s="1">
        <f t="shared" si="28"/>
        <v>0</v>
      </c>
      <c r="AB44" s="74" t="str">
        <f t="shared" si="30"/>
        <v>-</v>
      </c>
      <c r="AC44" s="1">
        <f t="shared" si="13"/>
        <v>0</v>
      </c>
      <c r="AD44" s="74" t="str">
        <f t="shared" si="27"/>
        <v>-</v>
      </c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</row>
    <row r="45" spans="1:66">
      <c r="A45" s="17"/>
      <c r="B45" s="18"/>
      <c r="C45" s="19"/>
      <c r="D45" s="74" t="str">
        <f t="shared" si="15"/>
        <v>-</v>
      </c>
      <c r="E45" s="19"/>
      <c r="F45" s="74" t="str">
        <f t="shared" si="16"/>
        <v>-</v>
      </c>
      <c r="G45" s="19"/>
      <c r="H45" s="74" t="str">
        <f t="shared" si="17"/>
        <v>-</v>
      </c>
      <c r="I45" s="19"/>
      <c r="J45" s="74" t="str">
        <f t="shared" si="18"/>
        <v>-</v>
      </c>
      <c r="K45" s="19"/>
      <c r="L45" s="74" t="str">
        <f t="shared" si="19"/>
        <v>-</v>
      </c>
      <c r="M45" s="19"/>
      <c r="N45" s="74" t="str">
        <f t="shared" si="20"/>
        <v>-</v>
      </c>
      <c r="O45" s="19"/>
      <c r="P45" s="74" t="str">
        <f t="shared" si="21"/>
        <v>-</v>
      </c>
      <c r="Q45" s="19"/>
      <c r="R45" s="74" t="str">
        <f t="shared" si="22"/>
        <v>-</v>
      </c>
      <c r="S45" s="19"/>
      <c r="T45" s="74" t="str">
        <f t="shared" si="23"/>
        <v>-</v>
      </c>
      <c r="U45" s="19"/>
      <c r="V45" s="74" t="str">
        <f t="shared" si="24"/>
        <v>-</v>
      </c>
      <c r="W45" s="19"/>
      <c r="X45" s="74" t="str">
        <f t="shared" si="25"/>
        <v>-</v>
      </c>
      <c r="Y45" s="19"/>
      <c r="Z45" s="74" t="str">
        <f t="shared" si="30"/>
        <v>-</v>
      </c>
      <c r="AA45" s="1">
        <f t="shared" si="28"/>
        <v>0</v>
      </c>
      <c r="AB45" s="74" t="str">
        <f t="shared" si="30"/>
        <v>-</v>
      </c>
      <c r="AC45" s="1">
        <f t="shared" si="13"/>
        <v>0</v>
      </c>
      <c r="AD45" s="74" t="str">
        <f t="shared" si="27"/>
        <v>-</v>
      </c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</row>
    <row r="46" spans="1:66">
      <c r="A46" s="17"/>
      <c r="B46" s="18"/>
      <c r="C46" s="19"/>
      <c r="D46" s="74" t="str">
        <f t="shared" si="15"/>
        <v>-</v>
      </c>
      <c r="E46" s="19"/>
      <c r="F46" s="74" t="str">
        <f t="shared" si="16"/>
        <v>-</v>
      </c>
      <c r="G46" s="19"/>
      <c r="H46" s="74" t="str">
        <f t="shared" si="17"/>
        <v>-</v>
      </c>
      <c r="I46" s="19"/>
      <c r="J46" s="74" t="str">
        <f t="shared" si="18"/>
        <v>-</v>
      </c>
      <c r="K46" s="19"/>
      <c r="L46" s="74" t="str">
        <f t="shared" si="19"/>
        <v>-</v>
      </c>
      <c r="M46" s="19"/>
      <c r="N46" s="74" t="str">
        <f t="shared" si="20"/>
        <v>-</v>
      </c>
      <c r="O46" s="19"/>
      <c r="P46" s="74" t="str">
        <f t="shared" si="21"/>
        <v>-</v>
      </c>
      <c r="Q46" s="19"/>
      <c r="R46" s="74" t="str">
        <f t="shared" si="22"/>
        <v>-</v>
      </c>
      <c r="S46" s="19"/>
      <c r="T46" s="74" t="str">
        <f t="shared" si="23"/>
        <v>-</v>
      </c>
      <c r="U46" s="19"/>
      <c r="V46" s="74" t="str">
        <f t="shared" si="24"/>
        <v>-</v>
      </c>
      <c r="W46" s="19"/>
      <c r="X46" s="74" t="str">
        <f t="shared" si="25"/>
        <v>-</v>
      </c>
      <c r="Y46" s="19"/>
      <c r="Z46" s="74" t="str">
        <f t="shared" si="30"/>
        <v>-</v>
      </c>
      <c r="AA46" s="2">
        <f t="shared" si="28"/>
        <v>0</v>
      </c>
      <c r="AB46" s="74" t="str">
        <f t="shared" si="30"/>
        <v>-</v>
      </c>
      <c r="AC46" s="1">
        <f t="shared" si="13"/>
        <v>0</v>
      </c>
      <c r="AD46" s="74" t="str">
        <f t="shared" si="27"/>
        <v>-</v>
      </c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</row>
    <row r="47" spans="1:66">
      <c r="A47" s="17"/>
      <c r="B47" s="18"/>
      <c r="C47" s="19"/>
      <c r="D47" s="74" t="str">
        <f t="shared" si="15"/>
        <v>-</v>
      </c>
      <c r="E47" s="19"/>
      <c r="F47" s="74" t="str">
        <f t="shared" si="16"/>
        <v>-</v>
      </c>
      <c r="G47" s="19"/>
      <c r="H47" s="74" t="str">
        <f t="shared" si="17"/>
        <v>-</v>
      </c>
      <c r="I47" s="19"/>
      <c r="J47" s="74" t="str">
        <f t="shared" si="18"/>
        <v>-</v>
      </c>
      <c r="K47" s="19"/>
      <c r="L47" s="74" t="str">
        <f t="shared" si="19"/>
        <v>-</v>
      </c>
      <c r="M47" s="19"/>
      <c r="N47" s="74" t="str">
        <f t="shared" si="20"/>
        <v>-</v>
      </c>
      <c r="O47" s="19"/>
      <c r="P47" s="74" t="str">
        <f t="shared" si="21"/>
        <v>-</v>
      </c>
      <c r="Q47" s="19"/>
      <c r="R47" s="74" t="str">
        <f t="shared" si="22"/>
        <v>-</v>
      </c>
      <c r="S47" s="19"/>
      <c r="T47" s="74" t="str">
        <f t="shared" si="23"/>
        <v>-</v>
      </c>
      <c r="U47" s="19"/>
      <c r="V47" s="74" t="str">
        <f t="shared" si="24"/>
        <v>-</v>
      </c>
      <c r="W47" s="19"/>
      <c r="X47" s="74" t="str">
        <f t="shared" si="25"/>
        <v>-</v>
      </c>
      <c r="Y47" s="19"/>
      <c r="Z47" s="74" t="str">
        <f t="shared" si="30"/>
        <v>-</v>
      </c>
      <c r="AA47" s="1">
        <f t="shared" si="28"/>
        <v>0</v>
      </c>
      <c r="AB47" s="74" t="str">
        <f t="shared" si="30"/>
        <v>-</v>
      </c>
      <c r="AC47" s="1">
        <f t="shared" si="13"/>
        <v>0</v>
      </c>
      <c r="AD47" s="74" t="str">
        <f t="shared" si="27"/>
        <v>-</v>
      </c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</row>
    <row r="48" spans="1:66">
      <c r="A48" s="17"/>
      <c r="B48" s="18"/>
      <c r="C48" s="19"/>
      <c r="D48" s="74" t="str">
        <f t="shared" si="15"/>
        <v>-</v>
      </c>
      <c r="E48" s="19"/>
      <c r="F48" s="74" t="str">
        <f t="shared" si="16"/>
        <v>-</v>
      </c>
      <c r="G48" s="19"/>
      <c r="H48" s="74" t="str">
        <f t="shared" si="17"/>
        <v>-</v>
      </c>
      <c r="I48" s="19"/>
      <c r="J48" s="74" t="str">
        <f t="shared" si="18"/>
        <v>-</v>
      </c>
      <c r="K48" s="19"/>
      <c r="L48" s="74" t="str">
        <f t="shared" si="19"/>
        <v>-</v>
      </c>
      <c r="M48" s="19"/>
      <c r="N48" s="74" t="str">
        <f t="shared" si="20"/>
        <v>-</v>
      </c>
      <c r="O48" s="19"/>
      <c r="P48" s="74" t="str">
        <f t="shared" si="21"/>
        <v>-</v>
      </c>
      <c r="Q48" s="19"/>
      <c r="R48" s="74" t="str">
        <f t="shared" si="22"/>
        <v>-</v>
      </c>
      <c r="S48" s="19"/>
      <c r="T48" s="74" t="str">
        <f t="shared" si="23"/>
        <v>-</v>
      </c>
      <c r="U48" s="19"/>
      <c r="V48" s="74" t="str">
        <f t="shared" si="24"/>
        <v>-</v>
      </c>
      <c r="W48" s="19"/>
      <c r="X48" s="74" t="str">
        <f t="shared" si="25"/>
        <v>-</v>
      </c>
      <c r="Y48" s="19"/>
      <c r="Z48" s="74" t="str">
        <f t="shared" si="30"/>
        <v>-</v>
      </c>
      <c r="AA48" s="1">
        <f t="shared" si="28"/>
        <v>0</v>
      </c>
      <c r="AB48" s="74" t="str">
        <f t="shared" si="30"/>
        <v>-</v>
      </c>
      <c r="AC48" s="1">
        <f t="shared" si="13"/>
        <v>0</v>
      </c>
      <c r="AD48" s="74" t="str">
        <f t="shared" si="27"/>
        <v>-</v>
      </c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</row>
    <row r="49" spans="1:66">
      <c r="A49" s="17"/>
      <c r="B49" s="18"/>
      <c r="C49" s="19"/>
      <c r="D49" s="74" t="str">
        <f t="shared" si="15"/>
        <v>-</v>
      </c>
      <c r="E49" s="19"/>
      <c r="F49" s="74" t="str">
        <f t="shared" si="16"/>
        <v>-</v>
      </c>
      <c r="G49" s="19"/>
      <c r="H49" s="74" t="str">
        <f t="shared" si="17"/>
        <v>-</v>
      </c>
      <c r="I49" s="19"/>
      <c r="J49" s="74" t="str">
        <f t="shared" si="18"/>
        <v>-</v>
      </c>
      <c r="K49" s="19"/>
      <c r="L49" s="74" t="str">
        <f t="shared" si="19"/>
        <v>-</v>
      </c>
      <c r="M49" s="19"/>
      <c r="N49" s="74" t="str">
        <f t="shared" si="20"/>
        <v>-</v>
      </c>
      <c r="O49" s="19"/>
      <c r="P49" s="74" t="str">
        <f t="shared" si="21"/>
        <v>-</v>
      </c>
      <c r="Q49" s="19"/>
      <c r="R49" s="74" t="str">
        <f t="shared" si="22"/>
        <v>-</v>
      </c>
      <c r="S49" s="19"/>
      <c r="T49" s="74" t="str">
        <f t="shared" si="23"/>
        <v>-</v>
      </c>
      <c r="U49" s="19"/>
      <c r="V49" s="74" t="str">
        <f t="shared" si="24"/>
        <v>-</v>
      </c>
      <c r="W49" s="19"/>
      <c r="X49" s="74" t="str">
        <f t="shared" si="25"/>
        <v>-</v>
      </c>
      <c r="Y49" s="19"/>
      <c r="Z49" s="74" t="str">
        <f t="shared" si="30"/>
        <v>-</v>
      </c>
      <c r="AA49" s="1">
        <f t="shared" si="28"/>
        <v>0</v>
      </c>
      <c r="AB49" s="74" t="str">
        <f t="shared" si="30"/>
        <v>-</v>
      </c>
      <c r="AC49" s="1">
        <f t="shared" si="13"/>
        <v>0</v>
      </c>
      <c r="AD49" s="74" t="str">
        <f t="shared" si="27"/>
        <v>-</v>
      </c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</row>
    <row r="50" spans="1:66">
      <c r="A50" s="17"/>
      <c r="B50" s="18"/>
      <c r="C50" s="19"/>
      <c r="D50" s="74" t="str">
        <f t="shared" si="15"/>
        <v>-</v>
      </c>
      <c r="E50" s="19"/>
      <c r="F50" s="74" t="str">
        <f t="shared" si="16"/>
        <v>-</v>
      </c>
      <c r="G50" s="19"/>
      <c r="H50" s="74" t="str">
        <f t="shared" si="17"/>
        <v>-</v>
      </c>
      <c r="I50" s="19"/>
      <c r="J50" s="74" t="str">
        <f t="shared" si="18"/>
        <v>-</v>
      </c>
      <c r="K50" s="19"/>
      <c r="L50" s="74" t="str">
        <f t="shared" si="19"/>
        <v>-</v>
      </c>
      <c r="M50" s="19"/>
      <c r="N50" s="74" t="str">
        <f t="shared" si="20"/>
        <v>-</v>
      </c>
      <c r="O50" s="19"/>
      <c r="P50" s="74" t="str">
        <f t="shared" si="21"/>
        <v>-</v>
      </c>
      <c r="Q50" s="19"/>
      <c r="R50" s="74" t="str">
        <f t="shared" si="22"/>
        <v>-</v>
      </c>
      <c r="S50" s="19"/>
      <c r="T50" s="74" t="str">
        <f t="shared" si="23"/>
        <v>-</v>
      </c>
      <c r="U50" s="19"/>
      <c r="V50" s="74" t="str">
        <f t="shared" si="24"/>
        <v>-</v>
      </c>
      <c r="W50" s="19"/>
      <c r="X50" s="74" t="str">
        <f t="shared" si="25"/>
        <v>-</v>
      </c>
      <c r="Y50" s="19"/>
      <c r="Z50" s="74" t="str">
        <f t="shared" si="30"/>
        <v>-</v>
      </c>
      <c r="AA50" s="1">
        <f t="shared" si="28"/>
        <v>0</v>
      </c>
      <c r="AB50" s="74" t="str">
        <f t="shared" si="30"/>
        <v>-</v>
      </c>
      <c r="AC50" s="1">
        <f t="shared" si="13"/>
        <v>0</v>
      </c>
      <c r="AD50" s="74" t="str">
        <f t="shared" si="27"/>
        <v>-</v>
      </c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</row>
    <row r="51" spans="1:66">
      <c r="A51" s="17"/>
      <c r="B51" s="18"/>
      <c r="C51" s="19"/>
      <c r="D51" s="74" t="str">
        <f t="shared" si="15"/>
        <v>-</v>
      </c>
      <c r="E51" s="19"/>
      <c r="F51" s="74" t="str">
        <f t="shared" si="16"/>
        <v>-</v>
      </c>
      <c r="G51" s="19"/>
      <c r="H51" s="74" t="str">
        <f t="shared" si="17"/>
        <v>-</v>
      </c>
      <c r="I51" s="19"/>
      <c r="J51" s="74" t="str">
        <f t="shared" si="18"/>
        <v>-</v>
      </c>
      <c r="K51" s="19"/>
      <c r="L51" s="74" t="str">
        <f t="shared" si="19"/>
        <v>-</v>
      </c>
      <c r="M51" s="19"/>
      <c r="N51" s="74" t="str">
        <f t="shared" si="20"/>
        <v>-</v>
      </c>
      <c r="O51" s="19"/>
      <c r="P51" s="74" t="str">
        <f t="shared" si="21"/>
        <v>-</v>
      </c>
      <c r="Q51" s="19"/>
      <c r="R51" s="74" t="str">
        <f t="shared" si="22"/>
        <v>-</v>
      </c>
      <c r="S51" s="19"/>
      <c r="T51" s="74" t="str">
        <f t="shared" si="23"/>
        <v>-</v>
      </c>
      <c r="U51" s="19"/>
      <c r="V51" s="74" t="str">
        <f t="shared" si="24"/>
        <v>-</v>
      </c>
      <c r="W51" s="19"/>
      <c r="X51" s="74" t="str">
        <f t="shared" si="25"/>
        <v>-</v>
      </c>
      <c r="Y51" s="19"/>
      <c r="Z51" s="74" t="str">
        <f t="shared" si="30"/>
        <v>-</v>
      </c>
      <c r="AA51" s="1">
        <f t="shared" si="28"/>
        <v>0</v>
      </c>
      <c r="AB51" s="74" t="str">
        <f t="shared" si="30"/>
        <v>-</v>
      </c>
      <c r="AC51" s="1">
        <f t="shared" si="13"/>
        <v>0</v>
      </c>
      <c r="AD51" s="74" t="str">
        <f t="shared" si="27"/>
        <v>-</v>
      </c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</row>
    <row r="52" spans="1:66">
      <c r="A52" s="17"/>
      <c r="B52" s="18"/>
      <c r="C52" s="19"/>
      <c r="D52" s="74" t="str">
        <f t="shared" si="15"/>
        <v>-</v>
      </c>
      <c r="E52" s="19"/>
      <c r="F52" s="74" t="str">
        <f t="shared" si="16"/>
        <v>-</v>
      </c>
      <c r="G52" s="19"/>
      <c r="H52" s="74" t="str">
        <f t="shared" si="17"/>
        <v>-</v>
      </c>
      <c r="I52" s="19"/>
      <c r="J52" s="74" t="str">
        <f t="shared" si="18"/>
        <v>-</v>
      </c>
      <c r="K52" s="19"/>
      <c r="L52" s="74" t="str">
        <f t="shared" si="19"/>
        <v>-</v>
      </c>
      <c r="M52" s="19"/>
      <c r="N52" s="74" t="str">
        <f t="shared" si="20"/>
        <v>-</v>
      </c>
      <c r="O52" s="19"/>
      <c r="P52" s="74" t="str">
        <f t="shared" si="21"/>
        <v>-</v>
      </c>
      <c r="Q52" s="19"/>
      <c r="R52" s="74" t="str">
        <f t="shared" si="22"/>
        <v>-</v>
      </c>
      <c r="S52" s="19"/>
      <c r="T52" s="74" t="str">
        <f t="shared" si="23"/>
        <v>-</v>
      </c>
      <c r="U52" s="19"/>
      <c r="V52" s="74" t="str">
        <f t="shared" si="24"/>
        <v>-</v>
      </c>
      <c r="W52" s="19"/>
      <c r="X52" s="74" t="str">
        <f t="shared" si="25"/>
        <v>-</v>
      </c>
      <c r="Y52" s="19"/>
      <c r="Z52" s="74" t="str">
        <f t="shared" si="30"/>
        <v>-</v>
      </c>
      <c r="AA52" s="1">
        <f t="shared" si="28"/>
        <v>0</v>
      </c>
      <c r="AB52" s="74" t="str">
        <f t="shared" si="30"/>
        <v>-</v>
      </c>
      <c r="AC52" s="1">
        <f t="shared" si="13"/>
        <v>0</v>
      </c>
      <c r="AD52" s="74" t="str">
        <f t="shared" si="27"/>
        <v>-</v>
      </c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</row>
    <row r="53" spans="1:66">
      <c r="A53" s="17"/>
      <c r="B53" s="18"/>
      <c r="C53" s="19"/>
      <c r="D53" s="74" t="str">
        <f t="shared" si="15"/>
        <v>-</v>
      </c>
      <c r="E53" s="19"/>
      <c r="F53" s="74" t="str">
        <f t="shared" si="16"/>
        <v>-</v>
      </c>
      <c r="G53" s="19"/>
      <c r="H53" s="74" t="str">
        <f t="shared" si="17"/>
        <v>-</v>
      </c>
      <c r="I53" s="19"/>
      <c r="J53" s="74" t="str">
        <f t="shared" si="18"/>
        <v>-</v>
      </c>
      <c r="K53" s="19"/>
      <c r="L53" s="74" t="str">
        <f t="shared" si="19"/>
        <v>-</v>
      </c>
      <c r="M53" s="19"/>
      <c r="N53" s="74" t="str">
        <f t="shared" si="20"/>
        <v>-</v>
      </c>
      <c r="O53" s="19"/>
      <c r="P53" s="74" t="str">
        <f t="shared" si="21"/>
        <v>-</v>
      </c>
      <c r="Q53" s="19"/>
      <c r="R53" s="74" t="str">
        <f t="shared" si="22"/>
        <v>-</v>
      </c>
      <c r="S53" s="19"/>
      <c r="T53" s="74" t="str">
        <f t="shared" si="23"/>
        <v>-</v>
      </c>
      <c r="U53" s="19"/>
      <c r="V53" s="74" t="str">
        <f t="shared" si="24"/>
        <v>-</v>
      </c>
      <c r="W53" s="19"/>
      <c r="X53" s="74" t="str">
        <f t="shared" si="25"/>
        <v>-</v>
      </c>
      <c r="Y53" s="19"/>
      <c r="Z53" s="74" t="str">
        <f t="shared" si="30"/>
        <v>-</v>
      </c>
      <c r="AA53" s="2">
        <f t="shared" si="28"/>
        <v>0</v>
      </c>
      <c r="AB53" s="74" t="str">
        <f t="shared" si="30"/>
        <v>-</v>
      </c>
      <c r="AC53" s="1">
        <f t="shared" si="13"/>
        <v>0</v>
      </c>
      <c r="AD53" s="74" t="str">
        <f t="shared" si="27"/>
        <v>-</v>
      </c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</row>
    <row r="54" spans="1:66">
      <c r="A54" s="17"/>
      <c r="B54" s="18"/>
      <c r="C54" s="19"/>
      <c r="D54" s="74" t="str">
        <f t="shared" si="15"/>
        <v>-</v>
      </c>
      <c r="E54" s="19"/>
      <c r="F54" s="74" t="str">
        <f t="shared" si="16"/>
        <v>-</v>
      </c>
      <c r="G54" s="19"/>
      <c r="H54" s="74" t="str">
        <f t="shared" si="17"/>
        <v>-</v>
      </c>
      <c r="I54" s="19"/>
      <c r="J54" s="74" t="str">
        <f t="shared" si="18"/>
        <v>-</v>
      </c>
      <c r="K54" s="19"/>
      <c r="L54" s="74" t="str">
        <f t="shared" si="19"/>
        <v>-</v>
      </c>
      <c r="M54" s="19"/>
      <c r="N54" s="74" t="str">
        <f t="shared" si="20"/>
        <v>-</v>
      </c>
      <c r="O54" s="19"/>
      <c r="P54" s="74" t="str">
        <f t="shared" si="21"/>
        <v>-</v>
      </c>
      <c r="Q54" s="19"/>
      <c r="R54" s="74" t="str">
        <f t="shared" si="22"/>
        <v>-</v>
      </c>
      <c r="S54" s="19"/>
      <c r="T54" s="74" t="str">
        <f t="shared" si="23"/>
        <v>-</v>
      </c>
      <c r="U54" s="19"/>
      <c r="V54" s="74" t="str">
        <f t="shared" si="24"/>
        <v>-</v>
      </c>
      <c r="W54" s="19"/>
      <c r="X54" s="74" t="str">
        <f t="shared" si="25"/>
        <v>-</v>
      </c>
      <c r="Y54" s="19"/>
      <c r="Z54" s="74" t="str">
        <f t="shared" si="30"/>
        <v>-</v>
      </c>
      <c r="AA54" s="1">
        <f t="shared" si="28"/>
        <v>0</v>
      </c>
      <c r="AB54" s="74" t="str">
        <f t="shared" si="30"/>
        <v>-</v>
      </c>
      <c r="AC54" s="1">
        <f t="shared" si="13"/>
        <v>0</v>
      </c>
      <c r="AD54" s="74" t="str">
        <f t="shared" si="27"/>
        <v>-</v>
      </c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</row>
    <row r="55" spans="1:66">
      <c r="A55" s="17"/>
      <c r="B55" s="18"/>
      <c r="C55" s="19"/>
      <c r="D55" s="74" t="str">
        <f t="shared" si="15"/>
        <v>-</v>
      </c>
      <c r="E55" s="19"/>
      <c r="F55" s="74" t="str">
        <f t="shared" si="16"/>
        <v>-</v>
      </c>
      <c r="G55" s="19"/>
      <c r="H55" s="74" t="str">
        <f t="shared" si="17"/>
        <v>-</v>
      </c>
      <c r="I55" s="19"/>
      <c r="J55" s="74" t="str">
        <f t="shared" si="18"/>
        <v>-</v>
      </c>
      <c r="K55" s="19"/>
      <c r="L55" s="74" t="str">
        <f t="shared" si="19"/>
        <v>-</v>
      </c>
      <c r="M55" s="19"/>
      <c r="N55" s="74" t="str">
        <f t="shared" si="20"/>
        <v>-</v>
      </c>
      <c r="O55" s="19"/>
      <c r="P55" s="74" t="str">
        <f t="shared" si="21"/>
        <v>-</v>
      </c>
      <c r="Q55" s="19"/>
      <c r="R55" s="74" t="str">
        <f t="shared" si="22"/>
        <v>-</v>
      </c>
      <c r="S55" s="19"/>
      <c r="T55" s="74" t="str">
        <f t="shared" si="23"/>
        <v>-</v>
      </c>
      <c r="U55" s="19"/>
      <c r="V55" s="74" t="str">
        <f t="shared" si="24"/>
        <v>-</v>
      </c>
      <c r="W55" s="19"/>
      <c r="X55" s="74" t="str">
        <f t="shared" si="25"/>
        <v>-</v>
      </c>
      <c r="Y55" s="19"/>
      <c r="Z55" s="74" t="str">
        <f t="shared" si="30"/>
        <v>-</v>
      </c>
      <c r="AA55" s="1">
        <f t="shared" si="28"/>
        <v>0</v>
      </c>
      <c r="AB55" s="74" t="str">
        <f t="shared" si="30"/>
        <v>-</v>
      </c>
      <c r="AC55" s="1">
        <f t="shared" si="13"/>
        <v>0</v>
      </c>
      <c r="AD55" s="74" t="str">
        <f t="shared" si="27"/>
        <v>-</v>
      </c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</row>
    <row r="56" spans="1:66">
      <c r="A56" s="17"/>
      <c r="B56" s="18"/>
      <c r="C56" s="19"/>
      <c r="D56" s="74" t="str">
        <f t="shared" si="15"/>
        <v>-</v>
      </c>
      <c r="E56" s="19"/>
      <c r="F56" s="74" t="str">
        <f t="shared" si="16"/>
        <v>-</v>
      </c>
      <c r="G56" s="19"/>
      <c r="H56" s="74" t="str">
        <f t="shared" si="17"/>
        <v>-</v>
      </c>
      <c r="I56" s="19"/>
      <c r="J56" s="74" t="str">
        <f t="shared" si="18"/>
        <v>-</v>
      </c>
      <c r="K56" s="19"/>
      <c r="L56" s="74" t="str">
        <f t="shared" si="19"/>
        <v>-</v>
      </c>
      <c r="M56" s="19"/>
      <c r="N56" s="74" t="str">
        <f t="shared" si="20"/>
        <v>-</v>
      </c>
      <c r="O56" s="19"/>
      <c r="P56" s="74" t="str">
        <f t="shared" si="21"/>
        <v>-</v>
      </c>
      <c r="Q56" s="19"/>
      <c r="R56" s="74" t="str">
        <f t="shared" si="22"/>
        <v>-</v>
      </c>
      <c r="S56" s="19"/>
      <c r="T56" s="74" t="str">
        <f t="shared" si="23"/>
        <v>-</v>
      </c>
      <c r="U56" s="19"/>
      <c r="V56" s="74" t="str">
        <f t="shared" si="24"/>
        <v>-</v>
      </c>
      <c r="W56" s="19"/>
      <c r="X56" s="74" t="str">
        <f t="shared" si="25"/>
        <v>-</v>
      </c>
      <c r="Y56" s="19"/>
      <c r="Z56" s="74" t="str">
        <f t="shared" si="30"/>
        <v>-</v>
      </c>
      <c r="AA56" s="1">
        <f t="shared" si="28"/>
        <v>0</v>
      </c>
      <c r="AB56" s="74" t="str">
        <f t="shared" si="30"/>
        <v>-</v>
      </c>
      <c r="AC56" s="1">
        <f t="shared" si="13"/>
        <v>0</v>
      </c>
      <c r="AD56" s="74" t="str">
        <f t="shared" si="27"/>
        <v>-</v>
      </c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</row>
    <row r="57" spans="1:66">
      <c r="A57" s="17"/>
      <c r="B57" s="18"/>
      <c r="C57" s="19"/>
      <c r="D57" s="74" t="str">
        <f t="shared" si="15"/>
        <v>-</v>
      </c>
      <c r="E57" s="19"/>
      <c r="F57" s="74" t="str">
        <f t="shared" si="16"/>
        <v>-</v>
      </c>
      <c r="G57" s="19"/>
      <c r="H57" s="74" t="str">
        <f t="shared" si="17"/>
        <v>-</v>
      </c>
      <c r="I57" s="19"/>
      <c r="J57" s="74" t="str">
        <f t="shared" si="18"/>
        <v>-</v>
      </c>
      <c r="K57" s="19"/>
      <c r="L57" s="74" t="str">
        <f t="shared" si="19"/>
        <v>-</v>
      </c>
      <c r="M57" s="19"/>
      <c r="N57" s="74" t="str">
        <f t="shared" si="20"/>
        <v>-</v>
      </c>
      <c r="O57" s="19"/>
      <c r="P57" s="74" t="str">
        <f t="shared" si="21"/>
        <v>-</v>
      </c>
      <c r="Q57" s="19"/>
      <c r="R57" s="74" t="str">
        <f t="shared" si="22"/>
        <v>-</v>
      </c>
      <c r="S57" s="19"/>
      <c r="T57" s="74" t="str">
        <f t="shared" si="23"/>
        <v>-</v>
      </c>
      <c r="U57" s="19"/>
      <c r="V57" s="74" t="str">
        <f t="shared" si="24"/>
        <v>-</v>
      </c>
      <c r="W57" s="19"/>
      <c r="X57" s="74" t="str">
        <f t="shared" si="25"/>
        <v>-</v>
      </c>
      <c r="Y57" s="19"/>
      <c r="Z57" s="74" t="str">
        <f t="shared" si="30"/>
        <v>-</v>
      </c>
      <c r="AA57" s="1">
        <f t="shared" si="28"/>
        <v>0</v>
      </c>
      <c r="AB57" s="74" t="str">
        <f t="shared" si="30"/>
        <v>-</v>
      </c>
      <c r="AC57" s="1">
        <f t="shared" si="13"/>
        <v>0</v>
      </c>
      <c r="AD57" s="74" t="str">
        <f t="shared" si="27"/>
        <v>-</v>
      </c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</row>
    <row r="58" spans="1:66">
      <c r="A58" s="17"/>
      <c r="B58" s="18"/>
      <c r="C58" s="19"/>
      <c r="D58" s="74" t="str">
        <f t="shared" si="15"/>
        <v>-</v>
      </c>
      <c r="E58" s="19"/>
      <c r="F58" s="74" t="str">
        <f t="shared" si="16"/>
        <v>-</v>
      </c>
      <c r="G58" s="19"/>
      <c r="H58" s="74" t="str">
        <f t="shared" si="17"/>
        <v>-</v>
      </c>
      <c r="I58" s="19"/>
      <c r="J58" s="74" t="str">
        <f t="shared" si="18"/>
        <v>-</v>
      </c>
      <c r="K58" s="19"/>
      <c r="L58" s="74" t="str">
        <f t="shared" si="19"/>
        <v>-</v>
      </c>
      <c r="M58" s="19"/>
      <c r="N58" s="74" t="str">
        <f t="shared" si="20"/>
        <v>-</v>
      </c>
      <c r="O58" s="19"/>
      <c r="P58" s="74" t="str">
        <f t="shared" si="21"/>
        <v>-</v>
      </c>
      <c r="Q58" s="19"/>
      <c r="R58" s="74" t="str">
        <f t="shared" si="22"/>
        <v>-</v>
      </c>
      <c r="S58" s="19"/>
      <c r="T58" s="74" t="str">
        <f t="shared" si="23"/>
        <v>-</v>
      </c>
      <c r="U58" s="19"/>
      <c r="V58" s="74" t="str">
        <f t="shared" si="24"/>
        <v>-</v>
      </c>
      <c r="W58" s="19"/>
      <c r="X58" s="74" t="str">
        <f t="shared" si="25"/>
        <v>-</v>
      </c>
      <c r="Y58" s="19"/>
      <c r="Z58" s="74" t="str">
        <f t="shared" si="30"/>
        <v>-</v>
      </c>
      <c r="AA58" s="1">
        <f t="shared" si="28"/>
        <v>0</v>
      </c>
      <c r="AB58" s="74" t="str">
        <f t="shared" si="30"/>
        <v>-</v>
      </c>
      <c r="AC58" s="1">
        <f t="shared" si="13"/>
        <v>0</v>
      </c>
      <c r="AD58" s="74" t="str">
        <f t="shared" si="27"/>
        <v>-</v>
      </c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</row>
    <row r="59" spans="1:66">
      <c r="A59" s="17"/>
      <c r="B59" s="18"/>
      <c r="C59" s="19"/>
      <c r="D59" s="74" t="str">
        <f t="shared" si="15"/>
        <v>-</v>
      </c>
      <c r="E59" s="19"/>
      <c r="F59" s="74" t="str">
        <f t="shared" si="16"/>
        <v>-</v>
      </c>
      <c r="G59" s="19"/>
      <c r="H59" s="74" t="str">
        <f t="shared" si="17"/>
        <v>-</v>
      </c>
      <c r="I59" s="19"/>
      <c r="J59" s="74" t="str">
        <f t="shared" si="18"/>
        <v>-</v>
      </c>
      <c r="K59" s="19"/>
      <c r="L59" s="74" t="str">
        <f t="shared" si="19"/>
        <v>-</v>
      </c>
      <c r="M59" s="19"/>
      <c r="N59" s="74" t="str">
        <f t="shared" si="20"/>
        <v>-</v>
      </c>
      <c r="O59" s="19"/>
      <c r="P59" s="74" t="str">
        <f t="shared" si="21"/>
        <v>-</v>
      </c>
      <c r="Q59" s="19"/>
      <c r="R59" s="74" t="str">
        <f t="shared" si="22"/>
        <v>-</v>
      </c>
      <c r="S59" s="19"/>
      <c r="T59" s="74" t="str">
        <f t="shared" si="23"/>
        <v>-</v>
      </c>
      <c r="U59" s="19"/>
      <c r="V59" s="74" t="str">
        <f t="shared" si="24"/>
        <v>-</v>
      </c>
      <c r="W59" s="19"/>
      <c r="X59" s="74" t="str">
        <f t="shared" si="25"/>
        <v>-</v>
      </c>
      <c r="Y59" s="19"/>
      <c r="Z59" s="74" t="str">
        <f t="shared" si="30"/>
        <v>-</v>
      </c>
      <c r="AA59" s="1">
        <f t="shared" si="28"/>
        <v>0</v>
      </c>
      <c r="AB59" s="74" t="str">
        <f t="shared" si="30"/>
        <v>-</v>
      </c>
      <c r="AC59" s="1">
        <f t="shared" si="13"/>
        <v>0</v>
      </c>
      <c r="AD59" s="74" t="str">
        <f t="shared" si="27"/>
        <v>-</v>
      </c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</row>
    <row r="60" spans="1:66">
      <c r="A60" s="17"/>
      <c r="B60" s="18"/>
      <c r="C60" s="19"/>
      <c r="D60" s="74" t="str">
        <f t="shared" si="15"/>
        <v>-</v>
      </c>
      <c r="E60" s="19"/>
      <c r="F60" s="74" t="str">
        <f t="shared" si="16"/>
        <v>-</v>
      </c>
      <c r="G60" s="19"/>
      <c r="H60" s="74" t="str">
        <f t="shared" si="17"/>
        <v>-</v>
      </c>
      <c r="I60" s="19"/>
      <c r="J60" s="74" t="str">
        <f t="shared" si="18"/>
        <v>-</v>
      </c>
      <c r="K60" s="19"/>
      <c r="L60" s="74" t="str">
        <f t="shared" si="19"/>
        <v>-</v>
      </c>
      <c r="M60" s="19"/>
      <c r="N60" s="74" t="str">
        <f t="shared" si="20"/>
        <v>-</v>
      </c>
      <c r="O60" s="19"/>
      <c r="P60" s="74" t="str">
        <f t="shared" si="21"/>
        <v>-</v>
      </c>
      <c r="Q60" s="19"/>
      <c r="R60" s="74" t="str">
        <f t="shared" si="22"/>
        <v>-</v>
      </c>
      <c r="S60" s="19"/>
      <c r="T60" s="74" t="str">
        <f t="shared" si="23"/>
        <v>-</v>
      </c>
      <c r="U60" s="19"/>
      <c r="V60" s="74" t="str">
        <f t="shared" si="24"/>
        <v>-</v>
      </c>
      <c r="W60" s="19"/>
      <c r="X60" s="74" t="str">
        <f t="shared" si="25"/>
        <v>-</v>
      </c>
      <c r="Y60" s="19"/>
      <c r="Z60" s="74" t="str">
        <f t="shared" ref="Z60:AB75" si="31">IF(Y$10&lt;&gt;0,Y60/Y$10,"-")</f>
        <v>-</v>
      </c>
      <c r="AA60" s="1">
        <f t="shared" si="28"/>
        <v>0</v>
      </c>
      <c r="AB60" s="74" t="str">
        <f t="shared" si="31"/>
        <v>-</v>
      </c>
      <c r="AC60" s="1">
        <f t="shared" si="13"/>
        <v>0</v>
      </c>
      <c r="AD60" s="74" t="str">
        <f t="shared" si="27"/>
        <v>-</v>
      </c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</row>
    <row r="61" spans="1:66">
      <c r="A61" s="17"/>
      <c r="B61" s="18"/>
      <c r="C61" s="19"/>
      <c r="D61" s="74" t="str">
        <f t="shared" si="15"/>
        <v>-</v>
      </c>
      <c r="E61" s="19"/>
      <c r="F61" s="74" t="str">
        <f t="shared" si="16"/>
        <v>-</v>
      </c>
      <c r="G61" s="19"/>
      <c r="H61" s="74" t="str">
        <f t="shared" si="17"/>
        <v>-</v>
      </c>
      <c r="I61" s="19"/>
      <c r="J61" s="74" t="str">
        <f t="shared" si="18"/>
        <v>-</v>
      </c>
      <c r="K61" s="19"/>
      <c r="L61" s="74" t="str">
        <f t="shared" si="19"/>
        <v>-</v>
      </c>
      <c r="M61" s="19"/>
      <c r="N61" s="74" t="str">
        <f t="shared" si="20"/>
        <v>-</v>
      </c>
      <c r="O61" s="19"/>
      <c r="P61" s="74" t="str">
        <f t="shared" si="21"/>
        <v>-</v>
      </c>
      <c r="Q61" s="19"/>
      <c r="R61" s="74" t="str">
        <f t="shared" si="22"/>
        <v>-</v>
      </c>
      <c r="S61" s="19"/>
      <c r="T61" s="74" t="str">
        <f t="shared" si="23"/>
        <v>-</v>
      </c>
      <c r="U61" s="19">
        <v>459</v>
      </c>
      <c r="V61" s="74" t="str">
        <f t="shared" si="24"/>
        <v>-</v>
      </c>
      <c r="W61" s="19"/>
      <c r="X61" s="74" t="str">
        <f t="shared" si="25"/>
        <v>-</v>
      </c>
      <c r="Y61" s="19"/>
      <c r="Z61" s="74" t="str">
        <f t="shared" si="31"/>
        <v>-</v>
      </c>
      <c r="AA61" s="1">
        <f t="shared" si="28"/>
        <v>459</v>
      </c>
      <c r="AB61" s="74" t="str">
        <f t="shared" si="31"/>
        <v>-</v>
      </c>
      <c r="AC61" s="1">
        <f t="shared" si="13"/>
        <v>38.25</v>
      </c>
      <c r="AD61" s="74" t="str">
        <f t="shared" si="27"/>
        <v>-</v>
      </c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</row>
    <row r="62" spans="1:66">
      <c r="A62" s="17"/>
      <c r="B62" s="18"/>
      <c r="C62" s="19"/>
      <c r="D62" s="74" t="str">
        <f t="shared" si="15"/>
        <v>-</v>
      </c>
      <c r="E62" s="19"/>
      <c r="F62" s="74" t="str">
        <f t="shared" si="16"/>
        <v>-</v>
      </c>
      <c r="G62" s="19"/>
      <c r="H62" s="74" t="str">
        <f t="shared" si="17"/>
        <v>-</v>
      </c>
      <c r="I62" s="19"/>
      <c r="J62" s="74" t="str">
        <f t="shared" si="18"/>
        <v>-</v>
      </c>
      <c r="K62" s="19"/>
      <c r="L62" s="74" t="str">
        <f t="shared" si="19"/>
        <v>-</v>
      </c>
      <c r="M62" s="19"/>
      <c r="N62" s="74" t="str">
        <f t="shared" si="20"/>
        <v>-</v>
      </c>
      <c r="O62" s="19"/>
      <c r="P62" s="74" t="str">
        <f t="shared" si="21"/>
        <v>-</v>
      </c>
      <c r="Q62" s="19"/>
      <c r="R62" s="74" t="str">
        <f t="shared" si="22"/>
        <v>-</v>
      </c>
      <c r="S62" s="19"/>
      <c r="T62" s="74" t="str">
        <f t="shared" si="23"/>
        <v>-</v>
      </c>
      <c r="U62" s="19"/>
      <c r="V62" s="74" t="str">
        <f t="shared" si="24"/>
        <v>-</v>
      </c>
      <c r="W62" s="19"/>
      <c r="X62" s="74" t="str">
        <f t="shared" si="25"/>
        <v>-</v>
      </c>
      <c r="Y62" s="19"/>
      <c r="Z62" s="74" t="str">
        <f t="shared" si="31"/>
        <v>-</v>
      </c>
      <c r="AA62" s="1">
        <f t="shared" si="28"/>
        <v>0</v>
      </c>
      <c r="AB62" s="74" t="str">
        <f t="shared" si="31"/>
        <v>-</v>
      </c>
      <c r="AC62" s="1">
        <f t="shared" si="13"/>
        <v>0</v>
      </c>
      <c r="AD62" s="74" t="str">
        <f t="shared" si="27"/>
        <v>-</v>
      </c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</row>
    <row r="63" spans="1:66">
      <c r="A63" s="17"/>
      <c r="B63" s="18"/>
      <c r="C63" s="19"/>
      <c r="D63" s="74" t="str">
        <f t="shared" si="15"/>
        <v>-</v>
      </c>
      <c r="E63" s="19"/>
      <c r="F63" s="74" t="str">
        <f t="shared" si="16"/>
        <v>-</v>
      </c>
      <c r="G63" s="19"/>
      <c r="H63" s="74" t="str">
        <f t="shared" si="17"/>
        <v>-</v>
      </c>
      <c r="I63" s="19"/>
      <c r="J63" s="74" t="str">
        <f t="shared" si="18"/>
        <v>-</v>
      </c>
      <c r="K63" s="19"/>
      <c r="L63" s="74" t="str">
        <f t="shared" si="19"/>
        <v>-</v>
      </c>
      <c r="M63" s="19"/>
      <c r="N63" s="74" t="str">
        <f t="shared" si="20"/>
        <v>-</v>
      </c>
      <c r="O63" s="19"/>
      <c r="P63" s="74" t="str">
        <f t="shared" si="21"/>
        <v>-</v>
      </c>
      <c r="Q63" s="19"/>
      <c r="R63" s="74" t="str">
        <f t="shared" si="22"/>
        <v>-</v>
      </c>
      <c r="S63" s="19"/>
      <c r="T63" s="74" t="str">
        <f t="shared" si="23"/>
        <v>-</v>
      </c>
      <c r="U63" s="19"/>
      <c r="V63" s="74" t="str">
        <f t="shared" si="24"/>
        <v>-</v>
      </c>
      <c r="W63" s="19"/>
      <c r="X63" s="74" t="str">
        <f t="shared" si="25"/>
        <v>-</v>
      </c>
      <c r="Y63" s="19"/>
      <c r="Z63" s="74" t="str">
        <f t="shared" si="31"/>
        <v>-</v>
      </c>
      <c r="AA63" s="2">
        <f t="shared" si="28"/>
        <v>0</v>
      </c>
      <c r="AB63" s="74" t="str">
        <f t="shared" si="31"/>
        <v>-</v>
      </c>
      <c r="AC63" s="1">
        <f t="shared" si="13"/>
        <v>0</v>
      </c>
      <c r="AD63" s="74" t="str">
        <f t="shared" si="27"/>
        <v>-</v>
      </c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</row>
    <row r="64" spans="1:66">
      <c r="A64" s="17"/>
      <c r="B64" s="18"/>
      <c r="C64" s="19"/>
      <c r="D64" s="74" t="str">
        <f t="shared" si="15"/>
        <v>-</v>
      </c>
      <c r="E64" s="19"/>
      <c r="F64" s="74" t="str">
        <f t="shared" si="16"/>
        <v>-</v>
      </c>
      <c r="G64" s="19"/>
      <c r="H64" s="74" t="str">
        <f t="shared" si="17"/>
        <v>-</v>
      </c>
      <c r="I64" s="19"/>
      <c r="J64" s="74" t="str">
        <f t="shared" si="18"/>
        <v>-</v>
      </c>
      <c r="K64" s="19"/>
      <c r="L64" s="74" t="str">
        <f t="shared" si="19"/>
        <v>-</v>
      </c>
      <c r="M64" s="19"/>
      <c r="N64" s="74" t="str">
        <f t="shared" si="20"/>
        <v>-</v>
      </c>
      <c r="O64" s="19"/>
      <c r="P64" s="74" t="str">
        <f t="shared" si="21"/>
        <v>-</v>
      </c>
      <c r="Q64" s="19"/>
      <c r="R64" s="74" t="str">
        <f t="shared" si="22"/>
        <v>-</v>
      </c>
      <c r="S64" s="19"/>
      <c r="T64" s="74" t="str">
        <f t="shared" si="23"/>
        <v>-</v>
      </c>
      <c r="U64" s="19"/>
      <c r="V64" s="74" t="str">
        <f t="shared" si="24"/>
        <v>-</v>
      </c>
      <c r="W64" s="19"/>
      <c r="X64" s="74" t="str">
        <f t="shared" si="25"/>
        <v>-</v>
      </c>
      <c r="Y64" s="19"/>
      <c r="Z64" s="74" t="str">
        <f t="shared" si="31"/>
        <v>-</v>
      </c>
      <c r="AA64" s="1">
        <f t="shared" si="28"/>
        <v>0</v>
      </c>
      <c r="AB64" s="74" t="str">
        <f t="shared" si="31"/>
        <v>-</v>
      </c>
      <c r="AC64" s="1">
        <f t="shared" si="13"/>
        <v>0</v>
      </c>
      <c r="AD64" s="74" t="str">
        <f t="shared" si="27"/>
        <v>-</v>
      </c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</row>
    <row r="65" spans="1:66">
      <c r="A65" s="17"/>
      <c r="B65" s="18"/>
      <c r="C65" s="19"/>
      <c r="D65" s="74" t="str">
        <f t="shared" si="15"/>
        <v>-</v>
      </c>
      <c r="E65" s="19"/>
      <c r="F65" s="74" t="str">
        <f t="shared" si="16"/>
        <v>-</v>
      </c>
      <c r="G65" s="19"/>
      <c r="H65" s="74" t="str">
        <f t="shared" si="17"/>
        <v>-</v>
      </c>
      <c r="I65" s="19"/>
      <c r="J65" s="74" t="str">
        <f t="shared" si="18"/>
        <v>-</v>
      </c>
      <c r="K65" s="19"/>
      <c r="L65" s="74" t="str">
        <f t="shared" si="19"/>
        <v>-</v>
      </c>
      <c r="M65" s="19"/>
      <c r="N65" s="74" t="str">
        <f t="shared" si="20"/>
        <v>-</v>
      </c>
      <c r="O65" s="19"/>
      <c r="P65" s="74" t="str">
        <f t="shared" si="21"/>
        <v>-</v>
      </c>
      <c r="Q65" s="19">
        <v>610</v>
      </c>
      <c r="R65" s="74" t="str">
        <f t="shared" si="22"/>
        <v>-</v>
      </c>
      <c r="S65" s="19"/>
      <c r="T65" s="74" t="str">
        <f t="shared" si="23"/>
        <v>-</v>
      </c>
      <c r="U65" s="19"/>
      <c r="V65" s="74" t="str">
        <f t="shared" si="24"/>
        <v>-</v>
      </c>
      <c r="W65" s="19"/>
      <c r="X65" s="74" t="str">
        <f t="shared" si="25"/>
        <v>-</v>
      </c>
      <c r="Y65" s="19"/>
      <c r="Z65" s="74" t="str">
        <f t="shared" si="31"/>
        <v>-</v>
      </c>
      <c r="AA65" s="1">
        <f t="shared" si="28"/>
        <v>610</v>
      </c>
      <c r="AB65" s="74" t="str">
        <f t="shared" si="31"/>
        <v>-</v>
      </c>
      <c r="AC65" s="1">
        <f t="shared" si="13"/>
        <v>50.833333333333336</v>
      </c>
      <c r="AD65" s="74" t="str">
        <f t="shared" si="27"/>
        <v>-</v>
      </c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</row>
    <row r="66" spans="1:66">
      <c r="A66" s="17"/>
      <c r="B66" s="18"/>
      <c r="C66" s="19"/>
      <c r="D66" s="74" t="str">
        <f t="shared" si="15"/>
        <v>-</v>
      </c>
      <c r="E66" s="19"/>
      <c r="F66" s="74" t="str">
        <f t="shared" si="16"/>
        <v>-</v>
      </c>
      <c r="G66" s="19"/>
      <c r="H66" s="74" t="str">
        <f t="shared" si="17"/>
        <v>-</v>
      </c>
      <c r="I66" s="19"/>
      <c r="J66" s="74" t="str">
        <f t="shared" si="18"/>
        <v>-</v>
      </c>
      <c r="K66" s="19"/>
      <c r="L66" s="74" t="str">
        <f t="shared" si="19"/>
        <v>-</v>
      </c>
      <c r="M66" s="19"/>
      <c r="N66" s="74" t="str">
        <f t="shared" si="20"/>
        <v>-</v>
      </c>
      <c r="O66" s="19"/>
      <c r="P66" s="74" t="str">
        <f t="shared" si="21"/>
        <v>-</v>
      </c>
      <c r="Q66" s="19"/>
      <c r="R66" s="74" t="str">
        <f t="shared" si="22"/>
        <v>-</v>
      </c>
      <c r="S66" s="19"/>
      <c r="T66" s="74" t="str">
        <f t="shared" si="23"/>
        <v>-</v>
      </c>
      <c r="U66" s="19"/>
      <c r="V66" s="74" t="str">
        <f t="shared" si="24"/>
        <v>-</v>
      </c>
      <c r="W66" s="19"/>
      <c r="X66" s="74" t="str">
        <f t="shared" si="25"/>
        <v>-</v>
      </c>
      <c r="Y66" s="19"/>
      <c r="Z66" s="74" t="str">
        <f t="shared" si="31"/>
        <v>-</v>
      </c>
      <c r="AA66" s="1">
        <f t="shared" si="28"/>
        <v>0</v>
      </c>
      <c r="AB66" s="74" t="str">
        <f t="shared" si="31"/>
        <v>-</v>
      </c>
      <c r="AC66" s="1">
        <f t="shared" si="13"/>
        <v>0</v>
      </c>
      <c r="AD66" s="74" t="str">
        <f t="shared" si="27"/>
        <v>-</v>
      </c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</row>
    <row r="67" spans="1:66">
      <c r="A67" s="17"/>
      <c r="B67" s="18"/>
      <c r="C67" s="19"/>
      <c r="D67" s="74" t="str">
        <f t="shared" si="15"/>
        <v>-</v>
      </c>
      <c r="E67" s="19"/>
      <c r="F67" s="74" t="str">
        <f t="shared" si="16"/>
        <v>-</v>
      </c>
      <c r="G67" s="19"/>
      <c r="H67" s="74" t="str">
        <f t="shared" si="17"/>
        <v>-</v>
      </c>
      <c r="I67" s="19"/>
      <c r="J67" s="74" t="str">
        <f t="shared" si="18"/>
        <v>-</v>
      </c>
      <c r="K67" s="19"/>
      <c r="L67" s="74" t="str">
        <f t="shared" si="19"/>
        <v>-</v>
      </c>
      <c r="M67" s="19"/>
      <c r="N67" s="74" t="str">
        <f t="shared" si="20"/>
        <v>-</v>
      </c>
      <c r="O67" s="19"/>
      <c r="P67" s="74" t="str">
        <f t="shared" si="21"/>
        <v>-</v>
      </c>
      <c r="Q67" s="19"/>
      <c r="R67" s="74" t="str">
        <f t="shared" si="22"/>
        <v>-</v>
      </c>
      <c r="S67" s="19"/>
      <c r="T67" s="74" t="str">
        <f t="shared" si="23"/>
        <v>-</v>
      </c>
      <c r="U67" s="19"/>
      <c r="V67" s="74" t="str">
        <f t="shared" si="24"/>
        <v>-</v>
      </c>
      <c r="W67" s="19"/>
      <c r="X67" s="74" t="str">
        <f t="shared" si="25"/>
        <v>-</v>
      </c>
      <c r="Y67" s="19"/>
      <c r="Z67" s="74" t="str">
        <f t="shared" si="31"/>
        <v>-</v>
      </c>
      <c r="AA67" s="1">
        <f t="shared" si="28"/>
        <v>0</v>
      </c>
      <c r="AB67" s="74" t="str">
        <f t="shared" si="31"/>
        <v>-</v>
      </c>
      <c r="AC67" s="1">
        <f t="shared" si="13"/>
        <v>0</v>
      </c>
      <c r="AD67" s="74" t="str">
        <f t="shared" si="27"/>
        <v>-</v>
      </c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</row>
    <row r="68" spans="1:66">
      <c r="A68" s="17"/>
      <c r="B68" s="18"/>
      <c r="C68" s="19"/>
      <c r="D68" s="74" t="str">
        <f t="shared" si="15"/>
        <v>-</v>
      </c>
      <c r="E68" s="19"/>
      <c r="F68" s="74" t="str">
        <f t="shared" si="16"/>
        <v>-</v>
      </c>
      <c r="G68" s="19"/>
      <c r="H68" s="74" t="str">
        <f t="shared" si="17"/>
        <v>-</v>
      </c>
      <c r="I68" s="19"/>
      <c r="J68" s="74" t="str">
        <f t="shared" si="18"/>
        <v>-</v>
      </c>
      <c r="K68" s="19"/>
      <c r="L68" s="74" t="str">
        <f t="shared" si="19"/>
        <v>-</v>
      </c>
      <c r="M68" s="19"/>
      <c r="N68" s="74" t="str">
        <f t="shared" si="20"/>
        <v>-</v>
      </c>
      <c r="O68" s="19"/>
      <c r="P68" s="74" t="str">
        <f t="shared" si="21"/>
        <v>-</v>
      </c>
      <c r="Q68" s="19"/>
      <c r="R68" s="74" t="str">
        <f t="shared" si="22"/>
        <v>-</v>
      </c>
      <c r="S68" s="19"/>
      <c r="T68" s="74" t="str">
        <f t="shared" si="23"/>
        <v>-</v>
      </c>
      <c r="U68" s="19"/>
      <c r="V68" s="74" t="str">
        <f t="shared" si="24"/>
        <v>-</v>
      </c>
      <c r="W68" s="19"/>
      <c r="X68" s="74" t="str">
        <f t="shared" si="25"/>
        <v>-</v>
      </c>
      <c r="Y68" s="19"/>
      <c r="Z68" s="74" t="str">
        <f t="shared" si="31"/>
        <v>-</v>
      </c>
      <c r="AA68" s="2">
        <f t="shared" si="28"/>
        <v>0</v>
      </c>
      <c r="AB68" s="74" t="str">
        <f t="shared" si="31"/>
        <v>-</v>
      </c>
      <c r="AC68" s="1">
        <f t="shared" ref="AC68:AC131" si="32">AA68/12</f>
        <v>0</v>
      </c>
      <c r="AD68" s="74" t="str">
        <f t="shared" si="27"/>
        <v>-</v>
      </c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</row>
    <row r="69" spans="1:66">
      <c r="A69" s="17"/>
      <c r="B69" s="18"/>
      <c r="C69" s="19"/>
      <c r="D69" s="74" t="str">
        <f t="shared" si="15"/>
        <v>-</v>
      </c>
      <c r="E69" s="19"/>
      <c r="F69" s="74" t="str">
        <f t="shared" si="16"/>
        <v>-</v>
      </c>
      <c r="G69" s="19"/>
      <c r="H69" s="74" t="str">
        <f t="shared" si="17"/>
        <v>-</v>
      </c>
      <c r="I69" s="19"/>
      <c r="J69" s="74" t="str">
        <f t="shared" si="18"/>
        <v>-</v>
      </c>
      <c r="K69" s="19"/>
      <c r="L69" s="74" t="str">
        <f t="shared" si="19"/>
        <v>-</v>
      </c>
      <c r="M69" s="19"/>
      <c r="N69" s="74" t="str">
        <f t="shared" si="20"/>
        <v>-</v>
      </c>
      <c r="O69" s="19"/>
      <c r="P69" s="74" t="str">
        <f t="shared" si="21"/>
        <v>-</v>
      </c>
      <c r="Q69" s="19"/>
      <c r="R69" s="74" t="str">
        <f t="shared" si="22"/>
        <v>-</v>
      </c>
      <c r="S69" s="19"/>
      <c r="T69" s="74" t="str">
        <f t="shared" si="23"/>
        <v>-</v>
      </c>
      <c r="U69" s="19"/>
      <c r="V69" s="74" t="str">
        <f t="shared" si="24"/>
        <v>-</v>
      </c>
      <c r="W69" s="19"/>
      <c r="X69" s="74" t="str">
        <f t="shared" si="25"/>
        <v>-</v>
      </c>
      <c r="Y69" s="19"/>
      <c r="Z69" s="74" t="str">
        <f t="shared" si="31"/>
        <v>-</v>
      </c>
      <c r="AA69" s="1">
        <f t="shared" si="28"/>
        <v>0</v>
      </c>
      <c r="AB69" s="74" t="str">
        <f t="shared" si="31"/>
        <v>-</v>
      </c>
      <c r="AC69" s="1">
        <f t="shared" si="32"/>
        <v>0</v>
      </c>
      <c r="AD69" s="74" t="str">
        <f t="shared" si="27"/>
        <v>-</v>
      </c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</row>
    <row r="70" spans="1:66">
      <c r="A70" s="17"/>
      <c r="B70" s="18"/>
      <c r="C70" s="19"/>
      <c r="D70" s="74" t="str">
        <f t="shared" si="15"/>
        <v>-</v>
      </c>
      <c r="E70" s="19"/>
      <c r="F70" s="74" t="str">
        <f t="shared" si="16"/>
        <v>-</v>
      </c>
      <c r="G70" s="19"/>
      <c r="H70" s="74" t="str">
        <f t="shared" si="17"/>
        <v>-</v>
      </c>
      <c r="I70" s="19"/>
      <c r="J70" s="74" t="str">
        <f t="shared" si="18"/>
        <v>-</v>
      </c>
      <c r="K70" s="19"/>
      <c r="L70" s="74" t="str">
        <f t="shared" si="19"/>
        <v>-</v>
      </c>
      <c r="M70" s="19"/>
      <c r="N70" s="74" t="str">
        <f t="shared" si="20"/>
        <v>-</v>
      </c>
      <c r="O70" s="19"/>
      <c r="P70" s="74" t="str">
        <f t="shared" si="21"/>
        <v>-</v>
      </c>
      <c r="Q70" s="19"/>
      <c r="R70" s="74" t="str">
        <f t="shared" si="22"/>
        <v>-</v>
      </c>
      <c r="S70" s="19"/>
      <c r="T70" s="74" t="str">
        <f t="shared" si="23"/>
        <v>-</v>
      </c>
      <c r="U70" s="19"/>
      <c r="V70" s="74" t="str">
        <f t="shared" si="24"/>
        <v>-</v>
      </c>
      <c r="W70" s="19"/>
      <c r="X70" s="74" t="str">
        <f t="shared" si="25"/>
        <v>-</v>
      </c>
      <c r="Y70" s="19"/>
      <c r="Z70" s="74" t="str">
        <f t="shared" si="31"/>
        <v>-</v>
      </c>
      <c r="AA70" s="1">
        <f t="shared" si="28"/>
        <v>0</v>
      </c>
      <c r="AB70" s="74" t="str">
        <f t="shared" si="31"/>
        <v>-</v>
      </c>
      <c r="AC70" s="1">
        <f t="shared" si="32"/>
        <v>0</v>
      </c>
      <c r="AD70" s="74" t="str">
        <f t="shared" si="27"/>
        <v>-</v>
      </c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</row>
    <row r="71" spans="1:66">
      <c r="A71" s="17"/>
      <c r="B71" s="18"/>
      <c r="C71" s="19"/>
      <c r="D71" s="74" t="str">
        <f t="shared" si="15"/>
        <v>-</v>
      </c>
      <c r="E71" s="19"/>
      <c r="F71" s="74" t="str">
        <f t="shared" si="16"/>
        <v>-</v>
      </c>
      <c r="G71" s="19"/>
      <c r="H71" s="74" t="str">
        <f t="shared" si="17"/>
        <v>-</v>
      </c>
      <c r="I71" s="19"/>
      <c r="J71" s="74" t="str">
        <f t="shared" si="18"/>
        <v>-</v>
      </c>
      <c r="K71" s="19"/>
      <c r="L71" s="74" t="str">
        <f t="shared" si="19"/>
        <v>-</v>
      </c>
      <c r="M71" s="19"/>
      <c r="N71" s="74" t="str">
        <f t="shared" si="20"/>
        <v>-</v>
      </c>
      <c r="O71" s="19"/>
      <c r="P71" s="74" t="str">
        <f t="shared" si="21"/>
        <v>-</v>
      </c>
      <c r="Q71" s="19"/>
      <c r="R71" s="74" t="str">
        <f t="shared" si="22"/>
        <v>-</v>
      </c>
      <c r="S71" s="19"/>
      <c r="T71" s="74" t="str">
        <f t="shared" si="23"/>
        <v>-</v>
      </c>
      <c r="U71" s="19"/>
      <c r="V71" s="74" t="str">
        <f t="shared" si="24"/>
        <v>-</v>
      </c>
      <c r="W71" s="19"/>
      <c r="X71" s="74" t="str">
        <f t="shared" si="25"/>
        <v>-</v>
      </c>
      <c r="Y71" s="19"/>
      <c r="Z71" s="74" t="str">
        <f t="shared" si="31"/>
        <v>-</v>
      </c>
      <c r="AA71" s="1">
        <f t="shared" si="28"/>
        <v>0</v>
      </c>
      <c r="AB71" s="74" t="str">
        <f t="shared" si="31"/>
        <v>-</v>
      </c>
      <c r="AC71" s="1">
        <f t="shared" si="32"/>
        <v>0</v>
      </c>
      <c r="AD71" s="74" t="str">
        <f t="shared" si="27"/>
        <v>-</v>
      </c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</row>
    <row r="72" spans="1:66">
      <c r="A72" s="17"/>
      <c r="B72" s="18"/>
      <c r="C72" s="19"/>
      <c r="D72" s="74" t="str">
        <f t="shared" si="15"/>
        <v>-</v>
      </c>
      <c r="E72" s="19"/>
      <c r="F72" s="74" t="str">
        <f t="shared" si="16"/>
        <v>-</v>
      </c>
      <c r="G72" s="19"/>
      <c r="H72" s="74" t="str">
        <f t="shared" si="17"/>
        <v>-</v>
      </c>
      <c r="I72" s="19"/>
      <c r="J72" s="74" t="str">
        <f t="shared" si="18"/>
        <v>-</v>
      </c>
      <c r="K72" s="19"/>
      <c r="L72" s="74" t="str">
        <f t="shared" si="19"/>
        <v>-</v>
      </c>
      <c r="M72" s="19"/>
      <c r="N72" s="74" t="str">
        <f t="shared" si="20"/>
        <v>-</v>
      </c>
      <c r="O72" s="19"/>
      <c r="P72" s="74" t="str">
        <f t="shared" si="21"/>
        <v>-</v>
      </c>
      <c r="Q72" s="19"/>
      <c r="R72" s="74" t="str">
        <f t="shared" si="22"/>
        <v>-</v>
      </c>
      <c r="S72" s="19"/>
      <c r="T72" s="74" t="str">
        <f t="shared" si="23"/>
        <v>-</v>
      </c>
      <c r="U72" s="19"/>
      <c r="V72" s="74" t="str">
        <f t="shared" si="24"/>
        <v>-</v>
      </c>
      <c r="W72" s="19"/>
      <c r="X72" s="74" t="str">
        <f t="shared" si="25"/>
        <v>-</v>
      </c>
      <c r="Y72" s="19"/>
      <c r="Z72" s="74" t="str">
        <f t="shared" si="31"/>
        <v>-</v>
      </c>
      <c r="AA72" s="1">
        <f t="shared" si="28"/>
        <v>0</v>
      </c>
      <c r="AB72" s="74" t="str">
        <f t="shared" si="31"/>
        <v>-</v>
      </c>
      <c r="AC72" s="1">
        <f t="shared" si="32"/>
        <v>0</v>
      </c>
      <c r="AD72" s="74" t="str">
        <f t="shared" si="27"/>
        <v>-</v>
      </c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</row>
    <row r="73" spans="1:66">
      <c r="A73" s="17"/>
      <c r="B73" s="18"/>
      <c r="C73" s="19"/>
      <c r="D73" s="74" t="str">
        <f t="shared" si="15"/>
        <v>-</v>
      </c>
      <c r="E73" s="19"/>
      <c r="F73" s="74" t="str">
        <f t="shared" si="16"/>
        <v>-</v>
      </c>
      <c r="G73" s="19"/>
      <c r="H73" s="74" t="str">
        <f t="shared" si="17"/>
        <v>-</v>
      </c>
      <c r="I73" s="19"/>
      <c r="J73" s="74" t="str">
        <f t="shared" si="18"/>
        <v>-</v>
      </c>
      <c r="K73" s="19"/>
      <c r="L73" s="74" t="str">
        <f t="shared" si="19"/>
        <v>-</v>
      </c>
      <c r="M73" s="19"/>
      <c r="N73" s="74" t="str">
        <f t="shared" si="20"/>
        <v>-</v>
      </c>
      <c r="O73" s="19"/>
      <c r="P73" s="74" t="str">
        <f t="shared" si="21"/>
        <v>-</v>
      </c>
      <c r="Q73" s="19"/>
      <c r="R73" s="74" t="str">
        <f t="shared" si="22"/>
        <v>-</v>
      </c>
      <c r="S73" s="19"/>
      <c r="T73" s="74" t="str">
        <f t="shared" si="23"/>
        <v>-</v>
      </c>
      <c r="U73" s="19"/>
      <c r="V73" s="74" t="str">
        <f t="shared" si="24"/>
        <v>-</v>
      </c>
      <c r="W73" s="19"/>
      <c r="X73" s="74" t="str">
        <f t="shared" si="25"/>
        <v>-</v>
      </c>
      <c r="Y73" s="19"/>
      <c r="Z73" s="74" t="str">
        <f t="shared" si="31"/>
        <v>-</v>
      </c>
      <c r="AA73" s="1">
        <f t="shared" si="28"/>
        <v>0</v>
      </c>
      <c r="AB73" s="74" t="str">
        <f t="shared" si="31"/>
        <v>-</v>
      </c>
      <c r="AC73" s="1">
        <f t="shared" si="32"/>
        <v>0</v>
      </c>
      <c r="AD73" s="74" t="str">
        <f t="shared" si="27"/>
        <v>-</v>
      </c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</row>
    <row r="74" spans="1:66" s="11" customFormat="1">
      <c r="A74" s="20"/>
      <c r="B74" s="3"/>
      <c r="C74" s="4">
        <f>SUM(C41:C73)</f>
        <v>0</v>
      </c>
      <c r="D74" s="81" t="str">
        <f t="shared" si="15"/>
        <v>-</v>
      </c>
      <c r="E74" s="4">
        <f>SUM(E41:E73)</f>
        <v>0</v>
      </c>
      <c r="F74" s="81" t="str">
        <f t="shared" si="16"/>
        <v>-</v>
      </c>
      <c r="G74" s="4">
        <f>SUM(G41:G73)</f>
        <v>0</v>
      </c>
      <c r="H74" s="81" t="str">
        <f t="shared" si="17"/>
        <v>-</v>
      </c>
      <c r="I74" s="4">
        <f>SUM(I41:I73)</f>
        <v>0</v>
      </c>
      <c r="J74" s="81" t="str">
        <f t="shared" si="18"/>
        <v>-</v>
      </c>
      <c r="K74" s="4">
        <f>SUM(K41:K73)</f>
        <v>0</v>
      </c>
      <c r="L74" s="81" t="str">
        <f t="shared" si="19"/>
        <v>-</v>
      </c>
      <c r="M74" s="4">
        <f>SUM(M41:M73)</f>
        <v>0</v>
      </c>
      <c r="N74" s="81" t="str">
        <f t="shared" si="20"/>
        <v>-</v>
      </c>
      <c r="O74" s="4">
        <f>SUM(O41:O73)</f>
        <v>0</v>
      </c>
      <c r="P74" s="81" t="str">
        <f t="shared" si="21"/>
        <v>-</v>
      </c>
      <c r="Q74" s="4">
        <f>SUM(Q41:Q73)</f>
        <v>610</v>
      </c>
      <c r="R74" s="81" t="str">
        <f t="shared" si="22"/>
        <v>-</v>
      </c>
      <c r="S74" s="4">
        <f>SUM(S41:S73)</f>
        <v>0</v>
      </c>
      <c r="T74" s="81" t="str">
        <f t="shared" si="23"/>
        <v>-</v>
      </c>
      <c r="U74" s="4">
        <f>SUM(U41:U73)</f>
        <v>459</v>
      </c>
      <c r="V74" s="81" t="str">
        <f t="shared" si="24"/>
        <v>-</v>
      </c>
      <c r="W74" s="4">
        <f>SUM(W41:W73)</f>
        <v>0</v>
      </c>
      <c r="X74" s="81" t="str">
        <f t="shared" si="25"/>
        <v>-</v>
      </c>
      <c r="Y74" s="4">
        <f>SUM(Y41:Y73)</f>
        <v>0</v>
      </c>
      <c r="Z74" s="81" t="str">
        <f t="shared" si="31"/>
        <v>-</v>
      </c>
      <c r="AA74" s="4">
        <f t="shared" si="28"/>
        <v>1069</v>
      </c>
      <c r="AB74" s="81" t="str">
        <f t="shared" si="31"/>
        <v>-</v>
      </c>
      <c r="AC74" s="3">
        <f t="shared" si="32"/>
        <v>89.083333333333329</v>
      </c>
      <c r="AD74" s="81" t="str">
        <f t="shared" si="27"/>
        <v>-</v>
      </c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</row>
    <row r="75" spans="1:66" s="16" customFormat="1">
      <c r="A75" s="43"/>
      <c r="B75" s="44"/>
      <c r="C75" s="45"/>
      <c r="D75" s="82" t="str">
        <f t="shared" si="15"/>
        <v>-</v>
      </c>
      <c r="E75" s="45"/>
      <c r="F75" s="82" t="str">
        <f t="shared" si="16"/>
        <v>-</v>
      </c>
      <c r="G75" s="45"/>
      <c r="H75" s="82" t="str">
        <f t="shared" si="17"/>
        <v>-</v>
      </c>
      <c r="I75" s="45"/>
      <c r="J75" s="82" t="str">
        <f t="shared" si="18"/>
        <v>-</v>
      </c>
      <c r="K75" s="45"/>
      <c r="L75" s="82" t="str">
        <f t="shared" si="19"/>
        <v>-</v>
      </c>
      <c r="M75" s="45"/>
      <c r="N75" s="82" t="str">
        <f t="shared" si="20"/>
        <v>-</v>
      </c>
      <c r="O75" s="45"/>
      <c r="P75" s="82" t="str">
        <f t="shared" si="21"/>
        <v>-</v>
      </c>
      <c r="Q75" s="45"/>
      <c r="R75" s="82" t="str">
        <f t="shared" si="22"/>
        <v>-</v>
      </c>
      <c r="S75" s="45"/>
      <c r="T75" s="82" t="str">
        <f t="shared" si="23"/>
        <v>-</v>
      </c>
      <c r="U75" s="45"/>
      <c r="V75" s="82" t="str">
        <f t="shared" si="24"/>
        <v>-</v>
      </c>
      <c r="W75" s="45"/>
      <c r="X75" s="82" t="str">
        <f t="shared" si="25"/>
        <v>-</v>
      </c>
      <c r="Y75" s="45"/>
      <c r="Z75" s="82" t="str">
        <f t="shared" si="31"/>
        <v>-</v>
      </c>
      <c r="AA75" s="45">
        <f t="shared" si="28"/>
        <v>0</v>
      </c>
      <c r="AB75" s="82" t="str">
        <f t="shared" si="31"/>
        <v>-</v>
      </c>
      <c r="AC75" s="44">
        <f t="shared" si="32"/>
        <v>0</v>
      </c>
      <c r="AD75" s="82" t="str">
        <f t="shared" si="27"/>
        <v>-</v>
      </c>
    </row>
    <row r="76" spans="1:66">
      <c r="A76" s="17"/>
      <c r="B76" s="18"/>
      <c r="C76" s="19"/>
      <c r="D76" s="74" t="str">
        <f t="shared" ref="D76:D139" si="33">IF(C$10&lt;&gt;0,C76/C$10,"-")</f>
        <v>-</v>
      </c>
      <c r="E76" s="19"/>
      <c r="F76" s="74" t="str">
        <f t="shared" ref="F76:F139" si="34">IF(E$10&lt;&gt;0,E76/E$10,"-")</f>
        <v>-</v>
      </c>
      <c r="G76" s="19"/>
      <c r="H76" s="74" t="str">
        <f t="shared" ref="H76:H139" si="35">IF(G$10&lt;&gt;0,G76/G$10,"-")</f>
        <v>-</v>
      </c>
      <c r="I76" s="19"/>
      <c r="J76" s="74" t="str">
        <f t="shared" ref="J76:J139" si="36">IF(I$10&lt;&gt;0,I76/I$10,"-")</f>
        <v>-</v>
      </c>
      <c r="K76" s="19"/>
      <c r="L76" s="74" t="str">
        <f t="shared" ref="L76:L139" si="37">IF(K$10&lt;&gt;0,K76/K$10,"-")</f>
        <v>-</v>
      </c>
      <c r="M76" s="19"/>
      <c r="N76" s="74" t="str">
        <f t="shared" ref="N76:N139" si="38">IF(M$10&lt;&gt;0,M76/M$10,"-")</f>
        <v>-</v>
      </c>
      <c r="O76" s="19"/>
      <c r="P76" s="74" t="str">
        <f t="shared" ref="P76:P139" si="39">IF(O$10&lt;&gt;0,O76/O$10,"-")</f>
        <v>-</v>
      </c>
      <c r="Q76" s="19"/>
      <c r="R76" s="74" t="str">
        <f t="shared" ref="R76:R139" si="40">IF(Q$10&lt;&gt;0,Q76/Q$10,"-")</f>
        <v>-</v>
      </c>
      <c r="S76" s="19"/>
      <c r="T76" s="74" t="str">
        <f t="shared" ref="T76:T139" si="41">IF(S$10&lt;&gt;0,S76/S$10,"-")</f>
        <v>-</v>
      </c>
      <c r="U76" s="19"/>
      <c r="V76" s="74" t="str">
        <f t="shared" ref="V76:V139" si="42">IF(U$10&lt;&gt;0,U76/U$10,"-")</f>
        <v>-</v>
      </c>
      <c r="W76" s="19"/>
      <c r="X76" s="74" t="str">
        <f t="shared" ref="X76:X139" si="43">IF(W$10&lt;&gt;0,W76/W$10,"-")</f>
        <v>-</v>
      </c>
      <c r="Y76" s="19"/>
      <c r="Z76" s="74" t="str">
        <f t="shared" ref="Z76:AB91" si="44">IF(Y$10&lt;&gt;0,Y76/Y$10,"-")</f>
        <v>-</v>
      </c>
      <c r="AA76" s="2">
        <f t="shared" si="28"/>
        <v>0</v>
      </c>
      <c r="AB76" s="74" t="str">
        <f t="shared" si="44"/>
        <v>-</v>
      </c>
      <c r="AC76" s="2">
        <f t="shared" si="32"/>
        <v>0</v>
      </c>
      <c r="AD76" s="74" t="str">
        <f t="shared" ref="AD76:AD139" si="45">IF(AC$10&lt;&gt;0,AC76/AC$10,"-")</f>
        <v>-</v>
      </c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</row>
    <row r="77" spans="1:66">
      <c r="A77" s="17"/>
      <c r="B77" s="18"/>
      <c r="C77" s="19"/>
      <c r="D77" s="74" t="str">
        <f t="shared" si="33"/>
        <v>-</v>
      </c>
      <c r="E77" s="19"/>
      <c r="F77" s="74" t="str">
        <f t="shared" si="34"/>
        <v>-</v>
      </c>
      <c r="G77" s="19"/>
      <c r="H77" s="74" t="str">
        <f t="shared" si="35"/>
        <v>-</v>
      </c>
      <c r="I77" s="19"/>
      <c r="J77" s="74" t="str">
        <f t="shared" si="36"/>
        <v>-</v>
      </c>
      <c r="K77" s="19"/>
      <c r="L77" s="74" t="str">
        <f t="shared" si="37"/>
        <v>-</v>
      </c>
      <c r="M77" s="19"/>
      <c r="N77" s="74" t="str">
        <f t="shared" si="38"/>
        <v>-</v>
      </c>
      <c r="O77" s="19"/>
      <c r="P77" s="74" t="str">
        <f t="shared" si="39"/>
        <v>-</v>
      </c>
      <c r="Q77" s="19"/>
      <c r="R77" s="74" t="str">
        <f t="shared" si="40"/>
        <v>-</v>
      </c>
      <c r="S77" s="19"/>
      <c r="T77" s="74" t="str">
        <f t="shared" si="41"/>
        <v>-</v>
      </c>
      <c r="U77" s="19"/>
      <c r="V77" s="74" t="str">
        <f t="shared" si="42"/>
        <v>-</v>
      </c>
      <c r="W77" s="19"/>
      <c r="X77" s="74" t="str">
        <f t="shared" si="43"/>
        <v>-</v>
      </c>
      <c r="Y77" s="19"/>
      <c r="Z77" s="74" t="str">
        <f t="shared" si="44"/>
        <v>-</v>
      </c>
      <c r="AA77" s="1">
        <f t="shared" si="28"/>
        <v>0</v>
      </c>
      <c r="AB77" s="74" t="str">
        <f t="shared" si="44"/>
        <v>-</v>
      </c>
      <c r="AC77" s="1">
        <f t="shared" si="32"/>
        <v>0</v>
      </c>
      <c r="AD77" s="74" t="str">
        <f t="shared" si="45"/>
        <v>-</v>
      </c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</row>
    <row r="78" spans="1:66">
      <c r="A78" s="17"/>
      <c r="B78" s="18"/>
      <c r="C78" s="19"/>
      <c r="D78" s="74" t="str">
        <f t="shared" si="33"/>
        <v>-</v>
      </c>
      <c r="E78" s="19"/>
      <c r="F78" s="74" t="str">
        <f t="shared" si="34"/>
        <v>-</v>
      </c>
      <c r="G78" s="19"/>
      <c r="H78" s="74" t="str">
        <f t="shared" si="35"/>
        <v>-</v>
      </c>
      <c r="I78" s="19"/>
      <c r="J78" s="74" t="str">
        <f t="shared" si="36"/>
        <v>-</v>
      </c>
      <c r="K78" s="19"/>
      <c r="L78" s="74" t="str">
        <f t="shared" si="37"/>
        <v>-</v>
      </c>
      <c r="M78" s="19"/>
      <c r="N78" s="74" t="str">
        <f t="shared" si="38"/>
        <v>-</v>
      </c>
      <c r="O78" s="19"/>
      <c r="P78" s="74" t="str">
        <f t="shared" si="39"/>
        <v>-</v>
      </c>
      <c r="Q78" s="19"/>
      <c r="R78" s="74" t="str">
        <f t="shared" si="40"/>
        <v>-</v>
      </c>
      <c r="S78" s="19"/>
      <c r="T78" s="74" t="str">
        <f t="shared" si="41"/>
        <v>-</v>
      </c>
      <c r="U78" s="19"/>
      <c r="V78" s="74" t="str">
        <f t="shared" si="42"/>
        <v>-</v>
      </c>
      <c r="W78" s="19"/>
      <c r="X78" s="74" t="str">
        <f t="shared" si="43"/>
        <v>-</v>
      </c>
      <c r="Y78" s="19"/>
      <c r="Z78" s="74" t="str">
        <f t="shared" si="44"/>
        <v>-</v>
      </c>
      <c r="AA78" s="2">
        <f t="shared" si="28"/>
        <v>0</v>
      </c>
      <c r="AB78" s="74" t="str">
        <f t="shared" si="44"/>
        <v>-</v>
      </c>
      <c r="AC78" s="1">
        <f t="shared" si="32"/>
        <v>0</v>
      </c>
      <c r="AD78" s="74" t="str">
        <f t="shared" si="45"/>
        <v>-</v>
      </c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</row>
    <row r="79" spans="1:66">
      <c r="A79" s="17"/>
      <c r="B79" s="18"/>
      <c r="C79" s="19"/>
      <c r="D79" s="74" t="str">
        <f t="shared" si="33"/>
        <v>-</v>
      </c>
      <c r="E79" s="19"/>
      <c r="F79" s="74" t="str">
        <f t="shared" si="34"/>
        <v>-</v>
      </c>
      <c r="G79" s="19"/>
      <c r="H79" s="74" t="str">
        <f t="shared" si="35"/>
        <v>-</v>
      </c>
      <c r="I79" s="19"/>
      <c r="J79" s="74" t="str">
        <f t="shared" si="36"/>
        <v>-</v>
      </c>
      <c r="K79" s="19"/>
      <c r="L79" s="74" t="str">
        <f t="shared" si="37"/>
        <v>-</v>
      </c>
      <c r="M79" s="19"/>
      <c r="N79" s="74" t="str">
        <f t="shared" si="38"/>
        <v>-</v>
      </c>
      <c r="O79" s="19"/>
      <c r="P79" s="74" t="str">
        <f t="shared" si="39"/>
        <v>-</v>
      </c>
      <c r="Q79" s="19"/>
      <c r="R79" s="74" t="str">
        <f t="shared" si="40"/>
        <v>-</v>
      </c>
      <c r="S79" s="19"/>
      <c r="T79" s="74" t="str">
        <f t="shared" si="41"/>
        <v>-</v>
      </c>
      <c r="U79" s="19"/>
      <c r="V79" s="74" t="str">
        <f t="shared" si="42"/>
        <v>-</v>
      </c>
      <c r="W79" s="19"/>
      <c r="X79" s="74" t="str">
        <f t="shared" si="43"/>
        <v>-</v>
      </c>
      <c r="Y79" s="19"/>
      <c r="Z79" s="74" t="str">
        <f t="shared" si="44"/>
        <v>-</v>
      </c>
      <c r="AA79" s="1">
        <f t="shared" si="28"/>
        <v>0</v>
      </c>
      <c r="AB79" s="74" t="str">
        <f t="shared" si="44"/>
        <v>-</v>
      </c>
      <c r="AC79" s="1">
        <f t="shared" si="32"/>
        <v>0</v>
      </c>
      <c r="AD79" s="74" t="str">
        <f t="shared" si="45"/>
        <v>-</v>
      </c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</row>
    <row r="80" spans="1:66">
      <c r="A80" s="17"/>
      <c r="B80" s="18"/>
      <c r="C80" s="19"/>
      <c r="D80" s="74" t="str">
        <f t="shared" si="33"/>
        <v>-</v>
      </c>
      <c r="E80" s="19"/>
      <c r="F80" s="74" t="str">
        <f t="shared" si="34"/>
        <v>-</v>
      </c>
      <c r="G80" s="19"/>
      <c r="H80" s="74" t="str">
        <f t="shared" si="35"/>
        <v>-</v>
      </c>
      <c r="I80" s="19"/>
      <c r="J80" s="74" t="str">
        <f t="shared" si="36"/>
        <v>-</v>
      </c>
      <c r="K80" s="19"/>
      <c r="L80" s="74" t="str">
        <f t="shared" si="37"/>
        <v>-</v>
      </c>
      <c r="M80" s="19"/>
      <c r="N80" s="74" t="str">
        <f t="shared" si="38"/>
        <v>-</v>
      </c>
      <c r="O80" s="19"/>
      <c r="P80" s="74" t="str">
        <f t="shared" si="39"/>
        <v>-</v>
      </c>
      <c r="Q80" s="19"/>
      <c r="R80" s="74" t="str">
        <f t="shared" si="40"/>
        <v>-</v>
      </c>
      <c r="S80" s="19"/>
      <c r="T80" s="74" t="str">
        <f t="shared" si="41"/>
        <v>-</v>
      </c>
      <c r="U80" s="19"/>
      <c r="V80" s="74" t="str">
        <f t="shared" si="42"/>
        <v>-</v>
      </c>
      <c r="W80" s="19"/>
      <c r="X80" s="74" t="str">
        <f t="shared" si="43"/>
        <v>-</v>
      </c>
      <c r="Y80" s="19"/>
      <c r="Z80" s="74" t="str">
        <f t="shared" si="44"/>
        <v>-</v>
      </c>
      <c r="AA80" s="1">
        <f t="shared" si="28"/>
        <v>0</v>
      </c>
      <c r="AB80" s="74" t="str">
        <f t="shared" si="44"/>
        <v>-</v>
      </c>
      <c r="AC80" s="1">
        <f t="shared" si="32"/>
        <v>0</v>
      </c>
      <c r="AD80" s="74" t="str">
        <f t="shared" si="45"/>
        <v>-</v>
      </c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</row>
    <row r="81" spans="1:66">
      <c r="A81" s="17"/>
      <c r="B81" s="18"/>
      <c r="C81" s="19"/>
      <c r="D81" s="74" t="str">
        <f t="shared" si="33"/>
        <v>-</v>
      </c>
      <c r="E81" s="19"/>
      <c r="F81" s="74" t="str">
        <f t="shared" si="34"/>
        <v>-</v>
      </c>
      <c r="G81" s="19"/>
      <c r="H81" s="74" t="str">
        <f t="shared" si="35"/>
        <v>-</v>
      </c>
      <c r="I81" s="19"/>
      <c r="J81" s="74" t="str">
        <f t="shared" si="36"/>
        <v>-</v>
      </c>
      <c r="K81" s="19"/>
      <c r="L81" s="74" t="str">
        <f t="shared" si="37"/>
        <v>-</v>
      </c>
      <c r="M81" s="19"/>
      <c r="N81" s="74" t="str">
        <f t="shared" si="38"/>
        <v>-</v>
      </c>
      <c r="O81" s="19"/>
      <c r="P81" s="74" t="str">
        <f t="shared" si="39"/>
        <v>-</v>
      </c>
      <c r="Q81" s="19"/>
      <c r="R81" s="74" t="str">
        <f t="shared" si="40"/>
        <v>-</v>
      </c>
      <c r="S81" s="19"/>
      <c r="T81" s="74" t="str">
        <f t="shared" si="41"/>
        <v>-</v>
      </c>
      <c r="U81" s="19"/>
      <c r="V81" s="74" t="str">
        <f t="shared" si="42"/>
        <v>-</v>
      </c>
      <c r="W81" s="19"/>
      <c r="X81" s="74" t="str">
        <f t="shared" si="43"/>
        <v>-</v>
      </c>
      <c r="Y81" s="19"/>
      <c r="Z81" s="74" t="str">
        <f t="shared" si="44"/>
        <v>-</v>
      </c>
      <c r="AA81" s="1">
        <f t="shared" si="28"/>
        <v>0</v>
      </c>
      <c r="AB81" s="74" t="str">
        <f t="shared" si="44"/>
        <v>-</v>
      </c>
      <c r="AC81" s="1">
        <f t="shared" si="32"/>
        <v>0</v>
      </c>
      <c r="AD81" s="74" t="str">
        <f t="shared" si="45"/>
        <v>-</v>
      </c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</row>
    <row r="82" spans="1:66">
      <c r="A82" s="17"/>
      <c r="B82" s="18"/>
      <c r="C82" s="19"/>
      <c r="D82" s="74" t="str">
        <f t="shared" si="33"/>
        <v>-</v>
      </c>
      <c r="E82" s="19"/>
      <c r="F82" s="74" t="str">
        <f t="shared" si="34"/>
        <v>-</v>
      </c>
      <c r="G82" s="19"/>
      <c r="H82" s="74" t="str">
        <f t="shared" si="35"/>
        <v>-</v>
      </c>
      <c r="I82" s="19"/>
      <c r="J82" s="74" t="str">
        <f t="shared" si="36"/>
        <v>-</v>
      </c>
      <c r="K82" s="19"/>
      <c r="L82" s="74" t="str">
        <f t="shared" si="37"/>
        <v>-</v>
      </c>
      <c r="M82" s="19"/>
      <c r="N82" s="74" t="str">
        <f t="shared" si="38"/>
        <v>-</v>
      </c>
      <c r="O82" s="19"/>
      <c r="P82" s="74" t="str">
        <f t="shared" si="39"/>
        <v>-</v>
      </c>
      <c r="Q82" s="19"/>
      <c r="R82" s="74" t="str">
        <f t="shared" si="40"/>
        <v>-</v>
      </c>
      <c r="S82" s="19"/>
      <c r="T82" s="74" t="str">
        <f t="shared" si="41"/>
        <v>-</v>
      </c>
      <c r="U82" s="19"/>
      <c r="V82" s="74" t="str">
        <f t="shared" si="42"/>
        <v>-</v>
      </c>
      <c r="W82" s="19"/>
      <c r="X82" s="74" t="str">
        <f t="shared" si="43"/>
        <v>-</v>
      </c>
      <c r="Y82" s="19"/>
      <c r="Z82" s="74" t="str">
        <f t="shared" si="44"/>
        <v>-</v>
      </c>
      <c r="AA82" s="1">
        <f t="shared" si="28"/>
        <v>0</v>
      </c>
      <c r="AB82" s="74" t="str">
        <f t="shared" si="44"/>
        <v>-</v>
      </c>
      <c r="AC82" s="1">
        <f t="shared" si="32"/>
        <v>0</v>
      </c>
      <c r="AD82" s="74" t="str">
        <f t="shared" si="45"/>
        <v>-</v>
      </c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</row>
    <row r="83" spans="1:66">
      <c r="A83" s="17"/>
      <c r="B83" s="18"/>
      <c r="C83" s="19"/>
      <c r="D83" s="74" t="str">
        <f t="shared" si="33"/>
        <v>-</v>
      </c>
      <c r="E83" s="19"/>
      <c r="F83" s="74" t="str">
        <f t="shared" si="34"/>
        <v>-</v>
      </c>
      <c r="G83" s="19"/>
      <c r="H83" s="74" t="str">
        <f t="shared" si="35"/>
        <v>-</v>
      </c>
      <c r="I83" s="19"/>
      <c r="J83" s="74" t="str">
        <f t="shared" si="36"/>
        <v>-</v>
      </c>
      <c r="K83" s="19"/>
      <c r="L83" s="74" t="str">
        <f t="shared" si="37"/>
        <v>-</v>
      </c>
      <c r="M83" s="19"/>
      <c r="N83" s="74" t="str">
        <f t="shared" si="38"/>
        <v>-</v>
      </c>
      <c r="O83" s="19"/>
      <c r="P83" s="74" t="str">
        <f t="shared" si="39"/>
        <v>-</v>
      </c>
      <c r="Q83" s="19"/>
      <c r="R83" s="74" t="str">
        <f t="shared" si="40"/>
        <v>-</v>
      </c>
      <c r="S83" s="19"/>
      <c r="T83" s="74" t="str">
        <f t="shared" si="41"/>
        <v>-</v>
      </c>
      <c r="U83" s="19"/>
      <c r="V83" s="74" t="str">
        <f t="shared" si="42"/>
        <v>-</v>
      </c>
      <c r="W83" s="19"/>
      <c r="X83" s="74" t="str">
        <f t="shared" si="43"/>
        <v>-</v>
      </c>
      <c r="Y83" s="19"/>
      <c r="Z83" s="74" t="str">
        <f t="shared" si="44"/>
        <v>-</v>
      </c>
      <c r="AA83" s="1">
        <f t="shared" si="28"/>
        <v>0</v>
      </c>
      <c r="AB83" s="74" t="str">
        <f t="shared" si="44"/>
        <v>-</v>
      </c>
      <c r="AC83" s="1">
        <f t="shared" si="32"/>
        <v>0</v>
      </c>
      <c r="AD83" s="74" t="str">
        <f t="shared" si="45"/>
        <v>-</v>
      </c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</row>
    <row r="84" spans="1:66">
      <c r="A84" s="17"/>
      <c r="B84" s="18"/>
      <c r="C84" s="19"/>
      <c r="D84" s="74" t="str">
        <f t="shared" si="33"/>
        <v>-</v>
      </c>
      <c r="E84" s="19"/>
      <c r="F84" s="74" t="str">
        <f t="shared" si="34"/>
        <v>-</v>
      </c>
      <c r="G84" s="19"/>
      <c r="H84" s="74" t="str">
        <f t="shared" si="35"/>
        <v>-</v>
      </c>
      <c r="I84" s="19"/>
      <c r="J84" s="74" t="str">
        <f t="shared" si="36"/>
        <v>-</v>
      </c>
      <c r="K84" s="19"/>
      <c r="L84" s="74" t="str">
        <f t="shared" si="37"/>
        <v>-</v>
      </c>
      <c r="M84" s="19"/>
      <c r="N84" s="74" t="str">
        <f t="shared" si="38"/>
        <v>-</v>
      </c>
      <c r="O84" s="19"/>
      <c r="P84" s="74" t="str">
        <f t="shared" si="39"/>
        <v>-</v>
      </c>
      <c r="Q84" s="19"/>
      <c r="R84" s="74" t="str">
        <f t="shared" si="40"/>
        <v>-</v>
      </c>
      <c r="S84" s="19"/>
      <c r="T84" s="74" t="str">
        <f t="shared" si="41"/>
        <v>-</v>
      </c>
      <c r="U84" s="19"/>
      <c r="V84" s="74" t="str">
        <f t="shared" si="42"/>
        <v>-</v>
      </c>
      <c r="W84" s="19"/>
      <c r="X84" s="74" t="str">
        <f t="shared" si="43"/>
        <v>-</v>
      </c>
      <c r="Y84" s="19"/>
      <c r="Z84" s="74" t="str">
        <f t="shared" si="44"/>
        <v>-</v>
      </c>
      <c r="AA84" s="2">
        <f t="shared" si="28"/>
        <v>0</v>
      </c>
      <c r="AB84" s="74" t="str">
        <f t="shared" si="44"/>
        <v>-</v>
      </c>
      <c r="AC84" s="1">
        <f t="shared" si="32"/>
        <v>0</v>
      </c>
      <c r="AD84" s="74" t="str">
        <f t="shared" si="45"/>
        <v>-</v>
      </c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</row>
    <row r="85" spans="1:66">
      <c r="A85" s="17"/>
      <c r="B85" s="18"/>
      <c r="C85" s="19"/>
      <c r="D85" s="74" t="str">
        <f t="shared" si="33"/>
        <v>-</v>
      </c>
      <c r="E85" s="19"/>
      <c r="F85" s="74" t="str">
        <f t="shared" si="34"/>
        <v>-</v>
      </c>
      <c r="G85" s="19"/>
      <c r="H85" s="74" t="str">
        <f t="shared" si="35"/>
        <v>-</v>
      </c>
      <c r="I85" s="19"/>
      <c r="J85" s="74" t="str">
        <f t="shared" si="36"/>
        <v>-</v>
      </c>
      <c r="K85" s="19"/>
      <c r="L85" s="74" t="str">
        <f t="shared" si="37"/>
        <v>-</v>
      </c>
      <c r="M85" s="19"/>
      <c r="N85" s="74" t="str">
        <f t="shared" si="38"/>
        <v>-</v>
      </c>
      <c r="O85" s="19"/>
      <c r="P85" s="74" t="str">
        <f t="shared" si="39"/>
        <v>-</v>
      </c>
      <c r="Q85" s="19"/>
      <c r="R85" s="74" t="str">
        <f t="shared" si="40"/>
        <v>-</v>
      </c>
      <c r="S85" s="19"/>
      <c r="T85" s="74" t="str">
        <f t="shared" si="41"/>
        <v>-</v>
      </c>
      <c r="U85" s="19"/>
      <c r="V85" s="74" t="str">
        <f t="shared" si="42"/>
        <v>-</v>
      </c>
      <c r="W85" s="19"/>
      <c r="X85" s="74" t="str">
        <f t="shared" si="43"/>
        <v>-</v>
      </c>
      <c r="Y85" s="19"/>
      <c r="Z85" s="74" t="str">
        <f t="shared" si="44"/>
        <v>-</v>
      </c>
      <c r="AA85" s="1">
        <f t="shared" ref="AA85:AA148" si="46">C85+E85+G85+I85+K85+M85+O85+Q85+S85+U85+W85+Y85</f>
        <v>0</v>
      </c>
      <c r="AB85" s="74" t="str">
        <f t="shared" si="44"/>
        <v>-</v>
      </c>
      <c r="AC85" s="1">
        <f t="shared" si="32"/>
        <v>0</v>
      </c>
      <c r="AD85" s="74" t="str">
        <f t="shared" si="45"/>
        <v>-</v>
      </c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</row>
    <row r="86" spans="1:66">
      <c r="A86" s="17"/>
      <c r="B86" s="18"/>
      <c r="C86" s="19"/>
      <c r="D86" s="74" t="str">
        <f t="shared" si="33"/>
        <v>-</v>
      </c>
      <c r="E86" s="19"/>
      <c r="F86" s="74" t="str">
        <f t="shared" si="34"/>
        <v>-</v>
      </c>
      <c r="G86" s="19"/>
      <c r="H86" s="74" t="str">
        <f t="shared" si="35"/>
        <v>-</v>
      </c>
      <c r="I86" s="19"/>
      <c r="J86" s="74" t="str">
        <f t="shared" si="36"/>
        <v>-</v>
      </c>
      <c r="K86" s="19"/>
      <c r="L86" s="74" t="str">
        <f t="shared" si="37"/>
        <v>-</v>
      </c>
      <c r="M86" s="19"/>
      <c r="N86" s="74" t="str">
        <f t="shared" si="38"/>
        <v>-</v>
      </c>
      <c r="O86" s="19"/>
      <c r="P86" s="74" t="str">
        <f t="shared" si="39"/>
        <v>-</v>
      </c>
      <c r="Q86" s="19"/>
      <c r="R86" s="74" t="str">
        <f t="shared" si="40"/>
        <v>-</v>
      </c>
      <c r="S86" s="19"/>
      <c r="T86" s="74" t="str">
        <f t="shared" si="41"/>
        <v>-</v>
      </c>
      <c r="U86" s="19"/>
      <c r="V86" s="74" t="str">
        <f t="shared" si="42"/>
        <v>-</v>
      </c>
      <c r="W86" s="19"/>
      <c r="X86" s="74" t="str">
        <f t="shared" si="43"/>
        <v>-</v>
      </c>
      <c r="Y86" s="19"/>
      <c r="Z86" s="74" t="str">
        <f t="shared" si="44"/>
        <v>-</v>
      </c>
      <c r="AA86" s="1">
        <f t="shared" si="46"/>
        <v>0</v>
      </c>
      <c r="AB86" s="74" t="str">
        <f t="shared" si="44"/>
        <v>-</v>
      </c>
      <c r="AC86" s="1">
        <f t="shared" si="32"/>
        <v>0</v>
      </c>
      <c r="AD86" s="74" t="str">
        <f t="shared" si="45"/>
        <v>-</v>
      </c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</row>
    <row r="87" spans="1:66">
      <c r="A87" s="17"/>
      <c r="B87" s="18"/>
      <c r="C87" s="19"/>
      <c r="D87" s="74" t="str">
        <f t="shared" si="33"/>
        <v>-</v>
      </c>
      <c r="E87" s="19"/>
      <c r="F87" s="74" t="str">
        <f t="shared" si="34"/>
        <v>-</v>
      </c>
      <c r="G87" s="19"/>
      <c r="H87" s="74" t="str">
        <f t="shared" si="35"/>
        <v>-</v>
      </c>
      <c r="I87" s="19"/>
      <c r="J87" s="74" t="str">
        <f t="shared" si="36"/>
        <v>-</v>
      </c>
      <c r="K87" s="19"/>
      <c r="L87" s="74" t="str">
        <f t="shared" si="37"/>
        <v>-</v>
      </c>
      <c r="M87" s="19"/>
      <c r="N87" s="74" t="str">
        <f t="shared" si="38"/>
        <v>-</v>
      </c>
      <c r="O87" s="19"/>
      <c r="P87" s="74" t="str">
        <f t="shared" si="39"/>
        <v>-</v>
      </c>
      <c r="Q87" s="19"/>
      <c r="R87" s="74" t="str">
        <f t="shared" si="40"/>
        <v>-</v>
      </c>
      <c r="S87" s="19"/>
      <c r="T87" s="74" t="str">
        <f t="shared" si="41"/>
        <v>-</v>
      </c>
      <c r="U87" s="19"/>
      <c r="V87" s="74" t="str">
        <f t="shared" si="42"/>
        <v>-</v>
      </c>
      <c r="W87" s="19"/>
      <c r="X87" s="74" t="str">
        <f t="shared" si="43"/>
        <v>-</v>
      </c>
      <c r="Y87" s="19"/>
      <c r="Z87" s="74" t="str">
        <f t="shared" si="44"/>
        <v>-</v>
      </c>
      <c r="AA87" s="1">
        <f t="shared" si="46"/>
        <v>0</v>
      </c>
      <c r="AB87" s="74" t="str">
        <f t="shared" si="44"/>
        <v>-</v>
      </c>
      <c r="AC87" s="1">
        <f t="shared" si="32"/>
        <v>0</v>
      </c>
      <c r="AD87" s="74" t="str">
        <f t="shared" si="45"/>
        <v>-</v>
      </c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</row>
    <row r="88" spans="1:66">
      <c r="A88" s="17"/>
      <c r="B88" s="18"/>
      <c r="C88" s="19"/>
      <c r="D88" s="74" t="str">
        <f t="shared" si="33"/>
        <v>-</v>
      </c>
      <c r="E88" s="19"/>
      <c r="F88" s="74" t="str">
        <f t="shared" si="34"/>
        <v>-</v>
      </c>
      <c r="G88" s="19"/>
      <c r="H88" s="74" t="str">
        <f t="shared" si="35"/>
        <v>-</v>
      </c>
      <c r="I88" s="19"/>
      <c r="J88" s="74" t="str">
        <f t="shared" si="36"/>
        <v>-</v>
      </c>
      <c r="K88" s="19"/>
      <c r="L88" s="74" t="str">
        <f t="shared" si="37"/>
        <v>-</v>
      </c>
      <c r="M88" s="19"/>
      <c r="N88" s="74" t="str">
        <f t="shared" si="38"/>
        <v>-</v>
      </c>
      <c r="O88" s="19"/>
      <c r="P88" s="74" t="str">
        <f t="shared" si="39"/>
        <v>-</v>
      </c>
      <c r="Q88" s="19"/>
      <c r="R88" s="74" t="str">
        <f t="shared" si="40"/>
        <v>-</v>
      </c>
      <c r="S88" s="19"/>
      <c r="T88" s="74" t="str">
        <f t="shared" si="41"/>
        <v>-</v>
      </c>
      <c r="U88" s="19"/>
      <c r="V88" s="74" t="str">
        <f t="shared" si="42"/>
        <v>-</v>
      </c>
      <c r="W88" s="19"/>
      <c r="X88" s="74" t="str">
        <f t="shared" si="43"/>
        <v>-</v>
      </c>
      <c r="Y88" s="19"/>
      <c r="Z88" s="74" t="str">
        <f t="shared" si="44"/>
        <v>-</v>
      </c>
      <c r="AA88" s="2">
        <f t="shared" si="46"/>
        <v>0</v>
      </c>
      <c r="AB88" s="74" t="str">
        <f t="shared" si="44"/>
        <v>-</v>
      </c>
      <c r="AC88" s="1">
        <f t="shared" si="32"/>
        <v>0</v>
      </c>
      <c r="AD88" s="74" t="str">
        <f t="shared" si="45"/>
        <v>-</v>
      </c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</row>
    <row r="89" spans="1:66">
      <c r="A89" s="17"/>
      <c r="B89" s="18"/>
      <c r="C89" s="19"/>
      <c r="D89" s="74" t="str">
        <f t="shared" si="33"/>
        <v>-</v>
      </c>
      <c r="E89" s="19"/>
      <c r="F89" s="74" t="str">
        <f t="shared" si="34"/>
        <v>-</v>
      </c>
      <c r="G89" s="19"/>
      <c r="H89" s="74" t="str">
        <f t="shared" si="35"/>
        <v>-</v>
      </c>
      <c r="I89" s="19"/>
      <c r="J89" s="74" t="str">
        <f t="shared" si="36"/>
        <v>-</v>
      </c>
      <c r="K89" s="19"/>
      <c r="L89" s="74" t="str">
        <f t="shared" si="37"/>
        <v>-</v>
      </c>
      <c r="M89" s="19"/>
      <c r="N89" s="74" t="str">
        <f t="shared" si="38"/>
        <v>-</v>
      </c>
      <c r="O89" s="19"/>
      <c r="P89" s="74" t="str">
        <f t="shared" si="39"/>
        <v>-</v>
      </c>
      <c r="Q89" s="19"/>
      <c r="R89" s="74" t="str">
        <f t="shared" si="40"/>
        <v>-</v>
      </c>
      <c r="S89" s="19"/>
      <c r="T89" s="74" t="str">
        <f t="shared" si="41"/>
        <v>-</v>
      </c>
      <c r="U89" s="19"/>
      <c r="V89" s="74" t="str">
        <f t="shared" si="42"/>
        <v>-</v>
      </c>
      <c r="W89" s="19"/>
      <c r="X89" s="74" t="str">
        <f t="shared" si="43"/>
        <v>-</v>
      </c>
      <c r="Y89" s="19"/>
      <c r="Z89" s="74" t="str">
        <f t="shared" si="44"/>
        <v>-</v>
      </c>
      <c r="AA89" s="1">
        <f t="shared" si="46"/>
        <v>0</v>
      </c>
      <c r="AB89" s="74" t="str">
        <f t="shared" si="44"/>
        <v>-</v>
      </c>
      <c r="AC89" s="1">
        <f t="shared" si="32"/>
        <v>0</v>
      </c>
      <c r="AD89" s="74" t="str">
        <f t="shared" si="45"/>
        <v>-</v>
      </c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</row>
    <row r="90" spans="1:66">
      <c r="A90" s="17"/>
      <c r="B90" s="18"/>
      <c r="C90" s="19"/>
      <c r="D90" s="74" t="str">
        <f t="shared" si="33"/>
        <v>-</v>
      </c>
      <c r="E90" s="19"/>
      <c r="F90" s="74" t="str">
        <f t="shared" si="34"/>
        <v>-</v>
      </c>
      <c r="G90" s="19"/>
      <c r="H90" s="74" t="str">
        <f t="shared" si="35"/>
        <v>-</v>
      </c>
      <c r="I90" s="19"/>
      <c r="J90" s="74" t="str">
        <f t="shared" si="36"/>
        <v>-</v>
      </c>
      <c r="K90" s="19"/>
      <c r="L90" s="74" t="str">
        <f t="shared" si="37"/>
        <v>-</v>
      </c>
      <c r="M90" s="19"/>
      <c r="N90" s="74" t="str">
        <f t="shared" si="38"/>
        <v>-</v>
      </c>
      <c r="O90" s="19"/>
      <c r="P90" s="74" t="str">
        <f t="shared" si="39"/>
        <v>-</v>
      </c>
      <c r="Q90" s="19"/>
      <c r="R90" s="74" t="str">
        <f t="shared" si="40"/>
        <v>-</v>
      </c>
      <c r="S90" s="19"/>
      <c r="T90" s="74" t="str">
        <f t="shared" si="41"/>
        <v>-</v>
      </c>
      <c r="U90" s="19"/>
      <c r="V90" s="74" t="str">
        <f t="shared" si="42"/>
        <v>-</v>
      </c>
      <c r="W90" s="19"/>
      <c r="X90" s="74" t="str">
        <f t="shared" si="43"/>
        <v>-</v>
      </c>
      <c r="Y90" s="19"/>
      <c r="Z90" s="74" t="str">
        <f t="shared" si="44"/>
        <v>-</v>
      </c>
      <c r="AA90" s="2">
        <f t="shared" si="46"/>
        <v>0</v>
      </c>
      <c r="AB90" s="74" t="str">
        <f t="shared" si="44"/>
        <v>-</v>
      </c>
      <c r="AC90" s="1">
        <f t="shared" si="32"/>
        <v>0</v>
      </c>
      <c r="AD90" s="74" t="str">
        <f t="shared" si="45"/>
        <v>-</v>
      </c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</row>
    <row r="91" spans="1:66" s="11" customFormat="1">
      <c r="A91" s="20"/>
      <c r="B91" s="3"/>
      <c r="C91" s="4">
        <f>SUM(C75:C90)</f>
        <v>0</v>
      </c>
      <c r="D91" s="81" t="str">
        <f t="shared" si="33"/>
        <v>-</v>
      </c>
      <c r="E91" s="4">
        <f>SUM(E75:E90)</f>
        <v>0</v>
      </c>
      <c r="F91" s="81" t="str">
        <f t="shared" si="34"/>
        <v>-</v>
      </c>
      <c r="G91" s="4">
        <f>SUM(G75:G90)</f>
        <v>0</v>
      </c>
      <c r="H91" s="81" t="str">
        <f t="shared" si="35"/>
        <v>-</v>
      </c>
      <c r="I91" s="4">
        <f>SUM(I75:I90)</f>
        <v>0</v>
      </c>
      <c r="J91" s="81" t="str">
        <f t="shared" si="36"/>
        <v>-</v>
      </c>
      <c r="K91" s="4">
        <f>SUM(K75:K90)</f>
        <v>0</v>
      </c>
      <c r="L91" s="81" t="str">
        <f t="shared" si="37"/>
        <v>-</v>
      </c>
      <c r="M91" s="4">
        <f>SUM(M75:M90)</f>
        <v>0</v>
      </c>
      <c r="N91" s="81" t="str">
        <f t="shared" si="38"/>
        <v>-</v>
      </c>
      <c r="O91" s="4">
        <f>SUM(O75:O90)</f>
        <v>0</v>
      </c>
      <c r="P91" s="81" t="str">
        <f t="shared" si="39"/>
        <v>-</v>
      </c>
      <c r="Q91" s="4">
        <f>SUM(Q75:Q90)</f>
        <v>0</v>
      </c>
      <c r="R91" s="81" t="str">
        <f t="shared" si="40"/>
        <v>-</v>
      </c>
      <c r="S91" s="4">
        <f>SUM(S75:S90)</f>
        <v>0</v>
      </c>
      <c r="T91" s="81" t="str">
        <f t="shared" si="41"/>
        <v>-</v>
      </c>
      <c r="U91" s="4">
        <f>SUM(U75:U90)</f>
        <v>0</v>
      </c>
      <c r="V91" s="81" t="str">
        <f t="shared" si="42"/>
        <v>-</v>
      </c>
      <c r="W91" s="4">
        <f>SUM(W75:W90)</f>
        <v>0</v>
      </c>
      <c r="X91" s="81" t="str">
        <f t="shared" si="43"/>
        <v>-</v>
      </c>
      <c r="Y91" s="4">
        <f>SUM(Y75:Y90)</f>
        <v>0</v>
      </c>
      <c r="Z91" s="81" t="str">
        <f t="shared" si="44"/>
        <v>-</v>
      </c>
      <c r="AA91" s="4">
        <f t="shared" si="46"/>
        <v>0</v>
      </c>
      <c r="AB91" s="81" t="str">
        <f t="shared" si="44"/>
        <v>-</v>
      </c>
      <c r="AC91" s="3">
        <f t="shared" si="32"/>
        <v>0</v>
      </c>
      <c r="AD91" s="81" t="str">
        <f t="shared" si="45"/>
        <v>-</v>
      </c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</row>
    <row r="92" spans="1:66" s="16" customFormat="1">
      <c r="A92" s="43"/>
      <c r="B92" s="44"/>
      <c r="C92" s="45"/>
      <c r="D92" s="82" t="str">
        <f t="shared" si="33"/>
        <v>-</v>
      </c>
      <c r="E92" s="45"/>
      <c r="F92" s="82" t="str">
        <f t="shared" si="34"/>
        <v>-</v>
      </c>
      <c r="G92" s="45"/>
      <c r="H92" s="82" t="str">
        <f t="shared" si="35"/>
        <v>-</v>
      </c>
      <c r="I92" s="45"/>
      <c r="J92" s="82" t="str">
        <f t="shared" si="36"/>
        <v>-</v>
      </c>
      <c r="K92" s="45"/>
      <c r="L92" s="82" t="str">
        <f t="shared" si="37"/>
        <v>-</v>
      </c>
      <c r="M92" s="45"/>
      <c r="N92" s="82" t="str">
        <f t="shared" si="38"/>
        <v>-</v>
      </c>
      <c r="O92" s="45"/>
      <c r="P92" s="82" t="str">
        <f t="shared" si="39"/>
        <v>-</v>
      </c>
      <c r="Q92" s="45"/>
      <c r="R92" s="82" t="str">
        <f t="shared" si="40"/>
        <v>-</v>
      </c>
      <c r="S92" s="45"/>
      <c r="T92" s="82" t="str">
        <f t="shared" si="41"/>
        <v>-</v>
      </c>
      <c r="U92" s="45"/>
      <c r="V92" s="82" t="str">
        <f t="shared" si="42"/>
        <v>-</v>
      </c>
      <c r="W92" s="45"/>
      <c r="X92" s="82" t="str">
        <f t="shared" si="43"/>
        <v>-</v>
      </c>
      <c r="Y92" s="45"/>
      <c r="Z92" s="82" t="str">
        <f t="shared" ref="Z92:AB107" si="47">IF(Y$10&lt;&gt;0,Y92/Y$10,"-")</f>
        <v>-</v>
      </c>
      <c r="AA92" s="45">
        <f t="shared" si="46"/>
        <v>0</v>
      </c>
      <c r="AB92" s="82" t="str">
        <f t="shared" si="47"/>
        <v>-</v>
      </c>
      <c r="AC92" s="44">
        <f t="shared" si="32"/>
        <v>0</v>
      </c>
      <c r="AD92" s="82" t="str">
        <f t="shared" si="45"/>
        <v>-</v>
      </c>
    </row>
    <row r="93" spans="1:66">
      <c r="A93" s="17"/>
      <c r="B93" s="18"/>
      <c r="C93" s="19"/>
      <c r="D93" s="74" t="str">
        <f t="shared" si="33"/>
        <v>-</v>
      </c>
      <c r="E93" s="19"/>
      <c r="F93" s="74" t="str">
        <f t="shared" si="34"/>
        <v>-</v>
      </c>
      <c r="G93" s="19"/>
      <c r="H93" s="74" t="str">
        <f t="shared" si="35"/>
        <v>-</v>
      </c>
      <c r="I93" s="19"/>
      <c r="J93" s="74" t="str">
        <f t="shared" si="36"/>
        <v>-</v>
      </c>
      <c r="K93" s="19"/>
      <c r="L93" s="74" t="str">
        <f t="shared" si="37"/>
        <v>-</v>
      </c>
      <c r="M93" s="19"/>
      <c r="N93" s="74" t="str">
        <f t="shared" si="38"/>
        <v>-</v>
      </c>
      <c r="O93" s="19"/>
      <c r="P93" s="74" t="str">
        <f t="shared" si="39"/>
        <v>-</v>
      </c>
      <c r="Q93" s="19"/>
      <c r="R93" s="74" t="str">
        <f t="shared" si="40"/>
        <v>-</v>
      </c>
      <c r="S93" s="19"/>
      <c r="T93" s="74" t="str">
        <f t="shared" si="41"/>
        <v>-</v>
      </c>
      <c r="U93" s="19"/>
      <c r="V93" s="74" t="str">
        <f t="shared" si="42"/>
        <v>-</v>
      </c>
      <c r="W93" s="19"/>
      <c r="X93" s="74" t="str">
        <f t="shared" si="43"/>
        <v>-</v>
      </c>
      <c r="Y93" s="19"/>
      <c r="Z93" s="74" t="str">
        <f t="shared" si="47"/>
        <v>-</v>
      </c>
      <c r="AA93" s="1">
        <f t="shared" si="46"/>
        <v>0</v>
      </c>
      <c r="AB93" s="74" t="str">
        <f t="shared" si="47"/>
        <v>-</v>
      </c>
      <c r="AC93" s="1">
        <f t="shared" si="32"/>
        <v>0</v>
      </c>
      <c r="AD93" s="74" t="str">
        <f t="shared" si="45"/>
        <v>-</v>
      </c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</row>
    <row r="94" spans="1:66">
      <c r="A94" s="17"/>
      <c r="B94" s="18"/>
      <c r="C94" s="19"/>
      <c r="D94" s="74" t="str">
        <f t="shared" si="33"/>
        <v>-</v>
      </c>
      <c r="E94" s="19"/>
      <c r="F94" s="74" t="str">
        <f t="shared" si="34"/>
        <v>-</v>
      </c>
      <c r="G94" s="19"/>
      <c r="H94" s="74" t="str">
        <f t="shared" si="35"/>
        <v>-</v>
      </c>
      <c r="I94" s="19"/>
      <c r="J94" s="74" t="str">
        <f t="shared" si="36"/>
        <v>-</v>
      </c>
      <c r="K94" s="19"/>
      <c r="L94" s="74" t="str">
        <f t="shared" si="37"/>
        <v>-</v>
      </c>
      <c r="M94" s="19"/>
      <c r="N94" s="74" t="str">
        <f t="shared" si="38"/>
        <v>-</v>
      </c>
      <c r="O94" s="19"/>
      <c r="P94" s="74" t="str">
        <f t="shared" si="39"/>
        <v>-</v>
      </c>
      <c r="Q94" s="19"/>
      <c r="R94" s="74" t="str">
        <f t="shared" si="40"/>
        <v>-</v>
      </c>
      <c r="S94" s="19"/>
      <c r="T94" s="74" t="str">
        <f t="shared" si="41"/>
        <v>-</v>
      </c>
      <c r="U94" s="19"/>
      <c r="V94" s="74" t="str">
        <f t="shared" si="42"/>
        <v>-</v>
      </c>
      <c r="W94" s="19"/>
      <c r="X94" s="74" t="str">
        <f t="shared" si="43"/>
        <v>-</v>
      </c>
      <c r="Y94" s="19"/>
      <c r="Z94" s="74" t="str">
        <f t="shared" si="47"/>
        <v>-</v>
      </c>
      <c r="AA94" s="2">
        <f t="shared" si="46"/>
        <v>0</v>
      </c>
      <c r="AB94" s="74" t="str">
        <f t="shared" si="47"/>
        <v>-</v>
      </c>
      <c r="AC94" s="2">
        <f t="shared" si="32"/>
        <v>0</v>
      </c>
      <c r="AD94" s="74" t="str">
        <f t="shared" si="45"/>
        <v>-</v>
      </c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</row>
    <row r="95" spans="1:66">
      <c r="A95" s="17"/>
      <c r="B95" s="18"/>
      <c r="C95" s="19"/>
      <c r="D95" s="74" t="str">
        <f t="shared" si="33"/>
        <v>-</v>
      </c>
      <c r="E95" s="19"/>
      <c r="F95" s="74" t="str">
        <f t="shared" si="34"/>
        <v>-</v>
      </c>
      <c r="G95" s="19"/>
      <c r="H95" s="74" t="str">
        <f t="shared" si="35"/>
        <v>-</v>
      </c>
      <c r="I95" s="19"/>
      <c r="J95" s="74" t="str">
        <f t="shared" si="36"/>
        <v>-</v>
      </c>
      <c r="K95" s="19"/>
      <c r="L95" s="74" t="str">
        <f t="shared" si="37"/>
        <v>-</v>
      </c>
      <c r="M95" s="19"/>
      <c r="N95" s="74" t="str">
        <f t="shared" si="38"/>
        <v>-</v>
      </c>
      <c r="O95" s="19"/>
      <c r="P95" s="74" t="str">
        <f t="shared" si="39"/>
        <v>-</v>
      </c>
      <c r="Q95" s="19"/>
      <c r="R95" s="74" t="str">
        <f t="shared" si="40"/>
        <v>-</v>
      </c>
      <c r="S95" s="19"/>
      <c r="T95" s="74" t="str">
        <f t="shared" si="41"/>
        <v>-</v>
      </c>
      <c r="U95" s="19"/>
      <c r="V95" s="74" t="str">
        <f t="shared" si="42"/>
        <v>-</v>
      </c>
      <c r="W95" s="19"/>
      <c r="X95" s="74" t="str">
        <f t="shared" si="43"/>
        <v>-</v>
      </c>
      <c r="Y95" s="19"/>
      <c r="Z95" s="74" t="str">
        <f t="shared" si="47"/>
        <v>-</v>
      </c>
      <c r="AA95" s="1">
        <f t="shared" si="46"/>
        <v>0</v>
      </c>
      <c r="AB95" s="74" t="str">
        <f t="shared" si="47"/>
        <v>-</v>
      </c>
      <c r="AC95" s="1">
        <f t="shared" si="32"/>
        <v>0</v>
      </c>
      <c r="AD95" s="74" t="str">
        <f t="shared" si="45"/>
        <v>-</v>
      </c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</row>
    <row r="96" spans="1:66">
      <c r="A96" s="17"/>
      <c r="B96" s="18"/>
      <c r="C96" s="19"/>
      <c r="D96" s="74" t="str">
        <f t="shared" si="33"/>
        <v>-</v>
      </c>
      <c r="E96" s="19"/>
      <c r="F96" s="74" t="str">
        <f t="shared" si="34"/>
        <v>-</v>
      </c>
      <c r="G96" s="19"/>
      <c r="H96" s="74" t="str">
        <f t="shared" si="35"/>
        <v>-</v>
      </c>
      <c r="I96" s="19"/>
      <c r="J96" s="74" t="str">
        <f t="shared" si="36"/>
        <v>-</v>
      </c>
      <c r="K96" s="19"/>
      <c r="L96" s="74" t="str">
        <f t="shared" si="37"/>
        <v>-</v>
      </c>
      <c r="M96" s="19"/>
      <c r="N96" s="74" t="str">
        <f t="shared" si="38"/>
        <v>-</v>
      </c>
      <c r="O96" s="19"/>
      <c r="P96" s="74" t="str">
        <f t="shared" si="39"/>
        <v>-</v>
      </c>
      <c r="Q96" s="19"/>
      <c r="R96" s="74" t="str">
        <f t="shared" si="40"/>
        <v>-</v>
      </c>
      <c r="S96" s="19"/>
      <c r="T96" s="74" t="str">
        <f t="shared" si="41"/>
        <v>-</v>
      </c>
      <c r="U96" s="19"/>
      <c r="V96" s="74" t="str">
        <f t="shared" si="42"/>
        <v>-</v>
      </c>
      <c r="W96" s="19"/>
      <c r="X96" s="74" t="str">
        <f t="shared" si="43"/>
        <v>-</v>
      </c>
      <c r="Y96" s="19"/>
      <c r="Z96" s="74" t="str">
        <f t="shared" si="47"/>
        <v>-</v>
      </c>
      <c r="AA96" s="1">
        <f t="shared" si="46"/>
        <v>0</v>
      </c>
      <c r="AB96" s="74" t="str">
        <f t="shared" si="47"/>
        <v>-</v>
      </c>
      <c r="AC96" s="1">
        <f t="shared" si="32"/>
        <v>0</v>
      </c>
      <c r="AD96" s="74" t="str">
        <f t="shared" si="45"/>
        <v>-</v>
      </c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</row>
    <row r="97" spans="1:66">
      <c r="A97" s="17"/>
      <c r="B97" s="18"/>
      <c r="C97" s="19"/>
      <c r="D97" s="74" t="str">
        <f t="shared" si="33"/>
        <v>-</v>
      </c>
      <c r="E97" s="19"/>
      <c r="F97" s="74" t="str">
        <f t="shared" si="34"/>
        <v>-</v>
      </c>
      <c r="G97" s="19"/>
      <c r="H97" s="74" t="str">
        <f t="shared" si="35"/>
        <v>-</v>
      </c>
      <c r="I97" s="19"/>
      <c r="J97" s="74" t="str">
        <f t="shared" si="36"/>
        <v>-</v>
      </c>
      <c r="K97" s="19"/>
      <c r="L97" s="74" t="str">
        <f t="shared" si="37"/>
        <v>-</v>
      </c>
      <c r="M97" s="19"/>
      <c r="N97" s="74" t="str">
        <f t="shared" si="38"/>
        <v>-</v>
      </c>
      <c r="O97" s="19"/>
      <c r="P97" s="74" t="str">
        <f t="shared" si="39"/>
        <v>-</v>
      </c>
      <c r="Q97" s="19"/>
      <c r="R97" s="74" t="str">
        <f t="shared" si="40"/>
        <v>-</v>
      </c>
      <c r="S97" s="19"/>
      <c r="T97" s="74" t="str">
        <f t="shared" si="41"/>
        <v>-</v>
      </c>
      <c r="U97" s="19"/>
      <c r="V97" s="74" t="str">
        <f t="shared" si="42"/>
        <v>-</v>
      </c>
      <c r="W97" s="19"/>
      <c r="X97" s="74" t="str">
        <f t="shared" si="43"/>
        <v>-</v>
      </c>
      <c r="Y97" s="19"/>
      <c r="Z97" s="74" t="str">
        <f t="shared" si="47"/>
        <v>-</v>
      </c>
      <c r="AA97" s="1">
        <f t="shared" si="46"/>
        <v>0</v>
      </c>
      <c r="AB97" s="74" t="str">
        <f t="shared" si="47"/>
        <v>-</v>
      </c>
      <c r="AC97" s="1">
        <f t="shared" si="32"/>
        <v>0</v>
      </c>
      <c r="AD97" s="74" t="str">
        <f t="shared" si="45"/>
        <v>-</v>
      </c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</row>
    <row r="98" spans="1:66">
      <c r="A98" s="17"/>
      <c r="B98" s="18"/>
      <c r="C98" s="19"/>
      <c r="D98" s="74" t="str">
        <f t="shared" si="33"/>
        <v>-</v>
      </c>
      <c r="E98" s="19"/>
      <c r="F98" s="74" t="str">
        <f t="shared" si="34"/>
        <v>-</v>
      </c>
      <c r="G98" s="19"/>
      <c r="H98" s="74" t="str">
        <f t="shared" si="35"/>
        <v>-</v>
      </c>
      <c r="I98" s="19"/>
      <c r="J98" s="74" t="str">
        <f t="shared" si="36"/>
        <v>-</v>
      </c>
      <c r="K98" s="19"/>
      <c r="L98" s="74" t="str">
        <f t="shared" si="37"/>
        <v>-</v>
      </c>
      <c r="M98" s="19"/>
      <c r="N98" s="74" t="str">
        <f t="shared" si="38"/>
        <v>-</v>
      </c>
      <c r="O98" s="19"/>
      <c r="P98" s="74" t="str">
        <f t="shared" si="39"/>
        <v>-</v>
      </c>
      <c r="Q98" s="19"/>
      <c r="R98" s="74" t="str">
        <f t="shared" si="40"/>
        <v>-</v>
      </c>
      <c r="S98" s="19"/>
      <c r="T98" s="74" t="str">
        <f t="shared" si="41"/>
        <v>-</v>
      </c>
      <c r="U98" s="19"/>
      <c r="V98" s="74" t="str">
        <f t="shared" si="42"/>
        <v>-</v>
      </c>
      <c r="W98" s="19"/>
      <c r="X98" s="74" t="str">
        <f t="shared" si="43"/>
        <v>-</v>
      </c>
      <c r="Y98" s="19"/>
      <c r="Z98" s="74" t="str">
        <f t="shared" si="47"/>
        <v>-</v>
      </c>
      <c r="AA98" s="1">
        <f t="shared" si="46"/>
        <v>0</v>
      </c>
      <c r="AB98" s="74" t="str">
        <f t="shared" si="47"/>
        <v>-</v>
      </c>
      <c r="AC98" s="1">
        <f t="shared" si="32"/>
        <v>0</v>
      </c>
      <c r="AD98" s="74" t="str">
        <f t="shared" si="45"/>
        <v>-</v>
      </c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</row>
    <row r="99" spans="1:66">
      <c r="A99" s="17"/>
      <c r="B99" s="18"/>
      <c r="C99" s="19"/>
      <c r="D99" s="74" t="str">
        <f t="shared" si="33"/>
        <v>-</v>
      </c>
      <c r="E99" s="19"/>
      <c r="F99" s="74" t="str">
        <f t="shared" si="34"/>
        <v>-</v>
      </c>
      <c r="G99" s="19"/>
      <c r="H99" s="74" t="str">
        <f t="shared" si="35"/>
        <v>-</v>
      </c>
      <c r="I99" s="19"/>
      <c r="J99" s="74" t="str">
        <f t="shared" si="36"/>
        <v>-</v>
      </c>
      <c r="K99" s="19"/>
      <c r="L99" s="74" t="str">
        <f t="shared" si="37"/>
        <v>-</v>
      </c>
      <c r="M99" s="19"/>
      <c r="N99" s="74" t="str">
        <f t="shared" si="38"/>
        <v>-</v>
      </c>
      <c r="O99" s="19"/>
      <c r="P99" s="74" t="str">
        <f t="shared" si="39"/>
        <v>-</v>
      </c>
      <c r="Q99" s="19"/>
      <c r="R99" s="74" t="str">
        <f t="shared" si="40"/>
        <v>-</v>
      </c>
      <c r="S99" s="19"/>
      <c r="T99" s="74" t="str">
        <f t="shared" si="41"/>
        <v>-</v>
      </c>
      <c r="U99" s="19"/>
      <c r="V99" s="74" t="str">
        <f t="shared" si="42"/>
        <v>-</v>
      </c>
      <c r="W99" s="19"/>
      <c r="X99" s="74" t="str">
        <f t="shared" si="43"/>
        <v>-</v>
      </c>
      <c r="Y99" s="19"/>
      <c r="Z99" s="74" t="str">
        <f t="shared" si="47"/>
        <v>-</v>
      </c>
      <c r="AA99" s="1">
        <f t="shared" si="46"/>
        <v>0</v>
      </c>
      <c r="AB99" s="74" t="str">
        <f t="shared" si="47"/>
        <v>-</v>
      </c>
      <c r="AC99" s="1">
        <f t="shared" si="32"/>
        <v>0</v>
      </c>
      <c r="AD99" s="74" t="str">
        <f t="shared" si="45"/>
        <v>-</v>
      </c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</row>
    <row r="100" spans="1:66">
      <c r="A100" s="17"/>
      <c r="B100" s="18"/>
      <c r="C100" s="19"/>
      <c r="D100" s="74" t="str">
        <f t="shared" si="33"/>
        <v>-</v>
      </c>
      <c r="E100" s="19"/>
      <c r="F100" s="74" t="str">
        <f t="shared" si="34"/>
        <v>-</v>
      </c>
      <c r="G100" s="19"/>
      <c r="H100" s="74" t="str">
        <f t="shared" si="35"/>
        <v>-</v>
      </c>
      <c r="I100" s="19"/>
      <c r="J100" s="74" t="str">
        <f t="shared" si="36"/>
        <v>-</v>
      </c>
      <c r="K100" s="19"/>
      <c r="L100" s="74" t="str">
        <f t="shared" si="37"/>
        <v>-</v>
      </c>
      <c r="M100" s="19"/>
      <c r="N100" s="74" t="str">
        <f t="shared" si="38"/>
        <v>-</v>
      </c>
      <c r="O100" s="19"/>
      <c r="P100" s="74" t="str">
        <f t="shared" si="39"/>
        <v>-</v>
      </c>
      <c r="Q100" s="19"/>
      <c r="R100" s="74" t="str">
        <f t="shared" si="40"/>
        <v>-</v>
      </c>
      <c r="S100" s="19"/>
      <c r="T100" s="74" t="str">
        <f t="shared" si="41"/>
        <v>-</v>
      </c>
      <c r="U100" s="19"/>
      <c r="V100" s="74" t="str">
        <f t="shared" si="42"/>
        <v>-</v>
      </c>
      <c r="W100" s="19"/>
      <c r="X100" s="74" t="str">
        <f t="shared" si="43"/>
        <v>-</v>
      </c>
      <c r="Y100" s="19"/>
      <c r="Z100" s="74" t="str">
        <f t="shared" si="47"/>
        <v>-</v>
      </c>
      <c r="AA100" s="1">
        <f t="shared" si="46"/>
        <v>0</v>
      </c>
      <c r="AB100" s="74" t="str">
        <f t="shared" si="47"/>
        <v>-</v>
      </c>
      <c r="AC100" s="1">
        <f t="shared" si="32"/>
        <v>0</v>
      </c>
      <c r="AD100" s="74" t="str">
        <f t="shared" si="45"/>
        <v>-</v>
      </c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</row>
    <row r="101" spans="1:66">
      <c r="A101" s="17"/>
      <c r="B101" s="18"/>
      <c r="C101" s="19"/>
      <c r="D101" s="74" t="str">
        <f t="shared" si="33"/>
        <v>-</v>
      </c>
      <c r="E101" s="19"/>
      <c r="F101" s="74" t="str">
        <f t="shared" si="34"/>
        <v>-</v>
      </c>
      <c r="G101" s="19"/>
      <c r="H101" s="74" t="str">
        <f t="shared" si="35"/>
        <v>-</v>
      </c>
      <c r="I101" s="19"/>
      <c r="J101" s="74" t="str">
        <f t="shared" si="36"/>
        <v>-</v>
      </c>
      <c r="K101" s="19"/>
      <c r="L101" s="74" t="str">
        <f t="shared" si="37"/>
        <v>-</v>
      </c>
      <c r="M101" s="19"/>
      <c r="N101" s="74" t="str">
        <f t="shared" si="38"/>
        <v>-</v>
      </c>
      <c r="O101" s="19"/>
      <c r="P101" s="74" t="str">
        <f t="shared" si="39"/>
        <v>-</v>
      </c>
      <c r="Q101" s="19"/>
      <c r="R101" s="74" t="str">
        <f t="shared" si="40"/>
        <v>-</v>
      </c>
      <c r="S101" s="19"/>
      <c r="T101" s="74" t="str">
        <f t="shared" si="41"/>
        <v>-</v>
      </c>
      <c r="U101" s="19"/>
      <c r="V101" s="74" t="str">
        <f t="shared" si="42"/>
        <v>-</v>
      </c>
      <c r="W101" s="19"/>
      <c r="X101" s="74" t="str">
        <f t="shared" si="43"/>
        <v>-</v>
      </c>
      <c r="Y101" s="19"/>
      <c r="Z101" s="74" t="str">
        <f t="shared" si="47"/>
        <v>-</v>
      </c>
      <c r="AA101" s="2">
        <f t="shared" si="46"/>
        <v>0</v>
      </c>
      <c r="AB101" s="74" t="str">
        <f t="shared" si="47"/>
        <v>-</v>
      </c>
      <c r="AC101" s="1">
        <f t="shared" si="32"/>
        <v>0</v>
      </c>
      <c r="AD101" s="74" t="str">
        <f t="shared" si="45"/>
        <v>-</v>
      </c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</row>
    <row r="102" spans="1:66">
      <c r="A102" s="17"/>
      <c r="B102" s="18"/>
      <c r="C102" s="19"/>
      <c r="D102" s="74" t="str">
        <f t="shared" si="33"/>
        <v>-</v>
      </c>
      <c r="E102" s="19"/>
      <c r="F102" s="74" t="str">
        <f t="shared" si="34"/>
        <v>-</v>
      </c>
      <c r="G102" s="19"/>
      <c r="H102" s="74" t="str">
        <f t="shared" si="35"/>
        <v>-</v>
      </c>
      <c r="I102" s="19"/>
      <c r="J102" s="74" t="str">
        <f t="shared" si="36"/>
        <v>-</v>
      </c>
      <c r="K102" s="19"/>
      <c r="L102" s="74" t="str">
        <f t="shared" si="37"/>
        <v>-</v>
      </c>
      <c r="M102" s="19"/>
      <c r="N102" s="74" t="str">
        <f t="shared" si="38"/>
        <v>-</v>
      </c>
      <c r="O102" s="19"/>
      <c r="P102" s="74" t="str">
        <f t="shared" si="39"/>
        <v>-</v>
      </c>
      <c r="Q102" s="19"/>
      <c r="R102" s="74" t="str">
        <f t="shared" si="40"/>
        <v>-</v>
      </c>
      <c r="S102" s="19"/>
      <c r="T102" s="74" t="str">
        <f t="shared" si="41"/>
        <v>-</v>
      </c>
      <c r="U102" s="19"/>
      <c r="V102" s="74" t="str">
        <f t="shared" si="42"/>
        <v>-</v>
      </c>
      <c r="W102" s="19"/>
      <c r="X102" s="74" t="str">
        <f t="shared" si="43"/>
        <v>-</v>
      </c>
      <c r="Y102" s="19"/>
      <c r="Z102" s="74" t="str">
        <f t="shared" si="47"/>
        <v>-</v>
      </c>
      <c r="AA102" s="1">
        <f t="shared" si="46"/>
        <v>0</v>
      </c>
      <c r="AB102" s="74" t="str">
        <f t="shared" si="47"/>
        <v>-</v>
      </c>
      <c r="AC102" s="1">
        <f t="shared" si="32"/>
        <v>0</v>
      </c>
      <c r="AD102" s="74" t="str">
        <f t="shared" si="45"/>
        <v>-</v>
      </c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</row>
    <row r="103" spans="1:66">
      <c r="A103" s="17"/>
      <c r="B103" s="18"/>
      <c r="C103" s="19"/>
      <c r="D103" s="74" t="str">
        <f t="shared" si="33"/>
        <v>-</v>
      </c>
      <c r="E103" s="19"/>
      <c r="F103" s="74" t="str">
        <f t="shared" si="34"/>
        <v>-</v>
      </c>
      <c r="G103" s="19"/>
      <c r="H103" s="74" t="str">
        <f t="shared" si="35"/>
        <v>-</v>
      </c>
      <c r="I103" s="19"/>
      <c r="J103" s="74" t="str">
        <f t="shared" si="36"/>
        <v>-</v>
      </c>
      <c r="K103" s="19"/>
      <c r="L103" s="74" t="str">
        <f t="shared" si="37"/>
        <v>-</v>
      </c>
      <c r="M103" s="19"/>
      <c r="N103" s="74" t="str">
        <f t="shared" si="38"/>
        <v>-</v>
      </c>
      <c r="O103" s="19"/>
      <c r="P103" s="74" t="str">
        <f t="shared" si="39"/>
        <v>-</v>
      </c>
      <c r="Q103" s="19"/>
      <c r="R103" s="74" t="str">
        <f t="shared" si="40"/>
        <v>-</v>
      </c>
      <c r="S103" s="19"/>
      <c r="T103" s="74" t="str">
        <f t="shared" si="41"/>
        <v>-</v>
      </c>
      <c r="U103" s="19"/>
      <c r="V103" s="74" t="str">
        <f t="shared" si="42"/>
        <v>-</v>
      </c>
      <c r="W103" s="19"/>
      <c r="X103" s="74" t="str">
        <f t="shared" si="43"/>
        <v>-</v>
      </c>
      <c r="Y103" s="19"/>
      <c r="Z103" s="74" t="str">
        <f t="shared" si="47"/>
        <v>-</v>
      </c>
      <c r="AA103" s="2">
        <f t="shared" si="46"/>
        <v>0</v>
      </c>
      <c r="AB103" s="74" t="str">
        <f t="shared" si="47"/>
        <v>-</v>
      </c>
      <c r="AC103" s="1">
        <f t="shared" si="32"/>
        <v>0</v>
      </c>
      <c r="AD103" s="74" t="str">
        <f t="shared" si="45"/>
        <v>-</v>
      </c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</row>
    <row r="104" spans="1:66">
      <c r="A104" s="17"/>
      <c r="B104" s="18"/>
      <c r="C104" s="19"/>
      <c r="D104" s="74" t="str">
        <f t="shared" si="33"/>
        <v>-</v>
      </c>
      <c r="E104" s="19"/>
      <c r="F104" s="74" t="str">
        <f t="shared" si="34"/>
        <v>-</v>
      </c>
      <c r="G104" s="19"/>
      <c r="H104" s="74" t="str">
        <f t="shared" si="35"/>
        <v>-</v>
      </c>
      <c r="I104" s="19"/>
      <c r="J104" s="74" t="str">
        <f t="shared" si="36"/>
        <v>-</v>
      </c>
      <c r="K104" s="19"/>
      <c r="L104" s="74" t="str">
        <f t="shared" si="37"/>
        <v>-</v>
      </c>
      <c r="M104" s="19"/>
      <c r="N104" s="74" t="str">
        <f t="shared" si="38"/>
        <v>-</v>
      </c>
      <c r="O104" s="19"/>
      <c r="P104" s="74" t="str">
        <f t="shared" si="39"/>
        <v>-</v>
      </c>
      <c r="Q104" s="19"/>
      <c r="R104" s="74" t="str">
        <f t="shared" si="40"/>
        <v>-</v>
      </c>
      <c r="S104" s="19"/>
      <c r="T104" s="74" t="str">
        <f t="shared" si="41"/>
        <v>-</v>
      </c>
      <c r="U104" s="19"/>
      <c r="V104" s="74" t="str">
        <f t="shared" si="42"/>
        <v>-</v>
      </c>
      <c r="W104" s="19"/>
      <c r="X104" s="74" t="str">
        <f t="shared" si="43"/>
        <v>-</v>
      </c>
      <c r="Y104" s="19"/>
      <c r="Z104" s="74" t="str">
        <f t="shared" si="47"/>
        <v>-</v>
      </c>
      <c r="AA104" s="1">
        <f t="shared" si="46"/>
        <v>0</v>
      </c>
      <c r="AB104" s="74" t="str">
        <f t="shared" si="47"/>
        <v>-</v>
      </c>
      <c r="AC104" s="1">
        <f t="shared" si="32"/>
        <v>0</v>
      </c>
      <c r="AD104" s="74" t="str">
        <f t="shared" si="45"/>
        <v>-</v>
      </c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</row>
    <row r="105" spans="1:66">
      <c r="A105" s="17"/>
      <c r="B105" s="18"/>
      <c r="C105" s="19"/>
      <c r="D105" s="74" t="str">
        <f t="shared" si="33"/>
        <v>-</v>
      </c>
      <c r="E105" s="19"/>
      <c r="F105" s="74" t="str">
        <f t="shared" si="34"/>
        <v>-</v>
      </c>
      <c r="G105" s="19"/>
      <c r="H105" s="74" t="str">
        <f t="shared" si="35"/>
        <v>-</v>
      </c>
      <c r="I105" s="19"/>
      <c r="J105" s="74" t="str">
        <f t="shared" si="36"/>
        <v>-</v>
      </c>
      <c r="K105" s="19"/>
      <c r="L105" s="74" t="str">
        <f t="shared" si="37"/>
        <v>-</v>
      </c>
      <c r="M105" s="19"/>
      <c r="N105" s="74" t="str">
        <f t="shared" si="38"/>
        <v>-</v>
      </c>
      <c r="O105" s="19"/>
      <c r="P105" s="74" t="str">
        <f t="shared" si="39"/>
        <v>-</v>
      </c>
      <c r="Q105" s="19"/>
      <c r="R105" s="74" t="str">
        <f t="shared" si="40"/>
        <v>-</v>
      </c>
      <c r="S105" s="19"/>
      <c r="T105" s="74" t="str">
        <f t="shared" si="41"/>
        <v>-</v>
      </c>
      <c r="U105" s="19"/>
      <c r="V105" s="74" t="str">
        <f t="shared" si="42"/>
        <v>-</v>
      </c>
      <c r="W105" s="19"/>
      <c r="X105" s="74" t="str">
        <f t="shared" si="43"/>
        <v>-</v>
      </c>
      <c r="Y105" s="19"/>
      <c r="Z105" s="74" t="str">
        <f t="shared" si="47"/>
        <v>-</v>
      </c>
      <c r="AA105" s="2">
        <f t="shared" si="46"/>
        <v>0</v>
      </c>
      <c r="AB105" s="74" t="str">
        <f t="shared" si="47"/>
        <v>-</v>
      </c>
      <c r="AC105" s="1">
        <f t="shared" si="32"/>
        <v>0</v>
      </c>
      <c r="AD105" s="74" t="str">
        <f t="shared" si="45"/>
        <v>-</v>
      </c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</row>
    <row r="106" spans="1:66">
      <c r="A106" s="17"/>
      <c r="B106" s="18"/>
      <c r="C106" s="19"/>
      <c r="D106" s="74" t="str">
        <f t="shared" si="33"/>
        <v>-</v>
      </c>
      <c r="E106" s="19"/>
      <c r="F106" s="74" t="str">
        <f t="shared" si="34"/>
        <v>-</v>
      </c>
      <c r="G106" s="19"/>
      <c r="H106" s="74" t="str">
        <f t="shared" si="35"/>
        <v>-</v>
      </c>
      <c r="I106" s="19"/>
      <c r="J106" s="74" t="str">
        <f t="shared" si="36"/>
        <v>-</v>
      </c>
      <c r="K106" s="19"/>
      <c r="L106" s="74" t="str">
        <f t="shared" si="37"/>
        <v>-</v>
      </c>
      <c r="M106" s="19"/>
      <c r="N106" s="74" t="str">
        <f t="shared" si="38"/>
        <v>-</v>
      </c>
      <c r="O106" s="19"/>
      <c r="P106" s="74" t="str">
        <f t="shared" si="39"/>
        <v>-</v>
      </c>
      <c r="Q106" s="19"/>
      <c r="R106" s="74" t="str">
        <f t="shared" si="40"/>
        <v>-</v>
      </c>
      <c r="S106" s="19"/>
      <c r="T106" s="74" t="str">
        <f t="shared" si="41"/>
        <v>-</v>
      </c>
      <c r="U106" s="19"/>
      <c r="V106" s="74" t="str">
        <f t="shared" si="42"/>
        <v>-</v>
      </c>
      <c r="W106" s="19"/>
      <c r="X106" s="74" t="str">
        <f t="shared" si="43"/>
        <v>-</v>
      </c>
      <c r="Y106" s="19"/>
      <c r="Z106" s="74" t="str">
        <f t="shared" si="47"/>
        <v>-</v>
      </c>
      <c r="AA106" s="2">
        <f t="shared" si="46"/>
        <v>0</v>
      </c>
      <c r="AB106" s="74" t="str">
        <f t="shared" si="47"/>
        <v>-</v>
      </c>
      <c r="AC106" s="1">
        <f t="shared" si="32"/>
        <v>0</v>
      </c>
      <c r="AD106" s="74" t="str">
        <f t="shared" si="45"/>
        <v>-</v>
      </c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</row>
    <row r="107" spans="1:66">
      <c r="A107" s="17"/>
      <c r="B107" s="18"/>
      <c r="C107" s="19"/>
      <c r="D107" s="74" t="str">
        <f t="shared" si="33"/>
        <v>-</v>
      </c>
      <c r="E107" s="19"/>
      <c r="F107" s="74" t="str">
        <f t="shared" si="34"/>
        <v>-</v>
      </c>
      <c r="G107" s="19"/>
      <c r="H107" s="74" t="str">
        <f t="shared" si="35"/>
        <v>-</v>
      </c>
      <c r="I107" s="19"/>
      <c r="J107" s="74" t="str">
        <f t="shared" si="36"/>
        <v>-</v>
      </c>
      <c r="K107" s="19"/>
      <c r="L107" s="74" t="str">
        <f t="shared" si="37"/>
        <v>-</v>
      </c>
      <c r="M107" s="19"/>
      <c r="N107" s="74" t="str">
        <f t="shared" si="38"/>
        <v>-</v>
      </c>
      <c r="O107" s="19"/>
      <c r="P107" s="74" t="str">
        <f t="shared" si="39"/>
        <v>-</v>
      </c>
      <c r="Q107" s="19"/>
      <c r="R107" s="74" t="str">
        <f t="shared" si="40"/>
        <v>-</v>
      </c>
      <c r="S107" s="19"/>
      <c r="T107" s="74" t="str">
        <f t="shared" si="41"/>
        <v>-</v>
      </c>
      <c r="U107" s="19"/>
      <c r="V107" s="74" t="str">
        <f t="shared" si="42"/>
        <v>-</v>
      </c>
      <c r="W107" s="19"/>
      <c r="X107" s="74" t="str">
        <f t="shared" si="43"/>
        <v>-</v>
      </c>
      <c r="Y107" s="19"/>
      <c r="Z107" s="74" t="str">
        <f t="shared" si="47"/>
        <v>-</v>
      </c>
      <c r="AA107" s="2">
        <f t="shared" si="46"/>
        <v>0</v>
      </c>
      <c r="AB107" s="74" t="str">
        <f t="shared" si="47"/>
        <v>-</v>
      </c>
      <c r="AC107" s="1">
        <f t="shared" si="32"/>
        <v>0</v>
      </c>
      <c r="AD107" s="74" t="str">
        <f t="shared" si="45"/>
        <v>-</v>
      </c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</row>
    <row r="108" spans="1:66">
      <c r="A108" s="17"/>
      <c r="B108" s="18"/>
      <c r="C108" s="19"/>
      <c r="D108" s="74" t="str">
        <f t="shared" si="33"/>
        <v>-</v>
      </c>
      <c r="E108" s="19"/>
      <c r="F108" s="74" t="str">
        <f t="shared" si="34"/>
        <v>-</v>
      </c>
      <c r="G108" s="19"/>
      <c r="H108" s="74" t="str">
        <f t="shared" si="35"/>
        <v>-</v>
      </c>
      <c r="I108" s="19"/>
      <c r="J108" s="74" t="str">
        <f t="shared" si="36"/>
        <v>-</v>
      </c>
      <c r="K108" s="19"/>
      <c r="L108" s="74" t="str">
        <f t="shared" si="37"/>
        <v>-</v>
      </c>
      <c r="M108" s="19"/>
      <c r="N108" s="74" t="str">
        <f t="shared" si="38"/>
        <v>-</v>
      </c>
      <c r="O108" s="19"/>
      <c r="P108" s="74" t="str">
        <f t="shared" si="39"/>
        <v>-</v>
      </c>
      <c r="Q108" s="19"/>
      <c r="R108" s="74" t="str">
        <f t="shared" si="40"/>
        <v>-</v>
      </c>
      <c r="S108" s="19"/>
      <c r="T108" s="74" t="str">
        <f t="shared" si="41"/>
        <v>-</v>
      </c>
      <c r="U108" s="19"/>
      <c r="V108" s="74" t="str">
        <f t="shared" si="42"/>
        <v>-</v>
      </c>
      <c r="W108" s="19"/>
      <c r="X108" s="74" t="str">
        <f t="shared" si="43"/>
        <v>-</v>
      </c>
      <c r="Y108" s="19"/>
      <c r="Z108" s="74" t="str">
        <f t="shared" ref="Z108:AB123" si="48">IF(Y$10&lt;&gt;0,Y108/Y$10,"-")</f>
        <v>-</v>
      </c>
      <c r="AA108" s="1">
        <f t="shared" si="46"/>
        <v>0</v>
      </c>
      <c r="AB108" s="74" t="str">
        <f t="shared" si="48"/>
        <v>-</v>
      </c>
      <c r="AC108" s="1">
        <f t="shared" si="32"/>
        <v>0</v>
      </c>
      <c r="AD108" s="74" t="str">
        <f t="shared" si="45"/>
        <v>-</v>
      </c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</row>
    <row r="109" spans="1:66">
      <c r="A109" s="17"/>
      <c r="B109" s="18"/>
      <c r="C109" s="19"/>
      <c r="D109" s="74" t="str">
        <f t="shared" si="33"/>
        <v>-</v>
      </c>
      <c r="E109" s="19"/>
      <c r="F109" s="74" t="str">
        <f t="shared" si="34"/>
        <v>-</v>
      </c>
      <c r="G109" s="19"/>
      <c r="H109" s="74" t="str">
        <f t="shared" si="35"/>
        <v>-</v>
      </c>
      <c r="I109" s="19"/>
      <c r="J109" s="74" t="str">
        <f t="shared" si="36"/>
        <v>-</v>
      </c>
      <c r="K109" s="19"/>
      <c r="L109" s="74" t="str">
        <f t="shared" si="37"/>
        <v>-</v>
      </c>
      <c r="M109" s="19"/>
      <c r="N109" s="74" t="str">
        <f t="shared" si="38"/>
        <v>-</v>
      </c>
      <c r="O109" s="19"/>
      <c r="P109" s="74" t="str">
        <f t="shared" si="39"/>
        <v>-</v>
      </c>
      <c r="Q109" s="19"/>
      <c r="R109" s="74" t="str">
        <f t="shared" si="40"/>
        <v>-</v>
      </c>
      <c r="S109" s="19"/>
      <c r="T109" s="74" t="str">
        <f t="shared" si="41"/>
        <v>-</v>
      </c>
      <c r="U109" s="19"/>
      <c r="V109" s="74" t="str">
        <f t="shared" si="42"/>
        <v>-</v>
      </c>
      <c r="W109" s="19"/>
      <c r="X109" s="74" t="str">
        <f t="shared" si="43"/>
        <v>-</v>
      </c>
      <c r="Y109" s="19"/>
      <c r="Z109" s="74" t="str">
        <f t="shared" si="48"/>
        <v>-</v>
      </c>
      <c r="AA109" s="2">
        <f t="shared" si="46"/>
        <v>0</v>
      </c>
      <c r="AB109" s="74" t="str">
        <f t="shared" si="48"/>
        <v>-</v>
      </c>
      <c r="AC109" s="1">
        <f t="shared" si="32"/>
        <v>0</v>
      </c>
      <c r="AD109" s="74" t="str">
        <f t="shared" si="45"/>
        <v>-</v>
      </c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</row>
    <row r="110" spans="1:66">
      <c r="A110" s="17"/>
      <c r="B110" s="18"/>
      <c r="C110" s="19"/>
      <c r="D110" s="74" t="str">
        <f t="shared" si="33"/>
        <v>-</v>
      </c>
      <c r="E110" s="19"/>
      <c r="F110" s="74" t="str">
        <f t="shared" si="34"/>
        <v>-</v>
      </c>
      <c r="G110" s="19"/>
      <c r="H110" s="74" t="str">
        <f t="shared" si="35"/>
        <v>-</v>
      </c>
      <c r="I110" s="19"/>
      <c r="J110" s="74" t="str">
        <f t="shared" si="36"/>
        <v>-</v>
      </c>
      <c r="K110" s="19"/>
      <c r="L110" s="74" t="str">
        <f t="shared" si="37"/>
        <v>-</v>
      </c>
      <c r="M110" s="19"/>
      <c r="N110" s="74" t="str">
        <f t="shared" si="38"/>
        <v>-</v>
      </c>
      <c r="O110" s="19"/>
      <c r="P110" s="74" t="str">
        <f t="shared" si="39"/>
        <v>-</v>
      </c>
      <c r="Q110" s="19"/>
      <c r="R110" s="74" t="str">
        <f t="shared" si="40"/>
        <v>-</v>
      </c>
      <c r="S110" s="19"/>
      <c r="T110" s="74" t="str">
        <f t="shared" si="41"/>
        <v>-</v>
      </c>
      <c r="U110" s="19"/>
      <c r="V110" s="74" t="str">
        <f t="shared" si="42"/>
        <v>-</v>
      </c>
      <c r="W110" s="19"/>
      <c r="X110" s="74" t="str">
        <f t="shared" si="43"/>
        <v>-</v>
      </c>
      <c r="Y110" s="19"/>
      <c r="Z110" s="74" t="str">
        <f t="shared" si="48"/>
        <v>-</v>
      </c>
      <c r="AA110" s="1">
        <f t="shared" si="46"/>
        <v>0</v>
      </c>
      <c r="AB110" s="74" t="str">
        <f t="shared" si="48"/>
        <v>-</v>
      </c>
      <c r="AC110" s="1">
        <f t="shared" si="32"/>
        <v>0</v>
      </c>
      <c r="AD110" s="74" t="str">
        <f t="shared" si="45"/>
        <v>-</v>
      </c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</row>
    <row r="111" spans="1:66">
      <c r="A111" s="17"/>
      <c r="B111" s="18"/>
      <c r="C111" s="19"/>
      <c r="D111" s="74" t="str">
        <f t="shared" si="33"/>
        <v>-</v>
      </c>
      <c r="E111" s="19"/>
      <c r="F111" s="74" t="str">
        <f t="shared" si="34"/>
        <v>-</v>
      </c>
      <c r="G111" s="19"/>
      <c r="H111" s="74" t="str">
        <f t="shared" si="35"/>
        <v>-</v>
      </c>
      <c r="I111" s="19"/>
      <c r="J111" s="74" t="str">
        <f t="shared" si="36"/>
        <v>-</v>
      </c>
      <c r="K111" s="19"/>
      <c r="L111" s="74" t="str">
        <f t="shared" si="37"/>
        <v>-</v>
      </c>
      <c r="M111" s="19"/>
      <c r="N111" s="74" t="str">
        <f t="shared" si="38"/>
        <v>-</v>
      </c>
      <c r="O111" s="19"/>
      <c r="P111" s="74" t="str">
        <f t="shared" si="39"/>
        <v>-</v>
      </c>
      <c r="Q111" s="19"/>
      <c r="R111" s="74" t="str">
        <f t="shared" si="40"/>
        <v>-</v>
      </c>
      <c r="S111" s="19"/>
      <c r="T111" s="74" t="str">
        <f t="shared" si="41"/>
        <v>-</v>
      </c>
      <c r="U111" s="19"/>
      <c r="V111" s="74" t="str">
        <f t="shared" si="42"/>
        <v>-</v>
      </c>
      <c r="W111" s="19"/>
      <c r="X111" s="74" t="str">
        <f t="shared" si="43"/>
        <v>-</v>
      </c>
      <c r="Y111" s="19"/>
      <c r="Z111" s="74" t="str">
        <f t="shared" si="48"/>
        <v>-</v>
      </c>
      <c r="AA111" s="2">
        <f t="shared" si="46"/>
        <v>0</v>
      </c>
      <c r="AB111" s="74" t="str">
        <f t="shared" si="48"/>
        <v>-</v>
      </c>
      <c r="AC111" s="1">
        <f t="shared" si="32"/>
        <v>0</v>
      </c>
      <c r="AD111" s="74" t="str">
        <f t="shared" si="45"/>
        <v>-</v>
      </c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</row>
    <row r="112" spans="1:66">
      <c r="A112" s="17"/>
      <c r="B112" s="18"/>
      <c r="C112" s="19"/>
      <c r="D112" s="74" t="str">
        <f t="shared" si="33"/>
        <v>-</v>
      </c>
      <c r="E112" s="19"/>
      <c r="F112" s="74" t="str">
        <f t="shared" si="34"/>
        <v>-</v>
      </c>
      <c r="G112" s="19"/>
      <c r="H112" s="74" t="str">
        <f t="shared" si="35"/>
        <v>-</v>
      </c>
      <c r="I112" s="19"/>
      <c r="J112" s="74" t="str">
        <f t="shared" si="36"/>
        <v>-</v>
      </c>
      <c r="K112" s="19"/>
      <c r="L112" s="74" t="str">
        <f t="shared" si="37"/>
        <v>-</v>
      </c>
      <c r="M112" s="19"/>
      <c r="N112" s="74" t="str">
        <f t="shared" si="38"/>
        <v>-</v>
      </c>
      <c r="O112" s="19"/>
      <c r="P112" s="74" t="str">
        <f t="shared" si="39"/>
        <v>-</v>
      </c>
      <c r="Q112" s="19"/>
      <c r="R112" s="74" t="str">
        <f t="shared" si="40"/>
        <v>-</v>
      </c>
      <c r="S112" s="19"/>
      <c r="T112" s="74" t="str">
        <f t="shared" si="41"/>
        <v>-</v>
      </c>
      <c r="U112" s="19"/>
      <c r="V112" s="74" t="str">
        <f t="shared" si="42"/>
        <v>-</v>
      </c>
      <c r="W112" s="19"/>
      <c r="X112" s="74" t="str">
        <f t="shared" si="43"/>
        <v>-</v>
      </c>
      <c r="Y112" s="19"/>
      <c r="Z112" s="74" t="str">
        <f t="shared" si="48"/>
        <v>-</v>
      </c>
      <c r="AA112" s="1">
        <f t="shared" si="46"/>
        <v>0</v>
      </c>
      <c r="AB112" s="74" t="str">
        <f t="shared" si="48"/>
        <v>-</v>
      </c>
      <c r="AC112" s="1">
        <f t="shared" si="32"/>
        <v>0</v>
      </c>
      <c r="AD112" s="74" t="str">
        <f t="shared" si="45"/>
        <v>-</v>
      </c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</row>
    <row r="113" spans="1:66" s="11" customFormat="1">
      <c r="A113" s="20"/>
      <c r="B113" s="3"/>
      <c r="C113" s="4">
        <f>SUM(C92:C112)</f>
        <v>0</v>
      </c>
      <c r="D113" s="81" t="str">
        <f t="shared" si="33"/>
        <v>-</v>
      </c>
      <c r="E113" s="4">
        <f>SUM(E92:E112)</f>
        <v>0</v>
      </c>
      <c r="F113" s="81" t="str">
        <f t="shared" si="34"/>
        <v>-</v>
      </c>
      <c r="G113" s="4">
        <f>SUM(G92:G112)</f>
        <v>0</v>
      </c>
      <c r="H113" s="81" t="str">
        <f t="shared" si="35"/>
        <v>-</v>
      </c>
      <c r="I113" s="4">
        <f>SUM(I92:I112)</f>
        <v>0</v>
      </c>
      <c r="J113" s="81" t="str">
        <f t="shared" si="36"/>
        <v>-</v>
      </c>
      <c r="K113" s="4">
        <f>SUM(K92:K112)</f>
        <v>0</v>
      </c>
      <c r="L113" s="81" t="str">
        <f t="shared" si="37"/>
        <v>-</v>
      </c>
      <c r="M113" s="4">
        <f>SUM(M92:M112)</f>
        <v>0</v>
      </c>
      <c r="N113" s="81" t="str">
        <f t="shared" si="38"/>
        <v>-</v>
      </c>
      <c r="O113" s="4">
        <f>SUM(O92:O112)</f>
        <v>0</v>
      </c>
      <c r="P113" s="81" t="str">
        <f t="shared" si="39"/>
        <v>-</v>
      </c>
      <c r="Q113" s="4">
        <f>SUM(Q92:Q112)</f>
        <v>0</v>
      </c>
      <c r="R113" s="81" t="str">
        <f t="shared" si="40"/>
        <v>-</v>
      </c>
      <c r="S113" s="4">
        <f>SUM(S92:S112)</f>
        <v>0</v>
      </c>
      <c r="T113" s="81" t="str">
        <f t="shared" si="41"/>
        <v>-</v>
      </c>
      <c r="U113" s="4">
        <f>SUM(U92:U112)</f>
        <v>0</v>
      </c>
      <c r="V113" s="81" t="str">
        <f t="shared" si="42"/>
        <v>-</v>
      </c>
      <c r="W113" s="4">
        <f>SUM(W92:W112)</f>
        <v>0</v>
      </c>
      <c r="X113" s="81" t="str">
        <f t="shared" si="43"/>
        <v>-</v>
      </c>
      <c r="Y113" s="4">
        <f>SUM(Y92:Y112)</f>
        <v>0</v>
      </c>
      <c r="Z113" s="81" t="str">
        <f t="shared" si="48"/>
        <v>-</v>
      </c>
      <c r="AA113" s="4">
        <f t="shared" si="46"/>
        <v>0</v>
      </c>
      <c r="AB113" s="81" t="str">
        <f t="shared" si="48"/>
        <v>-</v>
      </c>
      <c r="AC113" s="3">
        <f t="shared" si="32"/>
        <v>0</v>
      </c>
      <c r="AD113" s="81" t="str">
        <f t="shared" si="45"/>
        <v>-</v>
      </c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</row>
    <row r="114" spans="1:66" s="16" customFormat="1">
      <c r="A114" s="43"/>
      <c r="B114" s="44"/>
      <c r="C114" s="45"/>
      <c r="D114" s="82" t="str">
        <f t="shared" si="33"/>
        <v>-</v>
      </c>
      <c r="E114" s="45"/>
      <c r="F114" s="82" t="str">
        <f t="shared" si="34"/>
        <v>-</v>
      </c>
      <c r="G114" s="45"/>
      <c r="H114" s="82" t="str">
        <f t="shared" si="35"/>
        <v>-</v>
      </c>
      <c r="I114" s="45"/>
      <c r="J114" s="82" t="str">
        <f t="shared" si="36"/>
        <v>-</v>
      </c>
      <c r="K114" s="45"/>
      <c r="L114" s="82" t="str">
        <f t="shared" si="37"/>
        <v>-</v>
      </c>
      <c r="M114" s="45"/>
      <c r="N114" s="82" t="str">
        <f t="shared" si="38"/>
        <v>-</v>
      </c>
      <c r="O114" s="45"/>
      <c r="P114" s="82" t="str">
        <f t="shared" si="39"/>
        <v>-</v>
      </c>
      <c r="Q114" s="45"/>
      <c r="R114" s="82" t="str">
        <f t="shared" si="40"/>
        <v>-</v>
      </c>
      <c r="S114" s="45"/>
      <c r="T114" s="82" t="str">
        <f t="shared" si="41"/>
        <v>-</v>
      </c>
      <c r="U114" s="45"/>
      <c r="V114" s="82" t="str">
        <f t="shared" si="42"/>
        <v>-</v>
      </c>
      <c r="W114" s="45"/>
      <c r="X114" s="82" t="str">
        <f t="shared" si="43"/>
        <v>-</v>
      </c>
      <c r="Y114" s="45"/>
      <c r="Z114" s="82" t="str">
        <f t="shared" si="48"/>
        <v>-</v>
      </c>
      <c r="AA114" s="45">
        <f t="shared" si="46"/>
        <v>0</v>
      </c>
      <c r="AB114" s="82" t="str">
        <f t="shared" si="48"/>
        <v>-</v>
      </c>
      <c r="AC114" s="44">
        <f t="shared" si="32"/>
        <v>0</v>
      </c>
      <c r="AD114" s="82" t="str">
        <f t="shared" si="45"/>
        <v>-</v>
      </c>
    </row>
    <row r="115" spans="1:66">
      <c r="A115" s="17"/>
      <c r="B115" s="18"/>
      <c r="C115" s="19">
        <v>-238295.38</v>
      </c>
      <c r="D115" s="74" t="str">
        <f t="shared" si="33"/>
        <v>-</v>
      </c>
      <c r="E115" s="19">
        <v>-106478.63</v>
      </c>
      <c r="F115" s="74" t="str">
        <f t="shared" si="34"/>
        <v>-</v>
      </c>
      <c r="G115" s="19">
        <v>-63568.97</v>
      </c>
      <c r="H115" s="74" t="str">
        <f t="shared" si="35"/>
        <v>-</v>
      </c>
      <c r="I115" s="19">
        <v>-156907.54</v>
      </c>
      <c r="J115" s="74" t="str">
        <f t="shared" si="36"/>
        <v>-</v>
      </c>
      <c r="K115" s="19">
        <v>43479</v>
      </c>
      <c r="L115" s="74" t="str">
        <f t="shared" si="37"/>
        <v>-</v>
      </c>
      <c r="M115" s="19">
        <v>-215947.7</v>
      </c>
      <c r="N115" s="74" t="str">
        <f t="shared" si="38"/>
        <v>-</v>
      </c>
      <c r="O115" s="19">
        <v>-487119.75</v>
      </c>
      <c r="P115" s="74" t="str">
        <f t="shared" si="39"/>
        <v>-</v>
      </c>
      <c r="Q115" s="19">
        <v>-163949.78</v>
      </c>
      <c r="R115" s="74" t="str">
        <f t="shared" si="40"/>
        <v>-</v>
      </c>
      <c r="S115" s="19">
        <v>-147367.19</v>
      </c>
      <c r="T115" s="74" t="str">
        <f t="shared" si="41"/>
        <v>-</v>
      </c>
      <c r="U115" s="19">
        <v>-652973.26</v>
      </c>
      <c r="V115" s="74" t="str">
        <f t="shared" si="42"/>
        <v>-</v>
      </c>
      <c r="W115" s="19">
        <v>-245284.4</v>
      </c>
      <c r="X115" s="74" t="str">
        <f t="shared" si="43"/>
        <v>-</v>
      </c>
      <c r="Y115" s="19">
        <v>60685.1</v>
      </c>
      <c r="Z115" s="74" t="str">
        <f t="shared" si="48"/>
        <v>-</v>
      </c>
      <c r="AA115" s="1">
        <f t="shared" si="46"/>
        <v>-2373728.5</v>
      </c>
      <c r="AB115" s="74" t="str">
        <f t="shared" si="48"/>
        <v>-</v>
      </c>
      <c r="AC115" s="1">
        <f t="shared" si="32"/>
        <v>-197810.70833333334</v>
      </c>
      <c r="AD115" s="74" t="str">
        <f t="shared" si="45"/>
        <v>-</v>
      </c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</row>
    <row r="116" spans="1:66">
      <c r="A116" s="17"/>
      <c r="B116" s="18"/>
      <c r="C116" s="19">
        <v>166180</v>
      </c>
      <c r="D116" s="74" t="str">
        <f t="shared" si="33"/>
        <v>-</v>
      </c>
      <c r="E116" s="19"/>
      <c r="F116" s="74" t="str">
        <f t="shared" si="34"/>
        <v>-</v>
      </c>
      <c r="G116" s="19">
        <v>0.01</v>
      </c>
      <c r="H116" s="74" t="str">
        <f t="shared" si="35"/>
        <v>-</v>
      </c>
      <c r="I116" s="19">
        <v>0.04</v>
      </c>
      <c r="J116" s="74" t="str">
        <f t="shared" si="36"/>
        <v>-</v>
      </c>
      <c r="K116" s="19">
        <v>0.02</v>
      </c>
      <c r="L116" s="74" t="str">
        <f t="shared" si="37"/>
        <v>-</v>
      </c>
      <c r="M116" s="19">
        <v>-0.03</v>
      </c>
      <c r="N116" s="74" t="str">
        <f t="shared" si="38"/>
        <v>-</v>
      </c>
      <c r="O116" s="19">
        <v>-0.03</v>
      </c>
      <c r="P116" s="74" t="str">
        <f t="shared" si="39"/>
        <v>-</v>
      </c>
      <c r="Q116" s="19">
        <v>0.01</v>
      </c>
      <c r="R116" s="74" t="str">
        <f t="shared" si="40"/>
        <v>-</v>
      </c>
      <c r="S116" s="19">
        <v>-0.08</v>
      </c>
      <c r="T116" s="74" t="str">
        <f t="shared" si="41"/>
        <v>-</v>
      </c>
      <c r="U116" s="19">
        <v>-7.0000000000000007E-2</v>
      </c>
      <c r="V116" s="74" t="str">
        <f t="shared" si="42"/>
        <v>-</v>
      </c>
      <c r="W116" s="19">
        <v>-0.02</v>
      </c>
      <c r="X116" s="74" t="str">
        <f t="shared" si="43"/>
        <v>-</v>
      </c>
      <c r="Y116" s="19">
        <v>0.02</v>
      </c>
      <c r="Z116" s="74" t="str">
        <f t="shared" si="48"/>
        <v>-</v>
      </c>
      <c r="AA116" s="1">
        <f t="shared" si="46"/>
        <v>166179.87000000002</v>
      </c>
      <c r="AB116" s="74" t="str">
        <f t="shared" si="48"/>
        <v>-</v>
      </c>
      <c r="AC116" s="1">
        <f t="shared" si="32"/>
        <v>13848.322500000002</v>
      </c>
      <c r="AD116" s="74" t="str">
        <f t="shared" si="45"/>
        <v>-</v>
      </c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</row>
    <row r="117" spans="1:66">
      <c r="A117" s="17"/>
      <c r="B117" s="18"/>
      <c r="C117" s="19"/>
      <c r="D117" s="74" t="str">
        <f t="shared" si="33"/>
        <v>-</v>
      </c>
      <c r="E117" s="19"/>
      <c r="F117" s="74" t="str">
        <f t="shared" si="34"/>
        <v>-</v>
      </c>
      <c r="G117" s="19"/>
      <c r="H117" s="74" t="str">
        <f t="shared" si="35"/>
        <v>-</v>
      </c>
      <c r="I117" s="19"/>
      <c r="J117" s="74" t="str">
        <f t="shared" si="36"/>
        <v>-</v>
      </c>
      <c r="K117" s="19"/>
      <c r="L117" s="74" t="str">
        <f t="shared" si="37"/>
        <v>-</v>
      </c>
      <c r="M117" s="19"/>
      <c r="N117" s="74" t="str">
        <f t="shared" si="38"/>
        <v>-</v>
      </c>
      <c r="O117" s="19"/>
      <c r="P117" s="74" t="str">
        <f t="shared" si="39"/>
        <v>-</v>
      </c>
      <c r="Q117" s="19"/>
      <c r="R117" s="74" t="str">
        <f t="shared" si="40"/>
        <v>-</v>
      </c>
      <c r="S117" s="19"/>
      <c r="T117" s="74" t="str">
        <f t="shared" si="41"/>
        <v>-</v>
      </c>
      <c r="U117" s="19"/>
      <c r="V117" s="74" t="str">
        <f t="shared" si="42"/>
        <v>-</v>
      </c>
      <c r="W117" s="19"/>
      <c r="X117" s="74" t="str">
        <f t="shared" si="43"/>
        <v>-</v>
      </c>
      <c r="Y117" s="19"/>
      <c r="Z117" s="74" t="str">
        <f t="shared" si="48"/>
        <v>-</v>
      </c>
      <c r="AA117" s="1">
        <f t="shared" si="46"/>
        <v>0</v>
      </c>
      <c r="AB117" s="74" t="str">
        <f t="shared" si="48"/>
        <v>-</v>
      </c>
      <c r="AC117" s="1">
        <f t="shared" si="32"/>
        <v>0</v>
      </c>
      <c r="AD117" s="74" t="str">
        <f t="shared" si="45"/>
        <v>-</v>
      </c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</row>
    <row r="118" spans="1:66">
      <c r="A118" s="17"/>
      <c r="B118" s="18"/>
      <c r="C118" s="19"/>
      <c r="D118" s="74" t="str">
        <f t="shared" si="33"/>
        <v>-</v>
      </c>
      <c r="E118" s="19"/>
      <c r="F118" s="74" t="str">
        <f t="shared" si="34"/>
        <v>-</v>
      </c>
      <c r="G118" s="19"/>
      <c r="H118" s="74" t="str">
        <f t="shared" si="35"/>
        <v>-</v>
      </c>
      <c r="I118" s="19"/>
      <c r="J118" s="74" t="str">
        <f t="shared" si="36"/>
        <v>-</v>
      </c>
      <c r="K118" s="19"/>
      <c r="L118" s="74" t="str">
        <f t="shared" si="37"/>
        <v>-</v>
      </c>
      <c r="M118" s="19"/>
      <c r="N118" s="74" t="str">
        <f t="shared" si="38"/>
        <v>-</v>
      </c>
      <c r="O118" s="19"/>
      <c r="P118" s="74" t="str">
        <f t="shared" si="39"/>
        <v>-</v>
      </c>
      <c r="Q118" s="19"/>
      <c r="R118" s="74" t="str">
        <f t="shared" si="40"/>
        <v>-</v>
      </c>
      <c r="S118" s="19"/>
      <c r="T118" s="74" t="str">
        <f t="shared" si="41"/>
        <v>-</v>
      </c>
      <c r="U118" s="19"/>
      <c r="V118" s="74" t="str">
        <f t="shared" si="42"/>
        <v>-</v>
      </c>
      <c r="W118" s="19"/>
      <c r="X118" s="74" t="str">
        <f t="shared" si="43"/>
        <v>-</v>
      </c>
      <c r="Y118" s="19"/>
      <c r="Z118" s="74" t="str">
        <f t="shared" si="48"/>
        <v>-</v>
      </c>
      <c r="AA118" s="1">
        <f t="shared" si="46"/>
        <v>0</v>
      </c>
      <c r="AB118" s="74" t="str">
        <f t="shared" si="48"/>
        <v>-</v>
      </c>
      <c r="AC118" s="1">
        <f t="shared" si="32"/>
        <v>0</v>
      </c>
      <c r="AD118" s="74" t="str">
        <f t="shared" si="45"/>
        <v>-</v>
      </c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</row>
    <row r="119" spans="1:66">
      <c r="A119" s="17"/>
      <c r="B119" s="18"/>
      <c r="C119" s="19"/>
      <c r="D119" s="74" t="str">
        <f t="shared" si="33"/>
        <v>-</v>
      </c>
      <c r="E119" s="19"/>
      <c r="F119" s="74" t="str">
        <f t="shared" si="34"/>
        <v>-</v>
      </c>
      <c r="G119" s="19"/>
      <c r="H119" s="74" t="str">
        <f t="shared" si="35"/>
        <v>-</v>
      </c>
      <c r="I119" s="19"/>
      <c r="J119" s="74" t="str">
        <f t="shared" si="36"/>
        <v>-</v>
      </c>
      <c r="K119" s="19"/>
      <c r="L119" s="74" t="str">
        <f t="shared" si="37"/>
        <v>-</v>
      </c>
      <c r="M119" s="19"/>
      <c r="N119" s="74" t="str">
        <f t="shared" si="38"/>
        <v>-</v>
      </c>
      <c r="O119" s="19"/>
      <c r="P119" s="74" t="str">
        <f t="shared" si="39"/>
        <v>-</v>
      </c>
      <c r="Q119" s="19"/>
      <c r="R119" s="74" t="str">
        <f t="shared" si="40"/>
        <v>-</v>
      </c>
      <c r="S119" s="19"/>
      <c r="T119" s="74" t="str">
        <f t="shared" si="41"/>
        <v>-</v>
      </c>
      <c r="U119" s="19"/>
      <c r="V119" s="74" t="str">
        <f t="shared" si="42"/>
        <v>-</v>
      </c>
      <c r="W119" s="19"/>
      <c r="X119" s="74" t="str">
        <f t="shared" si="43"/>
        <v>-</v>
      </c>
      <c r="Y119" s="19"/>
      <c r="Z119" s="74" t="str">
        <f t="shared" si="48"/>
        <v>-</v>
      </c>
      <c r="AA119" s="2">
        <f t="shared" si="46"/>
        <v>0</v>
      </c>
      <c r="AB119" s="74" t="str">
        <f t="shared" si="48"/>
        <v>-</v>
      </c>
      <c r="AC119" s="2">
        <f t="shared" si="32"/>
        <v>0</v>
      </c>
      <c r="AD119" s="74" t="str">
        <f t="shared" si="45"/>
        <v>-</v>
      </c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</row>
    <row r="120" spans="1:66">
      <c r="A120" s="17"/>
      <c r="B120" s="18"/>
      <c r="C120" s="19">
        <v>-0.02</v>
      </c>
      <c r="D120" s="74" t="str">
        <f t="shared" si="33"/>
        <v>-</v>
      </c>
      <c r="E120" s="19">
        <v>0.06</v>
      </c>
      <c r="F120" s="74" t="str">
        <f t="shared" si="34"/>
        <v>-</v>
      </c>
      <c r="G120" s="19">
        <v>0.25</v>
      </c>
      <c r="H120" s="74" t="str">
        <f t="shared" si="35"/>
        <v>-</v>
      </c>
      <c r="I120" s="19">
        <v>-0.2</v>
      </c>
      <c r="J120" s="74" t="str">
        <f t="shared" si="36"/>
        <v>-</v>
      </c>
      <c r="K120" s="19">
        <v>0.09</v>
      </c>
      <c r="L120" s="74" t="str">
        <f t="shared" si="37"/>
        <v>-</v>
      </c>
      <c r="M120" s="19">
        <v>-0.32</v>
      </c>
      <c r="N120" s="74" t="str">
        <f t="shared" si="38"/>
        <v>-</v>
      </c>
      <c r="O120" s="19">
        <v>-0.01</v>
      </c>
      <c r="P120" s="74" t="str">
        <f t="shared" si="39"/>
        <v>-</v>
      </c>
      <c r="Q120" s="19">
        <v>0.04</v>
      </c>
      <c r="R120" s="74" t="str">
        <f t="shared" si="40"/>
        <v>-</v>
      </c>
      <c r="S120" s="19">
        <v>-0.28000000000000003</v>
      </c>
      <c r="T120" s="74" t="str">
        <f t="shared" si="41"/>
        <v>-</v>
      </c>
      <c r="U120" s="19">
        <v>-1.0900000000000001</v>
      </c>
      <c r="V120" s="74" t="str">
        <f t="shared" si="42"/>
        <v>-</v>
      </c>
      <c r="W120" s="19">
        <v>-1</v>
      </c>
      <c r="X120" s="74" t="str">
        <f t="shared" si="43"/>
        <v>-</v>
      </c>
      <c r="Y120" s="19">
        <v>-0.21</v>
      </c>
      <c r="Z120" s="74" t="str">
        <f t="shared" si="48"/>
        <v>-</v>
      </c>
      <c r="AA120" s="2">
        <f t="shared" si="46"/>
        <v>-2.6900000000000004</v>
      </c>
      <c r="AB120" s="74" t="str">
        <f t="shared" si="48"/>
        <v>-</v>
      </c>
      <c r="AC120" s="2">
        <f t="shared" si="32"/>
        <v>-0.22416666666666671</v>
      </c>
      <c r="AD120" s="74" t="str">
        <f t="shared" si="45"/>
        <v>-</v>
      </c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</row>
    <row r="121" spans="1:66">
      <c r="A121" s="17"/>
      <c r="B121" s="18"/>
      <c r="C121" s="19"/>
      <c r="D121" s="74" t="str">
        <f t="shared" si="33"/>
        <v>-</v>
      </c>
      <c r="E121" s="19"/>
      <c r="F121" s="74" t="str">
        <f t="shared" si="34"/>
        <v>-</v>
      </c>
      <c r="G121" s="19"/>
      <c r="H121" s="74" t="str">
        <f t="shared" si="35"/>
        <v>-</v>
      </c>
      <c r="I121" s="19"/>
      <c r="J121" s="74" t="str">
        <f t="shared" si="36"/>
        <v>-</v>
      </c>
      <c r="K121" s="19"/>
      <c r="L121" s="74" t="str">
        <f t="shared" si="37"/>
        <v>-</v>
      </c>
      <c r="M121" s="19"/>
      <c r="N121" s="74" t="str">
        <f t="shared" si="38"/>
        <v>-</v>
      </c>
      <c r="O121" s="19"/>
      <c r="P121" s="74" t="str">
        <f t="shared" si="39"/>
        <v>-</v>
      </c>
      <c r="Q121" s="19"/>
      <c r="R121" s="74" t="str">
        <f t="shared" si="40"/>
        <v>-</v>
      </c>
      <c r="S121" s="19"/>
      <c r="T121" s="74" t="str">
        <f t="shared" si="41"/>
        <v>-</v>
      </c>
      <c r="U121" s="19"/>
      <c r="V121" s="74" t="str">
        <f t="shared" si="42"/>
        <v>-</v>
      </c>
      <c r="W121" s="19"/>
      <c r="X121" s="74" t="str">
        <f t="shared" si="43"/>
        <v>-</v>
      </c>
      <c r="Y121" s="19"/>
      <c r="Z121" s="74" t="str">
        <f t="shared" si="48"/>
        <v>-</v>
      </c>
      <c r="AA121" s="1">
        <f t="shared" si="46"/>
        <v>0</v>
      </c>
      <c r="AB121" s="74" t="str">
        <f t="shared" si="48"/>
        <v>-</v>
      </c>
      <c r="AC121" s="1">
        <f t="shared" si="32"/>
        <v>0</v>
      </c>
      <c r="AD121" s="74" t="str">
        <f t="shared" si="45"/>
        <v>-</v>
      </c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</row>
    <row r="122" spans="1:66">
      <c r="A122" s="17"/>
      <c r="B122" s="18"/>
      <c r="C122" s="19"/>
      <c r="D122" s="74" t="str">
        <f t="shared" si="33"/>
        <v>-</v>
      </c>
      <c r="E122" s="19"/>
      <c r="F122" s="74" t="str">
        <f t="shared" si="34"/>
        <v>-</v>
      </c>
      <c r="G122" s="19"/>
      <c r="H122" s="74" t="str">
        <f t="shared" si="35"/>
        <v>-</v>
      </c>
      <c r="I122" s="19"/>
      <c r="J122" s="74" t="str">
        <f t="shared" si="36"/>
        <v>-</v>
      </c>
      <c r="K122" s="19"/>
      <c r="L122" s="74" t="str">
        <f t="shared" si="37"/>
        <v>-</v>
      </c>
      <c r="M122" s="19"/>
      <c r="N122" s="74" t="str">
        <f t="shared" si="38"/>
        <v>-</v>
      </c>
      <c r="O122" s="19"/>
      <c r="P122" s="74" t="str">
        <f t="shared" si="39"/>
        <v>-</v>
      </c>
      <c r="Q122" s="19"/>
      <c r="R122" s="74" t="str">
        <f t="shared" si="40"/>
        <v>-</v>
      </c>
      <c r="S122" s="19"/>
      <c r="T122" s="74" t="str">
        <f t="shared" si="41"/>
        <v>-</v>
      </c>
      <c r="U122" s="19"/>
      <c r="V122" s="74" t="str">
        <f t="shared" si="42"/>
        <v>-</v>
      </c>
      <c r="W122" s="19"/>
      <c r="X122" s="74" t="str">
        <f t="shared" si="43"/>
        <v>-</v>
      </c>
      <c r="Y122" s="19"/>
      <c r="Z122" s="74" t="str">
        <f t="shared" si="48"/>
        <v>-</v>
      </c>
      <c r="AA122" s="1">
        <f t="shared" si="46"/>
        <v>0</v>
      </c>
      <c r="AB122" s="74" t="str">
        <f t="shared" si="48"/>
        <v>-</v>
      </c>
      <c r="AC122" s="1">
        <f t="shared" si="32"/>
        <v>0</v>
      </c>
      <c r="AD122" s="74" t="str">
        <f t="shared" si="45"/>
        <v>-</v>
      </c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</row>
    <row r="123" spans="1:66">
      <c r="A123" s="17"/>
      <c r="B123" s="18"/>
      <c r="C123" s="19"/>
      <c r="D123" s="74" t="str">
        <f t="shared" si="33"/>
        <v>-</v>
      </c>
      <c r="E123" s="19"/>
      <c r="F123" s="74" t="str">
        <f t="shared" si="34"/>
        <v>-</v>
      </c>
      <c r="G123" s="19"/>
      <c r="H123" s="74" t="str">
        <f t="shared" si="35"/>
        <v>-</v>
      </c>
      <c r="I123" s="19"/>
      <c r="J123" s="74" t="str">
        <f t="shared" si="36"/>
        <v>-</v>
      </c>
      <c r="K123" s="19"/>
      <c r="L123" s="74" t="str">
        <f t="shared" si="37"/>
        <v>-</v>
      </c>
      <c r="M123" s="19"/>
      <c r="N123" s="74" t="str">
        <f t="shared" si="38"/>
        <v>-</v>
      </c>
      <c r="O123" s="19"/>
      <c r="P123" s="74" t="str">
        <f t="shared" si="39"/>
        <v>-</v>
      </c>
      <c r="Q123" s="19"/>
      <c r="R123" s="74" t="str">
        <f t="shared" si="40"/>
        <v>-</v>
      </c>
      <c r="S123" s="19"/>
      <c r="T123" s="74" t="str">
        <f t="shared" si="41"/>
        <v>-</v>
      </c>
      <c r="U123" s="19"/>
      <c r="V123" s="74" t="str">
        <f t="shared" si="42"/>
        <v>-</v>
      </c>
      <c r="W123" s="19"/>
      <c r="X123" s="74" t="str">
        <f t="shared" si="43"/>
        <v>-</v>
      </c>
      <c r="Y123" s="19"/>
      <c r="Z123" s="74" t="str">
        <f t="shared" si="48"/>
        <v>-</v>
      </c>
      <c r="AA123" s="1">
        <f t="shared" si="46"/>
        <v>0</v>
      </c>
      <c r="AB123" s="74" t="str">
        <f t="shared" si="48"/>
        <v>-</v>
      </c>
      <c r="AC123" s="1">
        <f t="shared" si="32"/>
        <v>0</v>
      </c>
      <c r="AD123" s="74" t="str">
        <f t="shared" si="45"/>
        <v>-</v>
      </c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</row>
    <row r="124" spans="1:66">
      <c r="A124" s="17"/>
      <c r="B124" s="18"/>
      <c r="C124" s="19"/>
      <c r="D124" s="74" t="str">
        <f t="shared" si="33"/>
        <v>-</v>
      </c>
      <c r="E124" s="19"/>
      <c r="F124" s="74" t="str">
        <f t="shared" si="34"/>
        <v>-</v>
      </c>
      <c r="G124" s="19"/>
      <c r="H124" s="74" t="str">
        <f t="shared" si="35"/>
        <v>-</v>
      </c>
      <c r="I124" s="19"/>
      <c r="J124" s="74" t="str">
        <f t="shared" si="36"/>
        <v>-</v>
      </c>
      <c r="K124" s="19"/>
      <c r="L124" s="74" t="str">
        <f t="shared" si="37"/>
        <v>-</v>
      </c>
      <c r="M124" s="19"/>
      <c r="N124" s="74" t="str">
        <f t="shared" si="38"/>
        <v>-</v>
      </c>
      <c r="O124" s="19"/>
      <c r="P124" s="74" t="str">
        <f t="shared" si="39"/>
        <v>-</v>
      </c>
      <c r="Q124" s="19"/>
      <c r="R124" s="74" t="str">
        <f t="shared" si="40"/>
        <v>-</v>
      </c>
      <c r="S124" s="19"/>
      <c r="T124" s="74" t="str">
        <f t="shared" si="41"/>
        <v>-</v>
      </c>
      <c r="U124" s="19"/>
      <c r="V124" s="74" t="str">
        <f t="shared" si="42"/>
        <v>-</v>
      </c>
      <c r="W124" s="19"/>
      <c r="X124" s="74" t="str">
        <f t="shared" si="43"/>
        <v>-</v>
      </c>
      <c r="Y124" s="19"/>
      <c r="Z124" s="74" t="str">
        <f t="shared" ref="Z124:AB139" si="49">IF(Y$10&lt;&gt;0,Y124/Y$10,"-")</f>
        <v>-</v>
      </c>
      <c r="AA124" s="1">
        <f t="shared" si="46"/>
        <v>0</v>
      </c>
      <c r="AB124" s="74" t="str">
        <f t="shared" si="49"/>
        <v>-</v>
      </c>
      <c r="AC124" s="1">
        <f t="shared" si="32"/>
        <v>0</v>
      </c>
      <c r="AD124" s="74" t="str">
        <f t="shared" si="45"/>
        <v>-</v>
      </c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</row>
    <row r="125" spans="1:66">
      <c r="A125" s="17"/>
      <c r="B125" s="18"/>
      <c r="C125" s="19"/>
      <c r="D125" s="74" t="str">
        <f t="shared" si="33"/>
        <v>-</v>
      </c>
      <c r="E125" s="19"/>
      <c r="F125" s="74" t="str">
        <f t="shared" si="34"/>
        <v>-</v>
      </c>
      <c r="G125" s="19"/>
      <c r="H125" s="74" t="str">
        <f t="shared" si="35"/>
        <v>-</v>
      </c>
      <c r="I125" s="19"/>
      <c r="J125" s="74" t="str">
        <f t="shared" si="36"/>
        <v>-</v>
      </c>
      <c r="K125" s="19"/>
      <c r="L125" s="74" t="str">
        <f t="shared" si="37"/>
        <v>-</v>
      </c>
      <c r="M125" s="19"/>
      <c r="N125" s="74" t="str">
        <f t="shared" si="38"/>
        <v>-</v>
      </c>
      <c r="O125" s="19"/>
      <c r="P125" s="74" t="str">
        <f t="shared" si="39"/>
        <v>-</v>
      </c>
      <c r="Q125" s="19"/>
      <c r="R125" s="74" t="str">
        <f t="shared" si="40"/>
        <v>-</v>
      </c>
      <c r="S125" s="19">
        <v>58.2</v>
      </c>
      <c r="T125" s="74" t="str">
        <f t="shared" si="41"/>
        <v>-</v>
      </c>
      <c r="U125" s="19">
        <v>226.52</v>
      </c>
      <c r="V125" s="74" t="str">
        <f t="shared" si="42"/>
        <v>-</v>
      </c>
      <c r="W125" s="19"/>
      <c r="X125" s="74" t="str">
        <f t="shared" si="43"/>
        <v>-</v>
      </c>
      <c r="Y125" s="19"/>
      <c r="Z125" s="74" t="str">
        <f t="shared" si="49"/>
        <v>-</v>
      </c>
      <c r="AA125" s="2">
        <f t="shared" si="46"/>
        <v>284.72000000000003</v>
      </c>
      <c r="AB125" s="74" t="str">
        <f t="shared" si="49"/>
        <v>-</v>
      </c>
      <c r="AC125" s="1">
        <f t="shared" si="32"/>
        <v>23.72666666666667</v>
      </c>
      <c r="AD125" s="74" t="str">
        <f t="shared" si="45"/>
        <v>-</v>
      </c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</row>
    <row r="126" spans="1:66">
      <c r="A126" s="17"/>
      <c r="B126" s="18"/>
      <c r="C126" s="19"/>
      <c r="D126" s="74" t="str">
        <f t="shared" si="33"/>
        <v>-</v>
      </c>
      <c r="E126" s="19"/>
      <c r="F126" s="74" t="str">
        <f t="shared" si="34"/>
        <v>-</v>
      </c>
      <c r="G126" s="19"/>
      <c r="H126" s="74" t="str">
        <f t="shared" si="35"/>
        <v>-</v>
      </c>
      <c r="I126" s="19"/>
      <c r="J126" s="74" t="str">
        <f t="shared" si="36"/>
        <v>-</v>
      </c>
      <c r="K126" s="19"/>
      <c r="L126" s="74" t="str">
        <f t="shared" si="37"/>
        <v>-</v>
      </c>
      <c r="M126" s="19"/>
      <c r="N126" s="74" t="str">
        <f t="shared" si="38"/>
        <v>-</v>
      </c>
      <c r="O126" s="19"/>
      <c r="P126" s="74" t="str">
        <f t="shared" si="39"/>
        <v>-</v>
      </c>
      <c r="Q126" s="19"/>
      <c r="R126" s="74" t="str">
        <f t="shared" si="40"/>
        <v>-</v>
      </c>
      <c r="S126" s="19"/>
      <c r="T126" s="74" t="str">
        <f t="shared" si="41"/>
        <v>-</v>
      </c>
      <c r="U126" s="19"/>
      <c r="V126" s="74" t="str">
        <f t="shared" si="42"/>
        <v>-</v>
      </c>
      <c r="W126" s="19"/>
      <c r="X126" s="74" t="str">
        <f t="shared" si="43"/>
        <v>-</v>
      </c>
      <c r="Y126" s="19"/>
      <c r="Z126" s="74" t="str">
        <f t="shared" si="49"/>
        <v>-</v>
      </c>
      <c r="AA126" s="1">
        <f t="shared" si="46"/>
        <v>0</v>
      </c>
      <c r="AB126" s="74" t="str">
        <f t="shared" si="49"/>
        <v>-</v>
      </c>
      <c r="AC126" s="1">
        <f t="shared" si="32"/>
        <v>0</v>
      </c>
      <c r="AD126" s="74" t="str">
        <f t="shared" si="45"/>
        <v>-</v>
      </c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</row>
    <row r="127" spans="1:66" s="11" customFormat="1">
      <c r="A127" s="20"/>
      <c r="B127" s="3"/>
      <c r="C127" s="4">
        <f>SUM(C114:C126)</f>
        <v>-72115.400000000009</v>
      </c>
      <c r="D127" s="81" t="str">
        <f t="shared" si="33"/>
        <v>-</v>
      </c>
      <c r="E127" s="4">
        <f>SUM(E114:E126)</f>
        <v>-106478.57</v>
      </c>
      <c r="F127" s="81" t="str">
        <f t="shared" si="34"/>
        <v>-</v>
      </c>
      <c r="G127" s="4">
        <f>SUM(G114:G126)</f>
        <v>-63568.71</v>
      </c>
      <c r="H127" s="81" t="str">
        <f t="shared" si="35"/>
        <v>-</v>
      </c>
      <c r="I127" s="4">
        <f>SUM(I114:I126)</f>
        <v>-156907.70000000001</v>
      </c>
      <c r="J127" s="81" t="str">
        <f t="shared" si="36"/>
        <v>-</v>
      </c>
      <c r="K127" s="4">
        <f>SUM(K114:K126)</f>
        <v>43479.109999999993</v>
      </c>
      <c r="L127" s="81" t="str">
        <f t="shared" si="37"/>
        <v>-</v>
      </c>
      <c r="M127" s="4">
        <f>SUM(M114:M126)</f>
        <v>-215948.05000000002</v>
      </c>
      <c r="N127" s="81" t="str">
        <f t="shared" si="38"/>
        <v>-</v>
      </c>
      <c r="O127" s="4">
        <f>SUM(O114:O126)</f>
        <v>-487119.79000000004</v>
      </c>
      <c r="P127" s="81" t="str">
        <f t="shared" si="39"/>
        <v>-</v>
      </c>
      <c r="Q127" s="4">
        <f>SUM(Q114:Q126)</f>
        <v>-163949.72999999998</v>
      </c>
      <c r="R127" s="81" t="str">
        <f t="shared" si="40"/>
        <v>-</v>
      </c>
      <c r="S127" s="4">
        <f>SUM(S114:S126)</f>
        <v>-147309.34999999998</v>
      </c>
      <c r="T127" s="81" t="str">
        <f t="shared" si="41"/>
        <v>-</v>
      </c>
      <c r="U127" s="4">
        <f>SUM(U114:U126)</f>
        <v>-652747.89999999991</v>
      </c>
      <c r="V127" s="81" t="str">
        <f t="shared" si="42"/>
        <v>-</v>
      </c>
      <c r="W127" s="4">
        <f>SUM(W114:W126)</f>
        <v>-245285.41999999998</v>
      </c>
      <c r="X127" s="81" t="str">
        <f t="shared" si="43"/>
        <v>-</v>
      </c>
      <c r="Y127" s="4">
        <f>SUM(Y114:Y126)</f>
        <v>60684.909999999996</v>
      </c>
      <c r="Z127" s="81" t="str">
        <f t="shared" si="49"/>
        <v>-</v>
      </c>
      <c r="AA127" s="4">
        <f t="shared" si="46"/>
        <v>-2207266.5999999996</v>
      </c>
      <c r="AB127" s="81" t="str">
        <f t="shared" si="49"/>
        <v>-</v>
      </c>
      <c r="AC127" s="3">
        <f t="shared" si="32"/>
        <v>-183938.8833333333</v>
      </c>
      <c r="AD127" s="81" t="str">
        <f t="shared" si="45"/>
        <v>-</v>
      </c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</row>
    <row r="128" spans="1:66" s="16" customFormat="1">
      <c r="A128" s="43"/>
      <c r="B128" s="44"/>
      <c r="C128" s="45"/>
      <c r="D128" s="82" t="str">
        <f t="shared" si="33"/>
        <v>-</v>
      </c>
      <c r="E128" s="45"/>
      <c r="F128" s="82" t="str">
        <f t="shared" si="34"/>
        <v>-</v>
      </c>
      <c r="G128" s="45"/>
      <c r="H128" s="82" t="str">
        <f t="shared" si="35"/>
        <v>-</v>
      </c>
      <c r="I128" s="45"/>
      <c r="J128" s="82" t="str">
        <f t="shared" si="36"/>
        <v>-</v>
      </c>
      <c r="K128" s="45"/>
      <c r="L128" s="82" t="str">
        <f t="shared" si="37"/>
        <v>-</v>
      </c>
      <c r="M128" s="45"/>
      <c r="N128" s="82" t="str">
        <f t="shared" si="38"/>
        <v>-</v>
      </c>
      <c r="O128" s="45"/>
      <c r="P128" s="82" t="str">
        <f t="shared" si="39"/>
        <v>-</v>
      </c>
      <c r="Q128" s="45"/>
      <c r="R128" s="82" t="str">
        <f t="shared" si="40"/>
        <v>-</v>
      </c>
      <c r="S128" s="45"/>
      <c r="T128" s="82" t="str">
        <f t="shared" si="41"/>
        <v>-</v>
      </c>
      <c r="U128" s="45"/>
      <c r="V128" s="82" t="str">
        <f t="shared" si="42"/>
        <v>-</v>
      </c>
      <c r="W128" s="45"/>
      <c r="X128" s="82" t="str">
        <f t="shared" si="43"/>
        <v>-</v>
      </c>
      <c r="Y128" s="45"/>
      <c r="Z128" s="82" t="str">
        <f t="shared" si="49"/>
        <v>-</v>
      </c>
      <c r="AA128" s="45">
        <f t="shared" si="46"/>
        <v>0</v>
      </c>
      <c r="AB128" s="82" t="str">
        <f t="shared" si="49"/>
        <v>-</v>
      </c>
      <c r="AC128" s="44">
        <f t="shared" si="32"/>
        <v>0</v>
      </c>
      <c r="AD128" s="82" t="str">
        <f t="shared" si="45"/>
        <v>-</v>
      </c>
    </row>
    <row r="129" spans="1:66">
      <c r="A129" s="28"/>
      <c r="B129" s="29"/>
      <c r="C129" s="30">
        <f>C36-C40-C74-C91-C113-C127</f>
        <v>68562.140000000014</v>
      </c>
      <c r="D129" s="84" t="str">
        <f t="shared" si="33"/>
        <v>-</v>
      </c>
      <c r="E129" s="30">
        <f>E36-E40-E74-E91-E113-E127</f>
        <v>104704.14000000001</v>
      </c>
      <c r="F129" s="84" t="str">
        <f t="shared" si="34"/>
        <v>-</v>
      </c>
      <c r="G129" s="30">
        <f>G36-G40-G74-G91-G113-G127</f>
        <v>112521.82999999999</v>
      </c>
      <c r="H129" s="84" t="str">
        <f t="shared" si="35"/>
        <v>-</v>
      </c>
      <c r="I129" s="30">
        <f>I36-I40-I74-I91-I113-I127</f>
        <v>123982.38</v>
      </c>
      <c r="J129" s="84" t="str">
        <f t="shared" si="36"/>
        <v>-</v>
      </c>
      <c r="K129" s="30">
        <f>K36-K40-K74-K91-K113-K127</f>
        <v>-41602.119999999995</v>
      </c>
      <c r="L129" s="84" t="str">
        <f t="shared" si="37"/>
        <v>-</v>
      </c>
      <c r="M129" s="30">
        <f>M36-M40-M74-M91-M113-M127</f>
        <v>270192.82</v>
      </c>
      <c r="N129" s="84" t="str">
        <f t="shared" si="38"/>
        <v>-</v>
      </c>
      <c r="O129" s="30">
        <f>O36-O40-O74-O91-O113-O127</f>
        <v>486476.99000000005</v>
      </c>
      <c r="P129" s="84" t="str">
        <f t="shared" si="39"/>
        <v>-</v>
      </c>
      <c r="Q129" s="30">
        <f>Q36-Q40-Q74-Q91-Q113-Q127</f>
        <v>119939.60999999999</v>
      </c>
      <c r="R129" s="84" t="str">
        <f t="shared" si="40"/>
        <v>-</v>
      </c>
      <c r="S129" s="30">
        <f>S36-S40-S74-S91-S113-S127</f>
        <v>164284.68999999997</v>
      </c>
      <c r="T129" s="84" t="str">
        <f t="shared" si="41"/>
        <v>-</v>
      </c>
      <c r="U129" s="30">
        <f>U36-U40-U74-U91-U113-U127</f>
        <v>718228.08999999985</v>
      </c>
      <c r="V129" s="84" t="str">
        <f t="shared" si="42"/>
        <v>-</v>
      </c>
      <c r="W129" s="30">
        <f>W36-W40-W74-W91-W113-W127</f>
        <v>331387.42</v>
      </c>
      <c r="X129" s="84" t="str">
        <f t="shared" si="43"/>
        <v>-</v>
      </c>
      <c r="Y129" s="30">
        <f>Y36-Y40-Y74-Y91-Y113-Y127</f>
        <v>-74027.62</v>
      </c>
      <c r="Z129" s="84" t="str">
        <f t="shared" si="49"/>
        <v>-</v>
      </c>
      <c r="AA129" s="30">
        <f t="shared" si="46"/>
        <v>2384650.3699999996</v>
      </c>
      <c r="AB129" s="84" t="str">
        <f t="shared" si="49"/>
        <v>-</v>
      </c>
      <c r="AC129" s="30">
        <f t="shared" si="32"/>
        <v>198720.86416666664</v>
      </c>
      <c r="AD129" s="84" t="str">
        <f t="shared" si="45"/>
        <v>-</v>
      </c>
    </row>
    <row r="130" spans="1:66" s="52" customFormat="1">
      <c r="A130" s="53"/>
      <c r="B130" s="54"/>
      <c r="C130" s="55">
        <f>C37-C41-C75-C92-C114-C128</f>
        <v>0</v>
      </c>
      <c r="D130" s="85" t="str">
        <f t="shared" si="33"/>
        <v>-</v>
      </c>
      <c r="E130" s="55">
        <f>E37-E41-E75-E92-E114-E128</f>
        <v>0</v>
      </c>
      <c r="F130" s="85" t="str">
        <f t="shared" si="34"/>
        <v>-</v>
      </c>
      <c r="G130" s="55">
        <f>G37-G41-G75-G92-G114-G128</f>
        <v>0</v>
      </c>
      <c r="H130" s="85" t="str">
        <f t="shared" si="35"/>
        <v>-</v>
      </c>
      <c r="I130" s="55">
        <f>I37-I41-I75-I92-I114-I128</f>
        <v>0</v>
      </c>
      <c r="J130" s="85" t="str">
        <f t="shared" si="36"/>
        <v>-</v>
      </c>
      <c r="K130" s="55">
        <f>K37-K41-K75-K92-K114-K128</f>
        <v>0</v>
      </c>
      <c r="L130" s="85" t="str">
        <f t="shared" si="37"/>
        <v>-</v>
      </c>
      <c r="M130" s="55">
        <f>M37-M41-M75-M92-M114-M128</f>
        <v>0</v>
      </c>
      <c r="N130" s="85" t="str">
        <f t="shared" si="38"/>
        <v>-</v>
      </c>
      <c r="O130" s="55">
        <f>O37-O41-O75-O92-O114-O128</f>
        <v>0</v>
      </c>
      <c r="P130" s="85" t="str">
        <f t="shared" si="39"/>
        <v>-</v>
      </c>
      <c r="Q130" s="55">
        <f>Q37-Q41-Q75-Q92-Q114-Q128</f>
        <v>0</v>
      </c>
      <c r="R130" s="85" t="str">
        <f t="shared" si="40"/>
        <v>-</v>
      </c>
      <c r="S130" s="55">
        <f>S37-S41-S75-S92-S114-S128</f>
        <v>0</v>
      </c>
      <c r="T130" s="85" t="str">
        <f t="shared" si="41"/>
        <v>-</v>
      </c>
      <c r="U130" s="55">
        <f>U37-U41-U75-U92-U114-U128</f>
        <v>0</v>
      </c>
      <c r="V130" s="85" t="str">
        <f t="shared" si="42"/>
        <v>-</v>
      </c>
      <c r="W130" s="55">
        <f>W37-W41-W75-W92-W114-W128</f>
        <v>0</v>
      </c>
      <c r="X130" s="85" t="str">
        <f t="shared" si="43"/>
        <v>-</v>
      </c>
      <c r="Y130" s="55">
        <f>Y37-Y41-Y75-Y92-Y114-Y128</f>
        <v>0</v>
      </c>
      <c r="Z130" s="85" t="str">
        <f t="shared" si="49"/>
        <v>-</v>
      </c>
      <c r="AA130" s="55">
        <f t="shared" si="46"/>
        <v>0</v>
      </c>
      <c r="AB130" s="85" t="str">
        <f t="shared" si="49"/>
        <v>-</v>
      </c>
      <c r="AC130" s="55">
        <f t="shared" si="32"/>
        <v>0</v>
      </c>
      <c r="AD130" s="85" t="str">
        <f t="shared" si="45"/>
        <v>-</v>
      </c>
    </row>
    <row r="131" spans="1:66" s="15" customFormat="1">
      <c r="A131" s="23"/>
      <c r="B131" s="12"/>
      <c r="C131" s="13"/>
      <c r="D131" s="86" t="str">
        <f t="shared" si="33"/>
        <v>-</v>
      </c>
      <c r="E131" s="13"/>
      <c r="F131" s="86" t="str">
        <f t="shared" si="34"/>
        <v>-</v>
      </c>
      <c r="G131" s="13"/>
      <c r="H131" s="86" t="str">
        <f t="shared" si="35"/>
        <v>-</v>
      </c>
      <c r="I131" s="13"/>
      <c r="J131" s="86" t="str">
        <f t="shared" si="36"/>
        <v>-</v>
      </c>
      <c r="K131" s="13"/>
      <c r="L131" s="86" t="str">
        <f t="shared" si="37"/>
        <v>-</v>
      </c>
      <c r="M131" s="13"/>
      <c r="N131" s="86" t="str">
        <f t="shared" si="38"/>
        <v>-</v>
      </c>
      <c r="O131" s="13"/>
      <c r="P131" s="86" t="str">
        <f t="shared" si="39"/>
        <v>-</v>
      </c>
      <c r="Q131" s="13"/>
      <c r="R131" s="86" t="str">
        <f t="shared" si="40"/>
        <v>-</v>
      </c>
      <c r="S131" s="13"/>
      <c r="T131" s="86" t="str">
        <f t="shared" si="41"/>
        <v>-</v>
      </c>
      <c r="U131" s="13"/>
      <c r="V131" s="86" t="str">
        <f t="shared" si="42"/>
        <v>-</v>
      </c>
      <c r="W131" s="13"/>
      <c r="X131" s="86" t="str">
        <f t="shared" si="43"/>
        <v>-</v>
      </c>
      <c r="Y131" s="13"/>
      <c r="Z131" s="86" t="str">
        <f t="shared" si="49"/>
        <v>-</v>
      </c>
      <c r="AA131" s="14">
        <f t="shared" si="46"/>
        <v>0</v>
      </c>
      <c r="AB131" s="86" t="str">
        <f t="shared" si="49"/>
        <v>-</v>
      </c>
      <c r="AC131" s="14">
        <f t="shared" si="32"/>
        <v>0</v>
      </c>
      <c r="AD131" s="86" t="str">
        <f t="shared" si="45"/>
        <v>-</v>
      </c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</row>
    <row r="132" spans="1:66" s="59" customFormat="1">
      <c r="A132" s="56"/>
      <c r="B132" s="57"/>
      <c r="C132" s="58"/>
      <c r="D132" s="87" t="str">
        <f t="shared" si="33"/>
        <v>-</v>
      </c>
      <c r="E132" s="58"/>
      <c r="F132" s="87" t="str">
        <f t="shared" si="34"/>
        <v>-</v>
      </c>
      <c r="G132" s="58"/>
      <c r="H132" s="87" t="str">
        <f t="shared" si="35"/>
        <v>-</v>
      </c>
      <c r="I132" s="58"/>
      <c r="J132" s="87" t="str">
        <f t="shared" si="36"/>
        <v>-</v>
      </c>
      <c r="K132" s="58"/>
      <c r="L132" s="87" t="str">
        <f t="shared" si="37"/>
        <v>-</v>
      </c>
      <c r="M132" s="58"/>
      <c r="N132" s="87" t="str">
        <f t="shared" si="38"/>
        <v>-</v>
      </c>
      <c r="O132" s="58"/>
      <c r="P132" s="87" t="str">
        <f t="shared" si="39"/>
        <v>-</v>
      </c>
      <c r="Q132" s="58"/>
      <c r="R132" s="87" t="str">
        <f t="shared" si="40"/>
        <v>-</v>
      </c>
      <c r="S132" s="58"/>
      <c r="T132" s="87" t="str">
        <f t="shared" si="41"/>
        <v>-</v>
      </c>
      <c r="U132" s="58"/>
      <c r="V132" s="87" t="str">
        <f t="shared" si="42"/>
        <v>-</v>
      </c>
      <c r="W132" s="58"/>
      <c r="X132" s="87" t="str">
        <f t="shared" si="43"/>
        <v>-</v>
      </c>
      <c r="Y132" s="58"/>
      <c r="Z132" s="87" t="str">
        <f t="shared" si="49"/>
        <v>-</v>
      </c>
      <c r="AA132" s="47">
        <f t="shared" si="46"/>
        <v>0</v>
      </c>
      <c r="AB132" s="87" t="str">
        <f t="shared" si="49"/>
        <v>-</v>
      </c>
      <c r="AC132" s="47">
        <f t="shared" ref="AC132:AC148" si="50">AA132/12</f>
        <v>0</v>
      </c>
      <c r="AD132" s="87" t="str">
        <f t="shared" si="45"/>
        <v>-</v>
      </c>
    </row>
    <row r="133" spans="1:66">
      <c r="A133" s="28"/>
      <c r="B133" s="29"/>
      <c r="C133" s="30">
        <f>C129-C131</f>
        <v>68562.140000000014</v>
      </c>
      <c r="D133" s="84" t="str">
        <f t="shared" si="33"/>
        <v>-</v>
      </c>
      <c r="E133" s="30">
        <f>E129-E131</f>
        <v>104704.14000000001</v>
      </c>
      <c r="F133" s="84" t="str">
        <f t="shared" si="34"/>
        <v>-</v>
      </c>
      <c r="G133" s="30">
        <f>G129-G131</f>
        <v>112521.82999999999</v>
      </c>
      <c r="H133" s="84" t="str">
        <f t="shared" si="35"/>
        <v>-</v>
      </c>
      <c r="I133" s="30">
        <f>I129-I131</f>
        <v>123982.38</v>
      </c>
      <c r="J133" s="84" t="str">
        <f t="shared" si="36"/>
        <v>-</v>
      </c>
      <c r="K133" s="30">
        <f>K129-K131</f>
        <v>-41602.119999999995</v>
      </c>
      <c r="L133" s="84" t="str">
        <f t="shared" si="37"/>
        <v>-</v>
      </c>
      <c r="M133" s="30">
        <f>M129-M131</f>
        <v>270192.82</v>
      </c>
      <c r="N133" s="84" t="str">
        <f t="shared" si="38"/>
        <v>-</v>
      </c>
      <c r="O133" s="30">
        <f>O129-O131</f>
        <v>486476.99000000005</v>
      </c>
      <c r="P133" s="84" t="str">
        <f t="shared" si="39"/>
        <v>-</v>
      </c>
      <c r="Q133" s="30">
        <f>Q129-Q131</f>
        <v>119939.60999999999</v>
      </c>
      <c r="R133" s="84" t="str">
        <f t="shared" si="40"/>
        <v>-</v>
      </c>
      <c r="S133" s="30">
        <f>S129-S131</f>
        <v>164284.68999999997</v>
      </c>
      <c r="T133" s="84" t="str">
        <f t="shared" si="41"/>
        <v>-</v>
      </c>
      <c r="U133" s="30">
        <f>U129-U131</f>
        <v>718228.08999999985</v>
      </c>
      <c r="V133" s="84" t="str">
        <f t="shared" si="42"/>
        <v>-</v>
      </c>
      <c r="W133" s="30">
        <f>W129-W131</f>
        <v>331387.42</v>
      </c>
      <c r="X133" s="84" t="str">
        <f t="shared" si="43"/>
        <v>-</v>
      </c>
      <c r="Y133" s="30">
        <f>Y129-Y131</f>
        <v>-74027.62</v>
      </c>
      <c r="Z133" s="84" t="str">
        <f t="shared" si="49"/>
        <v>-</v>
      </c>
      <c r="AA133" s="30">
        <f t="shared" si="46"/>
        <v>2384650.3699999996</v>
      </c>
      <c r="AB133" s="84" t="str">
        <f t="shared" si="49"/>
        <v>-</v>
      </c>
      <c r="AC133" s="30">
        <f t="shared" si="50"/>
        <v>198720.86416666664</v>
      </c>
      <c r="AD133" s="84" t="str">
        <f t="shared" si="45"/>
        <v>-</v>
      </c>
    </row>
    <row r="134" spans="1:66" s="52" customFormat="1">
      <c r="A134" s="53"/>
      <c r="B134" s="54"/>
      <c r="C134" s="55"/>
      <c r="D134" s="85" t="str">
        <f t="shared" si="33"/>
        <v>-</v>
      </c>
      <c r="E134" s="55"/>
      <c r="F134" s="85" t="str">
        <f t="shared" si="34"/>
        <v>-</v>
      </c>
      <c r="G134" s="55"/>
      <c r="H134" s="85" t="str">
        <f t="shared" si="35"/>
        <v>-</v>
      </c>
      <c r="I134" s="55"/>
      <c r="J134" s="85" t="str">
        <f t="shared" si="36"/>
        <v>-</v>
      </c>
      <c r="K134" s="55"/>
      <c r="L134" s="85" t="str">
        <f t="shared" si="37"/>
        <v>-</v>
      </c>
      <c r="M134" s="55"/>
      <c r="N134" s="85" t="str">
        <f t="shared" si="38"/>
        <v>-</v>
      </c>
      <c r="O134" s="55"/>
      <c r="P134" s="85" t="str">
        <f t="shared" si="39"/>
        <v>-</v>
      </c>
      <c r="Q134" s="55"/>
      <c r="R134" s="85" t="str">
        <f t="shared" si="40"/>
        <v>-</v>
      </c>
      <c r="S134" s="55"/>
      <c r="T134" s="85" t="str">
        <f t="shared" si="41"/>
        <v>-</v>
      </c>
      <c r="U134" s="55"/>
      <c r="V134" s="85" t="str">
        <f t="shared" si="42"/>
        <v>-</v>
      </c>
      <c r="W134" s="55"/>
      <c r="X134" s="85" t="str">
        <f t="shared" si="43"/>
        <v>-</v>
      </c>
      <c r="Y134" s="55"/>
      <c r="Z134" s="85" t="str">
        <f t="shared" si="49"/>
        <v>-</v>
      </c>
      <c r="AA134" s="55">
        <f t="shared" si="46"/>
        <v>0</v>
      </c>
      <c r="AB134" s="85" t="str">
        <f t="shared" si="49"/>
        <v>-</v>
      </c>
      <c r="AC134" s="55">
        <f t="shared" si="50"/>
        <v>0</v>
      </c>
      <c r="AD134" s="85" t="str">
        <f t="shared" si="45"/>
        <v>-</v>
      </c>
    </row>
    <row r="135" spans="1:66">
      <c r="A135" s="17"/>
      <c r="B135" s="18"/>
      <c r="C135" s="19">
        <v>4464.25</v>
      </c>
      <c r="D135" s="74" t="str">
        <f t="shared" si="33"/>
        <v>-</v>
      </c>
      <c r="E135" s="19">
        <v>4464.24</v>
      </c>
      <c r="F135" s="74" t="str">
        <f t="shared" si="34"/>
        <v>-</v>
      </c>
      <c r="G135" s="19">
        <v>4464.25</v>
      </c>
      <c r="H135" s="74" t="str">
        <f t="shared" si="35"/>
        <v>-</v>
      </c>
      <c r="I135" s="19">
        <v>4464.24</v>
      </c>
      <c r="J135" s="74" t="str">
        <f t="shared" si="36"/>
        <v>-</v>
      </c>
      <c r="K135" s="19">
        <v>4464.25</v>
      </c>
      <c r="L135" s="74" t="str">
        <f t="shared" si="37"/>
        <v>-</v>
      </c>
      <c r="M135" s="19">
        <v>4464.24</v>
      </c>
      <c r="N135" s="74" t="str">
        <f t="shared" si="38"/>
        <v>-</v>
      </c>
      <c r="O135" s="19">
        <v>4464.25</v>
      </c>
      <c r="P135" s="74" t="str">
        <f t="shared" si="39"/>
        <v>-</v>
      </c>
      <c r="Q135" s="19">
        <v>4464.24</v>
      </c>
      <c r="R135" s="74" t="str">
        <f t="shared" si="40"/>
        <v>-</v>
      </c>
      <c r="S135" s="19">
        <v>4464.25</v>
      </c>
      <c r="T135" s="74" t="str">
        <f t="shared" si="41"/>
        <v>-</v>
      </c>
      <c r="U135" s="19">
        <v>4464.24</v>
      </c>
      <c r="V135" s="74" t="str">
        <f t="shared" si="42"/>
        <v>-</v>
      </c>
      <c r="W135" s="19">
        <v>4464.25</v>
      </c>
      <c r="X135" s="74" t="str">
        <f t="shared" si="43"/>
        <v>-</v>
      </c>
      <c r="Y135" s="19">
        <v>4464.24</v>
      </c>
      <c r="Z135" s="74" t="str">
        <f t="shared" si="49"/>
        <v>-</v>
      </c>
      <c r="AA135" s="1">
        <f t="shared" si="46"/>
        <v>53570.939999999995</v>
      </c>
      <c r="AB135" s="74" t="str">
        <f t="shared" si="49"/>
        <v>-</v>
      </c>
      <c r="AC135" s="1">
        <f t="shared" si="50"/>
        <v>4464.2449999999999</v>
      </c>
      <c r="AD135" s="74" t="str">
        <f t="shared" si="45"/>
        <v>-</v>
      </c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</row>
    <row r="136" spans="1:66">
      <c r="A136" s="17"/>
      <c r="B136" s="18"/>
      <c r="C136" s="19">
        <v>4583.33</v>
      </c>
      <c r="D136" s="74" t="str">
        <f t="shared" si="33"/>
        <v>-</v>
      </c>
      <c r="E136" s="19">
        <v>4583.33</v>
      </c>
      <c r="F136" s="74" t="str">
        <f t="shared" si="34"/>
        <v>-</v>
      </c>
      <c r="G136" s="19">
        <v>4583.33</v>
      </c>
      <c r="H136" s="74" t="str">
        <f t="shared" si="35"/>
        <v>-</v>
      </c>
      <c r="I136" s="19">
        <v>4583.33</v>
      </c>
      <c r="J136" s="74" t="str">
        <f t="shared" si="36"/>
        <v>-</v>
      </c>
      <c r="K136" s="19">
        <v>4583.33</v>
      </c>
      <c r="L136" s="74" t="str">
        <f t="shared" si="37"/>
        <v>-</v>
      </c>
      <c r="M136" s="19">
        <v>4583.33</v>
      </c>
      <c r="N136" s="74" t="str">
        <f t="shared" si="38"/>
        <v>-</v>
      </c>
      <c r="O136" s="19">
        <v>4583.33</v>
      </c>
      <c r="P136" s="74" t="str">
        <f t="shared" si="39"/>
        <v>-</v>
      </c>
      <c r="Q136" s="19">
        <v>3055.55</v>
      </c>
      <c r="R136" s="74" t="str">
        <f t="shared" si="40"/>
        <v>-</v>
      </c>
      <c r="S136" s="19">
        <v>3055.56</v>
      </c>
      <c r="T136" s="74" t="str">
        <f t="shared" si="41"/>
        <v>-</v>
      </c>
      <c r="U136" s="19">
        <v>3055.55</v>
      </c>
      <c r="V136" s="74" t="str">
        <f t="shared" si="42"/>
        <v>-</v>
      </c>
      <c r="W136" s="19">
        <v>3055.56</v>
      </c>
      <c r="X136" s="74" t="str">
        <f t="shared" si="43"/>
        <v>-</v>
      </c>
      <c r="Y136" s="19">
        <v>3055.55</v>
      </c>
      <c r="Z136" s="74" t="str">
        <f t="shared" si="49"/>
        <v>-</v>
      </c>
      <c r="AA136" s="2">
        <f t="shared" si="46"/>
        <v>47361.080000000009</v>
      </c>
      <c r="AB136" s="74" t="str">
        <f t="shared" si="49"/>
        <v>-</v>
      </c>
      <c r="AC136" s="2">
        <f t="shared" si="50"/>
        <v>3946.7566666666676</v>
      </c>
      <c r="AD136" s="74" t="str">
        <f t="shared" si="45"/>
        <v>-</v>
      </c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</row>
    <row r="137" spans="1:66">
      <c r="A137" s="17"/>
      <c r="B137" s="18"/>
      <c r="C137" s="19">
        <v>1490.51</v>
      </c>
      <c r="D137" s="74" t="str">
        <f t="shared" si="33"/>
        <v>-</v>
      </c>
      <c r="E137" s="19">
        <v>1490.52</v>
      </c>
      <c r="F137" s="74" t="str">
        <f t="shared" si="34"/>
        <v>-</v>
      </c>
      <c r="G137" s="19">
        <v>1490.51</v>
      </c>
      <c r="H137" s="74" t="str">
        <f t="shared" si="35"/>
        <v>-</v>
      </c>
      <c r="I137" s="19">
        <v>1490.52</v>
      </c>
      <c r="J137" s="74" t="str">
        <f t="shared" si="36"/>
        <v>-</v>
      </c>
      <c r="K137" s="19">
        <v>1490.51</v>
      </c>
      <c r="L137" s="74" t="str">
        <f t="shared" si="37"/>
        <v>-</v>
      </c>
      <c r="M137" s="19">
        <v>1490.52</v>
      </c>
      <c r="N137" s="74" t="str">
        <f t="shared" si="38"/>
        <v>-</v>
      </c>
      <c r="O137" s="19">
        <v>1490.51</v>
      </c>
      <c r="P137" s="74" t="str">
        <f t="shared" si="39"/>
        <v>-</v>
      </c>
      <c r="Q137" s="19"/>
      <c r="R137" s="74" t="str">
        <f t="shared" si="40"/>
        <v>-</v>
      </c>
      <c r="S137" s="19"/>
      <c r="T137" s="74" t="str">
        <f t="shared" si="41"/>
        <v>-</v>
      </c>
      <c r="U137" s="19"/>
      <c r="V137" s="74" t="str">
        <f t="shared" si="42"/>
        <v>-</v>
      </c>
      <c r="W137" s="19"/>
      <c r="X137" s="74" t="str">
        <f t="shared" si="43"/>
        <v>-</v>
      </c>
      <c r="Y137" s="19"/>
      <c r="Z137" s="74" t="str">
        <f t="shared" si="49"/>
        <v>-</v>
      </c>
      <c r="AA137" s="2">
        <f t="shared" si="46"/>
        <v>10433.6</v>
      </c>
      <c r="AB137" s="74" t="str">
        <f t="shared" si="49"/>
        <v>-</v>
      </c>
      <c r="AC137" s="1">
        <f t="shared" si="50"/>
        <v>869.4666666666667</v>
      </c>
      <c r="AD137" s="74" t="str">
        <f t="shared" si="45"/>
        <v>-</v>
      </c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</row>
    <row r="138" spans="1:66">
      <c r="A138" s="17"/>
      <c r="B138" s="18"/>
      <c r="C138" s="19"/>
      <c r="D138" s="74" t="str">
        <f t="shared" si="33"/>
        <v>-</v>
      </c>
      <c r="E138" s="19"/>
      <c r="F138" s="74" t="str">
        <f t="shared" si="34"/>
        <v>-</v>
      </c>
      <c r="G138" s="19"/>
      <c r="H138" s="74" t="str">
        <f t="shared" si="35"/>
        <v>-</v>
      </c>
      <c r="I138" s="19"/>
      <c r="J138" s="74" t="str">
        <f t="shared" si="36"/>
        <v>-</v>
      </c>
      <c r="K138" s="19"/>
      <c r="L138" s="74" t="str">
        <f t="shared" si="37"/>
        <v>-</v>
      </c>
      <c r="M138" s="19"/>
      <c r="N138" s="74" t="str">
        <f t="shared" si="38"/>
        <v>-</v>
      </c>
      <c r="O138" s="19"/>
      <c r="P138" s="74" t="str">
        <f t="shared" si="39"/>
        <v>-</v>
      </c>
      <c r="Q138" s="19"/>
      <c r="R138" s="74" t="str">
        <f t="shared" si="40"/>
        <v>-</v>
      </c>
      <c r="S138" s="19"/>
      <c r="T138" s="74" t="str">
        <f t="shared" si="41"/>
        <v>-</v>
      </c>
      <c r="U138" s="19"/>
      <c r="V138" s="74" t="str">
        <f t="shared" si="42"/>
        <v>-</v>
      </c>
      <c r="W138" s="19"/>
      <c r="X138" s="74" t="str">
        <f t="shared" si="43"/>
        <v>-</v>
      </c>
      <c r="Y138" s="19"/>
      <c r="Z138" s="74" t="str">
        <f t="shared" si="49"/>
        <v>-</v>
      </c>
      <c r="AA138" s="1">
        <f t="shared" si="46"/>
        <v>0</v>
      </c>
      <c r="AB138" s="74" t="str">
        <f t="shared" si="49"/>
        <v>-</v>
      </c>
      <c r="AC138" s="1">
        <f t="shared" si="50"/>
        <v>0</v>
      </c>
      <c r="AD138" s="74" t="str">
        <f t="shared" si="45"/>
        <v>-</v>
      </c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</row>
    <row r="139" spans="1:66">
      <c r="A139" s="17"/>
      <c r="B139" s="18"/>
      <c r="C139" s="19"/>
      <c r="D139" s="74" t="str">
        <f t="shared" si="33"/>
        <v>-</v>
      </c>
      <c r="E139" s="19"/>
      <c r="F139" s="74" t="str">
        <f t="shared" si="34"/>
        <v>-</v>
      </c>
      <c r="G139" s="19"/>
      <c r="H139" s="74" t="str">
        <f t="shared" si="35"/>
        <v>-</v>
      </c>
      <c r="I139" s="19"/>
      <c r="J139" s="74" t="str">
        <f t="shared" si="36"/>
        <v>-</v>
      </c>
      <c r="K139" s="19"/>
      <c r="L139" s="74" t="str">
        <f t="shared" si="37"/>
        <v>-</v>
      </c>
      <c r="M139" s="19"/>
      <c r="N139" s="74" t="str">
        <f t="shared" si="38"/>
        <v>-</v>
      </c>
      <c r="O139" s="19"/>
      <c r="P139" s="74" t="str">
        <f t="shared" si="39"/>
        <v>-</v>
      </c>
      <c r="Q139" s="19"/>
      <c r="R139" s="74" t="str">
        <f t="shared" si="40"/>
        <v>-</v>
      </c>
      <c r="S139" s="19"/>
      <c r="T139" s="74" t="str">
        <f t="shared" si="41"/>
        <v>-</v>
      </c>
      <c r="U139" s="19"/>
      <c r="V139" s="74" t="str">
        <f t="shared" si="42"/>
        <v>-</v>
      </c>
      <c r="W139" s="19"/>
      <c r="X139" s="74" t="str">
        <f t="shared" si="43"/>
        <v>-</v>
      </c>
      <c r="Y139" s="19"/>
      <c r="Z139" s="74" t="str">
        <f t="shared" si="49"/>
        <v>-</v>
      </c>
      <c r="AA139" s="1">
        <f t="shared" si="46"/>
        <v>0</v>
      </c>
      <c r="AB139" s="74" t="str">
        <f t="shared" si="49"/>
        <v>-</v>
      </c>
      <c r="AC139" s="1">
        <f t="shared" si="50"/>
        <v>0</v>
      </c>
      <c r="AD139" s="74" t="str">
        <f t="shared" si="45"/>
        <v>-</v>
      </c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</row>
    <row r="140" spans="1:66">
      <c r="A140" s="17"/>
      <c r="B140" s="18"/>
      <c r="C140" s="19"/>
      <c r="D140" s="74" t="str">
        <f t="shared" ref="D140:D148" si="51">IF(C$10&lt;&gt;0,C140/C$10,"-")</f>
        <v>-</v>
      </c>
      <c r="E140" s="19"/>
      <c r="F140" s="74" t="str">
        <f t="shared" ref="F140:F148" si="52">IF(E$10&lt;&gt;0,E140/E$10,"-")</f>
        <v>-</v>
      </c>
      <c r="G140" s="19"/>
      <c r="H140" s="74" t="str">
        <f t="shared" ref="H140:H148" si="53">IF(G$10&lt;&gt;0,G140/G$10,"-")</f>
        <v>-</v>
      </c>
      <c r="I140" s="19"/>
      <c r="J140" s="74" t="str">
        <f t="shared" ref="J140:J148" si="54">IF(I$10&lt;&gt;0,I140/I$10,"-")</f>
        <v>-</v>
      </c>
      <c r="K140" s="19"/>
      <c r="L140" s="74" t="str">
        <f t="shared" ref="L140:L148" si="55">IF(K$10&lt;&gt;0,K140/K$10,"-")</f>
        <v>-</v>
      </c>
      <c r="M140" s="19"/>
      <c r="N140" s="74" t="str">
        <f t="shared" ref="N140:N148" si="56">IF(M$10&lt;&gt;0,M140/M$10,"-")</f>
        <v>-</v>
      </c>
      <c r="O140" s="19"/>
      <c r="P140" s="74" t="str">
        <f t="shared" ref="P140:P148" si="57">IF(O$10&lt;&gt;0,O140/O$10,"-")</f>
        <v>-</v>
      </c>
      <c r="Q140" s="19"/>
      <c r="R140" s="74" t="str">
        <f t="shared" ref="R140:R148" si="58">IF(Q$10&lt;&gt;0,Q140/Q$10,"-")</f>
        <v>-</v>
      </c>
      <c r="S140" s="19"/>
      <c r="T140" s="74" t="str">
        <f t="shared" ref="T140:T148" si="59">IF(S$10&lt;&gt;0,S140/S$10,"-")</f>
        <v>-</v>
      </c>
      <c r="U140" s="19"/>
      <c r="V140" s="74" t="str">
        <f t="shared" ref="V140:V148" si="60">IF(U$10&lt;&gt;0,U140/U$10,"-")</f>
        <v>-</v>
      </c>
      <c r="W140" s="19"/>
      <c r="X140" s="74" t="str">
        <f t="shared" ref="X140:X148" si="61">IF(W$10&lt;&gt;0,W140/W$10,"-")</f>
        <v>-</v>
      </c>
      <c r="Y140" s="19"/>
      <c r="Z140" s="74" t="str">
        <f t="shared" ref="Z140:AB148" si="62">IF(Y$10&lt;&gt;0,Y140/Y$10,"-")</f>
        <v>-</v>
      </c>
      <c r="AA140" s="1">
        <f t="shared" si="46"/>
        <v>0</v>
      </c>
      <c r="AB140" s="74" t="str">
        <f t="shared" si="62"/>
        <v>-</v>
      </c>
      <c r="AC140" s="1">
        <f t="shared" si="50"/>
        <v>0</v>
      </c>
      <c r="AD140" s="74" t="str">
        <f t="shared" ref="AD140:AD149" si="63">IF(AC$10&lt;&gt;0,AC140/AC$10,"-")</f>
        <v>-</v>
      </c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</row>
    <row r="141" spans="1:66">
      <c r="A141" s="17"/>
      <c r="B141" s="18"/>
      <c r="C141" s="19"/>
      <c r="D141" s="74" t="str">
        <f t="shared" si="51"/>
        <v>-</v>
      </c>
      <c r="E141" s="19"/>
      <c r="F141" s="74" t="str">
        <f t="shared" si="52"/>
        <v>-</v>
      </c>
      <c r="G141" s="19"/>
      <c r="H141" s="74" t="str">
        <f t="shared" si="53"/>
        <v>-</v>
      </c>
      <c r="I141" s="19"/>
      <c r="J141" s="74" t="str">
        <f t="shared" si="54"/>
        <v>-</v>
      </c>
      <c r="K141" s="19"/>
      <c r="L141" s="74" t="str">
        <f t="shared" si="55"/>
        <v>-</v>
      </c>
      <c r="M141" s="19"/>
      <c r="N141" s="74" t="str">
        <f t="shared" si="56"/>
        <v>-</v>
      </c>
      <c r="O141" s="19"/>
      <c r="P141" s="74" t="str">
        <f t="shared" si="57"/>
        <v>-</v>
      </c>
      <c r="Q141" s="19"/>
      <c r="R141" s="74" t="str">
        <f t="shared" si="58"/>
        <v>-</v>
      </c>
      <c r="S141" s="19"/>
      <c r="T141" s="74" t="str">
        <f t="shared" si="59"/>
        <v>-</v>
      </c>
      <c r="U141" s="19"/>
      <c r="V141" s="74" t="str">
        <f t="shared" si="60"/>
        <v>-</v>
      </c>
      <c r="W141" s="19"/>
      <c r="X141" s="74" t="str">
        <f t="shared" si="61"/>
        <v>-</v>
      </c>
      <c r="Y141" s="19"/>
      <c r="Z141" s="74" t="str">
        <f t="shared" si="62"/>
        <v>-</v>
      </c>
      <c r="AA141" s="2">
        <f t="shared" si="46"/>
        <v>0</v>
      </c>
      <c r="AB141" s="74" t="str">
        <f t="shared" si="62"/>
        <v>-</v>
      </c>
      <c r="AC141" s="2">
        <f t="shared" si="50"/>
        <v>0</v>
      </c>
      <c r="AD141" s="74" t="str">
        <f t="shared" si="63"/>
        <v>-</v>
      </c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</row>
    <row r="142" spans="1:66" s="11" customFormat="1">
      <c r="A142" s="20"/>
      <c r="B142" s="3"/>
      <c r="C142" s="4">
        <f>SUM(C134:C141)</f>
        <v>10538.09</v>
      </c>
      <c r="D142" s="81" t="str">
        <f t="shared" si="51"/>
        <v>-</v>
      </c>
      <c r="E142" s="4">
        <f>SUM(E134:E141)</f>
        <v>10538.09</v>
      </c>
      <c r="F142" s="81" t="str">
        <f t="shared" si="52"/>
        <v>-</v>
      </c>
      <c r="G142" s="4">
        <f>SUM(G134:G141)</f>
        <v>10538.09</v>
      </c>
      <c r="H142" s="81" t="str">
        <f t="shared" si="53"/>
        <v>-</v>
      </c>
      <c r="I142" s="4">
        <f>SUM(I134:I141)</f>
        <v>10538.09</v>
      </c>
      <c r="J142" s="81" t="str">
        <f t="shared" si="54"/>
        <v>-</v>
      </c>
      <c r="K142" s="4">
        <f>SUM(K134:K141)</f>
        <v>10538.09</v>
      </c>
      <c r="L142" s="81" t="str">
        <f t="shared" si="55"/>
        <v>-</v>
      </c>
      <c r="M142" s="4">
        <f>SUM(M134:M141)</f>
        <v>10538.09</v>
      </c>
      <c r="N142" s="81" t="str">
        <f t="shared" si="56"/>
        <v>-</v>
      </c>
      <c r="O142" s="4">
        <f>SUM(O134:O141)</f>
        <v>10538.09</v>
      </c>
      <c r="P142" s="81" t="str">
        <f t="shared" si="57"/>
        <v>-</v>
      </c>
      <c r="Q142" s="4">
        <f>SUM(Q134:Q141)</f>
        <v>7519.79</v>
      </c>
      <c r="R142" s="81" t="str">
        <f t="shared" si="58"/>
        <v>-</v>
      </c>
      <c r="S142" s="4">
        <f>SUM(S134:S141)</f>
        <v>7519.8099999999995</v>
      </c>
      <c r="T142" s="81" t="str">
        <f t="shared" si="59"/>
        <v>-</v>
      </c>
      <c r="U142" s="4">
        <f>SUM(U134:U141)</f>
        <v>7519.79</v>
      </c>
      <c r="V142" s="81" t="str">
        <f t="shared" si="60"/>
        <v>-</v>
      </c>
      <c r="W142" s="4">
        <f>SUM(W134:W141)</f>
        <v>7519.8099999999995</v>
      </c>
      <c r="X142" s="81" t="str">
        <f t="shared" si="61"/>
        <v>-</v>
      </c>
      <c r="Y142" s="4">
        <f>SUM(Y134:Y141)</f>
        <v>7519.79</v>
      </c>
      <c r="Z142" s="81" t="str">
        <f t="shared" si="62"/>
        <v>-</v>
      </c>
      <c r="AA142" s="4">
        <f t="shared" si="46"/>
        <v>111365.61999999997</v>
      </c>
      <c r="AB142" s="81" t="str">
        <f t="shared" si="62"/>
        <v>-</v>
      </c>
      <c r="AC142" s="3">
        <f t="shared" si="50"/>
        <v>9280.4683333333305</v>
      </c>
      <c r="AD142" s="81" t="str">
        <f t="shared" si="63"/>
        <v>-</v>
      </c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</row>
    <row r="143" spans="1:66">
      <c r="A143" s="24"/>
      <c r="B143" s="25"/>
      <c r="C143" s="26">
        <f>C40+C74+C91+C113+C127+C131+C142</f>
        <v>-61577.310000000012</v>
      </c>
      <c r="D143" s="88" t="str">
        <f t="shared" si="51"/>
        <v>-</v>
      </c>
      <c r="E143" s="26">
        <f>E40+E74+E91+E113+E127+E131+E142</f>
        <v>-95940.48000000001</v>
      </c>
      <c r="F143" s="88" t="str">
        <f t="shared" si="52"/>
        <v>-</v>
      </c>
      <c r="G143" s="26">
        <f>G40+G74+G91+G113+G127+G131+G142</f>
        <v>-53030.619999999995</v>
      </c>
      <c r="H143" s="88" t="str">
        <f t="shared" si="53"/>
        <v>-</v>
      </c>
      <c r="I143" s="26">
        <f>I40+I74+I91+I113+I127+I131+I142</f>
        <v>-146369.61000000002</v>
      </c>
      <c r="J143" s="88" t="str">
        <f t="shared" si="54"/>
        <v>-</v>
      </c>
      <c r="K143" s="26">
        <f>K40+K74+K91+K113+K127+K131+K142</f>
        <v>54017.2</v>
      </c>
      <c r="L143" s="88" t="str">
        <f t="shared" si="55"/>
        <v>-</v>
      </c>
      <c r="M143" s="26">
        <f>M40+M74+M91+M113+M127+M131+M142</f>
        <v>-205409.96000000002</v>
      </c>
      <c r="N143" s="88" t="str">
        <f t="shared" si="56"/>
        <v>-</v>
      </c>
      <c r="O143" s="26">
        <f>O40+O74+O91+O113+O127+O131+O142</f>
        <v>-476581.7</v>
      </c>
      <c r="P143" s="88" t="str">
        <f t="shared" si="57"/>
        <v>-</v>
      </c>
      <c r="Q143" s="26">
        <f>Q40+Q74+Q91+Q113+Q127+Q131+Q142</f>
        <v>-155819.93999999997</v>
      </c>
      <c r="R143" s="88" t="str">
        <f t="shared" si="58"/>
        <v>-</v>
      </c>
      <c r="S143" s="26">
        <f>S40+S74+S91+S113+S127+S131+S142</f>
        <v>-139789.53999999998</v>
      </c>
      <c r="T143" s="88" t="str">
        <f t="shared" si="59"/>
        <v>-</v>
      </c>
      <c r="U143" s="26">
        <f>U40+U74+U91+U113+U127+U131+U142</f>
        <v>-644769.10999999987</v>
      </c>
      <c r="V143" s="88" t="str">
        <f t="shared" si="60"/>
        <v>-</v>
      </c>
      <c r="W143" s="26">
        <f>W40+W74+W91+W113+W127+W131+W142</f>
        <v>-237765.61</v>
      </c>
      <c r="X143" s="88" t="str">
        <f t="shared" si="61"/>
        <v>-</v>
      </c>
      <c r="Y143" s="26">
        <f>Y40+Y74+Y91+Y113+Y127+Y131+Y142</f>
        <v>68204.7</v>
      </c>
      <c r="Z143" s="88" t="str">
        <f t="shared" si="62"/>
        <v>-</v>
      </c>
      <c r="AA143" s="27">
        <f t="shared" si="46"/>
        <v>-2094831.9799999997</v>
      </c>
      <c r="AB143" s="88" t="str">
        <f t="shared" si="62"/>
        <v>-</v>
      </c>
      <c r="AC143" s="27">
        <f t="shared" si="50"/>
        <v>-174569.33166666664</v>
      </c>
      <c r="AD143" s="88" t="str">
        <f t="shared" si="63"/>
        <v>-</v>
      </c>
    </row>
    <row r="144" spans="1:66">
      <c r="A144" s="22"/>
      <c r="B144" s="8"/>
      <c r="C144" s="9">
        <f>C36-C143</f>
        <v>58024.05000000001</v>
      </c>
      <c r="D144" s="89" t="str">
        <f t="shared" si="51"/>
        <v>-</v>
      </c>
      <c r="E144" s="9">
        <f>E36-E143</f>
        <v>94166.050000000017</v>
      </c>
      <c r="F144" s="89" t="str">
        <f t="shared" si="52"/>
        <v>-</v>
      </c>
      <c r="G144" s="9">
        <f>G36-G143</f>
        <v>101983.73999999999</v>
      </c>
      <c r="H144" s="89" t="str">
        <f t="shared" si="53"/>
        <v>-</v>
      </c>
      <c r="I144" s="9">
        <f>I36-I143</f>
        <v>113444.29000000001</v>
      </c>
      <c r="J144" s="89" t="str">
        <f t="shared" si="54"/>
        <v>-</v>
      </c>
      <c r="K144" s="9">
        <f>K36-K143</f>
        <v>-52140.21</v>
      </c>
      <c r="L144" s="89" t="str">
        <f t="shared" si="55"/>
        <v>-</v>
      </c>
      <c r="M144" s="9">
        <f>M36-M143</f>
        <v>259654.73000000004</v>
      </c>
      <c r="N144" s="89" t="str">
        <f t="shared" si="56"/>
        <v>-</v>
      </c>
      <c r="O144" s="9">
        <f>O36-O143</f>
        <v>475938.9</v>
      </c>
      <c r="P144" s="89" t="str">
        <f t="shared" si="57"/>
        <v>-</v>
      </c>
      <c r="Q144" s="9">
        <f>Q36-Q143</f>
        <v>112419.81999999998</v>
      </c>
      <c r="R144" s="89" t="str">
        <f t="shared" si="58"/>
        <v>-</v>
      </c>
      <c r="S144" s="9">
        <f>S36-S143</f>
        <v>156764.87999999998</v>
      </c>
      <c r="T144" s="89" t="str">
        <f t="shared" si="59"/>
        <v>-</v>
      </c>
      <c r="U144" s="9">
        <f>U36-U143</f>
        <v>710708.29999999981</v>
      </c>
      <c r="V144" s="89" t="str">
        <f t="shared" si="60"/>
        <v>-</v>
      </c>
      <c r="W144" s="9">
        <f>W36-W143</f>
        <v>323867.61</v>
      </c>
      <c r="X144" s="89" t="str">
        <f t="shared" si="61"/>
        <v>-</v>
      </c>
      <c r="Y144" s="9">
        <f>Y36-Y143</f>
        <v>-81547.41</v>
      </c>
      <c r="Z144" s="89" t="str">
        <f t="shared" si="62"/>
        <v>-</v>
      </c>
      <c r="AA144" s="9">
        <f t="shared" si="46"/>
        <v>2273284.7499999995</v>
      </c>
      <c r="AB144" s="89" t="str">
        <f t="shared" si="62"/>
        <v>-</v>
      </c>
      <c r="AC144" s="9">
        <f t="shared" si="50"/>
        <v>189440.39583333328</v>
      </c>
      <c r="AD144" s="89" t="str">
        <f t="shared" si="63"/>
        <v>-</v>
      </c>
    </row>
    <row r="145" spans="1:66" s="16" customFormat="1">
      <c r="A145" s="43"/>
      <c r="B145" s="44"/>
      <c r="C145" s="45">
        <v>26843.599999999999</v>
      </c>
      <c r="D145" s="85" t="str">
        <f t="shared" si="51"/>
        <v>-</v>
      </c>
      <c r="E145" s="45">
        <v>23522.78</v>
      </c>
      <c r="F145" s="85" t="str">
        <f t="shared" si="52"/>
        <v>-</v>
      </c>
      <c r="G145" s="45">
        <v>47258.53</v>
      </c>
      <c r="H145" s="85" t="str">
        <f t="shared" si="53"/>
        <v>-</v>
      </c>
      <c r="I145" s="45">
        <v>36250</v>
      </c>
      <c r="J145" s="85" t="str">
        <f t="shared" si="54"/>
        <v>-</v>
      </c>
      <c r="K145" s="45">
        <v>9861.09</v>
      </c>
      <c r="L145" s="85" t="str">
        <f t="shared" si="55"/>
        <v>-</v>
      </c>
      <c r="M145" s="45">
        <v>58116.61</v>
      </c>
      <c r="N145" s="85" t="str">
        <f t="shared" si="56"/>
        <v>-</v>
      </c>
      <c r="O145" s="45">
        <v>14435.18</v>
      </c>
      <c r="P145" s="85" t="str">
        <f t="shared" si="57"/>
        <v>-</v>
      </c>
      <c r="Q145" s="45">
        <v>40938.74</v>
      </c>
      <c r="R145" s="85" t="str">
        <f t="shared" si="58"/>
        <v>-</v>
      </c>
      <c r="S145" s="45">
        <v>21292.19</v>
      </c>
      <c r="T145" s="85" t="str">
        <f t="shared" si="59"/>
        <v>-</v>
      </c>
      <c r="U145" s="45">
        <v>32808.39</v>
      </c>
      <c r="V145" s="85" t="str">
        <f t="shared" si="60"/>
        <v>-</v>
      </c>
      <c r="W145" s="45">
        <v>30822.79</v>
      </c>
      <c r="X145" s="85" t="str">
        <f t="shared" si="61"/>
        <v>-</v>
      </c>
      <c r="Y145" s="45">
        <v>53952.72</v>
      </c>
      <c r="Z145" s="85" t="str">
        <f t="shared" si="62"/>
        <v>-</v>
      </c>
      <c r="AA145" s="45">
        <f t="shared" si="46"/>
        <v>396102.62</v>
      </c>
      <c r="AB145" s="85" t="str">
        <f t="shared" si="62"/>
        <v>-</v>
      </c>
      <c r="AC145" s="45">
        <f t="shared" si="50"/>
        <v>33008.551666666666</v>
      </c>
      <c r="AD145" s="85" t="str">
        <f t="shared" si="63"/>
        <v>-</v>
      </c>
    </row>
    <row r="146" spans="1:66">
      <c r="A146" s="17"/>
      <c r="B146" s="18"/>
      <c r="C146" s="19"/>
      <c r="D146" s="74" t="str">
        <f t="shared" si="51"/>
        <v>-</v>
      </c>
      <c r="E146" s="19"/>
      <c r="F146" s="74" t="str">
        <f t="shared" si="52"/>
        <v>-</v>
      </c>
      <c r="G146" s="19"/>
      <c r="H146" s="74" t="str">
        <f t="shared" si="53"/>
        <v>-</v>
      </c>
      <c r="I146" s="19"/>
      <c r="J146" s="74" t="str">
        <f t="shared" si="54"/>
        <v>-</v>
      </c>
      <c r="K146" s="19"/>
      <c r="L146" s="74" t="str">
        <f t="shared" si="55"/>
        <v>-</v>
      </c>
      <c r="M146" s="19"/>
      <c r="N146" s="74" t="str">
        <f t="shared" si="56"/>
        <v>-</v>
      </c>
      <c r="O146" s="19"/>
      <c r="P146" s="74" t="str">
        <f t="shared" si="57"/>
        <v>-</v>
      </c>
      <c r="Q146" s="19"/>
      <c r="R146" s="74" t="str">
        <f t="shared" si="58"/>
        <v>-</v>
      </c>
      <c r="S146" s="19"/>
      <c r="T146" s="74" t="str">
        <f t="shared" si="59"/>
        <v>-</v>
      </c>
      <c r="U146" s="19"/>
      <c r="V146" s="74" t="str">
        <f t="shared" si="60"/>
        <v>-</v>
      </c>
      <c r="W146" s="19"/>
      <c r="X146" s="74" t="str">
        <f t="shared" si="61"/>
        <v>-</v>
      </c>
      <c r="Y146" s="19"/>
      <c r="Z146" s="74" t="str">
        <f t="shared" si="62"/>
        <v>-</v>
      </c>
      <c r="AA146" s="1">
        <f t="shared" si="46"/>
        <v>0</v>
      </c>
      <c r="AB146" s="74" t="str">
        <f t="shared" si="62"/>
        <v>-</v>
      </c>
      <c r="AC146" s="1">
        <f t="shared" si="50"/>
        <v>0</v>
      </c>
      <c r="AD146" s="74" t="str">
        <f t="shared" si="63"/>
        <v>-</v>
      </c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</row>
    <row r="147" spans="1:66">
      <c r="A147" s="17"/>
      <c r="B147" s="18"/>
      <c r="C147" s="19"/>
      <c r="D147" s="74" t="str">
        <f t="shared" si="51"/>
        <v>-</v>
      </c>
      <c r="E147" s="19"/>
      <c r="F147" s="74" t="str">
        <f t="shared" si="52"/>
        <v>-</v>
      </c>
      <c r="G147" s="19"/>
      <c r="H147" s="74" t="str">
        <f t="shared" si="53"/>
        <v>-</v>
      </c>
      <c r="I147" s="19"/>
      <c r="J147" s="74" t="str">
        <f t="shared" si="54"/>
        <v>-</v>
      </c>
      <c r="K147" s="19"/>
      <c r="L147" s="74" t="str">
        <f t="shared" si="55"/>
        <v>-</v>
      </c>
      <c r="M147" s="19"/>
      <c r="N147" s="74" t="str">
        <f t="shared" si="56"/>
        <v>-</v>
      </c>
      <c r="O147" s="19"/>
      <c r="P147" s="74" t="str">
        <f t="shared" si="57"/>
        <v>-</v>
      </c>
      <c r="Q147" s="19"/>
      <c r="R147" s="74" t="str">
        <f t="shared" si="58"/>
        <v>-</v>
      </c>
      <c r="S147" s="19"/>
      <c r="T147" s="74" t="str">
        <f t="shared" si="59"/>
        <v>-</v>
      </c>
      <c r="U147" s="19"/>
      <c r="V147" s="74" t="str">
        <f t="shared" si="60"/>
        <v>-</v>
      </c>
      <c r="W147" s="19"/>
      <c r="X147" s="74" t="str">
        <f t="shared" si="61"/>
        <v>-</v>
      </c>
      <c r="Y147" s="19"/>
      <c r="Z147" s="74" t="str">
        <f t="shared" si="62"/>
        <v>-</v>
      </c>
      <c r="AA147" s="1">
        <f t="shared" si="46"/>
        <v>0</v>
      </c>
      <c r="AB147" s="74" t="str">
        <f t="shared" si="62"/>
        <v>-</v>
      </c>
      <c r="AC147" s="1">
        <f t="shared" si="50"/>
        <v>0</v>
      </c>
      <c r="AD147" s="74" t="str">
        <f t="shared" si="63"/>
        <v>-</v>
      </c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</row>
    <row r="148" spans="1:66">
      <c r="A148" s="28"/>
      <c r="B148" s="29"/>
      <c r="C148" s="30">
        <f>C144-C145-C146-C147</f>
        <v>31180.450000000012</v>
      </c>
      <c r="D148" s="84" t="str">
        <f t="shared" si="51"/>
        <v>-</v>
      </c>
      <c r="E148" s="30">
        <f>E144-E145-E146-E147</f>
        <v>70643.270000000019</v>
      </c>
      <c r="F148" s="84" t="str">
        <f t="shared" si="52"/>
        <v>-</v>
      </c>
      <c r="G148" s="30">
        <f>G144-G145-G146-G147</f>
        <v>54725.209999999992</v>
      </c>
      <c r="H148" s="84" t="str">
        <f t="shared" si="53"/>
        <v>-</v>
      </c>
      <c r="I148" s="30">
        <f>I144-I145-I146-I147</f>
        <v>77194.290000000008</v>
      </c>
      <c r="J148" s="84" t="str">
        <f t="shared" si="54"/>
        <v>-</v>
      </c>
      <c r="K148" s="30">
        <f>K144-K145-K146-K147</f>
        <v>-62001.3</v>
      </c>
      <c r="L148" s="84" t="str">
        <f t="shared" si="55"/>
        <v>-</v>
      </c>
      <c r="M148" s="30">
        <f>M144-M145-M146-M147</f>
        <v>201538.12000000005</v>
      </c>
      <c r="N148" s="84" t="str">
        <f t="shared" si="56"/>
        <v>-</v>
      </c>
      <c r="O148" s="30">
        <f>O144-O145-O146-O147</f>
        <v>461503.72000000003</v>
      </c>
      <c r="P148" s="84" t="str">
        <f t="shared" si="57"/>
        <v>-</v>
      </c>
      <c r="Q148" s="30">
        <f>Q144-Q145-Q146-Q147</f>
        <v>71481.079999999987</v>
      </c>
      <c r="R148" s="84" t="str">
        <f t="shared" si="58"/>
        <v>-</v>
      </c>
      <c r="S148" s="30">
        <f>S144-S145-S146-S147</f>
        <v>135472.68999999997</v>
      </c>
      <c r="T148" s="84" t="str">
        <f t="shared" si="59"/>
        <v>-</v>
      </c>
      <c r="U148" s="30">
        <f>U144-U145-U146-U147</f>
        <v>677899.9099999998</v>
      </c>
      <c r="V148" s="84" t="str">
        <f t="shared" si="60"/>
        <v>-</v>
      </c>
      <c r="W148" s="30">
        <f>W144-W145-W146-W147</f>
        <v>293044.82</v>
      </c>
      <c r="X148" s="84" t="str">
        <f t="shared" si="61"/>
        <v>-</v>
      </c>
      <c r="Y148" s="30">
        <f>Y144-Y145-Y146-Y147</f>
        <v>-135500.13</v>
      </c>
      <c r="Z148" s="84" t="str">
        <f t="shared" si="62"/>
        <v>-</v>
      </c>
      <c r="AA148" s="30">
        <f t="shared" si="46"/>
        <v>1877182.13</v>
      </c>
      <c r="AB148" s="84" t="str">
        <f t="shared" si="62"/>
        <v>-</v>
      </c>
      <c r="AC148" s="30">
        <f t="shared" si="50"/>
        <v>156431.84416666665</v>
      </c>
      <c r="AD148" s="84" t="str">
        <f t="shared" si="63"/>
        <v>-</v>
      </c>
    </row>
    <row r="149" spans="1:66">
      <c r="A149" s="66"/>
      <c r="B149" s="67"/>
      <c r="C149" s="32">
        <f>C148</f>
        <v>31180.450000000012</v>
      </c>
      <c r="D149" s="90"/>
      <c r="E149" s="32">
        <f>C149+E148</f>
        <v>101823.72000000003</v>
      </c>
      <c r="F149" s="90"/>
      <c r="G149" s="32">
        <f>E149+G148</f>
        <v>156548.93000000002</v>
      </c>
      <c r="H149" s="90"/>
      <c r="I149" s="32">
        <f>G149+I148</f>
        <v>233743.22000000003</v>
      </c>
      <c r="J149" s="90"/>
      <c r="K149" s="32">
        <f>I149+K148</f>
        <v>171741.92000000004</v>
      </c>
      <c r="L149" s="90"/>
      <c r="M149" s="32">
        <f>K149+M148</f>
        <v>373280.0400000001</v>
      </c>
      <c r="N149" s="90"/>
      <c r="O149" s="32">
        <f>M149+O148</f>
        <v>834783.76000000013</v>
      </c>
      <c r="P149" s="90"/>
      <c r="Q149" s="32">
        <f>O149+Q148</f>
        <v>906264.84000000008</v>
      </c>
      <c r="R149" s="90"/>
      <c r="S149" s="32">
        <f>Q149+S148</f>
        <v>1041737.53</v>
      </c>
      <c r="T149" s="90"/>
      <c r="U149" s="32">
        <f>S149+U148</f>
        <v>1719637.44</v>
      </c>
      <c r="V149" s="90"/>
      <c r="W149" s="32">
        <f>U149+W148</f>
        <v>2012682.26</v>
      </c>
      <c r="X149" s="90"/>
      <c r="Y149" s="32">
        <f>W149+Y148</f>
        <v>1877182.13</v>
      </c>
      <c r="Z149" s="90"/>
      <c r="AA149" s="33"/>
      <c r="AB149" s="90"/>
      <c r="AC149" s="33"/>
      <c r="AD149" s="90" t="str">
        <f t="shared" si="63"/>
        <v>-</v>
      </c>
    </row>
    <row r="150" spans="1:66" s="65" customFormat="1">
      <c r="A150" s="60"/>
      <c r="B150" s="61"/>
      <c r="C150" s="19"/>
      <c r="D150" s="62"/>
      <c r="E150" s="19"/>
      <c r="F150" s="62"/>
      <c r="G150" s="19"/>
      <c r="H150" s="62"/>
      <c r="I150" s="19"/>
      <c r="J150" s="63"/>
      <c r="K150" s="19"/>
      <c r="L150" s="18"/>
      <c r="M150" s="19"/>
      <c r="N150" s="18"/>
      <c r="O150" s="19"/>
      <c r="P150" s="18"/>
      <c r="Q150" s="19"/>
      <c r="R150" s="18"/>
      <c r="S150" s="19"/>
      <c r="T150" s="18"/>
      <c r="U150" s="19"/>
      <c r="V150" s="18"/>
      <c r="W150" s="19"/>
      <c r="X150" s="18"/>
      <c r="Y150" s="19"/>
      <c r="Z150" s="18"/>
      <c r="AA150" s="64"/>
      <c r="AB150" s="18"/>
      <c r="AC150" s="64"/>
      <c r="AD150" s="18"/>
    </row>
    <row r="151" spans="1:66"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</row>
    <row r="152" spans="1:66">
      <c r="AA152" s="68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</row>
    <row r="153" spans="1:66"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</row>
    <row r="154" spans="1:66"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</row>
    <row r="155" spans="1:66"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</row>
    <row r="156" spans="1:66"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</row>
    <row r="157" spans="1:66"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</row>
    <row r="158" spans="1:66"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</row>
    <row r="159" spans="1:66"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</row>
    <row r="160" spans="1:66"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</row>
    <row r="161" spans="31:66"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</row>
    <row r="162" spans="31:66"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</row>
  </sheetData>
  <mergeCells count="1">
    <mergeCell ref="C1:AD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N162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" sqref="C1:AD1"/>
    </sheetView>
  </sheetViews>
  <sheetFormatPr defaultRowHeight="15"/>
  <cols>
    <col min="1" max="1" width="19.28515625" customWidth="1"/>
    <col min="2" max="2" width="43.140625" customWidth="1"/>
    <col min="3" max="3" width="14" bestFit="1" customWidth="1"/>
    <col min="4" max="4" width="7.85546875" style="10" bestFit="1" customWidth="1"/>
    <col min="5" max="5" width="13.85546875" bestFit="1" customWidth="1"/>
    <col min="6" max="6" width="7.5703125" bestFit="1" customWidth="1"/>
    <col min="7" max="7" width="13.85546875" bestFit="1" customWidth="1"/>
    <col min="8" max="8" width="8.7109375" style="10" bestFit="1" customWidth="1"/>
    <col min="9" max="9" width="14" customWidth="1"/>
    <col min="10" max="10" width="8" bestFit="1" customWidth="1"/>
    <col min="11" max="11" width="15.5703125" bestFit="1" customWidth="1"/>
    <col min="12" max="12" width="8.7109375" bestFit="1" customWidth="1"/>
    <col min="13" max="13" width="13.28515625" bestFit="1" customWidth="1"/>
    <col min="14" max="14" width="7.85546875" bestFit="1" customWidth="1"/>
    <col min="15" max="15" width="13.28515625" bestFit="1" customWidth="1"/>
    <col min="16" max="16" width="7.42578125" bestFit="1" customWidth="1"/>
    <col min="17" max="17" width="13.28515625" bestFit="1" customWidth="1"/>
    <col min="18" max="18" width="8.5703125" bestFit="1" customWidth="1"/>
    <col min="19" max="19" width="13.28515625" bestFit="1" customWidth="1"/>
    <col min="20" max="20" width="7.5703125" bestFit="1" customWidth="1"/>
    <col min="21" max="21" width="13.28515625" bestFit="1" customWidth="1"/>
    <col min="22" max="22" width="8" bestFit="1" customWidth="1"/>
    <col min="23" max="23" width="15.140625" bestFit="1" customWidth="1"/>
    <col min="24" max="24" width="8.5703125" bestFit="1" customWidth="1"/>
    <col min="25" max="25" width="13.85546875" bestFit="1" customWidth="1"/>
    <col min="26" max="26" width="7.85546875" bestFit="1" customWidth="1"/>
    <col min="27" max="27" width="15.28515625" bestFit="1" customWidth="1"/>
    <col min="28" max="28" width="9.28515625" bestFit="1" customWidth="1"/>
    <col min="29" max="29" width="14" bestFit="1" customWidth="1"/>
    <col min="30" max="30" width="8.85546875" customWidth="1"/>
  </cols>
  <sheetData>
    <row r="1" spans="1:66" ht="18.75">
      <c r="A1" s="37"/>
      <c r="B1" s="38"/>
      <c r="C1" s="92" t="s">
        <v>29</v>
      </c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</row>
    <row r="2" spans="1:66">
      <c r="A2" s="36" t="s">
        <v>0</v>
      </c>
      <c r="B2" s="36" t="s">
        <v>1</v>
      </c>
      <c r="C2" s="36" t="s">
        <v>15</v>
      </c>
      <c r="D2" s="73" t="s">
        <v>2</v>
      </c>
      <c r="E2" s="36" t="s">
        <v>16</v>
      </c>
      <c r="F2" s="91" t="s">
        <v>3</v>
      </c>
      <c r="G2" s="36" t="s">
        <v>17</v>
      </c>
      <c r="H2" s="73" t="s">
        <v>4</v>
      </c>
      <c r="I2" s="36" t="s">
        <v>18</v>
      </c>
      <c r="J2" s="73" t="s">
        <v>5</v>
      </c>
      <c r="K2" s="36" t="s">
        <v>19</v>
      </c>
      <c r="L2" s="73" t="s">
        <v>6</v>
      </c>
      <c r="M2" s="36" t="s">
        <v>20</v>
      </c>
      <c r="N2" s="73" t="s">
        <v>7</v>
      </c>
      <c r="O2" s="36" t="s">
        <v>21</v>
      </c>
      <c r="P2" s="73" t="s">
        <v>8</v>
      </c>
      <c r="Q2" s="36" t="s">
        <v>22</v>
      </c>
      <c r="R2" s="73" t="s">
        <v>9</v>
      </c>
      <c r="S2" s="36" t="s">
        <v>23</v>
      </c>
      <c r="T2" s="73" t="s">
        <v>10</v>
      </c>
      <c r="U2" s="36" t="s">
        <v>24</v>
      </c>
      <c r="V2" s="73" t="s">
        <v>11</v>
      </c>
      <c r="W2" s="36" t="s">
        <v>25</v>
      </c>
      <c r="X2" s="73" t="s">
        <v>12</v>
      </c>
      <c r="Y2" s="36" t="s">
        <v>26</v>
      </c>
      <c r="Z2" s="73" t="s">
        <v>13</v>
      </c>
      <c r="AA2" s="36" t="s">
        <v>27</v>
      </c>
      <c r="AB2" s="73" t="s">
        <v>14</v>
      </c>
      <c r="AC2" s="36" t="s">
        <v>28</v>
      </c>
      <c r="AD2" s="73" t="s">
        <v>30</v>
      </c>
    </row>
    <row r="3" spans="1:66">
      <c r="A3" s="17"/>
      <c r="B3" s="18"/>
      <c r="C3" s="19"/>
      <c r="D3" s="74" t="str">
        <f>IF(C$3&lt;&gt;0,C3/C$3,"-")</f>
        <v>-</v>
      </c>
      <c r="E3" s="19"/>
      <c r="F3" s="74" t="str">
        <f>IF(E$3&lt;&gt;0,E3/E$3,"-")</f>
        <v>-</v>
      </c>
      <c r="G3" s="19"/>
      <c r="H3" s="74" t="str">
        <f>IF(G$3&lt;&gt;0,G3/G$3,"-")</f>
        <v>-</v>
      </c>
      <c r="I3" s="19"/>
      <c r="J3" s="74" t="str">
        <f>IF(I$3&lt;&gt;0,I3/I$3,"-")</f>
        <v>-</v>
      </c>
      <c r="K3" s="19"/>
      <c r="L3" s="74" t="str">
        <f>IF(K$3&lt;&gt;0,K3/K$3,"-")</f>
        <v>-</v>
      </c>
      <c r="M3" s="19"/>
      <c r="N3" s="74" t="str">
        <f>IF(M$3&lt;&gt;0,M3/M$3,"-")</f>
        <v>-</v>
      </c>
      <c r="O3" s="19"/>
      <c r="P3" s="74" t="str">
        <f>IF(O$3&lt;&gt;0,O3/O$3,"-")</f>
        <v>-</v>
      </c>
      <c r="Q3" s="19"/>
      <c r="R3" s="74" t="str">
        <f>IF(Q$3&lt;&gt;0,Q3/Q$3,"-")</f>
        <v>-</v>
      </c>
      <c r="S3" s="19"/>
      <c r="T3" s="74" t="str">
        <f>IF(S$3&lt;&gt;0,S3/S$3,"-")</f>
        <v>-</v>
      </c>
      <c r="U3" s="19"/>
      <c r="V3" s="74" t="str">
        <f>IF(U$3&lt;&gt;0,U3/U$3,"-")</f>
        <v>-</v>
      </c>
      <c r="W3" s="19"/>
      <c r="X3" s="74" t="str">
        <f>IF(W$3&lt;&gt;0,W3/W$3,"-")</f>
        <v>-</v>
      </c>
      <c r="Y3" s="19"/>
      <c r="Z3" s="74" t="str">
        <f>IF(Y$3&lt;&gt;0,Y3/Y$3,"-")</f>
        <v>-</v>
      </c>
      <c r="AA3" s="2">
        <f t="shared" ref="AA3:AA19" si="0">C3+E3+G3+I3+K3+M3+O3+Q3+S3+U3+W3+Y3</f>
        <v>0</v>
      </c>
      <c r="AB3" s="74" t="str">
        <f>IF(AA$3&lt;&gt;0,AA3/AA$3,"-")</f>
        <v>-</v>
      </c>
      <c r="AC3" s="2">
        <f>AA3/12</f>
        <v>0</v>
      </c>
      <c r="AD3" s="74" t="str">
        <f>IF(AC$3&lt;&gt;0,AC3/AC$3,"-")</f>
        <v>-</v>
      </c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</row>
    <row r="4" spans="1:66">
      <c r="A4" s="17"/>
      <c r="B4" s="18"/>
      <c r="C4" s="19"/>
      <c r="D4" s="74" t="str">
        <f t="shared" ref="D4:D10" si="1">IF(C$3&lt;&gt;0,C4/C$3,"-")</f>
        <v>-</v>
      </c>
      <c r="E4" s="19"/>
      <c r="F4" s="74" t="str">
        <f t="shared" ref="F4:F10" si="2">IF(E$3&lt;&gt;0,E4/E$3,"-")</f>
        <v>-</v>
      </c>
      <c r="G4" s="19"/>
      <c r="H4" s="74" t="str">
        <f t="shared" ref="H4:H10" si="3">IF(G$3&lt;&gt;0,G4/G$3,"-")</f>
        <v>-</v>
      </c>
      <c r="I4" s="19"/>
      <c r="J4" s="74" t="str">
        <f t="shared" ref="J4:J10" si="4">IF(I$3&lt;&gt;0,I4/I$3,"-")</f>
        <v>-</v>
      </c>
      <c r="K4" s="19"/>
      <c r="L4" s="74" t="str">
        <f t="shared" ref="L4:L10" si="5">IF(K$3&lt;&gt;0,K4/K$3,"-")</f>
        <v>-</v>
      </c>
      <c r="M4" s="19"/>
      <c r="N4" s="74" t="str">
        <f t="shared" ref="N4:N10" si="6">IF(M$3&lt;&gt;0,M4/M$3,"-")</f>
        <v>-</v>
      </c>
      <c r="O4" s="19"/>
      <c r="P4" s="74" t="str">
        <f t="shared" ref="P4:P10" si="7">IF(O$3&lt;&gt;0,O4/O$3,"-")</f>
        <v>-</v>
      </c>
      <c r="Q4" s="19"/>
      <c r="R4" s="74" t="str">
        <f t="shared" ref="R4:R10" si="8">IF(Q$3&lt;&gt;0,Q4/Q$3,"-")</f>
        <v>-</v>
      </c>
      <c r="S4" s="19"/>
      <c r="T4" s="74" t="str">
        <f t="shared" ref="T4:T10" si="9">IF(S$3&lt;&gt;0,S4/S$3,"-")</f>
        <v>-</v>
      </c>
      <c r="U4" s="19"/>
      <c r="V4" s="74" t="str">
        <f t="shared" ref="V4:V10" si="10">IF(U$3&lt;&gt;0,U4/U$3,"-")</f>
        <v>-</v>
      </c>
      <c r="W4" s="19"/>
      <c r="X4" s="74" t="str">
        <f t="shared" ref="X4:X10" si="11">IF(W$3&lt;&gt;0,W4/W$3,"-")</f>
        <v>-</v>
      </c>
      <c r="Y4" s="19"/>
      <c r="Z4" s="74" t="str">
        <f t="shared" ref="Z4:AB10" si="12">IF(Y$3&lt;&gt;0,Y4/Y$3,"-")</f>
        <v>-</v>
      </c>
      <c r="AA4" s="1">
        <f t="shared" si="0"/>
        <v>0</v>
      </c>
      <c r="AB4" s="74" t="str">
        <f t="shared" si="12"/>
        <v>-</v>
      </c>
      <c r="AC4" s="1">
        <f t="shared" ref="AC4:AC67" si="13">AA4/12</f>
        <v>0</v>
      </c>
      <c r="AD4" s="74" t="str">
        <f t="shared" ref="AD4:AD10" si="14">IF(AC$3&lt;&gt;0,AC4/AC$3,"-")</f>
        <v>-</v>
      </c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</row>
    <row r="5" spans="1:66" s="72" customFormat="1">
      <c r="A5" s="69"/>
      <c r="B5" s="70"/>
      <c r="C5" s="19">
        <v>0</v>
      </c>
      <c r="D5" s="75" t="str">
        <f t="shared" si="1"/>
        <v>-</v>
      </c>
      <c r="E5" s="19">
        <v>0</v>
      </c>
      <c r="F5" s="75" t="str">
        <f t="shared" si="2"/>
        <v>-</v>
      </c>
      <c r="G5" s="19">
        <v>0</v>
      </c>
      <c r="H5" s="75" t="str">
        <f t="shared" si="3"/>
        <v>-</v>
      </c>
      <c r="I5" s="19">
        <v>0</v>
      </c>
      <c r="J5" s="75" t="str">
        <f t="shared" si="4"/>
        <v>-</v>
      </c>
      <c r="K5" s="19">
        <v>0</v>
      </c>
      <c r="L5" s="75" t="str">
        <f t="shared" si="5"/>
        <v>-</v>
      </c>
      <c r="M5" s="19">
        <v>0</v>
      </c>
      <c r="N5" s="75" t="str">
        <f t="shared" si="6"/>
        <v>-</v>
      </c>
      <c r="O5" s="19">
        <v>0</v>
      </c>
      <c r="P5" s="75" t="str">
        <f t="shared" si="7"/>
        <v>-</v>
      </c>
      <c r="Q5" s="19">
        <v>0</v>
      </c>
      <c r="R5" s="75" t="str">
        <f t="shared" si="8"/>
        <v>-</v>
      </c>
      <c r="S5" s="19">
        <v>0</v>
      </c>
      <c r="T5" s="75" t="str">
        <f t="shared" si="9"/>
        <v>-</v>
      </c>
      <c r="U5" s="19">
        <v>0</v>
      </c>
      <c r="V5" s="75" t="str">
        <f t="shared" si="10"/>
        <v>-</v>
      </c>
      <c r="W5" s="19">
        <v>0</v>
      </c>
      <c r="X5" s="75" t="str">
        <f t="shared" si="11"/>
        <v>-</v>
      </c>
      <c r="Y5" s="19">
        <v>0</v>
      </c>
      <c r="Z5" s="75" t="str">
        <f t="shared" si="12"/>
        <v>-</v>
      </c>
      <c r="AA5" s="71">
        <f t="shared" si="0"/>
        <v>0</v>
      </c>
      <c r="AB5" s="75" t="str">
        <f t="shared" si="12"/>
        <v>-</v>
      </c>
      <c r="AC5" s="71">
        <f t="shared" si="13"/>
        <v>0</v>
      </c>
      <c r="AD5" s="75" t="str">
        <f t="shared" si="14"/>
        <v>-</v>
      </c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</row>
    <row r="6" spans="1:66" s="72" customFormat="1">
      <c r="A6" s="69"/>
      <c r="B6" s="70"/>
      <c r="C6" s="19"/>
      <c r="D6" s="75" t="str">
        <f t="shared" si="1"/>
        <v>-</v>
      </c>
      <c r="E6" s="19"/>
      <c r="F6" s="75" t="str">
        <f t="shared" si="2"/>
        <v>-</v>
      </c>
      <c r="G6" s="19"/>
      <c r="H6" s="75" t="str">
        <f t="shared" si="3"/>
        <v>-</v>
      </c>
      <c r="I6" s="19"/>
      <c r="J6" s="75" t="str">
        <f t="shared" si="4"/>
        <v>-</v>
      </c>
      <c r="K6" s="19"/>
      <c r="L6" s="75" t="str">
        <f t="shared" si="5"/>
        <v>-</v>
      </c>
      <c r="M6" s="19"/>
      <c r="N6" s="75" t="str">
        <f t="shared" si="6"/>
        <v>-</v>
      </c>
      <c r="O6" s="19"/>
      <c r="P6" s="75" t="str">
        <f t="shared" si="7"/>
        <v>-</v>
      </c>
      <c r="Q6" s="19"/>
      <c r="R6" s="75" t="str">
        <f t="shared" si="8"/>
        <v>-</v>
      </c>
      <c r="S6" s="19"/>
      <c r="T6" s="75" t="str">
        <f t="shared" si="9"/>
        <v>-</v>
      </c>
      <c r="U6" s="19"/>
      <c r="V6" s="75" t="str">
        <f t="shared" si="10"/>
        <v>-</v>
      </c>
      <c r="W6" s="19"/>
      <c r="X6" s="75" t="str">
        <f t="shared" si="11"/>
        <v>-</v>
      </c>
      <c r="Y6" s="19"/>
      <c r="Z6" s="75" t="str">
        <f t="shared" si="12"/>
        <v>-</v>
      </c>
      <c r="AA6" s="71">
        <f t="shared" si="0"/>
        <v>0</v>
      </c>
      <c r="AB6" s="75" t="str">
        <f t="shared" si="12"/>
        <v>-</v>
      </c>
      <c r="AC6" s="71">
        <f t="shared" si="13"/>
        <v>0</v>
      </c>
      <c r="AD6" s="75" t="str">
        <f t="shared" si="14"/>
        <v>-</v>
      </c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</row>
    <row r="7" spans="1:66">
      <c r="A7" s="17"/>
      <c r="B7" s="18"/>
      <c r="C7" s="19"/>
      <c r="D7" s="74" t="str">
        <f t="shared" si="1"/>
        <v>-</v>
      </c>
      <c r="E7" s="19"/>
      <c r="F7" s="74" t="str">
        <f t="shared" si="2"/>
        <v>-</v>
      </c>
      <c r="G7" s="19"/>
      <c r="H7" s="74" t="str">
        <f t="shared" si="3"/>
        <v>-</v>
      </c>
      <c r="I7" s="19"/>
      <c r="J7" s="74" t="str">
        <f t="shared" si="4"/>
        <v>-</v>
      </c>
      <c r="K7" s="19"/>
      <c r="L7" s="74" t="str">
        <f t="shared" si="5"/>
        <v>-</v>
      </c>
      <c r="M7" s="19"/>
      <c r="N7" s="74" t="str">
        <f t="shared" si="6"/>
        <v>-</v>
      </c>
      <c r="O7" s="19"/>
      <c r="P7" s="74" t="str">
        <f t="shared" si="7"/>
        <v>-</v>
      </c>
      <c r="Q7" s="19"/>
      <c r="R7" s="74" t="str">
        <f t="shared" si="8"/>
        <v>-</v>
      </c>
      <c r="S7" s="19"/>
      <c r="T7" s="74" t="str">
        <f t="shared" si="9"/>
        <v>-</v>
      </c>
      <c r="U7" s="19"/>
      <c r="V7" s="74" t="str">
        <f t="shared" si="10"/>
        <v>-</v>
      </c>
      <c r="W7" s="19"/>
      <c r="X7" s="74" t="str">
        <f t="shared" si="11"/>
        <v>-</v>
      </c>
      <c r="Y7" s="19"/>
      <c r="Z7" s="74" t="str">
        <f t="shared" si="12"/>
        <v>-</v>
      </c>
      <c r="AA7" s="1">
        <f t="shared" si="0"/>
        <v>0</v>
      </c>
      <c r="AB7" s="74" t="str">
        <f t="shared" si="12"/>
        <v>-</v>
      </c>
      <c r="AC7" s="1">
        <f t="shared" si="13"/>
        <v>0</v>
      </c>
      <c r="AD7" s="74" t="str">
        <f t="shared" si="14"/>
        <v>-</v>
      </c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</row>
    <row r="8" spans="1:66">
      <c r="A8" s="17"/>
      <c r="B8" s="18"/>
      <c r="C8" s="19"/>
      <c r="D8" s="74" t="str">
        <f t="shared" si="1"/>
        <v>-</v>
      </c>
      <c r="E8" s="19"/>
      <c r="F8" s="74" t="str">
        <f t="shared" si="2"/>
        <v>-</v>
      </c>
      <c r="G8" s="19"/>
      <c r="H8" s="74" t="str">
        <f t="shared" si="3"/>
        <v>-</v>
      </c>
      <c r="I8" s="19"/>
      <c r="J8" s="74" t="str">
        <f t="shared" si="4"/>
        <v>-</v>
      </c>
      <c r="K8" s="19"/>
      <c r="L8" s="74" t="str">
        <f t="shared" si="5"/>
        <v>-</v>
      </c>
      <c r="M8" s="19"/>
      <c r="N8" s="74" t="str">
        <f t="shared" si="6"/>
        <v>-</v>
      </c>
      <c r="O8" s="19"/>
      <c r="P8" s="74" t="str">
        <f t="shared" si="7"/>
        <v>-</v>
      </c>
      <c r="Q8" s="19"/>
      <c r="R8" s="74" t="str">
        <f t="shared" si="8"/>
        <v>-</v>
      </c>
      <c r="S8" s="19"/>
      <c r="T8" s="74" t="str">
        <f t="shared" si="9"/>
        <v>-</v>
      </c>
      <c r="U8" s="19"/>
      <c r="V8" s="74" t="str">
        <f t="shared" si="10"/>
        <v>-</v>
      </c>
      <c r="W8" s="19"/>
      <c r="X8" s="74" t="str">
        <f t="shared" si="11"/>
        <v>-</v>
      </c>
      <c r="Y8" s="19"/>
      <c r="Z8" s="74" t="str">
        <f t="shared" si="12"/>
        <v>-</v>
      </c>
      <c r="AA8" s="2">
        <f t="shared" si="0"/>
        <v>0</v>
      </c>
      <c r="AB8" s="74" t="str">
        <f t="shared" si="12"/>
        <v>-</v>
      </c>
      <c r="AC8" s="2">
        <f t="shared" si="13"/>
        <v>0</v>
      </c>
      <c r="AD8" s="74" t="str">
        <f t="shared" si="14"/>
        <v>-</v>
      </c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</row>
    <row r="9" spans="1:66">
      <c r="A9" s="17"/>
      <c r="B9" s="18"/>
      <c r="C9" s="19"/>
      <c r="D9" s="74" t="str">
        <f t="shared" si="1"/>
        <v>-</v>
      </c>
      <c r="E9" s="19"/>
      <c r="F9" s="74" t="str">
        <f t="shared" si="2"/>
        <v>-</v>
      </c>
      <c r="G9" s="19"/>
      <c r="H9" s="74" t="str">
        <f t="shared" si="3"/>
        <v>-</v>
      </c>
      <c r="I9" s="19"/>
      <c r="J9" s="74" t="str">
        <f t="shared" si="4"/>
        <v>-</v>
      </c>
      <c r="K9" s="19"/>
      <c r="L9" s="74" t="str">
        <f t="shared" si="5"/>
        <v>-</v>
      </c>
      <c r="M9" s="19"/>
      <c r="N9" s="74" t="str">
        <f t="shared" si="6"/>
        <v>-</v>
      </c>
      <c r="O9" s="19"/>
      <c r="P9" s="74" t="str">
        <f t="shared" si="7"/>
        <v>-</v>
      </c>
      <c r="Q9" s="19"/>
      <c r="R9" s="74" t="str">
        <f t="shared" si="8"/>
        <v>-</v>
      </c>
      <c r="S9" s="19"/>
      <c r="T9" s="74" t="str">
        <f t="shared" si="9"/>
        <v>-</v>
      </c>
      <c r="U9" s="19"/>
      <c r="V9" s="74" t="str">
        <f t="shared" si="10"/>
        <v>-</v>
      </c>
      <c r="W9" s="19"/>
      <c r="X9" s="74" t="str">
        <f t="shared" si="11"/>
        <v>-</v>
      </c>
      <c r="Y9" s="19"/>
      <c r="Z9" s="74" t="str">
        <f t="shared" si="12"/>
        <v>-</v>
      </c>
      <c r="AA9" s="1">
        <f t="shared" si="0"/>
        <v>0</v>
      </c>
      <c r="AB9" s="74" t="str">
        <f t="shared" si="12"/>
        <v>-</v>
      </c>
      <c r="AC9" s="1">
        <f t="shared" si="13"/>
        <v>0</v>
      </c>
      <c r="AD9" s="74" t="str">
        <f t="shared" si="14"/>
        <v>-</v>
      </c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</row>
    <row r="10" spans="1:66">
      <c r="A10" s="21"/>
      <c r="B10" s="5"/>
      <c r="C10" s="6">
        <f>C3+C4-C5-C6-C7-C8+C9</f>
        <v>0</v>
      </c>
      <c r="D10" s="76" t="str">
        <f t="shared" si="1"/>
        <v>-</v>
      </c>
      <c r="E10" s="6">
        <f>E3+E4-E5-E6-E7-E8+E9</f>
        <v>0</v>
      </c>
      <c r="F10" s="76" t="str">
        <f t="shared" si="2"/>
        <v>-</v>
      </c>
      <c r="G10" s="6">
        <f>G3+G4-G5-G6-G7-G8+G9</f>
        <v>0</v>
      </c>
      <c r="H10" s="76" t="str">
        <f t="shared" si="3"/>
        <v>-</v>
      </c>
      <c r="I10" s="6">
        <f>I3+I4-I5-I6-I7-I8+I9</f>
        <v>0</v>
      </c>
      <c r="J10" s="76" t="str">
        <f t="shared" si="4"/>
        <v>-</v>
      </c>
      <c r="K10" s="6">
        <f>K3+K4-K5-K6-K7-K8+K9</f>
        <v>0</v>
      </c>
      <c r="L10" s="76" t="str">
        <f t="shared" si="5"/>
        <v>-</v>
      </c>
      <c r="M10" s="6">
        <f>M3+M4-M5-M6-M7-M8+M9</f>
        <v>0</v>
      </c>
      <c r="N10" s="76" t="str">
        <f t="shared" si="6"/>
        <v>-</v>
      </c>
      <c r="O10" s="6">
        <f>O3+O4-O5-O6-O7-O8+O9</f>
        <v>0</v>
      </c>
      <c r="P10" s="76" t="str">
        <f t="shared" si="7"/>
        <v>-</v>
      </c>
      <c r="Q10" s="6">
        <f>Q3+Q4-Q5-Q6-Q7-Q8+Q9</f>
        <v>0</v>
      </c>
      <c r="R10" s="76" t="str">
        <f t="shared" si="8"/>
        <v>-</v>
      </c>
      <c r="S10" s="6">
        <f>S3+S4-S5-S6-S7-S8+S9</f>
        <v>0</v>
      </c>
      <c r="T10" s="76" t="str">
        <f t="shared" si="9"/>
        <v>-</v>
      </c>
      <c r="U10" s="6">
        <f>U3+U4-U5-U6-U7-U8+U9</f>
        <v>0</v>
      </c>
      <c r="V10" s="76" t="str">
        <f t="shared" si="10"/>
        <v>-</v>
      </c>
      <c r="W10" s="6">
        <f>W3+W4-W5-W6-W7-W8+W9</f>
        <v>0</v>
      </c>
      <c r="X10" s="76" t="str">
        <f t="shared" si="11"/>
        <v>-</v>
      </c>
      <c r="Y10" s="6">
        <f>Y3+Y4-Y5-Y6-Y7-Y8+Y9</f>
        <v>0</v>
      </c>
      <c r="Z10" s="76" t="str">
        <f t="shared" si="12"/>
        <v>-</v>
      </c>
      <c r="AA10" s="7">
        <f t="shared" si="0"/>
        <v>0</v>
      </c>
      <c r="AB10" s="76" t="str">
        <f t="shared" si="12"/>
        <v>-</v>
      </c>
      <c r="AC10" s="7">
        <f t="shared" si="13"/>
        <v>0</v>
      </c>
      <c r="AD10" s="76" t="str">
        <f t="shared" si="14"/>
        <v>-</v>
      </c>
    </row>
    <row r="11" spans="1:66" s="16" customFormat="1">
      <c r="A11" s="43"/>
      <c r="B11" s="44"/>
      <c r="C11" s="45"/>
      <c r="D11" s="77" t="str">
        <f>IF(C$10&lt;&gt;0,C11/C$10,"-")</f>
        <v>-</v>
      </c>
      <c r="E11" s="45"/>
      <c r="F11" s="77" t="str">
        <f>IF(E$10&lt;&gt;0,E11/E$10,"-")</f>
        <v>-</v>
      </c>
      <c r="G11" s="45"/>
      <c r="H11" s="77" t="str">
        <f>IF(G$10&lt;&gt;0,G11/G$10,"-")</f>
        <v>-</v>
      </c>
      <c r="I11" s="45"/>
      <c r="J11" s="77" t="str">
        <f>IF(I$10&lt;&gt;0,I11/I$10,"-")</f>
        <v>-</v>
      </c>
      <c r="K11" s="45"/>
      <c r="L11" s="77" t="str">
        <f>IF(K$10&lt;&gt;0,K11/K$10,"-")</f>
        <v>-</v>
      </c>
      <c r="M11" s="45"/>
      <c r="N11" s="77" t="str">
        <f>IF(M$10&lt;&gt;0,M11/M$10,"-")</f>
        <v>-</v>
      </c>
      <c r="O11" s="45"/>
      <c r="P11" s="77" t="str">
        <f>IF(O$10&lt;&gt;0,O11/O$10,"-")</f>
        <v>-</v>
      </c>
      <c r="Q11" s="45"/>
      <c r="R11" s="77" t="str">
        <f>IF(Q$10&lt;&gt;0,Q11/Q$10,"-")</f>
        <v>-</v>
      </c>
      <c r="S11" s="45"/>
      <c r="T11" s="77" t="str">
        <f>IF(S$10&lt;&gt;0,S11/S$10,"-")</f>
        <v>-</v>
      </c>
      <c r="U11" s="45"/>
      <c r="V11" s="77" t="str">
        <f>IF(U$10&lt;&gt;0,U11/U$10,"-")</f>
        <v>-</v>
      </c>
      <c r="W11" s="45"/>
      <c r="X11" s="77" t="str">
        <f>IF(W$10&lt;&gt;0,W11/W$10,"-")</f>
        <v>-</v>
      </c>
      <c r="Y11" s="45"/>
      <c r="Z11" s="77" t="str">
        <f>IF(Y$10&lt;&gt;0,Y11/Y$10,"-")</f>
        <v>-</v>
      </c>
      <c r="AA11" s="46">
        <f t="shared" si="0"/>
        <v>0</v>
      </c>
      <c r="AB11" s="77" t="str">
        <f>IF(AA$10&lt;&gt;0,AA11/AA$10,"-")</f>
        <v>-</v>
      </c>
      <c r="AC11" s="46">
        <f t="shared" si="13"/>
        <v>0</v>
      </c>
      <c r="AD11" s="77" t="str">
        <f>IF(AC$10&lt;&gt;0,AC11/AC$10,"-")</f>
        <v>-</v>
      </c>
    </row>
    <row r="12" spans="1:66">
      <c r="A12" s="17"/>
      <c r="B12" s="18"/>
      <c r="C12" s="19"/>
      <c r="D12" s="74" t="str">
        <f t="shared" ref="D12:D75" si="15">IF(C$10&lt;&gt;0,C12/C$10,"-")</f>
        <v>-</v>
      </c>
      <c r="E12" s="19"/>
      <c r="F12" s="74" t="str">
        <f t="shared" ref="F12:F75" si="16">IF(E$10&lt;&gt;0,E12/E$10,"-")</f>
        <v>-</v>
      </c>
      <c r="G12" s="19"/>
      <c r="H12" s="74" t="str">
        <f t="shared" ref="H12:H75" si="17">IF(G$10&lt;&gt;0,G12/G$10,"-")</f>
        <v>-</v>
      </c>
      <c r="I12" s="19"/>
      <c r="J12" s="74" t="str">
        <f t="shared" ref="J12:J75" si="18">IF(I$10&lt;&gt;0,I12/I$10,"-")</f>
        <v>-</v>
      </c>
      <c r="K12" s="19"/>
      <c r="L12" s="74" t="str">
        <f t="shared" ref="L12:L75" si="19">IF(K$10&lt;&gt;0,K12/K$10,"-")</f>
        <v>-</v>
      </c>
      <c r="M12" s="19"/>
      <c r="N12" s="74" t="str">
        <f t="shared" ref="N12:N75" si="20">IF(M$10&lt;&gt;0,M12/M$10,"-")</f>
        <v>-</v>
      </c>
      <c r="O12" s="19"/>
      <c r="P12" s="74" t="str">
        <f t="shared" ref="P12:P75" si="21">IF(O$10&lt;&gt;0,O12/O$10,"-")</f>
        <v>-</v>
      </c>
      <c r="Q12" s="19"/>
      <c r="R12" s="74" t="str">
        <f t="shared" ref="R12:R75" si="22">IF(Q$10&lt;&gt;0,Q12/Q$10,"-")</f>
        <v>-</v>
      </c>
      <c r="S12" s="19"/>
      <c r="T12" s="74" t="str">
        <f t="shared" ref="T12:T75" si="23">IF(S$10&lt;&gt;0,S12/S$10,"-")</f>
        <v>-</v>
      </c>
      <c r="U12" s="19"/>
      <c r="V12" s="74" t="str">
        <f t="shared" ref="V12:V75" si="24">IF(U$10&lt;&gt;0,U12/U$10,"-")</f>
        <v>-</v>
      </c>
      <c r="W12" s="19"/>
      <c r="X12" s="74" t="str">
        <f t="shared" ref="X12:X75" si="25">IF(W$10&lt;&gt;0,W12/W$10,"-")</f>
        <v>-</v>
      </c>
      <c r="Y12" s="19"/>
      <c r="Z12" s="74" t="str">
        <f t="shared" ref="Z12:AB27" si="26">IF(Y$10&lt;&gt;0,Y12/Y$10,"-")</f>
        <v>-</v>
      </c>
      <c r="AA12" s="1">
        <f t="shared" si="0"/>
        <v>0</v>
      </c>
      <c r="AB12" s="74" t="str">
        <f t="shared" si="26"/>
        <v>-</v>
      </c>
      <c r="AC12" s="1">
        <f t="shared" si="13"/>
        <v>0</v>
      </c>
      <c r="AD12" s="74" t="str">
        <f t="shared" ref="AD12:AD75" si="27">IF(AC$10&lt;&gt;0,AC12/AC$10,"-")</f>
        <v>-</v>
      </c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</row>
    <row r="13" spans="1:66" s="11" customFormat="1">
      <c r="A13" s="20"/>
      <c r="B13" s="3"/>
      <c r="C13" s="35">
        <f>C11+C12</f>
        <v>0</v>
      </c>
      <c r="D13" s="78" t="str">
        <f t="shared" si="15"/>
        <v>-</v>
      </c>
      <c r="E13" s="35">
        <f>E11+E12</f>
        <v>0</v>
      </c>
      <c r="F13" s="78" t="str">
        <f t="shared" si="16"/>
        <v>-</v>
      </c>
      <c r="G13" s="35">
        <f>G11+G12</f>
        <v>0</v>
      </c>
      <c r="H13" s="78" t="str">
        <f t="shared" si="17"/>
        <v>-</v>
      </c>
      <c r="I13" s="35">
        <f>I11+I12</f>
        <v>0</v>
      </c>
      <c r="J13" s="78" t="str">
        <f t="shared" si="18"/>
        <v>-</v>
      </c>
      <c r="K13" s="35">
        <f>K11+K12</f>
        <v>0</v>
      </c>
      <c r="L13" s="78" t="str">
        <f t="shared" si="19"/>
        <v>-</v>
      </c>
      <c r="M13" s="35">
        <f>M11+M12</f>
        <v>0</v>
      </c>
      <c r="N13" s="78" t="str">
        <f t="shared" si="20"/>
        <v>-</v>
      </c>
      <c r="O13" s="35">
        <f>O11+O12</f>
        <v>0</v>
      </c>
      <c r="P13" s="78" t="str">
        <f t="shared" si="21"/>
        <v>-</v>
      </c>
      <c r="Q13" s="35">
        <f>Q11+Q12</f>
        <v>0</v>
      </c>
      <c r="R13" s="78" t="str">
        <f t="shared" si="22"/>
        <v>-</v>
      </c>
      <c r="S13" s="35">
        <f>S11+S12</f>
        <v>0</v>
      </c>
      <c r="T13" s="78" t="str">
        <f t="shared" si="23"/>
        <v>-</v>
      </c>
      <c r="U13" s="35">
        <f>U11+U12</f>
        <v>0</v>
      </c>
      <c r="V13" s="78" t="str">
        <f t="shared" si="24"/>
        <v>-</v>
      </c>
      <c r="W13" s="35">
        <f>W11+W12</f>
        <v>0</v>
      </c>
      <c r="X13" s="78" t="str">
        <f t="shared" si="25"/>
        <v>-</v>
      </c>
      <c r="Y13" s="35">
        <f>Y11+Y12</f>
        <v>0</v>
      </c>
      <c r="Z13" s="78" t="str">
        <f t="shared" si="26"/>
        <v>-</v>
      </c>
      <c r="AA13" s="35">
        <f t="shared" si="0"/>
        <v>0</v>
      </c>
      <c r="AB13" s="78" t="str">
        <f t="shared" si="26"/>
        <v>-</v>
      </c>
      <c r="AC13" s="34">
        <f t="shared" si="13"/>
        <v>0</v>
      </c>
      <c r="AD13" s="78" t="str">
        <f t="shared" si="27"/>
        <v>-</v>
      </c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</row>
    <row r="14" spans="1:66">
      <c r="A14" s="24"/>
      <c r="B14" s="25"/>
      <c r="C14" s="39">
        <f>C10+C13</f>
        <v>0</v>
      </c>
      <c r="D14" s="79" t="str">
        <f t="shared" si="15"/>
        <v>-</v>
      </c>
      <c r="E14" s="39">
        <f>E10+E13</f>
        <v>0</v>
      </c>
      <c r="F14" s="79" t="str">
        <f t="shared" si="16"/>
        <v>-</v>
      </c>
      <c r="G14" s="39">
        <f>G10+G13</f>
        <v>0</v>
      </c>
      <c r="H14" s="79" t="str">
        <f t="shared" si="17"/>
        <v>-</v>
      </c>
      <c r="I14" s="39">
        <f>I10+I13</f>
        <v>0</v>
      </c>
      <c r="J14" s="79" t="str">
        <f t="shared" si="18"/>
        <v>-</v>
      </c>
      <c r="K14" s="39">
        <f>K10+K13</f>
        <v>0</v>
      </c>
      <c r="L14" s="79" t="str">
        <f t="shared" si="19"/>
        <v>-</v>
      </c>
      <c r="M14" s="39">
        <f>M10+M13</f>
        <v>0</v>
      </c>
      <c r="N14" s="79" t="str">
        <f t="shared" si="20"/>
        <v>-</v>
      </c>
      <c r="O14" s="39">
        <f>O10+O13</f>
        <v>0</v>
      </c>
      <c r="P14" s="79" t="str">
        <f t="shared" si="21"/>
        <v>-</v>
      </c>
      <c r="Q14" s="39">
        <f>Q10+Q13</f>
        <v>0</v>
      </c>
      <c r="R14" s="79" t="str">
        <f t="shared" si="22"/>
        <v>-</v>
      </c>
      <c r="S14" s="39">
        <f>S10+S13</f>
        <v>0</v>
      </c>
      <c r="T14" s="79" t="str">
        <f t="shared" si="23"/>
        <v>-</v>
      </c>
      <c r="U14" s="39">
        <f>U10+U13</f>
        <v>0</v>
      </c>
      <c r="V14" s="79" t="str">
        <f t="shared" si="24"/>
        <v>-</v>
      </c>
      <c r="W14" s="39">
        <f>W10+W13</f>
        <v>0</v>
      </c>
      <c r="X14" s="79" t="str">
        <f t="shared" si="25"/>
        <v>-</v>
      </c>
      <c r="Y14" s="39">
        <f>Y10+Y13</f>
        <v>0</v>
      </c>
      <c r="Z14" s="79" t="str">
        <f t="shared" si="26"/>
        <v>-</v>
      </c>
      <c r="AA14" s="27">
        <f t="shared" si="0"/>
        <v>0</v>
      </c>
      <c r="AB14" s="79" t="str">
        <f t="shared" si="26"/>
        <v>-</v>
      </c>
      <c r="AC14" s="27">
        <f t="shared" si="13"/>
        <v>0</v>
      </c>
      <c r="AD14" s="79" t="str">
        <f t="shared" si="27"/>
        <v>-</v>
      </c>
    </row>
    <row r="15" spans="1:66" s="52" customFormat="1">
      <c r="A15" s="48"/>
      <c r="B15" s="49"/>
      <c r="C15" s="50"/>
      <c r="D15" s="77" t="str">
        <f t="shared" si="15"/>
        <v>-</v>
      </c>
      <c r="E15" s="50"/>
      <c r="F15" s="77" t="str">
        <f t="shared" si="16"/>
        <v>-</v>
      </c>
      <c r="G15" s="50"/>
      <c r="H15" s="77" t="str">
        <f t="shared" si="17"/>
        <v>-</v>
      </c>
      <c r="I15" s="50"/>
      <c r="J15" s="77" t="str">
        <f t="shared" si="18"/>
        <v>-</v>
      </c>
      <c r="K15" s="50"/>
      <c r="L15" s="77" t="str">
        <f t="shared" si="19"/>
        <v>-</v>
      </c>
      <c r="M15" s="50"/>
      <c r="N15" s="77" t="str">
        <f t="shared" si="20"/>
        <v>-</v>
      </c>
      <c r="O15" s="50"/>
      <c r="P15" s="77" t="str">
        <f t="shared" si="21"/>
        <v>-</v>
      </c>
      <c r="Q15" s="50"/>
      <c r="R15" s="77" t="str">
        <f t="shared" si="22"/>
        <v>-</v>
      </c>
      <c r="S15" s="50"/>
      <c r="T15" s="77" t="str">
        <f t="shared" si="23"/>
        <v>-</v>
      </c>
      <c r="U15" s="50"/>
      <c r="V15" s="77" t="str">
        <f t="shared" si="24"/>
        <v>-</v>
      </c>
      <c r="W15" s="50"/>
      <c r="X15" s="77" t="str">
        <f t="shared" si="25"/>
        <v>-</v>
      </c>
      <c r="Y15" s="50"/>
      <c r="Z15" s="77" t="str">
        <f t="shared" si="26"/>
        <v>-</v>
      </c>
      <c r="AA15" s="51">
        <f t="shared" si="0"/>
        <v>0</v>
      </c>
      <c r="AB15" s="77" t="str">
        <f t="shared" si="26"/>
        <v>-</v>
      </c>
      <c r="AC15" s="51">
        <f t="shared" si="13"/>
        <v>0</v>
      </c>
      <c r="AD15" s="77" t="str">
        <f t="shared" si="27"/>
        <v>-</v>
      </c>
    </row>
    <row r="16" spans="1:66">
      <c r="A16" s="40"/>
      <c r="B16" s="41"/>
      <c r="C16" s="42"/>
      <c r="D16" s="80" t="str">
        <f t="shared" si="15"/>
        <v>-</v>
      </c>
      <c r="E16" s="42"/>
      <c r="F16" s="80" t="str">
        <f t="shared" si="16"/>
        <v>-</v>
      </c>
      <c r="G16" s="42"/>
      <c r="H16" s="80" t="str">
        <f t="shared" si="17"/>
        <v>-</v>
      </c>
      <c r="I16" s="42"/>
      <c r="J16" s="80" t="str">
        <f t="shared" si="18"/>
        <v>-</v>
      </c>
      <c r="K16" s="42"/>
      <c r="L16" s="80" t="str">
        <f t="shared" si="19"/>
        <v>-</v>
      </c>
      <c r="M16" s="42"/>
      <c r="N16" s="80" t="str">
        <f t="shared" si="20"/>
        <v>-</v>
      </c>
      <c r="O16" s="42"/>
      <c r="P16" s="80" t="str">
        <f t="shared" si="21"/>
        <v>-</v>
      </c>
      <c r="Q16" s="42"/>
      <c r="R16" s="80" t="str">
        <f t="shared" si="22"/>
        <v>-</v>
      </c>
      <c r="S16" s="42"/>
      <c r="T16" s="80" t="str">
        <f t="shared" si="23"/>
        <v>-</v>
      </c>
      <c r="U16" s="42"/>
      <c r="V16" s="80" t="str">
        <f t="shared" si="24"/>
        <v>-</v>
      </c>
      <c r="W16" s="42"/>
      <c r="X16" s="80" t="str">
        <f t="shared" si="25"/>
        <v>-</v>
      </c>
      <c r="Y16" s="42"/>
      <c r="Z16" s="80" t="str">
        <f t="shared" si="26"/>
        <v>-</v>
      </c>
      <c r="AA16" s="31">
        <f t="shared" si="0"/>
        <v>0</v>
      </c>
      <c r="AB16" s="80" t="str">
        <f t="shared" si="26"/>
        <v>-</v>
      </c>
      <c r="AC16" s="31">
        <f t="shared" si="13"/>
        <v>0</v>
      </c>
      <c r="AD16" s="80" t="str">
        <f t="shared" si="27"/>
        <v>-</v>
      </c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</row>
    <row r="17" spans="1:66">
      <c r="A17" s="17"/>
      <c r="B17" s="18"/>
      <c r="C17" s="19">
        <v>-565.91999999999996</v>
      </c>
      <c r="D17" s="74" t="str">
        <f t="shared" si="15"/>
        <v>-</v>
      </c>
      <c r="E17" s="19">
        <v>9.41</v>
      </c>
      <c r="F17" s="74" t="str">
        <f t="shared" si="16"/>
        <v>-</v>
      </c>
      <c r="G17" s="19">
        <v>6.77</v>
      </c>
      <c r="H17" s="74" t="str">
        <f t="shared" si="17"/>
        <v>-</v>
      </c>
      <c r="I17" s="19">
        <v>598.15</v>
      </c>
      <c r="J17" s="74" t="str">
        <f t="shared" si="18"/>
        <v>-</v>
      </c>
      <c r="K17" s="19">
        <v>3.31</v>
      </c>
      <c r="L17" s="74" t="str">
        <f t="shared" si="19"/>
        <v>-</v>
      </c>
      <c r="M17" s="19">
        <v>10.79</v>
      </c>
      <c r="N17" s="74" t="str">
        <f t="shared" si="20"/>
        <v>-</v>
      </c>
      <c r="O17" s="19">
        <v>18.02</v>
      </c>
      <c r="P17" s="74" t="str">
        <f t="shared" si="21"/>
        <v>-</v>
      </c>
      <c r="Q17" s="19">
        <v>-3.03</v>
      </c>
      <c r="R17" s="74" t="str">
        <f t="shared" si="22"/>
        <v>-</v>
      </c>
      <c r="S17" s="19">
        <v>-4.1399999999999997</v>
      </c>
      <c r="T17" s="74" t="str">
        <f t="shared" si="23"/>
        <v>-</v>
      </c>
      <c r="U17" s="19">
        <v>-9.9</v>
      </c>
      <c r="V17" s="74" t="str">
        <f t="shared" si="24"/>
        <v>-</v>
      </c>
      <c r="W17" s="19">
        <v>460.24</v>
      </c>
      <c r="X17" s="74" t="str">
        <f t="shared" si="25"/>
        <v>-</v>
      </c>
      <c r="Y17" s="19">
        <v>-4.51</v>
      </c>
      <c r="Z17" s="74" t="str">
        <f t="shared" si="26"/>
        <v>-</v>
      </c>
      <c r="AA17" s="1">
        <f t="shared" si="0"/>
        <v>519.18999999999994</v>
      </c>
      <c r="AB17" s="74" t="str">
        <f t="shared" si="26"/>
        <v>-</v>
      </c>
      <c r="AC17" s="1">
        <f t="shared" si="13"/>
        <v>43.265833333333326</v>
      </c>
      <c r="AD17" s="74" t="str">
        <f t="shared" si="27"/>
        <v>-</v>
      </c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</row>
    <row r="18" spans="1:66">
      <c r="A18" s="17"/>
      <c r="B18" s="18"/>
      <c r="C18" s="19"/>
      <c r="D18" s="74" t="str">
        <f t="shared" si="15"/>
        <v>-</v>
      </c>
      <c r="E18" s="19"/>
      <c r="F18" s="74" t="str">
        <f t="shared" si="16"/>
        <v>-</v>
      </c>
      <c r="G18" s="19"/>
      <c r="H18" s="74" t="str">
        <f t="shared" si="17"/>
        <v>-</v>
      </c>
      <c r="I18" s="19"/>
      <c r="J18" s="74" t="str">
        <f t="shared" si="18"/>
        <v>-</v>
      </c>
      <c r="K18" s="19"/>
      <c r="L18" s="74" t="str">
        <f t="shared" si="19"/>
        <v>-</v>
      </c>
      <c r="M18" s="19">
        <v>2504.56</v>
      </c>
      <c r="N18" s="74" t="str">
        <f t="shared" si="20"/>
        <v>-</v>
      </c>
      <c r="O18" s="19"/>
      <c r="P18" s="74" t="str">
        <f t="shared" si="21"/>
        <v>-</v>
      </c>
      <c r="Q18" s="19"/>
      <c r="R18" s="74" t="str">
        <f t="shared" si="22"/>
        <v>-</v>
      </c>
      <c r="S18" s="19"/>
      <c r="T18" s="74" t="str">
        <f t="shared" si="23"/>
        <v>-</v>
      </c>
      <c r="U18" s="19"/>
      <c r="V18" s="74" t="str">
        <f t="shared" si="24"/>
        <v>-</v>
      </c>
      <c r="W18" s="19"/>
      <c r="X18" s="74" t="str">
        <f t="shared" si="25"/>
        <v>-</v>
      </c>
      <c r="Y18" s="19"/>
      <c r="Z18" s="74" t="str">
        <f t="shared" si="26"/>
        <v>-</v>
      </c>
      <c r="AA18" s="1">
        <f t="shared" si="0"/>
        <v>2504.56</v>
      </c>
      <c r="AB18" s="74" t="str">
        <f t="shared" si="26"/>
        <v>-</v>
      </c>
      <c r="AC18" s="1">
        <f t="shared" si="13"/>
        <v>208.71333333333334</v>
      </c>
      <c r="AD18" s="74" t="str">
        <f t="shared" si="27"/>
        <v>-</v>
      </c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</row>
    <row r="19" spans="1:66">
      <c r="A19" s="17"/>
      <c r="B19" s="18"/>
      <c r="C19" s="19">
        <v>-206.51</v>
      </c>
      <c r="D19" s="74" t="str">
        <f t="shared" si="15"/>
        <v>-</v>
      </c>
      <c r="E19" s="19">
        <v>-472.54</v>
      </c>
      <c r="F19" s="74" t="str">
        <f t="shared" si="16"/>
        <v>-</v>
      </c>
      <c r="G19" s="19">
        <v>-329.15</v>
      </c>
      <c r="H19" s="74" t="str">
        <f t="shared" si="17"/>
        <v>-</v>
      </c>
      <c r="I19" s="19">
        <v>2640.26</v>
      </c>
      <c r="J19" s="74" t="str">
        <f t="shared" si="18"/>
        <v>-</v>
      </c>
      <c r="K19" s="19">
        <v>1273.6600000000001</v>
      </c>
      <c r="L19" s="74" t="str">
        <f t="shared" si="19"/>
        <v>-</v>
      </c>
      <c r="M19" s="19">
        <v>654.41999999999996</v>
      </c>
      <c r="N19" s="74" t="str">
        <f t="shared" si="20"/>
        <v>-</v>
      </c>
      <c r="O19" s="19">
        <v>-266.55</v>
      </c>
      <c r="P19" s="74" t="str">
        <f t="shared" si="21"/>
        <v>-</v>
      </c>
      <c r="Q19" s="19">
        <v>1773.65</v>
      </c>
      <c r="R19" s="74" t="str">
        <f t="shared" si="22"/>
        <v>-</v>
      </c>
      <c r="S19" s="19">
        <v>-149.57</v>
      </c>
      <c r="T19" s="74" t="str">
        <f t="shared" si="23"/>
        <v>-</v>
      </c>
      <c r="U19" s="19">
        <v>-5448.1</v>
      </c>
      <c r="V19" s="74" t="str">
        <f t="shared" si="24"/>
        <v>-</v>
      </c>
      <c r="W19" s="19">
        <v>-336.77</v>
      </c>
      <c r="X19" s="74" t="str">
        <f t="shared" si="25"/>
        <v>-</v>
      </c>
      <c r="Y19" s="19">
        <v>274.29000000000002</v>
      </c>
      <c r="Z19" s="74" t="str">
        <f t="shared" si="26"/>
        <v>-</v>
      </c>
      <c r="AA19" s="1">
        <f t="shared" si="0"/>
        <v>-592.91000000000031</v>
      </c>
      <c r="AB19" s="74" t="str">
        <f t="shared" si="26"/>
        <v>-</v>
      </c>
      <c r="AC19" s="1">
        <f t="shared" si="13"/>
        <v>-49.409166666666692</v>
      </c>
      <c r="AD19" s="74" t="str">
        <f t="shared" si="27"/>
        <v>-</v>
      </c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</row>
    <row r="20" spans="1:66" s="11" customFormat="1">
      <c r="A20" s="20"/>
      <c r="B20" s="3"/>
      <c r="C20" s="4">
        <f>SUM(C15:C19)</f>
        <v>-772.43</v>
      </c>
      <c r="D20" s="81" t="str">
        <f t="shared" si="15"/>
        <v>-</v>
      </c>
      <c r="E20" s="4">
        <f>SUM(E15:E19)</f>
        <v>-463.13</v>
      </c>
      <c r="F20" s="81" t="str">
        <f t="shared" si="16"/>
        <v>-</v>
      </c>
      <c r="G20" s="4">
        <f>SUM(G15:G19)</f>
        <v>-322.38</v>
      </c>
      <c r="H20" s="81" t="str">
        <f t="shared" si="17"/>
        <v>-</v>
      </c>
      <c r="I20" s="4">
        <f>SUM(I15:I19)</f>
        <v>3238.4100000000003</v>
      </c>
      <c r="J20" s="81" t="str">
        <f t="shared" si="18"/>
        <v>-</v>
      </c>
      <c r="K20" s="4">
        <f>SUM(K15:K19)</f>
        <v>1276.97</v>
      </c>
      <c r="L20" s="81" t="str">
        <f t="shared" si="19"/>
        <v>-</v>
      </c>
      <c r="M20" s="4">
        <f>SUM(M15:M19)</f>
        <v>3169.77</v>
      </c>
      <c r="N20" s="81" t="str">
        <f t="shared" si="20"/>
        <v>-</v>
      </c>
      <c r="O20" s="4">
        <f>SUM(O15:O19)</f>
        <v>-248.53</v>
      </c>
      <c r="P20" s="81" t="str">
        <f t="shared" si="21"/>
        <v>-</v>
      </c>
      <c r="Q20" s="4">
        <f>SUM(Q15:Q19)</f>
        <v>1770.6200000000001</v>
      </c>
      <c r="R20" s="81" t="str">
        <f t="shared" si="22"/>
        <v>-</v>
      </c>
      <c r="S20" s="4">
        <f>SUM(S15:S19)</f>
        <v>-153.70999999999998</v>
      </c>
      <c r="T20" s="81" t="str">
        <f t="shared" si="23"/>
        <v>-</v>
      </c>
      <c r="U20" s="4">
        <f>SUM(U15:U19)</f>
        <v>-5458</v>
      </c>
      <c r="V20" s="81" t="str">
        <f t="shared" si="24"/>
        <v>-</v>
      </c>
      <c r="W20" s="4">
        <f>SUM(W15:W19)</f>
        <v>123.47000000000003</v>
      </c>
      <c r="X20" s="81" t="str">
        <f t="shared" si="25"/>
        <v>-</v>
      </c>
      <c r="Y20" s="4">
        <f>SUM(Y15:Y19)</f>
        <v>269.78000000000003</v>
      </c>
      <c r="Z20" s="81" t="str">
        <f t="shared" si="26"/>
        <v>-</v>
      </c>
      <c r="AA20" s="4"/>
      <c r="AB20" s="81" t="str">
        <f t="shared" si="26"/>
        <v>-</v>
      </c>
      <c r="AC20" s="3"/>
      <c r="AD20" s="81" t="str">
        <f t="shared" si="27"/>
        <v>-</v>
      </c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</row>
    <row r="21" spans="1:66" s="16" customFormat="1">
      <c r="A21" s="43"/>
      <c r="B21" s="44"/>
      <c r="C21" s="45"/>
      <c r="D21" s="82" t="str">
        <f t="shared" si="15"/>
        <v>-</v>
      </c>
      <c r="E21" s="45"/>
      <c r="F21" s="82" t="str">
        <f t="shared" si="16"/>
        <v>-</v>
      </c>
      <c r="G21" s="45"/>
      <c r="H21" s="82" t="str">
        <f t="shared" si="17"/>
        <v>-</v>
      </c>
      <c r="I21" s="45"/>
      <c r="J21" s="82" t="str">
        <f t="shared" si="18"/>
        <v>-</v>
      </c>
      <c r="K21" s="45"/>
      <c r="L21" s="82" t="str">
        <f t="shared" si="19"/>
        <v>-</v>
      </c>
      <c r="M21" s="45"/>
      <c r="N21" s="82" t="str">
        <f t="shared" si="20"/>
        <v>-</v>
      </c>
      <c r="O21" s="45"/>
      <c r="P21" s="82" t="str">
        <f t="shared" si="21"/>
        <v>-</v>
      </c>
      <c r="Q21" s="45"/>
      <c r="R21" s="82" t="str">
        <f t="shared" si="22"/>
        <v>-</v>
      </c>
      <c r="S21" s="45"/>
      <c r="T21" s="82" t="str">
        <f t="shared" si="23"/>
        <v>-</v>
      </c>
      <c r="U21" s="45"/>
      <c r="V21" s="82" t="str">
        <f t="shared" si="24"/>
        <v>-</v>
      </c>
      <c r="W21" s="45"/>
      <c r="X21" s="82" t="str">
        <f t="shared" si="25"/>
        <v>-</v>
      </c>
      <c r="Y21" s="45"/>
      <c r="Z21" s="82" t="str">
        <f t="shared" si="26"/>
        <v>-</v>
      </c>
      <c r="AA21" s="45">
        <f t="shared" ref="AA21:AA84" si="28">C21+E21+G21+I21+K21+M21+O21+Q21+S21+U21+W21+Y21</f>
        <v>0</v>
      </c>
      <c r="AB21" s="82" t="str">
        <f t="shared" si="26"/>
        <v>-</v>
      </c>
      <c r="AC21" s="44">
        <f t="shared" si="13"/>
        <v>0</v>
      </c>
      <c r="AD21" s="82" t="str">
        <f t="shared" si="27"/>
        <v>-</v>
      </c>
    </row>
    <row r="22" spans="1:66">
      <c r="A22" s="17"/>
      <c r="B22" s="18"/>
      <c r="C22" s="19"/>
      <c r="D22" s="74" t="str">
        <f t="shared" si="15"/>
        <v>-</v>
      </c>
      <c r="E22" s="19"/>
      <c r="F22" s="74" t="str">
        <f t="shared" si="16"/>
        <v>-</v>
      </c>
      <c r="G22" s="19"/>
      <c r="H22" s="74" t="str">
        <f t="shared" si="17"/>
        <v>-</v>
      </c>
      <c r="I22" s="19"/>
      <c r="J22" s="74" t="str">
        <f t="shared" si="18"/>
        <v>-</v>
      </c>
      <c r="K22" s="19"/>
      <c r="L22" s="74" t="str">
        <f t="shared" si="19"/>
        <v>-</v>
      </c>
      <c r="M22" s="19"/>
      <c r="N22" s="74" t="str">
        <f t="shared" si="20"/>
        <v>-</v>
      </c>
      <c r="O22" s="19"/>
      <c r="P22" s="74" t="str">
        <f t="shared" si="21"/>
        <v>-</v>
      </c>
      <c r="Q22" s="19"/>
      <c r="R22" s="74" t="str">
        <f t="shared" si="22"/>
        <v>-</v>
      </c>
      <c r="S22" s="19"/>
      <c r="T22" s="74" t="str">
        <f t="shared" si="23"/>
        <v>-</v>
      </c>
      <c r="U22" s="19"/>
      <c r="V22" s="74" t="str">
        <f t="shared" si="24"/>
        <v>-</v>
      </c>
      <c r="W22" s="19"/>
      <c r="X22" s="74" t="str">
        <f t="shared" si="25"/>
        <v>-</v>
      </c>
      <c r="Y22" s="19"/>
      <c r="Z22" s="74" t="str">
        <f t="shared" si="26"/>
        <v>-</v>
      </c>
      <c r="AA22" s="1">
        <f t="shared" si="28"/>
        <v>0</v>
      </c>
      <c r="AB22" s="74" t="str">
        <f t="shared" si="26"/>
        <v>-</v>
      </c>
      <c r="AC22" s="1">
        <f t="shared" si="13"/>
        <v>0</v>
      </c>
      <c r="AD22" s="74" t="str">
        <f t="shared" si="27"/>
        <v>-</v>
      </c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</row>
    <row r="23" spans="1:66">
      <c r="A23" s="17"/>
      <c r="B23" s="18"/>
      <c r="C23" s="19"/>
      <c r="D23" s="74" t="str">
        <f t="shared" si="15"/>
        <v>-</v>
      </c>
      <c r="E23" s="19"/>
      <c r="F23" s="74" t="str">
        <f t="shared" si="16"/>
        <v>-</v>
      </c>
      <c r="G23" s="19"/>
      <c r="H23" s="74" t="str">
        <f t="shared" si="17"/>
        <v>-</v>
      </c>
      <c r="I23" s="19"/>
      <c r="J23" s="74" t="str">
        <f t="shared" si="18"/>
        <v>-</v>
      </c>
      <c r="K23" s="19"/>
      <c r="L23" s="74" t="str">
        <f t="shared" si="19"/>
        <v>-</v>
      </c>
      <c r="M23" s="19"/>
      <c r="N23" s="74" t="str">
        <f t="shared" si="20"/>
        <v>-</v>
      </c>
      <c r="O23" s="19"/>
      <c r="P23" s="74" t="str">
        <f t="shared" si="21"/>
        <v>-</v>
      </c>
      <c r="Q23" s="19"/>
      <c r="R23" s="74" t="str">
        <f t="shared" si="22"/>
        <v>-</v>
      </c>
      <c r="S23" s="19"/>
      <c r="T23" s="74" t="str">
        <f t="shared" si="23"/>
        <v>-</v>
      </c>
      <c r="U23" s="19"/>
      <c r="V23" s="74" t="str">
        <f t="shared" si="24"/>
        <v>-</v>
      </c>
      <c r="W23" s="19"/>
      <c r="X23" s="74" t="str">
        <f t="shared" si="25"/>
        <v>-</v>
      </c>
      <c r="Y23" s="19"/>
      <c r="Z23" s="74" t="str">
        <f t="shared" si="26"/>
        <v>-</v>
      </c>
      <c r="AA23" s="1">
        <f t="shared" si="28"/>
        <v>0</v>
      </c>
      <c r="AB23" s="74" t="str">
        <f t="shared" si="26"/>
        <v>-</v>
      </c>
      <c r="AC23" s="1">
        <f t="shared" si="13"/>
        <v>0</v>
      </c>
      <c r="AD23" s="74" t="str">
        <f t="shared" si="27"/>
        <v>-</v>
      </c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</row>
    <row r="24" spans="1:66">
      <c r="A24" s="17"/>
      <c r="B24" s="18"/>
      <c r="C24" s="19">
        <v>4325.7</v>
      </c>
      <c r="D24" s="74" t="str">
        <f t="shared" si="15"/>
        <v>-</v>
      </c>
      <c r="E24" s="19">
        <v>2237.56</v>
      </c>
      <c r="F24" s="74" t="str">
        <f t="shared" si="16"/>
        <v>-</v>
      </c>
      <c r="G24" s="19">
        <v>-48630.74</v>
      </c>
      <c r="H24" s="74" t="str">
        <f t="shared" si="17"/>
        <v>-</v>
      </c>
      <c r="I24" s="19">
        <v>17367.55</v>
      </c>
      <c r="J24" s="74" t="str">
        <f t="shared" si="18"/>
        <v>-</v>
      </c>
      <c r="K24" s="19">
        <v>-3153.96</v>
      </c>
      <c r="L24" s="74" t="str">
        <f t="shared" si="19"/>
        <v>-</v>
      </c>
      <c r="M24" s="19">
        <v>-57414.54</v>
      </c>
      <c r="N24" s="74" t="str">
        <f t="shared" si="20"/>
        <v>-</v>
      </c>
      <c r="O24" s="19">
        <v>-180.55</v>
      </c>
      <c r="P24" s="74" t="str">
        <f t="shared" si="21"/>
        <v>-</v>
      </c>
      <c r="Q24" s="19">
        <v>41629.5</v>
      </c>
      <c r="R24" s="74" t="str">
        <f t="shared" si="22"/>
        <v>-</v>
      </c>
      <c r="S24" s="19">
        <v>-16821.63</v>
      </c>
      <c r="T24" s="74" t="str">
        <f t="shared" si="23"/>
        <v>-</v>
      </c>
      <c r="U24" s="19">
        <v>-43025.53</v>
      </c>
      <c r="V24" s="74" t="str">
        <f t="shared" si="24"/>
        <v>-</v>
      </c>
      <c r="W24" s="19">
        <v>-86225.47</v>
      </c>
      <c r="X24" s="74" t="str">
        <f t="shared" si="25"/>
        <v>-</v>
      </c>
      <c r="Y24" s="19">
        <v>13072.93</v>
      </c>
      <c r="Z24" s="74" t="str">
        <f t="shared" si="26"/>
        <v>-</v>
      </c>
      <c r="AA24" s="1">
        <f t="shared" si="28"/>
        <v>-176819.18</v>
      </c>
      <c r="AB24" s="74" t="str">
        <f t="shared" si="26"/>
        <v>-</v>
      </c>
      <c r="AC24" s="1">
        <f t="shared" si="13"/>
        <v>-14734.931666666665</v>
      </c>
      <c r="AD24" s="74" t="str">
        <f t="shared" si="27"/>
        <v>-</v>
      </c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</row>
    <row r="25" spans="1:66">
      <c r="A25" s="17"/>
      <c r="B25" s="18"/>
      <c r="C25" s="19"/>
      <c r="D25" s="74" t="str">
        <f t="shared" si="15"/>
        <v>-</v>
      </c>
      <c r="E25" s="19"/>
      <c r="F25" s="74" t="str">
        <f t="shared" si="16"/>
        <v>-</v>
      </c>
      <c r="G25" s="19"/>
      <c r="H25" s="74" t="str">
        <f t="shared" si="17"/>
        <v>-</v>
      </c>
      <c r="I25" s="19"/>
      <c r="J25" s="74" t="str">
        <f t="shared" si="18"/>
        <v>-</v>
      </c>
      <c r="K25" s="19"/>
      <c r="L25" s="74" t="str">
        <f t="shared" si="19"/>
        <v>-</v>
      </c>
      <c r="M25" s="19"/>
      <c r="N25" s="74" t="str">
        <f t="shared" si="20"/>
        <v>-</v>
      </c>
      <c r="O25" s="19"/>
      <c r="P25" s="74" t="str">
        <f t="shared" si="21"/>
        <v>-</v>
      </c>
      <c r="Q25" s="19"/>
      <c r="R25" s="74" t="str">
        <f t="shared" si="22"/>
        <v>-</v>
      </c>
      <c r="S25" s="19"/>
      <c r="T25" s="74" t="str">
        <f t="shared" si="23"/>
        <v>-</v>
      </c>
      <c r="U25" s="19"/>
      <c r="V25" s="74" t="str">
        <f t="shared" si="24"/>
        <v>-</v>
      </c>
      <c r="W25" s="19"/>
      <c r="X25" s="74" t="str">
        <f t="shared" si="25"/>
        <v>-</v>
      </c>
      <c r="Y25" s="19"/>
      <c r="Z25" s="74" t="str">
        <f t="shared" si="26"/>
        <v>-</v>
      </c>
      <c r="AA25" s="1">
        <f t="shared" si="28"/>
        <v>0</v>
      </c>
      <c r="AB25" s="74" t="str">
        <f t="shared" si="26"/>
        <v>-</v>
      </c>
      <c r="AC25" s="1">
        <f t="shared" si="13"/>
        <v>0</v>
      </c>
      <c r="AD25" s="74" t="str">
        <f t="shared" si="27"/>
        <v>-</v>
      </c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</row>
    <row r="26" spans="1:66">
      <c r="A26" s="17"/>
      <c r="B26" s="18"/>
      <c r="C26" s="19">
        <v>-0.01</v>
      </c>
      <c r="D26" s="74" t="str">
        <f t="shared" si="15"/>
        <v>-</v>
      </c>
      <c r="E26" s="19"/>
      <c r="F26" s="74" t="str">
        <f t="shared" si="16"/>
        <v>-</v>
      </c>
      <c r="G26" s="19"/>
      <c r="H26" s="74" t="str">
        <f t="shared" si="17"/>
        <v>-</v>
      </c>
      <c r="I26" s="19">
        <v>12319.36</v>
      </c>
      <c r="J26" s="74" t="str">
        <f t="shared" si="18"/>
        <v>-</v>
      </c>
      <c r="K26" s="19"/>
      <c r="L26" s="74" t="str">
        <f t="shared" si="19"/>
        <v>-</v>
      </c>
      <c r="M26" s="19"/>
      <c r="N26" s="74" t="str">
        <f t="shared" si="20"/>
        <v>-</v>
      </c>
      <c r="O26" s="19">
        <v>1071.8800000000001</v>
      </c>
      <c r="P26" s="74" t="str">
        <f t="shared" si="21"/>
        <v>-</v>
      </c>
      <c r="Q26" s="19"/>
      <c r="R26" s="74" t="str">
        <f t="shared" si="22"/>
        <v>-</v>
      </c>
      <c r="S26" s="19"/>
      <c r="T26" s="74" t="str">
        <f t="shared" si="23"/>
        <v>-</v>
      </c>
      <c r="U26" s="19">
        <v>-17455.66</v>
      </c>
      <c r="V26" s="74" t="str">
        <f t="shared" si="24"/>
        <v>-</v>
      </c>
      <c r="W26" s="19"/>
      <c r="X26" s="74" t="str">
        <f t="shared" si="25"/>
        <v>-</v>
      </c>
      <c r="Y26" s="19"/>
      <c r="Z26" s="74" t="str">
        <f t="shared" si="26"/>
        <v>-</v>
      </c>
      <c r="AA26" s="1">
        <f t="shared" si="28"/>
        <v>-4064.4300000000003</v>
      </c>
      <c r="AB26" s="74" t="str">
        <f t="shared" si="26"/>
        <v>-</v>
      </c>
      <c r="AC26" s="1">
        <f t="shared" si="13"/>
        <v>-338.70250000000004</v>
      </c>
      <c r="AD26" s="74" t="str">
        <f t="shared" si="27"/>
        <v>-</v>
      </c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</row>
    <row r="27" spans="1:66">
      <c r="A27" s="17"/>
      <c r="B27" s="18"/>
      <c r="C27" s="19"/>
      <c r="D27" s="74" t="str">
        <f t="shared" si="15"/>
        <v>-</v>
      </c>
      <c r="E27" s="19"/>
      <c r="F27" s="74" t="str">
        <f t="shared" si="16"/>
        <v>-</v>
      </c>
      <c r="G27" s="19"/>
      <c r="H27" s="74" t="str">
        <f t="shared" si="17"/>
        <v>-</v>
      </c>
      <c r="I27" s="19"/>
      <c r="J27" s="74" t="str">
        <f t="shared" si="18"/>
        <v>-</v>
      </c>
      <c r="K27" s="19"/>
      <c r="L27" s="74" t="str">
        <f t="shared" si="19"/>
        <v>-</v>
      </c>
      <c r="M27" s="19"/>
      <c r="N27" s="74" t="str">
        <f t="shared" si="20"/>
        <v>-</v>
      </c>
      <c r="O27" s="19"/>
      <c r="P27" s="74" t="str">
        <f t="shared" si="21"/>
        <v>-</v>
      </c>
      <c r="Q27" s="19"/>
      <c r="R27" s="74" t="str">
        <f t="shared" si="22"/>
        <v>-</v>
      </c>
      <c r="S27" s="19"/>
      <c r="T27" s="74" t="str">
        <f t="shared" si="23"/>
        <v>-</v>
      </c>
      <c r="U27" s="19"/>
      <c r="V27" s="74" t="str">
        <f t="shared" si="24"/>
        <v>-</v>
      </c>
      <c r="W27" s="19"/>
      <c r="X27" s="74" t="str">
        <f t="shared" si="25"/>
        <v>-</v>
      </c>
      <c r="Y27" s="19"/>
      <c r="Z27" s="74" t="str">
        <f t="shared" si="26"/>
        <v>-</v>
      </c>
      <c r="AA27" s="2">
        <f t="shared" si="28"/>
        <v>0</v>
      </c>
      <c r="AB27" s="74" t="str">
        <f t="shared" si="26"/>
        <v>-</v>
      </c>
      <c r="AC27" s="1">
        <f t="shared" si="13"/>
        <v>0</v>
      </c>
      <c r="AD27" s="74" t="str">
        <f t="shared" si="27"/>
        <v>-</v>
      </c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</row>
    <row r="28" spans="1:66">
      <c r="A28" s="17"/>
      <c r="B28" s="18"/>
      <c r="C28" s="19"/>
      <c r="D28" s="74" t="str">
        <f t="shared" si="15"/>
        <v>-</v>
      </c>
      <c r="E28" s="19"/>
      <c r="F28" s="74" t="str">
        <f t="shared" si="16"/>
        <v>-</v>
      </c>
      <c r="G28" s="19"/>
      <c r="H28" s="74" t="str">
        <f t="shared" si="17"/>
        <v>-</v>
      </c>
      <c r="I28" s="19"/>
      <c r="J28" s="74" t="str">
        <f t="shared" si="18"/>
        <v>-</v>
      </c>
      <c r="K28" s="19"/>
      <c r="L28" s="74" t="str">
        <f t="shared" si="19"/>
        <v>-</v>
      </c>
      <c r="M28" s="19"/>
      <c r="N28" s="74" t="str">
        <f t="shared" si="20"/>
        <v>-</v>
      </c>
      <c r="O28" s="19"/>
      <c r="P28" s="74" t="str">
        <f t="shared" si="21"/>
        <v>-</v>
      </c>
      <c r="Q28" s="19"/>
      <c r="R28" s="74" t="str">
        <f t="shared" si="22"/>
        <v>-</v>
      </c>
      <c r="S28" s="19"/>
      <c r="T28" s="74" t="str">
        <f t="shared" si="23"/>
        <v>-</v>
      </c>
      <c r="U28" s="19"/>
      <c r="V28" s="74" t="str">
        <f t="shared" si="24"/>
        <v>-</v>
      </c>
      <c r="W28" s="19"/>
      <c r="X28" s="74" t="str">
        <f t="shared" si="25"/>
        <v>-</v>
      </c>
      <c r="Y28" s="19"/>
      <c r="Z28" s="74" t="str">
        <f t="shared" ref="Z28:AB43" si="29">IF(Y$10&lt;&gt;0,Y28/Y$10,"-")</f>
        <v>-</v>
      </c>
      <c r="AA28" s="1">
        <f t="shared" si="28"/>
        <v>0</v>
      </c>
      <c r="AB28" s="74" t="str">
        <f t="shared" si="29"/>
        <v>-</v>
      </c>
      <c r="AC28" s="1">
        <f t="shared" si="13"/>
        <v>0</v>
      </c>
      <c r="AD28" s="74" t="str">
        <f t="shared" si="27"/>
        <v>-</v>
      </c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</row>
    <row r="29" spans="1:66">
      <c r="A29" s="17"/>
      <c r="B29" s="18"/>
      <c r="C29" s="19"/>
      <c r="D29" s="74" t="str">
        <f t="shared" si="15"/>
        <v>-</v>
      </c>
      <c r="E29" s="19"/>
      <c r="F29" s="74" t="str">
        <f t="shared" si="16"/>
        <v>-</v>
      </c>
      <c r="G29" s="19"/>
      <c r="H29" s="74" t="str">
        <f t="shared" si="17"/>
        <v>-</v>
      </c>
      <c r="I29" s="19"/>
      <c r="J29" s="74" t="str">
        <f t="shared" si="18"/>
        <v>-</v>
      </c>
      <c r="K29" s="19"/>
      <c r="L29" s="74" t="str">
        <f t="shared" si="19"/>
        <v>-</v>
      </c>
      <c r="M29" s="19"/>
      <c r="N29" s="74" t="str">
        <f t="shared" si="20"/>
        <v>-</v>
      </c>
      <c r="O29" s="19"/>
      <c r="P29" s="74" t="str">
        <f t="shared" si="21"/>
        <v>-</v>
      </c>
      <c r="Q29" s="19"/>
      <c r="R29" s="74" t="str">
        <f t="shared" si="22"/>
        <v>-</v>
      </c>
      <c r="S29" s="19"/>
      <c r="T29" s="74" t="str">
        <f t="shared" si="23"/>
        <v>-</v>
      </c>
      <c r="U29" s="19"/>
      <c r="V29" s="74" t="str">
        <f t="shared" si="24"/>
        <v>-</v>
      </c>
      <c r="W29" s="19"/>
      <c r="X29" s="74" t="str">
        <f t="shared" si="25"/>
        <v>-</v>
      </c>
      <c r="Y29" s="19"/>
      <c r="Z29" s="74" t="str">
        <f t="shared" si="29"/>
        <v>-</v>
      </c>
      <c r="AA29" s="1">
        <f t="shared" si="28"/>
        <v>0</v>
      </c>
      <c r="AB29" s="74" t="str">
        <f t="shared" si="29"/>
        <v>-</v>
      </c>
      <c r="AC29" s="1">
        <f t="shared" si="13"/>
        <v>0</v>
      </c>
      <c r="AD29" s="74" t="str">
        <f t="shared" si="27"/>
        <v>-</v>
      </c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</row>
    <row r="30" spans="1:66">
      <c r="A30" s="17"/>
      <c r="B30" s="18"/>
      <c r="C30" s="19"/>
      <c r="D30" s="74" t="str">
        <f t="shared" si="15"/>
        <v>-</v>
      </c>
      <c r="E30" s="19"/>
      <c r="F30" s="74" t="str">
        <f t="shared" si="16"/>
        <v>-</v>
      </c>
      <c r="G30" s="19"/>
      <c r="H30" s="74" t="str">
        <f t="shared" si="17"/>
        <v>-</v>
      </c>
      <c r="I30" s="19"/>
      <c r="J30" s="74" t="str">
        <f t="shared" si="18"/>
        <v>-</v>
      </c>
      <c r="K30" s="19"/>
      <c r="L30" s="74" t="str">
        <f t="shared" si="19"/>
        <v>-</v>
      </c>
      <c r="M30" s="19"/>
      <c r="N30" s="74" t="str">
        <f t="shared" si="20"/>
        <v>-</v>
      </c>
      <c r="O30" s="19"/>
      <c r="P30" s="74" t="str">
        <f t="shared" si="21"/>
        <v>-</v>
      </c>
      <c r="Q30" s="19"/>
      <c r="R30" s="74" t="str">
        <f t="shared" si="22"/>
        <v>-</v>
      </c>
      <c r="S30" s="19"/>
      <c r="T30" s="74" t="str">
        <f t="shared" si="23"/>
        <v>-</v>
      </c>
      <c r="U30" s="19"/>
      <c r="V30" s="74" t="str">
        <f t="shared" si="24"/>
        <v>-</v>
      </c>
      <c r="W30" s="19"/>
      <c r="X30" s="74" t="str">
        <f t="shared" si="25"/>
        <v>-</v>
      </c>
      <c r="Y30" s="19"/>
      <c r="Z30" s="74" t="str">
        <f t="shared" si="29"/>
        <v>-</v>
      </c>
      <c r="AA30" s="1">
        <f t="shared" si="28"/>
        <v>0</v>
      </c>
      <c r="AB30" s="74" t="str">
        <f t="shared" si="29"/>
        <v>-</v>
      </c>
      <c r="AC30" s="1">
        <f t="shared" si="13"/>
        <v>0</v>
      </c>
      <c r="AD30" s="74" t="str">
        <f t="shared" si="27"/>
        <v>-</v>
      </c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</row>
    <row r="31" spans="1:66">
      <c r="A31" s="17"/>
      <c r="B31" s="18"/>
      <c r="C31" s="19"/>
      <c r="D31" s="74" t="str">
        <f t="shared" si="15"/>
        <v>-</v>
      </c>
      <c r="E31" s="19"/>
      <c r="F31" s="74" t="str">
        <f t="shared" si="16"/>
        <v>-</v>
      </c>
      <c r="G31" s="19"/>
      <c r="H31" s="74" t="str">
        <f t="shared" si="17"/>
        <v>-</v>
      </c>
      <c r="I31" s="19"/>
      <c r="J31" s="74" t="str">
        <f t="shared" si="18"/>
        <v>-</v>
      </c>
      <c r="K31" s="19"/>
      <c r="L31" s="74" t="str">
        <f t="shared" si="19"/>
        <v>-</v>
      </c>
      <c r="M31" s="19"/>
      <c r="N31" s="74" t="str">
        <f t="shared" si="20"/>
        <v>-</v>
      </c>
      <c r="O31" s="19"/>
      <c r="P31" s="74" t="str">
        <f t="shared" si="21"/>
        <v>-</v>
      </c>
      <c r="Q31" s="19"/>
      <c r="R31" s="74" t="str">
        <f t="shared" si="22"/>
        <v>-</v>
      </c>
      <c r="S31" s="19"/>
      <c r="T31" s="74" t="str">
        <f t="shared" si="23"/>
        <v>-</v>
      </c>
      <c r="U31" s="19"/>
      <c r="V31" s="74" t="str">
        <f t="shared" si="24"/>
        <v>-</v>
      </c>
      <c r="W31" s="19"/>
      <c r="X31" s="74" t="str">
        <f t="shared" si="25"/>
        <v>-</v>
      </c>
      <c r="Y31" s="19"/>
      <c r="Z31" s="74" t="str">
        <f t="shared" si="29"/>
        <v>-</v>
      </c>
      <c r="AA31" s="1">
        <f t="shared" si="28"/>
        <v>0</v>
      </c>
      <c r="AB31" s="74" t="str">
        <f t="shared" si="29"/>
        <v>-</v>
      </c>
      <c r="AC31" s="1">
        <f t="shared" si="13"/>
        <v>0</v>
      </c>
      <c r="AD31" s="74" t="str">
        <f t="shared" si="27"/>
        <v>-</v>
      </c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</row>
    <row r="32" spans="1:66">
      <c r="A32" s="17"/>
      <c r="B32" s="18"/>
      <c r="C32" s="19"/>
      <c r="D32" s="74" t="str">
        <f t="shared" si="15"/>
        <v>-</v>
      </c>
      <c r="E32" s="19"/>
      <c r="F32" s="74" t="str">
        <f t="shared" si="16"/>
        <v>-</v>
      </c>
      <c r="G32" s="19"/>
      <c r="H32" s="74" t="str">
        <f t="shared" si="17"/>
        <v>-</v>
      </c>
      <c r="I32" s="19"/>
      <c r="J32" s="74" t="str">
        <f t="shared" si="18"/>
        <v>-</v>
      </c>
      <c r="K32" s="19"/>
      <c r="L32" s="74" t="str">
        <f t="shared" si="19"/>
        <v>-</v>
      </c>
      <c r="M32" s="19"/>
      <c r="N32" s="74" t="str">
        <f t="shared" si="20"/>
        <v>-</v>
      </c>
      <c r="O32" s="19"/>
      <c r="P32" s="74" t="str">
        <f t="shared" si="21"/>
        <v>-</v>
      </c>
      <c r="Q32" s="19"/>
      <c r="R32" s="74" t="str">
        <f t="shared" si="22"/>
        <v>-</v>
      </c>
      <c r="S32" s="19"/>
      <c r="T32" s="74" t="str">
        <f t="shared" si="23"/>
        <v>-</v>
      </c>
      <c r="U32" s="19"/>
      <c r="V32" s="74" t="str">
        <f t="shared" si="24"/>
        <v>-</v>
      </c>
      <c r="W32" s="19"/>
      <c r="X32" s="74" t="str">
        <f t="shared" si="25"/>
        <v>-</v>
      </c>
      <c r="Y32" s="19"/>
      <c r="Z32" s="74" t="str">
        <f t="shared" si="29"/>
        <v>-</v>
      </c>
      <c r="AA32" s="1">
        <f t="shared" si="28"/>
        <v>0</v>
      </c>
      <c r="AB32" s="74" t="str">
        <f t="shared" si="29"/>
        <v>-</v>
      </c>
      <c r="AC32" s="1">
        <f t="shared" si="13"/>
        <v>0</v>
      </c>
      <c r="AD32" s="74" t="str">
        <f t="shared" si="27"/>
        <v>-</v>
      </c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</row>
    <row r="33" spans="1:66">
      <c r="A33" s="17"/>
      <c r="B33" s="18"/>
      <c r="C33" s="19"/>
      <c r="D33" s="74" t="str">
        <f t="shared" si="15"/>
        <v>-</v>
      </c>
      <c r="E33" s="19"/>
      <c r="F33" s="74" t="str">
        <f t="shared" si="16"/>
        <v>-</v>
      </c>
      <c r="G33" s="19"/>
      <c r="H33" s="74" t="str">
        <f t="shared" si="17"/>
        <v>-</v>
      </c>
      <c r="I33" s="19"/>
      <c r="J33" s="74" t="str">
        <f t="shared" si="18"/>
        <v>-</v>
      </c>
      <c r="K33" s="19"/>
      <c r="L33" s="74" t="str">
        <f t="shared" si="19"/>
        <v>-</v>
      </c>
      <c r="M33" s="19"/>
      <c r="N33" s="74" t="str">
        <f t="shared" si="20"/>
        <v>-</v>
      </c>
      <c r="O33" s="19"/>
      <c r="P33" s="74" t="str">
        <f t="shared" si="21"/>
        <v>-</v>
      </c>
      <c r="Q33" s="19"/>
      <c r="R33" s="74" t="str">
        <f t="shared" si="22"/>
        <v>-</v>
      </c>
      <c r="S33" s="19"/>
      <c r="T33" s="74" t="str">
        <f t="shared" si="23"/>
        <v>-</v>
      </c>
      <c r="U33" s="19"/>
      <c r="V33" s="74" t="str">
        <f t="shared" si="24"/>
        <v>-</v>
      </c>
      <c r="W33" s="19"/>
      <c r="X33" s="74" t="str">
        <f t="shared" si="25"/>
        <v>-</v>
      </c>
      <c r="Y33" s="19"/>
      <c r="Z33" s="74" t="str">
        <f t="shared" si="29"/>
        <v>-</v>
      </c>
      <c r="AA33" s="1">
        <f t="shared" si="28"/>
        <v>0</v>
      </c>
      <c r="AB33" s="74" t="str">
        <f t="shared" si="29"/>
        <v>-</v>
      </c>
      <c r="AC33" s="1">
        <f t="shared" si="13"/>
        <v>0</v>
      </c>
      <c r="AD33" s="74" t="str">
        <f t="shared" si="27"/>
        <v>-</v>
      </c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</row>
    <row r="34" spans="1:66" s="11" customFormat="1">
      <c r="A34" s="20"/>
      <c r="B34" s="3"/>
      <c r="C34" s="4">
        <f>SUM(C21:C33)</f>
        <v>4325.6899999999996</v>
      </c>
      <c r="D34" s="81" t="str">
        <f t="shared" si="15"/>
        <v>-</v>
      </c>
      <c r="E34" s="4">
        <f>SUM(E21:E33)</f>
        <v>2237.56</v>
      </c>
      <c r="F34" s="81" t="str">
        <f t="shared" si="16"/>
        <v>-</v>
      </c>
      <c r="G34" s="4">
        <f>SUM(G21:G33)</f>
        <v>-48630.74</v>
      </c>
      <c r="H34" s="81" t="str">
        <f t="shared" si="17"/>
        <v>-</v>
      </c>
      <c r="I34" s="4">
        <f>SUM(I21:I33)</f>
        <v>29686.91</v>
      </c>
      <c r="J34" s="81" t="str">
        <f t="shared" si="18"/>
        <v>-</v>
      </c>
      <c r="K34" s="4">
        <f>SUM(K21:K33)</f>
        <v>-3153.96</v>
      </c>
      <c r="L34" s="81" t="str">
        <f t="shared" si="19"/>
        <v>-</v>
      </c>
      <c r="M34" s="4">
        <f>SUM(M21:M33)</f>
        <v>-57414.54</v>
      </c>
      <c r="N34" s="81" t="str">
        <f t="shared" si="20"/>
        <v>-</v>
      </c>
      <c r="O34" s="4">
        <f>SUM(O21:O33)</f>
        <v>891.33000000000015</v>
      </c>
      <c r="P34" s="81" t="str">
        <f t="shared" si="21"/>
        <v>-</v>
      </c>
      <c r="Q34" s="4">
        <f>SUM(Q21:Q33)</f>
        <v>41629.5</v>
      </c>
      <c r="R34" s="81" t="str">
        <f t="shared" si="22"/>
        <v>-</v>
      </c>
      <c r="S34" s="4">
        <f>SUM(S21:S33)</f>
        <v>-16821.63</v>
      </c>
      <c r="T34" s="81" t="str">
        <f t="shared" si="23"/>
        <v>-</v>
      </c>
      <c r="U34" s="4">
        <f>SUM(U21:U33)</f>
        <v>-60481.19</v>
      </c>
      <c r="V34" s="81" t="str">
        <f t="shared" si="24"/>
        <v>-</v>
      </c>
      <c r="W34" s="4">
        <f>SUM(W21:W33)</f>
        <v>-86225.47</v>
      </c>
      <c r="X34" s="81" t="str">
        <f t="shared" si="25"/>
        <v>-</v>
      </c>
      <c r="Y34" s="4">
        <f>SUM(Y21:Y33)</f>
        <v>13072.93</v>
      </c>
      <c r="Z34" s="81" t="str">
        <f t="shared" si="29"/>
        <v>-</v>
      </c>
      <c r="AA34" s="4">
        <f t="shared" si="28"/>
        <v>-180883.61000000002</v>
      </c>
      <c r="AB34" s="81" t="str">
        <f t="shared" si="29"/>
        <v>-</v>
      </c>
      <c r="AC34" s="3">
        <f t="shared" si="13"/>
        <v>-15073.634166666669</v>
      </c>
      <c r="AD34" s="81" t="str">
        <f t="shared" si="27"/>
        <v>-</v>
      </c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</row>
    <row r="35" spans="1:66">
      <c r="A35" s="21"/>
      <c r="B35" s="5"/>
      <c r="C35" s="6">
        <f>C20+C34</f>
        <v>3553.2599999999998</v>
      </c>
      <c r="D35" s="83" t="str">
        <f t="shared" si="15"/>
        <v>-</v>
      </c>
      <c r="E35" s="6">
        <f>E20+E34</f>
        <v>1774.4299999999998</v>
      </c>
      <c r="F35" s="83" t="str">
        <f t="shared" si="16"/>
        <v>-</v>
      </c>
      <c r="G35" s="6">
        <f>G20+G34</f>
        <v>-48953.119999999995</v>
      </c>
      <c r="H35" s="83" t="str">
        <f t="shared" si="17"/>
        <v>-</v>
      </c>
      <c r="I35" s="6">
        <f>I20+I34</f>
        <v>32925.32</v>
      </c>
      <c r="J35" s="83" t="str">
        <f t="shared" si="18"/>
        <v>-</v>
      </c>
      <c r="K35" s="6">
        <f>K20+K34</f>
        <v>-1876.99</v>
      </c>
      <c r="L35" s="83" t="str">
        <f t="shared" si="19"/>
        <v>-</v>
      </c>
      <c r="M35" s="6">
        <f>M20+M34</f>
        <v>-54244.770000000004</v>
      </c>
      <c r="N35" s="83" t="str">
        <f t="shared" si="20"/>
        <v>-</v>
      </c>
      <c r="O35" s="6">
        <f>O20+O34</f>
        <v>642.80000000000018</v>
      </c>
      <c r="P35" s="83" t="str">
        <f t="shared" si="21"/>
        <v>-</v>
      </c>
      <c r="Q35" s="6">
        <f>Q20+Q34</f>
        <v>43400.12</v>
      </c>
      <c r="R35" s="83" t="str">
        <f t="shared" si="22"/>
        <v>-</v>
      </c>
      <c r="S35" s="6">
        <f>S20+S34</f>
        <v>-16975.34</v>
      </c>
      <c r="T35" s="83" t="str">
        <f t="shared" si="23"/>
        <v>-</v>
      </c>
      <c r="U35" s="6">
        <f>U20+U34</f>
        <v>-65939.19</v>
      </c>
      <c r="V35" s="83" t="str">
        <f t="shared" si="24"/>
        <v>-</v>
      </c>
      <c r="W35" s="6">
        <f>W20+W34</f>
        <v>-86102</v>
      </c>
      <c r="X35" s="83" t="str">
        <f t="shared" si="25"/>
        <v>-</v>
      </c>
      <c r="Y35" s="6">
        <f>Y20+Y34</f>
        <v>13342.710000000001</v>
      </c>
      <c r="Z35" s="83" t="str">
        <f t="shared" si="29"/>
        <v>-</v>
      </c>
      <c r="AA35" s="7">
        <f t="shared" si="28"/>
        <v>-178452.77</v>
      </c>
      <c r="AB35" s="83" t="str">
        <f t="shared" si="29"/>
        <v>-</v>
      </c>
      <c r="AC35" s="7">
        <f t="shared" si="13"/>
        <v>-14871.064166666665</v>
      </c>
      <c r="AD35" s="83" t="str">
        <f t="shared" si="27"/>
        <v>-</v>
      </c>
    </row>
    <row r="36" spans="1:66">
      <c r="A36" s="28"/>
      <c r="B36" s="29"/>
      <c r="C36" s="30">
        <f>C14-C35</f>
        <v>-3553.2599999999998</v>
      </c>
      <c r="D36" s="84" t="str">
        <f t="shared" si="15"/>
        <v>-</v>
      </c>
      <c r="E36" s="30">
        <f>E14-E35</f>
        <v>-1774.4299999999998</v>
      </c>
      <c r="F36" s="84" t="str">
        <f t="shared" si="16"/>
        <v>-</v>
      </c>
      <c r="G36" s="30">
        <f>G14-G35</f>
        <v>48953.119999999995</v>
      </c>
      <c r="H36" s="84" t="str">
        <f t="shared" si="17"/>
        <v>-</v>
      </c>
      <c r="I36" s="30">
        <f>I14-I35</f>
        <v>-32925.32</v>
      </c>
      <c r="J36" s="84" t="str">
        <f t="shared" si="18"/>
        <v>-</v>
      </c>
      <c r="K36" s="30">
        <f>K14-K35</f>
        <v>1876.99</v>
      </c>
      <c r="L36" s="84" t="str">
        <f t="shared" si="19"/>
        <v>-</v>
      </c>
      <c r="M36" s="30">
        <f>M14-M35</f>
        <v>54244.770000000004</v>
      </c>
      <c r="N36" s="84" t="str">
        <f t="shared" si="20"/>
        <v>-</v>
      </c>
      <c r="O36" s="30">
        <f>O14-O35</f>
        <v>-642.80000000000018</v>
      </c>
      <c r="P36" s="84" t="str">
        <f t="shared" si="21"/>
        <v>-</v>
      </c>
      <c r="Q36" s="30">
        <f>Q14-Q35</f>
        <v>-43400.12</v>
      </c>
      <c r="R36" s="84" t="str">
        <f t="shared" si="22"/>
        <v>-</v>
      </c>
      <c r="S36" s="30">
        <f>S14-S35</f>
        <v>16975.34</v>
      </c>
      <c r="T36" s="84" t="str">
        <f t="shared" si="23"/>
        <v>-</v>
      </c>
      <c r="U36" s="30">
        <f>U14-U35</f>
        <v>65939.19</v>
      </c>
      <c r="V36" s="84" t="str">
        <f t="shared" si="24"/>
        <v>-</v>
      </c>
      <c r="W36" s="30">
        <f>W14-W35</f>
        <v>86102</v>
      </c>
      <c r="X36" s="84" t="str">
        <f t="shared" si="25"/>
        <v>-</v>
      </c>
      <c r="Y36" s="30">
        <f>Y14-Y35</f>
        <v>-13342.710000000001</v>
      </c>
      <c r="Z36" s="84" t="str">
        <f t="shared" si="29"/>
        <v>-</v>
      </c>
      <c r="AA36" s="30">
        <f t="shared" si="28"/>
        <v>178452.77</v>
      </c>
      <c r="AB36" s="84" t="str">
        <f t="shared" si="29"/>
        <v>-</v>
      </c>
      <c r="AC36" s="30">
        <f t="shared" si="13"/>
        <v>14871.064166666665</v>
      </c>
      <c r="AD36" s="84" t="str">
        <f t="shared" si="27"/>
        <v>-</v>
      </c>
    </row>
    <row r="37" spans="1:66" s="52" customFormat="1">
      <c r="A37" s="53"/>
      <c r="B37" s="54"/>
      <c r="C37" s="55"/>
      <c r="D37" s="85" t="str">
        <f t="shared" si="15"/>
        <v>-</v>
      </c>
      <c r="E37" s="55"/>
      <c r="F37" s="85" t="str">
        <f t="shared" si="16"/>
        <v>-</v>
      </c>
      <c r="G37" s="55"/>
      <c r="H37" s="85" t="str">
        <f t="shared" si="17"/>
        <v>-</v>
      </c>
      <c r="I37" s="55"/>
      <c r="J37" s="85" t="str">
        <f t="shared" si="18"/>
        <v>-</v>
      </c>
      <c r="K37" s="55"/>
      <c r="L37" s="85" t="str">
        <f t="shared" si="19"/>
        <v>-</v>
      </c>
      <c r="M37" s="55"/>
      <c r="N37" s="85" t="str">
        <f t="shared" si="20"/>
        <v>-</v>
      </c>
      <c r="O37" s="55"/>
      <c r="P37" s="85" t="str">
        <f t="shared" si="21"/>
        <v>-</v>
      </c>
      <c r="Q37" s="55"/>
      <c r="R37" s="85" t="str">
        <f t="shared" si="22"/>
        <v>-</v>
      </c>
      <c r="S37" s="55"/>
      <c r="T37" s="85" t="str">
        <f t="shared" si="23"/>
        <v>-</v>
      </c>
      <c r="U37" s="55"/>
      <c r="V37" s="85" t="str">
        <f t="shared" si="24"/>
        <v>-</v>
      </c>
      <c r="W37" s="55"/>
      <c r="X37" s="85" t="str">
        <f t="shared" si="25"/>
        <v>-</v>
      </c>
      <c r="Y37" s="55"/>
      <c r="Z37" s="85" t="str">
        <f t="shared" si="29"/>
        <v>-</v>
      </c>
      <c r="AA37" s="55">
        <f t="shared" si="28"/>
        <v>0</v>
      </c>
      <c r="AB37" s="85" t="str">
        <f t="shared" si="29"/>
        <v>-</v>
      </c>
      <c r="AC37" s="55">
        <f t="shared" si="13"/>
        <v>0</v>
      </c>
      <c r="AD37" s="85" t="str">
        <f t="shared" si="27"/>
        <v>-</v>
      </c>
    </row>
    <row r="38" spans="1:66">
      <c r="A38" s="17"/>
      <c r="B38" s="18"/>
      <c r="C38" s="19"/>
      <c r="D38" s="74" t="str">
        <f t="shared" si="15"/>
        <v>-</v>
      </c>
      <c r="E38" s="19"/>
      <c r="F38" s="74" t="str">
        <f t="shared" si="16"/>
        <v>-</v>
      </c>
      <c r="G38" s="19"/>
      <c r="H38" s="74" t="str">
        <f t="shared" si="17"/>
        <v>-</v>
      </c>
      <c r="I38" s="19"/>
      <c r="J38" s="74" t="str">
        <f t="shared" si="18"/>
        <v>-</v>
      </c>
      <c r="K38" s="19"/>
      <c r="L38" s="74" t="str">
        <f t="shared" si="19"/>
        <v>-</v>
      </c>
      <c r="M38" s="19"/>
      <c r="N38" s="74" t="str">
        <f t="shared" si="20"/>
        <v>-</v>
      </c>
      <c r="O38" s="19"/>
      <c r="P38" s="74" t="str">
        <f t="shared" si="21"/>
        <v>-</v>
      </c>
      <c r="Q38" s="19"/>
      <c r="R38" s="74" t="str">
        <f t="shared" si="22"/>
        <v>-</v>
      </c>
      <c r="S38" s="19"/>
      <c r="T38" s="74" t="str">
        <f t="shared" si="23"/>
        <v>-</v>
      </c>
      <c r="U38" s="19"/>
      <c r="V38" s="74" t="str">
        <f t="shared" si="24"/>
        <v>-</v>
      </c>
      <c r="W38" s="19"/>
      <c r="X38" s="74" t="str">
        <f t="shared" si="25"/>
        <v>-</v>
      </c>
      <c r="Y38" s="19"/>
      <c r="Z38" s="74" t="str">
        <f t="shared" si="29"/>
        <v>-</v>
      </c>
      <c r="AA38" s="1">
        <f t="shared" si="28"/>
        <v>0</v>
      </c>
      <c r="AB38" s="74" t="str">
        <f t="shared" si="29"/>
        <v>-</v>
      </c>
      <c r="AC38" s="1">
        <f t="shared" si="13"/>
        <v>0</v>
      </c>
      <c r="AD38" s="74" t="str">
        <f t="shared" si="27"/>
        <v>-</v>
      </c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</row>
    <row r="39" spans="1:66">
      <c r="A39" s="17"/>
      <c r="B39" s="18"/>
      <c r="C39" s="19"/>
      <c r="D39" s="74" t="str">
        <f t="shared" si="15"/>
        <v>-</v>
      </c>
      <c r="E39" s="19"/>
      <c r="F39" s="74" t="str">
        <f t="shared" si="16"/>
        <v>-</v>
      </c>
      <c r="G39" s="19"/>
      <c r="H39" s="74" t="str">
        <f t="shared" si="17"/>
        <v>-</v>
      </c>
      <c r="I39" s="19"/>
      <c r="J39" s="74" t="str">
        <f t="shared" si="18"/>
        <v>-</v>
      </c>
      <c r="K39" s="19"/>
      <c r="L39" s="74" t="str">
        <f t="shared" si="19"/>
        <v>-</v>
      </c>
      <c r="M39" s="19"/>
      <c r="N39" s="74" t="str">
        <f t="shared" si="20"/>
        <v>-</v>
      </c>
      <c r="O39" s="19"/>
      <c r="P39" s="74" t="str">
        <f t="shared" si="21"/>
        <v>-</v>
      </c>
      <c r="Q39" s="19"/>
      <c r="R39" s="74" t="str">
        <f t="shared" si="22"/>
        <v>-</v>
      </c>
      <c r="S39" s="19"/>
      <c r="T39" s="74" t="str">
        <f t="shared" si="23"/>
        <v>-</v>
      </c>
      <c r="U39" s="19"/>
      <c r="V39" s="74" t="str">
        <f t="shared" si="24"/>
        <v>-</v>
      </c>
      <c r="W39" s="19"/>
      <c r="X39" s="74" t="str">
        <f t="shared" si="25"/>
        <v>-</v>
      </c>
      <c r="Y39" s="19"/>
      <c r="Z39" s="74" t="str">
        <f t="shared" si="29"/>
        <v>-</v>
      </c>
      <c r="AA39" s="1">
        <f t="shared" si="28"/>
        <v>0</v>
      </c>
      <c r="AB39" s="74" t="str">
        <f t="shared" si="29"/>
        <v>-</v>
      </c>
      <c r="AC39" s="1">
        <f t="shared" si="13"/>
        <v>0</v>
      </c>
      <c r="AD39" s="74" t="str">
        <f t="shared" si="27"/>
        <v>-</v>
      </c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</row>
    <row r="40" spans="1:66" s="11" customFormat="1">
      <c r="A40" s="20"/>
      <c r="B40" s="3"/>
      <c r="C40" s="4">
        <f>SUM(C37:C39)</f>
        <v>0</v>
      </c>
      <c r="D40" s="81" t="str">
        <f t="shared" si="15"/>
        <v>-</v>
      </c>
      <c r="E40" s="4">
        <f>SUM(E37:E39)</f>
        <v>0</v>
      </c>
      <c r="F40" s="81" t="str">
        <f t="shared" si="16"/>
        <v>-</v>
      </c>
      <c r="G40" s="4">
        <f>SUM(G37:G39)</f>
        <v>0</v>
      </c>
      <c r="H40" s="81" t="str">
        <f t="shared" si="17"/>
        <v>-</v>
      </c>
      <c r="I40" s="4">
        <f>SUM(I37:I39)</f>
        <v>0</v>
      </c>
      <c r="J40" s="81" t="str">
        <f t="shared" si="18"/>
        <v>-</v>
      </c>
      <c r="K40" s="4">
        <f>SUM(K37:K39)</f>
        <v>0</v>
      </c>
      <c r="L40" s="81" t="str">
        <f t="shared" si="19"/>
        <v>-</v>
      </c>
      <c r="M40" s="4">
        <f>SUM(M37:M39)</f>
        <v>0</v>
      </c>
      <c r="N40" s="81" t="str">
        <f t="shared" si="20"/>
        <v>-</v>
      </c>
      <c r="O40" s="4">
        <f>SUM(O37:O39)</f>
        <v>0</v>
      </c>
      <c r="P40" s="81" t="str">
        <f t="shared" si="21"/>
        <v>-</v>
      </c>
      <c r="Q40" s="4">
        <f>SUM(Q37:Q39)</f>
        <v>0</v>
      </c>
      <c r="R40" s="81" t="str">
        <f t="shared" si="22"/>
        <v>-</v>
      </c>
      <c r="S40" s="4">
        <f>SUM(S37:S39)</f>
        <v>0</v>
      </c>
      <c r="T40" s="81" t="str">
        <f t="shared" si="23"/>
        <v>-</v>
      </c>
      <c r="U40" s="4">
        <f>SUM(U37:U39)</f>
        <v>0</v>
      </c>
      <c r="V40" s="81" t="str">
        <f t="shared" si="24"/>
        <v>-</v>
      </c>
      <c r="W40" s="4">
        <f>SUM(W37:W39)</f>
        <v>0</v>
      </c>
      <c r="X40" s="81" t="str">
        <f t="shared" si="25"/>
        <v>-</v>
      </c>
      <c r="Y40" s="4">
        <f>SUM(Y37:Y39)</f>
        <v>0</v>
      </c>
      <c r="Z40" s="81" t="str">
        <f t="shared" si="29"/>
        <v>-</v>
      </c>
      <c r="AA40" s="4">
        <f t="shared" si="28"/>
        <v>0</v>
      </c>
      <c r="AB40" s="81" t="str">
        <f t="shared" si="29"/>
        <v>-</v>
      </c>
      <c r="AC40" s="3">
        <f t="shared" si="13"/>
        <v>0</v>
      </c>
      <c r="AD40" s="81" t="str">
        <f t="shared" si="27"/>
        <v>-</v>
      </c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</row>
    <row r="41" spans="1:66" s="16" customFormat="1">
      <c r="A41" s="43"/>
      <c r="B41" s="44"/>
      <c r="C41" s="45"/>
      <c r="D41" s="82" t="str">
        <f t="shared" si="15"/>
        <v>-</v>
      </c>
      <c r="E41" s="45"/>
      <c r="F41" s="82" t="str">
        <f t="shared" si="16"/>
        <v>-</v>
      </c>
      <c r="G41" s="45"/>
      <c r="H41" s="82" t="str">
        <f t="shared" si="17"/>
        <v>-</v>
      </c>
      <c r="I41" s="45"/>
      <c r="J41" s="82" t="str">
        <f t="shared" si="18"/>
        <v>-</v>
      </c>
      <c r="K41" s="45"/>
      <c r="L41" s="82" t="str">
        <f t="shared" si="19"/>
        <v>-</v>
      </c>
      <c r="M41" s="45"/>
      <c r="N41" s="82" t="str">
        <f t="shared" si="20"/>
        <v>-</v>
      </c>
      <c r="O41" s="45"/>
      <c r="P41" s="82" t="str">
        <f t="shared" si="21"/>
        <v>-</v>
      </c>
      <c r="Q41" s="45"/>
      <c r="R41" s="82" t="str">
        <f t="shared" si="22"/>
        <v>-</v>
      </c>
      <c r="S41" s="45"/>
      <c r="T41" s="82" t="str">
        <f t="shared" si="23"/>
        <v>-</v>
      </c>
      <c r="U41" s="45"/>
      <c r="V41" s="82" t="str">
        <f t="shared" si="24"/>
        <v>-</v>
      </c>
      <c r="W41" s="45"/>
      <c r="X41" s="82" t="str">
        <f t="shared" si="25"/>
        <v>-</v>
      </c>
      <c r="Y41" s="45"/>
      <c r="Z41" s="82" t="str">
        <f t="shared" si="29"/>
        <v>-</v>
      </c>
      <c r="AA41" s="45">
        <f t="shared" si="28"/>
        <v>0</v>
      </c>
      <c r="AB41" s="82" t="str">
        <f t="shared" si="29"/>
        <v>-</v>
      </c>
      <c r="AC41" s="44">
        <f t="shared" si="13"/>
        <v>0</v>
      </c>
      <c r="AD41" s="82" t="str">
        <f t="shared" si="27"/>
        <v>-</v>
      </c>
    </row>
    <row r="42" spans="1:66">
      <c r="A42" s="17"/>
      <c r="B42" s="18"/>
      <c r="C42" s="19"/>
      <c r="D42" s="74" t="str">
        <f t="shared" si="15"/>
        <v>-</v>
      </c>
      <c r="E42" s="19"/>
      <c r="F42" s="74" t="str">
        <f t="shared" si="16"/>
        <v>-</v>
      </c>
      <c r="G42" s="19"/>
      <c r="H42" s="74" t="str">
        <f t="shared" si="17"/>
        <v>-</v>
      </c>
      <c r="I42" s="19"/>
      <c r="J42" s="74" t="str">
        <f t="shared" si="18"/>
        <v>-</v>
      </c>
      <c r="K42" s="19"/>
      <c r="L42" s="74" t="str">
        <f t="shared" si="19"/>
        <v>-</v>
      </c>
      <c r="M42" s="19"/>
      <c r="N42" s="74" t="str">
        <f t="shared" si="20"/>
        <v>-</v>
      </c>
      <c r="O42" s="19"/>
      <c r="P42" s="74" t="str">
        <f t="shared" si="21"/>
        <v>-</v>
      </c>
      <c r="Q42" s="19"/>
      <c r="R42" s="74" t="str">
        <f t="shared" si="22"/>
        <v>-</v>
      </c>
      <c r="S42" s="19"/>
      <c r="T42" s="74" t="str">
        <f t="shared" si="23"/>
        <v>-</v>
      </c>
      <c r="U42" s="19"/>
      <c r="V42" s="74" t="str">
        <f t="shared" si="24"/>
        <v>-</v>
      </c>
      <c r="W42" s="19"/>
      <c r="X42" s="74" t="str">
        <f t="shared" si="25"/>
        <v>-</v>
      </c>
      <c r="Y42" s="19"/>
      <c r="Z42" s="74" t="str">
        <f t="shared" si="29"/>
        <v>-</v>
      </c>
      <c r="AA42" s="2">
        <f t="shared" si="28"/>
        <v>0</v>
      </c>
      <c r="AB42" s="74" t="str">
        <f t="shared" si="29"/>
        <v>-</v>
      </c>
      <c r="AC42" s="2">
        <f t="shared" si="13"/>
        <v>0</v>
      </c>
      <c r="AD42" s="74" t="str">
        <f t="shared" si="27"/>
        <v>-</v>
      </c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</row>
    <row r="43" spans="1:66">
      <c r="A43" s="17"/>
      <c r="B43" s="18"/>
      <c r="C43" s="19"/>
      <c r="D43" s="74" t="str">
        <f t="shared" si="15"/>
        <v>-</v>
      </c>
      <c r="E43" s="19"/>
      <c r="F43" s="74" t="str">
        <f t="shared" si="16"/>
        <v>-</v>
      </c>
      <c r="G43" s="19"/>
      <c r="H43" s="74" t="str">
        <f t="shared" si="17"/>
        <v>-</v>
      </c>
      <c r="I43" s="19"/>
      <c r="J43" s="74" t="str">
        <f t="shared" si="18"/>
        <v>-</v>
      </c>
      <c r="K43" s="19"/>
      <c r="L43" s="74" t="str">
        <f t="shared" si="19"/>
        <v>-</v>
      </c>
      <c r="M43" s="19"/>
      <c r="N43" s="74" t="str">
        <f t="shared" si="20"/>
        <v>-</v>
      </c>
      <c r="O43" s="19"/>
      <c r="P43" s="74" t="str">
        <f t="shared" si="21"/>
        <v>-</v>
      </c>
      <c r="Q43" s="19"/>
      <c r="R43" s="74" t="str">
        <f t="shared" si="22"/>
        <v>-</v>
      </c>
      <c r="S43" s="19"/>
      <c r="T43" s="74" t="str">
        <f t="shared" si="23"/>
        <v>-</v>
      </c>
      <c r="U43" s="19"/>
      <c r="V43" s="74" t="str">
        <f t="shared" si="24"/>
        <v>-</v>
      </c>
      <c r="W43" s="19"/>
      <c r="X43" s="74" t="str">
        <f t="shared" si="25"/>
        <v>-</v>
      </c>
      <c r="Y43" s="19"/>
      <c r="Z43" s="74" t="str">
        <f t="shared" si="29"/>
        <v>-</v>
      </c>
      <c r="AA43" s="2">
        <f t="shared" si="28"/>
        <v>0</v>
      </c>
      <c r="AB43" s="74" t="str">
        <f t="shared" si="29"/>
        <v>-</v>
      </c>
      <c r="AC43" s="2">
        <f t="shared" si="13"/>
        <v>0</v>
      </c>
      <c r="AD43" s="74" t="str">
        <f t="shared" si="27"/>
        <v>-</v>
      </c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</row>
    <row r="44" spans="1:66">
      <c r="A44" s="17"/>
      <c r="B44" s="18"/>
      <c r="C44" s="19"/>
      <c r="D44" s="74" t="str">
        <f t="shared" si="15"/>
        <v>-</v>
      </c>
      <c r="E44" s="19"/>
      <c r="F44" s="74" t="str">
        <f t="shared" si="16"/>
        <v>-</v>
      </c>
      <c r="G44" s="19"/>
      <c r="H44" s="74" t="str">
        <f t="shared" si="17"/>
        <v>-</v>
      </c>
      <c r="I44" s="19"/>
      <c r="J44" s="74" t="str">
        <f t="shared" si="18"/>
        <v>-</v>
      </c>
      <c r="K44" s="19"/>
      <c r="L44" s="74" t="str">
        <f t="shared" si="19"/>
        <v>-</v>
      </c>
      <c r="M44" s="19"/>
      <c r="N44" s="74" t="str">
        <f t="shared" si="20"/>
        <v>-</v>
      </c>
      <c r="O44" s="19"/>
      <c r="P44" s="74" t="str">
        <f t="shared" si="21"/>
        <v>-</v>
      </c>
      <c r="Q44" s="19"/>
      <c r="R44" s="74" t="str">
        <f t="shared" si="22"/>
        <v>-</v>
      </c>
      <c r="S44" s="19"/>
      <c r="T44" s="74" t="str">
        <f t="shared" si="23"/>
        <v>-</v>
      </c>
      <c r="U44" s="19"/>
      <c r="V44" s="74" t="str">
        <f t="shared" si="24"/>
        <v>-</v>
      </c>
      <c r="W44" s="19"/>
      <c r="X44" s="74" t="str">
        <f t="shared" si="25"/>
        <v>-</v>
      </c>
      <c r="Y44" s="19"/>
      <c r="Z44" s="74" t="str">
        <f t="shared" ref="Z44:AB59" si="30">IF(Y$10&lt;&gt;0,Y44/Y$10,"-")</f>
        <v>-</v>
      </c>
      <c r="AA44" s="1">
        <f t="shared" si="28"/>
        <v>0</v>
      </c>
      <c r="AB44" s="74" t="str">
        <f t="shared" si="30"/>
        <v>-</v>
      </c>
      <c r="AC44" s="1">
        <f t="shared" si="13"/>
        <v>0</v>
      </c>
      <c r="AD44" s="74" t="str">
        <f t="shared" si="27"/>
        <v>-</v>
      </c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</row>
    <row r="45" spans="1:66">
      <c r="A45" s="17"/>
      <c r="B45" s="18"/>
      <c r="C45" s="19"/>
      <c r="D45" s="74" t="str">
        <f t="shared" si="15"/>
        <v>-</v>
      </c>
      <c r="E45" s="19"/>
      <c r="F45" s="74" t="str">
        <f t="shared" si="16"/>
        <v>-</v>
      </c>
      <c r="G45" s="19"/>
      <c r="H45" s="74" t="str">
        <f t="shared" si="17"/>
        <v>-</v>
      </c>
      <c r="I45" s="19"/>
      <c r="J45" s="74" t="str">
        <f t="shared" si="18"/>
        <v>-</v>
      </c>
      <c r="K45" s="19"/>
      <c r="L45" s="74" t="str">
        <f t="shared" si="19"/>
        <v>-</v>
      </c>
      <c r="M45" s="19"/>
      <c r="N45" s="74" t="str">
        <f t="shared" si="20"/>
        <v>-</v>
      </c>
      <c r="O45" s="19"/>
      <c r="P45" s="74" t="str">
        <f t="shared" si="21"/>
        <v>-</v>
      </c>
      <c r="Q45" s="19"/>
      <c r="R45" s="74" t="str">
        <f t="shared" si="22"/>
        <v>-</v>
      </c>
      <c r="S45" s="19"/>
      <c r="T45" s="74" t="str">
        <f t="shared" si="23"/>
        <v>-</v>
      </c>
      <c r="U45" s="19"/>
      <c r="V45" s="74" t="str">
        <f t="shared" si="24"/>
        <v>-</v>
      </c>
      <c r="W45" s="19"/>
      <c r="X45" s="74" t="str">
        <f t="shared" si="25"/>
        <v>-</v>
      </c>
      <c r="Y45" s="19"/>
      <c r="Z45" s="74" t="str">
        <f t="shared" si="30"/>
        <v>-</v>
      </c>
      <c r="AA45" s="1">
        <f t="shared" si="28"/>
        <v>0</v>
      </c>
      <c r="AB45" s="74" t="str">
        <f t="shared" si="30"/>
        <v>-</v>
      </c>
      <c r="AC45" s="1">
        <f t="shared" si="13"/>
        <v>0</v>
      </c>
      <c r="AD45" s="74" t="str">
        <f t="shared" si="27"/>
        <v>-</v>
      </c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</row>
    <row r="46" spans="1:66">
      <c r="A46" s="17"/>
      <c r="B46" s="18"/>
      <c r="C46" s="19"/>
      <c r="D46" s="74" t="str">
        <f t="shared" si="15"/>
        <v>-</v>
      </c>
      <c r="E46" s="19"/>
      <c r="F46" s="74" t="str">
        <f t="shared" si="16"/>
        <v>-</v>
      </c>
      <c r="G46" s="19"/>
      <c r="H46" s="74" t="str">
        <f t="shared" si="17"/>
        <v>-</v>
      </c>
      <c r="I46" s="19"/>
      <c r="J46" s="74" t="str">
        <f t="shared" si="18"/>
        <v>-</v>
      </c>
      <c r="K46" s="19"/>
      <c r="L46" s="74" t="str">
        <f t="shared" si="19"/>
        <v>-</v>
      </c>
      <c r="M46" s="19"/>
      <c r="N46" s="74" t="str">
        <f t="shared" si="20"/>
        <v>-</v>
      </c>
      <c r="O46" s="19"/>
      <c r="P46" s="74" t="str">
        <f t="shared" si="21"/>
        <v>-</v>
      </c>
      <c r="Q46" s="19"/>
      <c r="R46" s="74" t="str">
        <f t="shared" si="22"/>
        <v>-</v>
      </c>
      <c r="S46" s="19"/>
      <c r="T46" s="74" t="str">
        <f t="shared" si="23"/>
        <v>-</v>
      </c>
      <c r="U46" s="19"/>
      <c r="V46" s="74" t="str">
        <f t="shared" si="24"/>
        <v>-</v>
      </c>
      <c r="W46" s="19"/>
      <c r="X46" s="74" t="str">
        <f t="shared" si="25"/>
        <v>-</v>
      </c>
      <c r="Y46" s="19"/>
      <c r="Z46" s="74" t="str">
        <f t="shared" si="30"/>
        <v>-</v>
      </c>
      <c r="AA46" s="2">
        <f t="shared" si="28"/>
        <v>0</v>
      </c>
      <c r="AB46" s="74" t="str">
        <f t="shared" si="30"/>
        <v>-</v>
      </c>
      <c r="AC46" s="1">
        <f t="shared" si="13"/>
        <v>0</v>
      </c>
      <c r="AD46" s="74" t="str">
        <f t="shared" si="27"/>
        <v>-</v>
      </c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</row>
    <row r="47" spans="1:66">
      <c r="A47" s="17"/>
      <c r="B47" s="18"/>
      <c r="C47" s="19"/>
      <c r="D47" s="74" t="str">
        <f t="shared" si="15"/>
        <v>-</v>
      </c>
      <c r="E47" s="19"/>
      <c r="F47" s="74" t="str">
        <f t="shared" si="16"/>
        <v>-</v>
      </c>
      <c r="G47" s="19"/>
      <c r="H47" s="74" t="str">
        <f t="shared" si="17"/>
        <v>-</v>
      </c>
      <c r="I47" s="19"/>
      <c r="J47" s="74" t="str">
        <f t="shared" si="18"/>
        <v>-</v>
      </c>
      <c r="K47" s="19"/>
      <c r="L47" s="74" t="str">
        <f t="shared" si="19"/>
        <v>-</v>
      </c>
      <c r="M47" s="19"/>
      <c r="N47" s="74" t="str">
        <f t="shared" si="20"/>
        <v>-</v>
      </c>
      <c r="O47" s="19"/>
      <c r="P47" s="74" t="str">
        <f t="shared" si="21"/>
        <v>-</v>
      </c>
      <c r="Q47" s="19"/>
      <c r="R47" s="74" t="str">
        <f t="shared" si="22"/>
        <v>-</v>
      </c>
      <c r="S47" s="19"/>
      <c r="T47" s="74" t="str">
        <f t="shared" si="23"/>
        <v>-</v>
      </c>
      <c r="U47" s="19"/>
      <c r="V47" s="74" t="str">
        <f t="shared" si="24"/>
        <v>-</v>
      </c>
      <c r="W47" s="19"/>
      <c r="X47" s="74" t="str">
        <f t="shared" si="25"/>
        <v>-</v>
      </c>
      <c r="Y47" s="19"/>
      <c r="Z47" s="74" t="str">
        <f t="shared" si="30"/>
        <v>-</v>
      </c>
      <c r="AA47" s="1">
        <f t="shared" si="28"/>
        <v>0</v>
      </c>
      <c r="AB47" s="74" t="str">
        <f t="shared" si="30"/>
        <v>-</v>
      </c>
      <c r="AC47" s="1">
        <f t="shared" si="13"/>
        <v>0</v>
      </c>
      <c r="AD47" s="74" t="str">
        <f t="shared" si="27"/>
        <v>-</v>
      </c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</row>
    <row r="48" spans="1:66">
      <c r="A48" s="17"/>
      <c r="B48" s="18"/>
      <c r="C48" s="19"/>
      <c r="D48" s="74" t="str">
        <f t="shared" si="15"/>
        <v>-</v>
      </c>
      <c r="E48" s="19"/>
      <c r="F48" s="74" t="str">
        <f t="shared" si="16"/>
        <v>-</v>
      </c>
      <c r="G48" s="19"/>
      <c r="H48" s="74" t="str">
        <f t="shared" si="17"/>
        <v>-</v>
      </c>
      <c r="I48" s="19"/>
      <c r="J48" s="74" t="str">
        <f t="shared" si="18"/>
        <v>-</v>
      </c>
      <c r="K48" s="19"/>
      <c r="L48" s="74" t="str">
        <f t="shared" si="19"/>
        <v>-</v>
      </c>
      <c r="M48" s="19"/>
      <c r="N48" s="74" t="str">
        <f t="shared" si="20"/>
        <v>-</v>
      </c>
      <c r="O48" s="19"/>
      <c r="P48" s="74" t="str">
        <f t="shared" si="21"/>
        <v>-</v>
      </c>
      <c r="Q48" s="19"/>
      <c r="R48" s="74" t="str">
        <f t="shared" si="22"/>
        <v>-</v>
      </c>
      <c r="S48" s="19"/>
      <c r="T48" s="74" t="str">
        <f t="shared" si="23"/>
        <v>-</v>
      </c>
      <c r="U48" s="19"/>
      <c r="V48" s="74" t="str">
        <f t="shared" si="24"/>
        <v>-</v>
      </c>
      <c r="W48" s="19"/>
      <c r="X48" s="74" t="str">
        <f t="shared" si="25"/>
        <v>-</v>
      </c>
      <c r="Y48" s="19"/>
      <c r="Z48" s="74" t="str">
        <f t="shared" si="30"/>
        <v>-</v>
      </c>
      <c r="AA48" s="1">
        <f t="shared" si="28"/>
        <v>0</v>
      </c>
      <c r="AB48" s="74" t="str">
        <f t="shared" si="30"/>
        <v>-</v>
      </c>
      <c r="AC48" s="1">
        <f t="shared" si="13"/>
        <v>0</v>
      </c>
      <c r="AD48" s="74" t="str">
        <f t="shared" si="27"/>
        <v>-</v>
      </c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</row>
    <row r="49" spans="1:66">
      <c r="A49" s="17"/>
      <c r="B49" s="18"/>
      <c r="C49" s="19"/>
      <c r="D49" s="74" t="str">
        <f t="shared" si="15"/>
        <v>-</v>
      </c>
      <c r="E49" s="19"/>
      <c r="F49" s="74" t="str">
        <f t="shared" si="16"/>
        <v>-</v>
      </c>
      <c r="G49" s="19"/>
      <c r="H49" s="74" t="str">
        <f t="shared" si="17"/>
        <v>-</v>
      </c>
      <c r="I49" s="19"/>
      <c r="J49" s="74" t="str">
        <f t="shared" si="18"/>
        <v>-</v>
      </c>
      <c r="K49" s="19"/>
      <c r="L49" s="74" t="str">
        <f t="shared" si="19"/>
        <v>-</v>
      </c>
      <c r="M49" s="19"/>
      <c r="N49" s="74" t="str">
        <f t="shared" si="20"/>
        <v>-</v>
      </c>
      <c r="O49" s="19"/>
      <c r="P49" s="74" t="str">
        <f t="shared" si="21"/>
        <v>-</v>
      </c>
      <c r="Q49" s="19"/>
      <c r="R49" s="74" t="str">
        <f t="shared" si="22"/>
        <v>-</v>
      </c>
      <c r="S49" s="19"/>
      <c r="T49" s="74" t="str">
        <f t="shared" si="23"/>
        <v>-</v>
      </c>
      <c r="U49" s="19"/>
      <c r="V49" s="74" t="str">
        <f t="shared" si="24"/>
        <v>-</v>
      </c>
      <c r="W49" s="19"/>
      <c r="X49" s="74" t="str">
        <f t="shared" si="25"/>
        <v>-</v>
      </c>
      <c r="Y49" s="19"/>
      <c r="Z49" s="74" t="str">
        <f t="shared" si="30"/>
        <v>-</v>
      </c>
      <c r="AA49" s="1">
        <f t="shared" si="28"/>
        <v>0</v>
      </c>
      <c r="AB49" s="74" t="str">
        <f t="shared" si="30"/>
        <v>-</v>
      </c>
      <c r="AC49" s="1">
        <f t="shared" si="13"/>
        <v>0</v>
      </c>
      <c r="AD49" s="74" t="str">
        <f t="shared" si="27"/>
        <v>-</v>
      </c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</row>
    <row r="50" spans="1:66">
      <c r="A50" s="17"/>
      <c r="B50" s="18"/>
      <c r="C50" s="19"/>
      <c r="D50" s="74" t="str">
        <f t="shared" si="15"/>
        <v>-</v>
      </c>
      <c r="E50" s="19"/>
      <c r="F50" s="74" t="str">
        <f t="shared" si="16"/>
        <v>-</v>
      </c>
      <c r="G50" s="19"/>
      <c r="H50" s="74" t="str">
        <f t="shared" si="17"/>
        <v>-</v>
      </c>
      <c r="I50" s="19"/>
      <c r="J50" s="74" t="str">
        <f t="shared" si="18"/>
        <v>-</v>
      </c>
      <c r="K50" s="19"/>
      <c r="L50" s="74" t="str">
        <f t="shared" si="19"/>
        <v>-</v>
      </c>
      <c r="M50" s="19"/>
      <c r="N50" s="74" t="str">
        <f t="shared" si="20"/>
        <v>-</v>
      </c>
      <c r="O50" s="19"/>
      <c r="P50" s="74" t="str">
        <f t="shared" si="21"/>
        <v>-</v>
      </c>
      <c r="Q50" s="19"/>
      <c r="R50" s="74" t="str">
        <f t="shared" si="22"/>
        <v>-</v>
      </c>
      <c r="S50" s="19"/>
      <c r="T50" s="74" t="str">
        <f t="shared" si="23"/>
        <v>-</v>
      </c>
      <c r="U50" s="19"/>
      <c r="V50" s="74" t="str">
        <f t="shared" si="24"/>
        <v>-</v>
      </c>
      <c r="W50" s="19"/>
      <c r="X50" s="74" t="str">
        <f t="shared" si="25"/>
        <v>-</v>
      </c>
      <c r="Y50" s="19"/>
      <c r="Z50" s="74" t="str">
        <f t="shared" si="30"/>
        <v>-</v>
      </c>
      <c r="AA50" s="1">
        <f t="shared" si="28"/>
        <v>0</v>
      </c>
      <c r="AB50" s="74" t="str">
        <f t="shared" si="30"/>
        <v>-</v>
      </c>
      <c r="AC50" s="1">
        <f t="shared" si="13"/>
        <v>0</v>
      </c>
      <c r="AD50" s="74" t="str">
        <f t="shared" si="27"/>
        <v>-</v>
      </c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</row>
    <row r="51" spans="1:66">
      <c r="A51" s="17"/>
      <c r="B51" s="18"/>
      <c r="C51" s="19"/>
      <c r="D51" s="74" t="str">
        <f t="shared" si="15"/>
        <v>-</v>
      </c>
      <c r="E51" s="19"/>
      <c r="F51" s="74" t="str">
        <f t="shared" si="16"/>
        <v>-</v>
      </c>
      <c r="G51" s="19"/>
      <c r="H51" s="74" t="str">
        <f t="shared" si="17"/>
        <v>-</v>
      </c>
      <c r="I51" s="19"/>
      <c r="J51" s="74" t="str">
        <f t="shared" si="18"/>
        <v>-</v>
      </c>
      <c r="K51" s="19"/>
      <c r="L51" s="74" t="str">
        <f t="shared" si="19"/>
        <v>-</v>
      </c>
      <c r="M51" s="19"/>
      <c r="N51" s="74" t="str">
        <f t="shared" si="20"/>
        <v>-</v>
      </c>
      <c r="O51" s="19"/>
      <c r="P51" s="74" t="str">
        <f t="shared" si="21"/>
        <v>-</v>
      </c>
      <c r="Q51" s="19"/>
      <c r="R51" s="74" t="str">
        <f t="shared" si="22"/>
        <v>-</v>
      </c>
      <c r="S51" s="19"/>
      <c r="T51" s="74" t="str">
        <f t="shared" si="23"/>
        <v>-</v>
      </c>
      <c r="U51" s="19"/>
      <c r="V51" s="74" t="str">
        <f t="shared" si="24"/>
        <v>-</v>
      </c>
      <c r="W51" s="19"/>
      <c r="X51" s="74" t="str">
        <f t="shared" si="25"/>
        <v>-</v>
      </c>
      <c r="Y51" s="19"/>
      <c r="Z51" s="74" t="str">
        <f t="shared" si="30"/>
        <v>-</v>
      </c>
      <c r="AA51" s="1">
        <f t="shared" si="28"/>
        <v>0</v>
      </c>
      <c r="AB51" s="74" t="str">
        <f t="shared" si="30"/>
        <v>-</v>
      </c>
      <c r="AC51" s="1">
        <f t="shared" si="13"/>
        <v>0</v>
      </c>
      <c r="AD51" s="74" t="str">
        <f t="shared" si="27"/>
        <v>-</v>
      </c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</row>
    <row r="52" spans="1:66">
      <c r="A52" s="17"/>
      <c r="B52" s="18"/>
      <c r="C52" s="19"/>
      <c r="D52" s="74" t="str">
        <f t="shared" si="15"/>
        <v>-</v>
      </c>
      <c r="E52" s="19"/>
      <c r="F52" s="74" t="str">
        <f t="shared" si="16"/>
        <v>-</v>
      </c>
      <c r="G52" s="19"/>
      <c r="H52" s="74" t="str">
        <f t="shared" si="17"/>
        <v>-</v>
      </c>
      <c r="I52" s="19"/>
      <c r="J52" s="74" t="str">
        <f t="shared" si="18"/>
        <v>-</v>
      </c>
      <c r="K52" s="19"/>
      <c r="L52" s="74" t="str">
        <f t="shared" si="19"/>
        <v>-</v>
      </c>
      <c r="M52" s="19"/>
      <c r="N52" s="74" t="str">
        <f t="shared" si="20"/>
        <v>-</v>
      </c>
      <c r="O52" s="19"/>
      <c r="P52" s="74" t="str">
        <f t="shared" si="21"/>
        <v>-</v>
      </c>
      <c r="Q52" s="19"/>
      <c r="R52" s="74" t="str">
        <f t="shared" si="22"/>
        <v>-</v>
      </c>
      <c r="S52" s="19"/>
      <c r="T52" s="74" t="str">
        <f t="shared" si="23"/>
        <v>-</v>
      </c>
      <c r="U52" s="19"/>
      <c r="V52" s="74" t="str">
        <f t="shared" si="24"/>
        <v>-</v>
      </c>
      <c r="W52" s="19"/>
      <c r="X52" s="74" t="str">
        <f t="shared" si="25"/>
        <v>-</v>
      </c>
      <c r="Y52" s="19"/>
      <c r="Z52" s="74" t="str">
        <f t="shared" si="30"/>
        <v>-</v>
      </c>
      <c r="AA52" s="1">
        <f t="shared" si="28"/>
        <v>0</v>
      </c>
      <c r="AB52" s="74" t="str">
        <f t="shared" si="30"/>
        <v>-</v>
      </c>
      <c r="AC52" s="1">
        <f t="shared" si="13"/>
        <v>0</v>
      </c>
      <c r="AD52" s="74" t="str">
        <f t="shared" si="27"/>
        <v>-</v>
      </c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</row>
    <row r="53" spans="1:66">
      <c r="A53" s="17"/>
      <c r="B53" s="18"/>
      <c r="C53" s="19"/>
      <c r="D53" s="74" t="str">
        <f t="shared" si="15"/>
        <v>-</v>
      </c>
      <c r="E53" s="19"/>
      <c r="F53" s="74" t="str">
        <f t="shared" si="16"/>
        <v>-</v>
      </c>
      <c r="G53" s="19"/>
      <c r="H53" s="74" t="str">
        <f t="shared" si="17"/>
        <v>-</v>
      </c>
      <c r="I53" s="19"/>
      <c r="J53" s="74" t="str">
        <f t="shared" si="18"/>
        <v>-</v>
      </c>
      <c r="K53" s="19"/>
      <c r="L53" s="74" t="str">
        <f t="shared" si="19"/>
        <v>-</v>
      </c>
      <c r="M53" s="19"/>
      <c r="N53" s="74" t="str">
        <f t="shared" si="20"/>
        <v>-</v>
      </c>
      <c r="O53" s="19"/>
      <c r="P53" s="74" t="str">
        <f t="shared" si="21"/>
        <v>-</v>
      </c>
      <c r="Q53" s="19"/>
      <c r="R53" s="74" t="str">
        <f t="shared" si="22"/>
        <v>-</v>
      </c>
      <c r="S53" s="19"/>
      <c r="T53" s="74" t="str">
        <f t="shared" si="23"/>
        <v>-</v>
      </c>
      <c r="U53" s="19"/>
      <c r="V53" s="74" t="str">
        <f t="shared" si="24"/>
        <v>-</v>
      </c>
      <c r="W53" s="19"/>
      <c r="X53" s="74" t="str">
        <f t="shared" si="25"/>
        <v>-</v>
      </c>
      <c r="Y53" s="19"/>
      <c r="Z53" s="74" t="str">
        <f t="shared" si="30"/>
        <v>-</v>
      </c>
      <c r="AA53" s="2">
        <f t="shared" si="28"/>
        <v>0</v>
      </c>
      <c r="AB53" s="74" t="str">
        <f t="shared" si="30"/>
        <v>-</v>
      </c>
      <c r="AC53" s="1">
        <f t="shared" si="13"/>
        <v>0</v>
      </c>
      <c r="AD53" s="74" t="str">
        <f t="shared" si="27"/>
        <v>-</v>
      </c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</row>
    <row r="54" spans="1:66">
      <c r="A54" s="17"/>
      <c r="B54" s="18"/>
      <c r="C54" s="19"/>
      <c r="D54" s="74" t="str">
        <f t="shared" si="15"/>
        <v>-</v>
      </c>
      <c r="E54" s="19"/>
      <c r="F54" s="74" t="str">
        <f t="shared" si="16"/>
        <v>-</v>
      </c>
      <c r="G54" s="19"/>
      <c r="H54" s="74" t="str">
        <f t="shared" si="17"/>
        <v>-</v>
      </c>
      <c r="I54" s="19"/>
      <c r="J54" s="74" t="str">
        <f t="shared" si="18"/>
        <v>-</v>
      </c>
      <c r="K54" s="19"/>
      <c r="L54" s="74" t="str">
        <f t="shared" si="19"/>
        <v>-</v>
      </c>
      <c r="M54" s="19"/>
      <c r="N54" s="74" t="str">
        <f t="shared" si="20"/>
        <v>-</v>
      </c>
      <c r="O54" s="19"/>
      <c r="P54" s="74" t="str">
        <f t="shared" si="21"/>
        <v>-</v>
      </c>
      <c r="Q54" s="19"/>
      <c r="R54" s="74" t="str">
        <f t="shared" si="22"/>
        <v>-</v>
      </c>
      <c r="S54" s="19"/>
      <c r="T54" s="74" t="str">
        <f t="shared" si="23"/>
        <v>-</v>
      </c>
      <c r="U54" s="19"/>
      <c r="V54" s="74" t="str">
        <f t="shared" si="24"/>
        <v>-</v>
      </c>
      <c r="W54" s="19"/>
      <c r="X54" s="74" t="str">
        <f t="shared" si="25"/>
        <v>-</v>
      </c>
      <c r="Y54" s="19"/>
      <c r="Z54" s="74" t="str">
        <f t="shared" si="30"/>
        <v>-</v>
      </c>
      <c r="AA54" s="1">
        <f t="shared" si="28"/>
        <v>0</v>
      </c>
      <c r="AB54" s="74" t="str">
        <f t="shared" si="30"/>
        <v>-</v>
      </c>
      <c r="AC54" s="1">
        <f t="shared" si="13"/>
        <v>0</v>
      </c>
      <c r="AD54" s="74" t="str">
        <f t="shared" si="27"/>
        <v>-</v>
      </c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</row>
    <row r="55" spans="1:66">
      <c r="A55" s="17"/>
      <c r="B55" s="18"/>
      <c r="C55" s="19"/>
      <c r="D55" s="74" t="str">
        <f t="shared" si="15"/>
        <v>-</v>
      </c>
      <c r="E55" s="19"/>
      <c r="F55" s="74" t="str">
        <f t="shared" si="16"/>
        <v>-</v>
      </c>
      <c r="G55" s="19"/>
      <c r="H55" s="74" t="str">
        <f t="shared" si="17"/>
        <v>-</v>
      </c>
      <c r="I55" s="19"/>
      <c r="J55" s="74" t="str">
        <f t="shared" si="18"/>
        <v>-</v>
      </c>
      <c r="K55" s="19"/>
      <c r="L55" s="74" t="str">
        <f t="shared" si="19"/>
        <v>-</v>
      </c>
      <c r="M55" s="19"/>
      <c r="N55" s="74" t="str">
        <f t="shared" si="20"/>
        <v>-</v>
      </c>
      <c r="O55" s="19"/>
      <c r="P55" s="74" t="str">
        <f t="shared" si="21"/>
        <v>-</v>
      </c>
      <c r="Q55" s="19"/>
      <c r="R55" s="74" t="str">
        <f t="shared" si="22"/>
        <v>-</v>
      </c>
      <c r="S55" s="19"/>
      <c r="T55" s="74" t="str">
        <f t="shared" si="23"/>
        <v>-</v>
      </c>
      <c r="U55" s="19"/>
      <c r="V55" s="74" t="str">
        <f t="shared" si="24"/>
        <v>-</v>
      </c>
      <c r="W55" s="19"/>
      <c r="X55" s="74" t="str">
        <f t="shared" si="25"/>
        <v>-</v>
      </c>
      <c r="Y55" s="19"/>
      <c r="Z55" s="74" t="str">
        <f t="shared" si="30"/>
        <v>-</v>
      </c>
      <c r="AA55" s="1">
        <f t="shared" si="28"/>
        <v>0</v>
      </c>
      <c r="AB55" s="74" t="str">
        <f t="shared" si="30"/>
        <v>-</v>
      </c>
      <c r="AC55" s="1">
        <f t="shared" si="13"/>
        <v>0</v>
      </c>
      <c r="AD55" s="74" t="str">
        <f t="shared" si="27"/>
        <v>-</v>
      </c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</row>
    <row r="56" spans="1:66">
      <c r="A56" s="17"/>
      <c r="B56" s="18"/>
      <c r="C56" s="19"/>
      <c r="D56" s="74" t="str">
        <f t="shared" si="15"/>
        <v>-</v>
      </c>
      <c r="E56" s="19"/>
      <c r="F56" s="74" t="str">
        <f t="shared" si="16"/>
        <v>-</v>
      </c>
      <c r="G56" s="19"/>
      <c r="H56" s="74" t="str">
        <f t="shared" si="17"/>
        <v>-</v>
      </c>
      <c r="I56" s="19"/>
      <c r="J56" s="74" t="str">
        <f t="shared" si="18"/>
        <v>-</v>
      </c>
      <c r="K56" s="19"/>
      <c r="L56" s="74" t="str">
        <f t="shared" si="19"/>
        <v>-</v>
      </c>
      <c r="M56" s="19"/>
      <c r="N56" s="74" t="str">
        <f t="shared" si="20"/>
        <v>-</v>
      </c>
      <c r="O56" s="19"/>
      <c r="P56" s="74" t="str">
        <f t="shared" si="21"/>
        <v>-</v>
      </c>
      <c r="Q56" s="19"/>
      <c r="R56" s="74" t="str">
        <f t="shared" si="22"/>
        <v>-</v>
      </c>
      <c r="S56" s="19"/>
      <c r="T56" s="74" t="str">
        <f t="shared" si="23"/>
        <v>-</v>
      </c>
      <c r="U56" s="19"/>
      <c r="V56" s="74" t="str">
        <f t="shared" si="24"/>
        <v>-</v>
      </c>
      <c r="W56" s="19"/>
      <c r="X56" s="74" t="str">
        <f t="shared" si="25"/>
        <v>-</v>
      </c>
      <c r="Y56" s="19"/>
      <c r="Z56" s="74" t="str">
        <f t="shared" si="30"/>
        <v>-</v>
      </c>
      <c r="AA56" s="1">
        <f t="shared" si="28"/>
        <v>0</v>
      </c>
      <c r="AB56" s="74" t="str">
        <f t="shared" si="30"/>
        <v>-</v>
      </c>
      <c r="AC56" s="1">
        <f t="shared" si="13"/>
        <v>0</v>
      </c>
      <c r="AD56" s="74" t="str">
        <f t="shared" si="27"/>
        <v>-</v>
      </c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</row>
    <row r="57" spans="1:66">
      <c r="A57" s="17"/>
      <c r="B57" s="18"/>
      <c r="C57" s="19"/>
      <c r="D57" s="74" t="str">
        <f t="shared" si="15"/>
        <v>-</v>
      </c>
      <c r="E57" s="19"/>
      <c r="F57" s="74" t="str">
        <f t="shared" si="16"/>
        <v>-</v>
      </c>
      <c r="G57" s="19"/>
      <c r="H57" s="74" t="str">
        <f t="shared" si="17"/>
        <v>-</v>
      </c>
      <c r="I57" s="19"/>
      <c r="J57" s="74" t="str">
        <f t="shared" si="18"/>
        <v>-</v>
      </c>
      <c r="K57" s="19"/>
      <c r="L57" s="74" t="str">
        <f t="shared" si="19"/>
        <v>-</v>
      </c>
      <c r="M57" s="19"/>
      <c r="N57" s="74" t="str">
        <f t="shared" si="20"/>
        <v>-</v>
      </c>
      <c r="O57" s="19"/>
      <c r="P57" s="74" t="str">
        <f t="shared" si="21"/>
        <v>-</v>
      </c>
      <c r="Q57" s="19"/>
      <c r="R57" s="74" t="str">
        <f t="shared" si="22"/>
        <v>-</v>
      </c>
      <c r="S57" s="19"/>
      <c r="T57" s="74" t="str">
        <f t="shared" si="23"/>
        <v>-</v>
      </c>
      <c r="U57" s="19"/>
      <c r="V57" s="74" t="str">
        <f t="shared" si="24"/>
        <v>-</v>
      </c>
      <c r="W57" s="19"/>
      <c r="X57" s="74" t="str">
        <f t="shared" si="25"/>
        <v>-</v>
      </c>
      <c r="Y57" s="19"/>
      <c r="Z57" s="74" t="str">
        <f t="shared" si="30"/>
        <v>-</v>
      </c>
      <c r="AA57" s="1">
        <f t="shared" si="28"/>
        <v>0</v>
      </c>
      <c r="AB57" s="74" t="str">
        <f t="shared" si="30"/>
        <v>-</v>
      </c>
      <c r="AC57" s="1">
        <f t="shared" si="13"/>
        <v>0</v>
      </c>
      <c r="AD57" s="74" t="str">
        <f t="shared" si="27"/>
        <v>-</v>
      </c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</row>
    <row r="58" spans="1:66">
      <c r="A58" s="17"/>
      <c r="B58" s="18"/>
      <c r="C58" s="19"/>
      <c r="D58" s="74" t="str">
        <f t="shared" si="15"/>
        <v>-</v>
      </c>
      <c r="E58" s="19"/>
      <c r="F58" s="74" t="str">
        <f t="shared" si="16"/>
        <v>-</v>
      </c>
      <c r="G58" s="19"/>
      <c r="H58" s="74" t="str">
        <f t="shared" si="17"/>
        <v>-</v>
      </c>
      <c r="I58" s="19"/>
      <c r="J58" s="74" t="str">
        <f t="shared" si="18"/>
        <v>-</v>
      </c>
      <c r="K58" s="19"/>
      <c r="L58" s="74" t="str">
        <f t="shared" si="19"/>
        <v>-</v>
      </c>
      <c r="M58" s="19"/>
      <c r="N58" s="74" t="str">
        <f t="shared" si="20"/>
        <v>-</v>
      </c>
      <c r="O58" s="19"/>
      <c r="P58" s="74" t="str">
        <f t="shared" si="21"/>
        <v>-</v>
      </c>
      <c r="Q58" s="19"/>
      <c r="R58" s="74" t="str">
        <f t="shared" si="22"/>
        <v>-</v>
      </c>
      <c r="S58" s="19"/>
      <c r="T58" s="74" t="str">
        <f t="shared" si="23"/>
        <v>-</v>
      </c>
      <c r="U58" s="19"/>
      <c r="V58" s="74" t="str">
        <f t="shared" si="24"/>
        <v>-</v>
      </c>
      <c r="W58" s="19"/>
      <c r="X58" s="74" t="str">
        <f t="shared" si="25"/>
        <v>-</v>
      </c>
      <c r="Y58" s="19"/>
      <c r="Z58" s="74" t="str">
        <f t="shared" si="30"/>
        <v>-</v>
      </c>
      <c r="AA58" s="1">
        <f t="shared" si="28"/>
        <v>0</v>
      </c>
      <c r="AB58" s="74" t="str">
        <f t="shared" si="30"/>
        <v>-</v>
      </c>
      <c r="AC58" s="1">
        <f t="shared" si="13"/>
        <v>0</v>
      </c>
      <c r="AD58" s="74" t="str">
        <f t="shared" si="27"/>
        <v>-</v>
      </c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</row>
    <row r="59" spans="1:66">
      <c r="A59" s="17"/>
      <c r="B59" s="18"/>
      <c r="C59" s="19"/>
      <c r="D59" s="74" t="str">
        <f t="shared" si="15"/>
        <v>-</v>
      </c>
      <c r="E59" s="19"/>
      <c r="F59" s="74" t="str">
        <f t="shared" si="16"/>
        <v>-</v>
      </c>
      <c r="G59" s="19"/>
      <c r="H59" s="74" t="str">
        <f t="shared" si="17"/>
        <v>-</v>
      </c>
      <c r="I59" s="19"/>
      <c r="J59" s="74" t="str">
        <f t="shared" si="18"/>
        <v>-</v>
      </c>
      <c r="K59" s="19"/>
      <c r="L59" s="74" t="str">
        <f t="shared" si="19"/>
        <v>-</v>
      </c>
      <c r="M59" s="19"/>
      <c r="N59" s="74" t="str">
        <f t="shared" si="20"/>
        <v>-</v>
      </c>
      <c r="O59" s="19"/>
      <c r="P59" s="74" t="str">
        <f t="shared" si="21"/>
        <v>-</v>
      </c>
      <c r="Q59" s="19"/>
      <c r="R59" s="74" t="str">
        <f t="shared" si="22"/>
        <v>-</v>
      </c>
      <c r="S59" s="19"/>
      <c r="T59" s="74" t="str">
        <f t="shared" si="23"/>
        <v>-</v>
      </c>
      <c r="U59" s="19"/>
      <c r="V59" s="74" t="str">
        <f t="shared" si="24"/>
        <v>-</v>
      </c>
      <c r="W59" s="19"/>
      <c r="X59" s="74" t="str">
        <f t="shared" si="25"/>
        <v>-</v>
      </c>
      <c r="Y59" s="19"/>
      <c r="Z59" s="74" t="str">
        <f t="shared" si="30"/>
        <v>-</v>
      </c>
      <c r="AA59" s="1">
        <f t="shared" si="28"/>
        <v>0</v>
      </c>
      <c r="AB59" s="74" t="str">
        <f t="shared" si="30"/>
        <v>-</v>
      </c>
      <c r="AC59" s="1">
        <f t="shared" si="13"/>
        <v>0</v>
      </c>
      <c r="AD59" s="74" t="str">
        <f t="shared" si="27"/>
        <v>-</v>
      </c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</row>
    <row r="60" spans="1:66">
      <c r="A60" s="17"/>
      <c r="B60" s="18"/>
      <c r="C60" s="19"/>
      <c r="D60" s="74" t="str">
        <f t="shared" si="15"/>
        <v>-</v>
      </c>
      <c r="E60" s="19"/>
      <c r="F60" s="74" t="str">
        <f t="shared" si="16"/>
        <v>-</v>
      </c>
      <c r="G60" s="19"/>
      <c r="H60" s="74" t="str">
        <f t="shared" si="17"/>
        <v>-</v>
      </c>
      <c r="I60" s="19"/>
      <c r="J60" s="74" t="str">
        <f t="shared" si="18"/>
        <v>-</v>
      </c>
      <c r="K60" s="19"/>
      <c r="L60" s="74" t="str">
        <f t="shared" si="19"/>
        <v>-</v>
      </c>
      <c r="M60" s="19"/>
      <c r="N60" s="74" t="str">
        <f t="shared" si="20"/>
        <v>-</v>
      </c>
      <c r="O60" s="19"/>
      <c r="P60" s="74" t="str">
        <f t="shared" si="21"/>
        <v>-</v>
      </c>
      <c r="Q60" s="19"/>
      <c r="R60" s="74" t="str">
        <f t="shared" si="22"/>
        <v>-</v>
      </c>
      <c r="S60" s="19"/>
      <c r="T60" s="74" t="str">
        <f t="shared" si="23"/>
        <v>-</v>
      </c>
      <c r="U60" s="19"/>
      <c r="V60" s="74" t="str">
        <f t="shared" si="24"/>
        <v>-</v>
      </c>
      <c r="W60" s="19"/>
      <c r="X60" s="74" t="str">
        <f t="shared" si="25"/>
        <v>-</v>
      </c>
      <c r="Y60" s="19"/>
      <c r="Z60" s="74" t="str">
        <f t="shared" ref="Z60:AB75" si="31">IF(Y$10&lt;&gt;0,Y60/Y$10,"-")</f>
        <v>-</v>
      </c>
      <c r="AA60" s="1">
        <f t="shared" si="28"/>
        <v>0</v>
      </c>
      <c r="AB60" s="74" t="str">
        <f t="shared" si="31"/>
        <v>-</v>
      </c>
      <c r="AC60" s="1">
        <f t="shared" si="13"/>
        <v>0</v>
      </c>
      <c r="AD60" s="74" t="str">
        <f t="shared" si="27"/>
        <v>-</v>
      </c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</row>
    <row r="61" spans="1:66">
      <c r="A61" s="17"/>
      <c r="B61" s="18"/>
      <c r="C61" s="19"/>
      <c r="D61" s="74" t="str">
        <f t="shared" si="15"/>
        <v>-</v>
      </c>
      <c r="E61" s="19"/>
      <c r="F61" s="74" t="str">
        <f t="shared" si="16"/>
        <v>-</v>
      </c>
      <c r="G61" s="19"/>
      <c r="H61" s="74" t="str">
        <f t="shared" si="17"/>
        <v>-</v>
      </c>
      <c r="I61" s="19"/>
      <c r="J61" s="74" t="str">
        <f t="shared" si="18"/>
        <v>-</v>
      </c>
      <c r="K61" s="19"/>
      <c r="L61" s="74" t="str">
        <f t="shared" si="19"/>
        <v>-</v>
      </c>
      <c r="M61" s="19"/>
      <c r="N61" s="74" t="str">
        <f t="shared" si="20"/>
        <v>-</v>
      </c>
      <c r="O61" s="19"/>
      <c r="P61" s="74" t="str">
        <f t="shared" si="21"/>
        <v>-</v>
      </c>
      <c r="Q61" s="19"/>
      <c r="R61" s="74" t="str">
        <f t="shared" si="22"/>
        <v>-</v>
      </c>
      <c r="S61" s="19"/>
      <c r="T61" s="74" t="str">
        <f t="shared" si="23"/>
        <v>-</v>
      </c>
      <c r="U61" s="19">
        <v>459</v>
      </c>
      <c r="V61" s="74" t="str">
        <f t="shared" si="24"/>
        <v>-</v>
      </c>
      <c r="W61" s="19"/>
      <c r="X61" s="74" t="str">
        <f t="shared" si="25"/>
        <v>-</v>
      </c>
      <c r="Y61" s="19"/>
      <c r="Z61" s="74" t="str">
        <f t="shared" si="31"/>
        <v>-</v>
      </c>
      <c r="AA61" s="1">
        <f t="shared" si="28"/>
        <v>459</v>
      </c>
      <c r="AB61" s="74" t="str">
        <f t="shared" si="31"/>
        <v>-</v>
      </c>
      <c r="AC61" s="1">
        <f t="shared" si="13"/>
        <v>38.25</v>
      </c>
      <c r="AD61" s="74" t="str">
        <f t="shared" si="27"/>
        <v>-</v>
      </c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</row>
    <row r="62" spans="1:66">
      <c r="A62" s="17"/>
      <c r="B62" s="18"/>
      <c r="C62" s="19"/>
      <c r="D62" s="74" t="str">
        <f t="shared" si="15"/>
        <v>-</v>
      </c>
      <c r="E62" s="19"/>
      <c r="F62" s="74" t="str">
        <f t="shared" si="16"/>
        <v>-</v>
      </c>
      <c r="G62" s="19"/>
      <c r="H62" s="74" t="str">
        <f t="shared" si="17"/>
        <v>-</v>
      </c>
      <c r="I62" s="19"/>
      <c r="J62" s="74" t="str">
        <f t="shared" si="18"/>
        <v>-</v>
      </c>
      <c r="K62" s="19"/>
      <c r="L62" s="74" t="str">
        <f t="shared" si="19"/>
        <v>-</v>
      </c>
      <c r="M62" s="19"/>
      <c r="N62" s="74" t="str">
        <f t="shared" si="20"/>
        <v>-</v>
      </c>
      <c r="O62" s="19"/>
      <c r="P62" s="74" t="str">
        <f t="shared" si="21"/>
        <v>-</v>
      </c>
      <c r="Q62" s="19"/>
      <c r="R62" s="74" t="str">
        <f t="shared" si="22"/>
        <v>-</v>
      </c>
      <c r="S62" s="19"/>
      <c r="T62" s="74" t="str">
        <f t="shared" si="23"/>
        <v>-</v>
      </c>
      <c r="U62" s="19"/>
      <c r="V62" s="74" t="str">
        <f t="shared" si="24"/>
        <v>-</v>
      </c>
      <c r="W62" s="19"/>
      <c r="X62" s="74" t="str">
        <f t="shared" si="25"/>
        <v>-</v>
      </c>
      <c r="Y62" s="19"/>
      <c r="Z62" s="74" t="str">
        <f t="shared" si="31"/>
        <v>-</v>
      </c>
      <c r="AA62" s="1">
        <f t="shared" si="28"/>
        <v>0</v>
      </c>
      <c r="AB62" s="74" t="str">
        <f t="shared" si="31"/>
        <v>-</v>
      </c>
      <c r="AC62" s="1">
        <f t="shared" si="13"/>
        <v>0</v>
      </c>
      <c r="AD62" s="74" t="str">
        <f t="shared" si="27"/>
        <v>-</v>
      </c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</row>
    <row r="63" spans="1:66">
      <c r="A63" s="17"/>
      <c r="B63" s="18"/>
      <c r="C63" s="19"/>
      <c r="D63" s="74" t="str">
        <f t="shared" si="15"/>
        <v>-</v>
      </c>
      <c r="E63" s="19"/>
      <c r="F63" s="74" t="str">
        <f t="shared" si="16"/>
        <v>-</v>
      </c>
      <c r="G63" s="19"/>
      <c r="H63" s="74" t="str">
        <f t="shared" si="17"/>
        <v>-</v>
      </c>
      <c r="I63" s="19"/>
      <c r="J63" s="74" t="str">
        <f t="shared" si="18"/>
        <v>-</v>
      </c>
      <c r="K63" s="19"/>
      <c r="L63" s="74" t="str">
        <f t="shared" si="19"/>
        <v>-</v>
      </c>
      <c r="M63" s="19"/>
      <c r="N63" s="74" t="str">
        <f t="shared" si="20"/>
        <v>-</v>
      </c>
      <c r="O63" s="19"/>
      <c r="P63" s="74" t="str">
        <f t="shared" si="21"/>
        <v>-</v>
      </c>
      <c r="Q63" s="19"/>
      <c r="R63" s="74" t="str">
        <f t="shared" si="22"/>
        <v>-</v>
      </c>
      <c r="S63" s="19"/>
      <c r="T63" s="74" t="str">
        <f t="shared" si="23"/>
        <v>-</v>
      </c>
      <c r="U63" s="19"/>
      <c r="V63" s="74" t="str">
        <f t="shared" si="24"/>
        <v>-</v>
      </c>
      <c r="W63" s="19"/>
      <c r="X63" s="74" t="str">
        <f t="shared" si="25"/>
        <v>-</v>
      </c>
      <c r="Y63" s="19"/>
      <c r="Z63" s="74" t="str">
        <f t="shared" si="31"/>
        <v>-</v>
      </c>
      <c r="AA63" s="2">
        <f t="shared" si="28"/>
        <v>0</v>
      </c>
      <c r="AB63" s="74" t="str">
        <f t="shared" si="31"/>
        <v>-</v>
      </c>
      <c r="AC63" s="1">
        <f t="shared" si="13"/>
        <v>0</v>
      </c>
      <c r="AD63" s="74" t="str">
        <f t="shared" si="27"/>
        <v>-</v>
      </c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</row>
    <row r="64" spans="1:66">
      <c r="A64" s="17"/>
      <c r="B64" s="18"/>
      <c r="C64" s="19"/>
      <c r="D64" s="74" t="str">
        <f t="shared" si="15"/>
        <v>-</v>
      </c>
      <c r="E64" s="19"/>
      <c r="F64" s="74" t="str">
        <f t="shared" si="16"/>
        <v>-</v>
      </c>
      <c r="G64" s="19"/>
      <c r="H64" s="74" t="str">
        <f t="shared" si="17"/>
        <v>-</v>
      </c>
      <c r="I64" s="19"/>
      <c r="J64" s="74" t="str">
        <f t="shared" si="18"/>
        <v>-</v>
      </c>
      <c r="K64" s="19"/>
      <c r="L64" s="74" t="str">
        <f t="shared" si="19"/>
        <v>-</v>
      </c>
      <c r="M64" s="19"/>
      <c r="N64" s="74" t="str">
        <f t="shared" si="20"/>
        <v>-</v>
      </c>
      <c r="O64" s="19"/>
      <c r="P64" s="74" t="str">
        <f t="shared" si="21"/>
        <v>-</v>
      </c>
      <c r="Q64" s="19"/>
      <c r="R64" s="74" t="str">
        <f t="shared" si="22"/>
        <v>-</v>
      </c>
      <c r="S64" s="19"/>
      <c r="T64" s="74" t="str">
        <f t="shared" si="23"/>
        <v>-</v>
      </c>
      <c r="U64" s="19"/>
      <c r="V64" s="74" t="str">
        <f t="shared" si="24"/>
        <v>-</v>
      </c>
      <c r="W64" s="19"/>
      <c r="X64" s="74" t="str">
        <f t="shared" si="25"/>
        <v>-</v>
      </c>
      <c r="Y64" s="19"/>
      <c r="Z64" s="74" t="str">
        <f t="shared" si="31"/>
        <v>-</v>
      </c>
      <c r="AA64" s="1">
        <f t="shared" si="28"/>
        <v>0</v>
      </c>
      <c r="AB64" s="74" t="str">
        <f t="shared" si="31"/>
        <v>-</v>
      </c>
      <c r="AC64" s="1">
        <f t="shared" si="13"/>
        <v>0</v>
      </c>
      <c r="AD64" s="74" t="str">
        <f t="shared" si="27"/>
        <v>-</v>
      </c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</row>
    <row r="65" spans="1:66">
      <c r="A65" s="17"/>
      <c r="B65" s="18"/>
      <c r="C65" s="19"/>
      <c r="D65" s="74" t="str">
        <f t="shared" si="15"/>
        <v>-</v>
      </c>
      <c r="E65" s="19"/>
      <c r="F65" s="74" t="str">
        <f t="shared" si="16"/>
        <v>-</v>
      </c>
      <c r="G65" s="19"/>
      <c r="H65" s="74" t="str">
        <f t="shared" si="17"/>
        <v>-</v>
      </c>
      <c r="I65" s="19"/>
      <c r="J65" s="74" t="str">
        <f t="shared" si="18"/>
        <v>-</v>
      </c>
      <c r="K65" s="19"/>
      <c r="L65" s="74" t="str">
        <f t="shared" si="19"/>
        <v>-</v>
      </c>
      <c r="M65" s="19"/>
      <c r="N65" s="74" t="str">
        <f t="shared" si="20"/>
        <v>-</v>
      </c>
      <c r="O65" s="19"/>
      <c r="P65" s="74" t="str">
        <f t="shared" si="21"/>
        <v>-</v>
      </c>
      <c r="Q65" s="19">
        <v>610</v>
      </c>
      <c r="R65" s="74" t="str">
        <f t="shared" si="22"/>
        <v>-</v>
      </c>
      <c r="S65" s="19"/>
      <c r="T65" s="74" t="str">
        <f t="shared" si="23"/>
        <v>-</v>
      </c>
      <c r="U65" s="19"/>
      <c r="V65" s="74" t="str">
        <f t="shared" si="24"/>
        <v>-</v>
      </c>
      <c r="W65" s="19"/>
      <c r="X65" s="74" t="str">
        <f t="shared" si="25"/>
        <v>-</v>
      </c>
      <c r="Y65" s="19"/>
      <c r="Z65" s="74" t="str">
        <f t="shared" si="31"/>
        <v>-</v>
      </c>
      <c r="AA65" s="1">
        <f t="shared" si="28"/>
        <v>610</v>
      </c>
      <c r="AB65" s="74" t="str">
        <f t="shared" si="31"/>
        <v>-</v>
      </c>
      <c r="AC65" s="1">
        <f t="shared" si="13"/>
        <v>50.833333333333336</v>
      </c>
      <c r="AD65" s="74" t="str">
        <f t="shared" si="27"/>
        <v>-</v>
      </c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</row>
    <row r="66" spans="1:66">
      <c r="A66" s="17"/>
      <c r="B66" s="18"/>
      <c r="C66" s="19"/>
      <c r="D66" s="74" t="str">
        <f t="shared" si="15"/>
        <v>-</v>
      </c>
      <c r="E66" s="19"/>
      <c r="F66" s="74" t="str">
        <f t="shared" si="16"/>
        <v>-</v>
      </c>
      <c r="G66" s="19"/>
      <c r="H66" s="74" t="str">
        <f t="shared" si="17"/>
        <v>-</v>
      </c>
      <c r="I66" s="19"/>
      <c r="J66" s="74" t="str">
        <f t="shared" si="18"/>
        <v>-</v>
      </c>
      <c r="K66" s="19"/>
      <c r="L66" s="74" t="str">
        <f t="shared" si="19"/>
        <v>-</v>
      </c>
      <c r="M66" s="19"/>
      <c r="N66" s="74" t="str">
        <f t="shared" si="20"/>
        <v>-</v>
      </c>
      <c r="O66" s="19"/>
      <c r="P66" s="74" t="str">
        <f t="shared" si="21"/>
        <v>-</v>
      </c>
      <c r="Q66" s="19"/>
      <c r="R66" s="74" t="str">
        <f t="shared" si="22"/>
        <v>-</v>
      </c>
      <c r="S66" s="19"/>
      <c r="T66" s="74" t="str">
        <f t="shared" si="23"/>
        <v>-</v>
      </c>
      <c r="U66" s="19"/>
      <c r="V66" s="74" t="str">
        <f t="shared" si="24"/>
        <v>-</v>
      </c>
      <c r="W66" s="19"/>
      <c r="X66" s="74" t="str">
        <f t="shared" si="25"/>
        <v>-</v>
      </c>
      <c r="Y66" s="19"/>
      <c r="Z66" s="74" t="str">
        <f t="shared" si="31"/>
        <v>-</v>
      </c>
      <c r="AA66" s="1">
        <f t="shared" si="28"/>
        <v>0</v>
      </c>
      <c r="AB66" s="74" t="str">
        <f t="shared" si="31"/>
        <v>-</v>
      </c>
      <c r="AC66" s="1">
        <f t="shared" si="13"/>
        <v>0</v>
      </c>
      <c r="AD66" s="74" t="str">
        <f t="shared" si="27"/>
        <v>-</v>
      </c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</row>
    <row r="67" spans="1:66">
      <c r="A67" s="17"/>
      <c r="B67" s="18"/>
      <c r="C67" s="19"/>
      <c r="D67" s="74" t="str">
        <f t="shared" si="15"/>
        <v>-</v>
      </c>
      <c r="E67" s="19"/>
      <c r="F67" s="74" t="str">
        <f t="shared" si="16"/>
        <v>-</v>
      </c>
      <c r="G67" s="19"/>
      <c r="H67" s="74" t="str">
        <f t="shared" si="17"/>
        <v>-</v>
      </c>
      <c r="I67" s="19"/>
      <c r="J67" s="74" t="str">
        <f t="shared" si="18"/>
        <v>-</v>
      </c>
      <c r="K67" s="19"/>
      <c r="L67" s="74" t="str">
        <f t="shared" si="19"/>
        <v>-</v>
      </c>
      <c r="M67" s="19"/>
      <c r="N67" s="74" t="str">
        <f t="shared" si="20"/>
        <v>-</v>
      </c>
      <c r="O67" s="19"/>
      <c r="P67" s="74" t="str">
        <f t="shared" si="21"/>
        <v>-</v>
      </c>
      <c r="Q67" s="19"/>
      <c r="R67" s="74" t="str">
        <f t="shared" si="22"/>
        <v>-</v>
      </c>
      <c r="S67" s="19"/>
      <c r="T67" s="74" t="str">
        <f t="shared" si="23"/>
        <v>-</v>
      </c>
      <c r="U67" s="19"/>
      <c r="V67" s="74" t="str">
        <f t="shared" si="24"/>
        <v>-</v>
      </c>
      <c r="W67" s="19"/>
      <c r="X67" s="74" t="str">
        <f t="shared" si="25"/>
        <v>-</v>
      </c>
      <c r="Y67" s="19"/>
      <c r="Z67" s="74" t="str">
        <f t="shared" si="31"/>
        <v>-</v>
      </c>
      <c r="AA67" s="1">
        <f t="shared" si="28"/>
        <v>0</v>
      </c>
      <c r="AB67" s="74" t="str">
        <f t="shared" si="31"/>
        <v>-</v>
      </c>
      <c r="AC67" s="1">
        <f t="shared" si="13"/>
        <v>0</v>
      </c>
      <c r="AD67" s="74" t="str">
        <f t="shared" si="27"/>
        <v>-</v>
      </c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</row>
    <row r="68" spans="1:66">
      <c r="A68" s="17"/>
      <c r="B68" s="18"/>
      <c r="C68" s="19"/>
      <c r="D68" s="74" t="str">
        <f t="shared" si="15"/>
        <v>-</v>
      </c>
      <c r="E68" s="19"/>
      <c r="F68" s="74" t="str">
        <f t="shared" si="16"/>
        <v>-</v>
      </c>
      <c r="G68" s="19"/>
      <c r="H68" s="74" t="str">
        <f t="shared" si="17"/>
        <v>-</v>
      </c>
      <c r="I68" s="19"/>
      <c r="J68" s="74" t="str">
        <f t="shared" si="18"/>
        <v>-</v>
      </c>
      <c r="K68" s="19"/>
      <c r="L68" s="74" t="str">
        <f t="shared" si="19"/>
        <v>-</v>
      </c>
      <c r="M68" s="19"/>
      <c r="N68" s="74" t="str">
        <f t="shared" si="20"/>
        <v>-</v>
      </c>
      <c r="O68" s="19"/>
      <c r="P68" s="74" t="str">
        <f t="shared" si="21"/>
        <v>-</v>
      </c>
      <c r="Q68" s="19"/>
      <c r="R68" s="74" t="str">
        <f t="shared" si="22"/>
        <v>-</v>
      </c>
      <c r="S68" s="19"/>
      <c r="T68" s="74" t="str">
        <f t="shared" si="23"/>
        <v>-</v>
      </c>
      <c r="U68" s="19"/>
      <c r="V68" s="74" t="str">
        <f t="shared" si="24"/>
        <v>-</v>
      </c>
      <c r="W68" s="19"/>
      <c r="X68" s="74" t="str">
        <f t="shared" si="25"/>
        <v>-</v>
      </c>
      <c r="Y68" s="19"/>
      <c r="Z68" s="74" t="str">
        <f t="shared" si="31"/>
        <v>-</v>
      </c>
      <c r="AA68" s="2">
        <f t="shared" si="28"/>
        <v>0</v>
      </c>
      <c r="AB68" s="74" t="str">
        <f t="shared" si="31"/>
        <v>-</v>
      </c>
      <c r="AC68" s="1">
        <f t="shared" ref="AC68:AC131" si="32">AA68/12</f>
        <v>0</v>
      </c>
      <c r="AD68" s="74" t="str">
        <f t="shared" si="27"/>
        <v>-</v>
      </c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</row>
    <row r="69" spans="1:66">
      <c r="A69" s="17"/>
      <c r="B69" s="18"/>
      <c r="C69" s="19"/>
      <c r="D69" s="74" t="str">
        <f t="shared" si="15"/>
        <v>-</v>
      </c>
      <c r="E69" s="19"/>
      <c r="F69" s="74" t="str">
        <f t="shared" si="16"/>
        <v>-</v>
      </c>
      <c r="G69" s="19"/>
      <c r="H69" s="74" t="str">
        <f t="shared" si="17"/>
        <v>-</v>
      </c>
      <c r="I69" s="19"/>
      <c r="J69" s="74" t="str">
        <f t="shared" si="18"/>
        <v>-</v>
      </c>
      <c r="K69" s="19"/>
      <c r="L69" s="74" t="str">
        <f t="shared" si="19"/>
        <v>-</v>
      </c>
      <c r="M69" s="19"/>
      <c r="N69" s="74" t="str">
        <f t="shared" si="20"/>
        <v>-</v>
      </c>
      <c r="O69" s="19"/>
      <c r="P69" s="74" t="str">
        <f t="shared" si="21"/>
        <v>-</v>
      </c>
      <c r="Q69" s="19"/>
      <c r="R69" s="74" t="str">
        <f t="shared" si="22"/>
        <v>-</v>
      </c>
      <c r="S69" s="19"/>
      <c r="T69" s="74" t="str">
        <f t="shared" si="23"/>
        <v>-</v>
      </c>
      <c r="U69" s="19"/>
      <c r="V69" s="74" t="str">
        <f t="shared" si="24"/>
        <v>-</v>
      </c>
      <c r="W69" s="19"/>
      <c r="X69" s="74" t="str">
        <f t="shared" si="25"/>
        <v>-</v>
      </c>
      <c r="Y69" s="19"/>
      <c r="Z69" s="74" t="str">
        <f t="shared" si="31"/>
        <v>-</v>
      </c>
      <c r="AA69" s="1">
        <f t="shared" si="28"/>
        <v>0</v>
      </c>
      <c r="AB69" s="74" t="str">
        <f t="shared" si="31"/>
        <v>-</v>
      </c>
      <c r="AC69" s="1">
        <f t="shared" si="32"/>
        <v>0</v>
      </c>
      <c r="AD69" s="74" t="str">
        <f t="shared" si="27"/>
        <v>-</v>
      </c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</row>
    <row r="70" spans="1:66">
      <c r="A70" s="17"/>
      <c r="B70" s="18"/>
      <c r="C70" s="19"/>
      <c r="D70" s="74" t="str">
        <f t="shared" si="15"/>
        <v>-</v>
      </c>
      <c r="E70" s="19"/>
      <c r="F70" s="74" t="str">
        <f t="shared" si="16"/>
        <v>-</v>
      </c>
      <c r="G70" s="19"/>
      <c r="H70" s="74" t="str">
        <f t="shared" si="17"/>
        <v>-</v>
      </c>
      <c r="I70" s="19"/>
      <c r="J70" s="74" t="str">
        <f t="shared" si="18"/>
        <v>-</v>
      </c>
      <c r="K70" s="19"/>
      <c r="L70" s="74" t="str">
        <f t="shared" si="19"/>
        <v>-</v>
      </c>
      <c r="M70" s="19"/>
      <c r="N70" s="74" t="str">
        <f t="shared" si="20"/>
        <v>-</v>
      </c>
      <c r="O70" s="19"/>
      <c r="P70" s="74" t="str">
        <f t="shared" si="21"/>
        <v>-</v>
      </c>
      <c r="Q70" s="19"/>
      <c r="R70" s="74" t="str">
        <f t="shared" si="22"/>
        <v>-</v>
      </c>
      <c r="S70" s="19"/>
      <c r="T70" s="74" t="str">
        <f t="shared" si="23"/>
        <v>-</v>
      </c>
      <c r="U70" s="19"/>
      <c r="V70" s="74" t="str">
        <f t="shared" si="24"/>
        <v>-</v>
      </c>
      <c r="W70" s="19"/>
      <c r="X70" s="74" t="str">
        <f t="shared" si="25"/>
        <v>-</v>
      </c>
      <c r="Y70" s="19"/>
      <c r="Z70" s="74" t="str">
        <f t="shared" si="31"/>
        <v>-</v>
      </c>
      <c r="AA70" s="1">
        <f t="shared" si="28"/>
        <v>0</v>
      </c>
      <c r="AB70" s="74" t="str">
        <f t="shared" si="31"/>
        <v>-</v>
      </c>
      <c r="AC70" s="1">
        <f t="shared" si="32"/>
        <v>0</v>
      </c>
      <c r="AD70" s="74" t="str">
        <f t="shared" si="27"/>
        <v>-</v>
      </c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</row>
    <row r="71" spans="1:66">
      <c r="A71" s="17"/>
      <c r="B71" s="18"/>
      <c r="C71" s="19"/>
      <c r="D71" s="74" t="str">
        <f t="shared" si="15"/>
        <v>-</v>
      </c>
      <c r="E71" s="19"/>
      <c r="F71" s="74" t="str">
        <f t="shared" si="16"/>
        <v>-</v>
      </c>
      <c r="G71" s="19"/>
      <c r="H71" s="74" t="str">
        <f t="shared" si="17"/>
        <v>-</v>
      </c>
      <c r="I71" s="19"/>
      <c r="J71" s="74" t="str">
        <f t="shared" si="18"/>
        <v>-</v>
      </c>
      <c r="K71" s="19"/>
      <c r="L71" s="74" t="str">
        <f t="shared" si="19"/>
        <v>-</v>
      </c>
      <c r="M71" s="19"/>
      <c r="N71" s="74" t="str">
        <f t="shared" si="20"/>
        <v>-</v>
      </c>
      <c r="O71" s="19"/>
      <c r="P71" s="74" t="str">
        <f t="shared" si="21"/>
        <v>-</v>
      </c>
      <c r="Q71" s="19"/>
      <c r="R71" s="74" t="str">
        <f t="shared" si="22"/>
        <v>-</v>
      </c>
      <c r="S71" s="19"/>
      <c r="T71" s="74" t="str">
        <f t="shared" si="23"/>
        <v>-</v>
      </c>
      <c r="U71" s="19"/>
      <c r="V71" s="74" t="str">
        <f t="shared" si="24"/>
        <v>-</v>
      </c>
      <c r="W71" s="19"/>
      <c r="X71" s="74" t="str">
        <f t="shared" si="25"/>
        <v>-</v>
      </c>
      <c r="Y71" s="19"/>
      <c r="Z71" s="74" t="str">
        <f t="shared" si="31"/>
        <v>-</v>
      </c>
      <c r="AA71" s="1">
        <f t="shared" si="28"/>
        <v>0</v>
      </c>
      <c r="AB71" s="74" t="str">
        <f t="shared" si="31"/>
        <v>-</v>
      </c>
      <c r="AC71" s="1">
        <f t="shared" si="32"/>
        <v>0</v>
      </c>
      <c r="AD71" s="74" t="str">
        <f t="shared" si="27"/>
        <v>-</v>
      </c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</row>
    <row r="72" spans="1:66">
      <c r="A72" s="17"/>
      <c r="B72" s="18"/>
      <c r="C72" s="19"/>
      <c r="D72" s="74" t="str">
        <f t="shared" si="15"/>
        <v>-</v>
      </c>
      <c r="E72" s="19"/>
      <c r="F72" s="74" t="str">
        <f t="shared" si="16"/>
        <v>-</v>
      </c>
      <c r="G72" s="19"/>
      <c r="H72" s="74" t="str">
        <f t="shared" si="17"/>
        <v>-</v>
      </c>
      <c r="I72" s="19"/>
      <c r="J72" s="74" t="str">
        <f t="shared" si="18"/>
        <v>-</v>
      </c>
      <c r="K72" s="19"/>
      <c r="L72" s="74" t="str">
        <f t="shared" si="19"/>
        <v>-</v>
      </c>
      <c r="M72" s="19"/>
      <c r="N72" s="74" t="str">
        <f t="shared" si="20"/>
        <v>-</v>
      </c>
      <c r="O72" s="19"/>
      <c r="P72" s="74" t="str">
        <f t="shared" si="21"/>
        <v>-</v>
      </c>
      <c r="Q72" s="19"/>
      <c r="R72" s="74" t="str">
        <f t="shared" si="22"/>
        <v>-</v>
      </c>
      <c r="S72" s="19"/>
      <c r="T72" s="74" t="str">
        <f t="shared" si="23"/>
        <v>-</v>
      </c>
      <c r="U72" s="19"/>
      <c r="V72" s="74" t="str">
        <f t="shared" si="24"/>
        <v>-</v>
      </c>
      <c r="W72" s="19"/>
      <c r="X72" s="74" t="str">
        <f t="shared" si="25"/>
        <v>-</v>
      </c>
      <c r="Y72" s="19"/>
      <c r="Z72" s="74" t="str">
        <f t="shared" si="31"/>
        <v>-</v>
      </c>
      <c r="AA72" s="1">
        <f t="shared" si="28"/>
        <v>0</v>
      </c>
      <c r="AB72" s="74" t="str">
        <f t="shared" si="31"/>
        <v>-</v>
      </c>
      <c r="AC72" s="1">
        <f t="shared" si="32"/>
        <v>0</v>
      </c>
      <c r="AD72" s="74" t="str">
        <f t="shared" si="27"/>
        <v>-</v>
      </c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</row>
    <row r="73" spans="1:66">
      <c r="A73" s="17"/>
      <c r="B73" s="18"/>
      <c r="C73" s="19"/>
      <c r="D73" s="74" t="str">
        <f t="shared" si="15"/>
        <v>-</v>
      </c>
      <c r="E73" s="19"/>
      <c r="F73" s="74" t="str">
        <f t="shared" si="16"/>
        <v>-</v>
      </c>
      <c r="G73" s="19"/>
      <c r="H73" s="74" t="str">
        <f t="shared" si="17"/>
        <v>-</v>
      </c>
      <c r="I73" s="19"/>
      <c r="J73" s="74" t="str">
        <f t="shared" si="18"/>
        <v>-</v>
      </c>
      <c r="K73" s="19"/>
      <c r="L73" s="74" t="str">
        <f t="shared" si="19"/>
        <v>-</v>
      </c>
      <c r="M73" s="19"/>
      <c r="N73" s="74" t="str">
        <f t="shared" si="20"/>
        <v>-</v>
      </c>
      <c r="O73" s="19"/>
      <c r="P73" s="74" t="str">
        <f t="shared" si="21"/>
        <v>-</v>
      </c>
      <c r="Q73" s="19"/>
      <c r="R73" s="74" t="str">
        <f t="shared" si="22"/>
        <v>-</v>
      </c>
      <c r="S73" s="19"/>
      <c r="T73" s="74" t="str">
        <f t="shared" si="23"/>
        <v>-</v>
      </c>
      <c r="U73" s="19"/>
      <c r="V73" s="74" t="str">
        <f t="shared" si="24"/>
        <v>-</v>
      </c>
      <c r="W73" s="19"/>
      <c r="X73" s="74" t="str">
        <f t="shared" si="25"/>
        <v>-</v>
      </c>
      <c r="Y73" s="19"/>
      <c r="Z73" s="74" t="str">
        <f t="shared" si="31"/>
        <v>-</v>
      </c>
      <c r="AA73" s="1">
        <f t="shared" si="28"/>
        <v>0</v>
      </c>
      <c r="AB73" s="74" t="str">
        <f t="shared" si="31"/>
        <v>-</v>
      </c>
      <c r="AC73" s="1">
        <f t="shared" si="32"/>
        <v>0</v>
      </c>
      <c r="AD73" s="74" t="str">
        <f t="shared" si="27"/>
        <v>-</v>
      </c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</row>
    <row r="74" spans="1:66" s="11" customFormat="1">
      <c r="A74" s="20"/>
      <c r="B74" s="3"/>
      <c r="C74" s="4">
        <f>SUM(C41:C73)</f>
        <v>0</v>
      </c>
      <c r="D74" s="81" t="str">
        <f t="shared" si="15"/>
        <v>-</v>
      </c>
      <c r="E74" s="4">
        <f>SUM(E41:E73)</f>
        <v>0</v>
      </c>
      <c r="F74" s="81" t="str">
        <f t="shared" si="16"/>
        <v>-</v>
      </c>
      <c r="G74" s="4">
        <f>SUM(G41:G73)</f>
        <v>0</v>
      </c>
      <c r="H74" s="81" t="str">
        <f t="shared" si="17"/>
        <v>-</v>
      </c>
      <c r="I74" s="4">
        <f>SUM(I41:I73)</f>
        <v>0</v>
      </c>
      <c r="J74" s="81" t="str">
        <f t="shared" si="18"/>
        <v>-</v>
      </c>
      <c r="K74" s="4">
        <f>SUM(K41:K73)</f>
        <v>0</v>
      </c>
      <c r="L74" s="81" t="str">
        <f t="shared" si="19"/>
        <v>-</v>
      </c>
      <c r="M74" s="4">
        <f>SUM(M41:M73)</f>
        <v>0</v>
      </c>
      <c r="N74" s="81" t="str">
        <f t="shared" si="20"/>
        <v>-</v>
      </c>
      <c r="O74" s="4">
        <f>SUM(O41:O73)</f>
        <v>0</v>
      </c>
      <c r="P74" s="81" t="str">
        <f t="shared" si="21"/>
        <v>-</v>
      </c>
      <c r="Q74" s="4">
        <f>SUM(Q41:Q73)</f>
        <v>610</v>
      </c>
      <c r="R74" s="81" t="str">
        <f t="shared" si="22"/>
        <v>-</v>
      </c>
      <c r="S74" s="4">
        <f>SUM(S41:S73)</f>
        <v>0</v>
      </c>
      <c r="T74" s="81" t="str">
        <f t="shared" si="23"/>
        <v>-</v>
      </c>
      <c r="U74" s="4">
        <f>SUM(U41:U73)</f>
        <v>459</v>
      </c>
      <c r="V74" s="81" t="str">
        <f t="shared" si="24"/>
        <v>-</v>
      </c>
      <c r="W74" s="4">
        <f>SUM(W41:W73)</f>
        <v>0</v>
      </c>
      <c r="X74" s="81" t="str">
        <f t="shared" si="25"/>
        <v>-</v>
      </c>
      <c r="Y74" s="4">
        <f>SUM(Y41:Y73)</f>
        <v>0</v>
      </c>
      <c r="Z74" s="81" t="str">
        <f t="shared" si="31"/>
        <v>-</v>
      </c>
      <c r="AA74" s="4">
        <f t="shared" si="28"/>
        <v>1069</v>
      </c>
      <c r="AB74" s="81" t="str">
        <f t="shared" si="31"/>
        <v>-</v>
      </c>
      <c r="AC74" s="3">
        <f t="shared" si="32"/>
        <v>89.083333333333329</v>
      </c>
      <c r="AD74" s="81" t="str">
        <f t="shared" si="27"/>
        <v>-</v>
      </c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</row>
    <row r="75" spans="1:66" s="16" customFormat="1">
      <c r="A75" s="43"/>
      <c r="B75" s="44"/>
      <c r="C75" s="45"/>
      <c r="D75" s="82" t="str">
        <f t="shared" si="15"/>
        <v>-</v>
      </c>
      <c r="E75" s="45"/>
      <c r="F75" s="82" t="str">
        <f t="shared" si="16"/>
        <v>-</v>
      </c>
      <c r="G75" s="45"/>
      <c r="H75" s="82" t="str">
        <f t="shared" si="17"/>
        <v>-</v>
      </c>
      <c r="I75" s="45"/>
      <c r="J75" s="82" t="str">
        <f t="shared" si="18"/>
        <v>-</v>
      </c>
      <c r="K75" s="45"/>
      <c r="L75" s="82" t="str">
        <f t="shared" si="19"/>
        <v>-</v>
      </c>
      <c r="M75" s="45"/>
      <c r="N75" s="82" t="str">
        <f t="shared" si="20"/>
        <v>-</v>
      </c>
      <c r="O75" s="45"/>
      <c r="P75" s="82" t="str">
        <f t="shared" si="21"/>
        <v>-</v>
      </c>
      <c r="Q75" s="45"/>
      <c r="R75" s="82" t="str">
        <f t="shared" si="22"/>
        <v>-</v>
      </c>
      <c r="S75" s="45"/>
      <c r="T75" s="82" t="str">
        <f t="shared" si="23"/>
        <v>-</v>
      </c>
      <c r="U75" s="45"/>
      <c r="V75" s="82" t="str">
        <f t="shared" si="24"/>
        <v>-</v>
      </c>
      <c r="W75" s="45"/>
      <c r="X75" s="82" t="str">
        <f t="shared" si="25"/>
        <v>-</v>
      </c>
      <c r="Y75" s="45"/>
      <c r="Z75" s="82" t="str">
        <f t="shared" si="31"/>
        <v>-</v>
      </c>
      <c r="AA75" s="45">
        <f t="shared" si="28"/>
        <v>0</v>
      </c>
      <c r="AB75" s="82" t="str">
        <f t="shared" si="31"/>
        <v>-</v>
      </c>
      <c r="AC75" s="44">
        <f t="shared" si="32"/>
        <v>0</v>
      </c>
      <c r="AD75" s="82" t="str">
        <f t="shared" si="27"/>
        <v>-</v>
      </c>
    </row>
    <row r="76" spans="1:66">
      <c r="A76" s="17"/>
      <c r="B76" s="18"/>
      <c r="C76" s="19"/>
      <c r="D76" s="74" t="str">
        <f t="shared" ref="D76:D139" si="33">IF(C$10&lt;&gt;0,C76/C$10,"-")</f>
        <v>-</v>
      </c>
      <c r="E76" s="19"/>
      <c r="F76" s="74" t="str">
        <f t="shared" ref="F76:F139" si="34">IF(E$10&lt;&gt;0,E76/E$10,"-")</f>
        <v>-</v>
      </c>
      <c r="G76" s="19"/>
      <c r="H76" s="74" t="str">
        <f t="shared" ref="H76:H139" si="35">IF(G$10&lt;&gt;0,G76/G$10,"-")</f>
        <v>-</v>
      </c>
      <c r="I76" s="19"/>
      <c r="J76" s="74" t="str">
        <f t="shared" ref="J76:J139" si="36">IF(I$10&lt;&gt;0,I76/I$10,"-")</f>
        <v>-</v>
      </c>
      <c r="K76" s="19"/>
      <c r="L76" s="74" t="str">
        <f t="shared" ref="L76:L139" si="37">IF(K$10&lt;&gt;0,K76/K$10,"-")</f>
        <v>-</v>
      </c>
      <c r="M76" s="19"/>
      <c r="N76" s="74" t="str">
        <f t="shared" ref="N76:N139" si="38">IF(M$10&lt;&gt;0,M76/M$10,"-")</f>
        <v>-</v>
      </c>
      <c r="O76" s="19"/>
      <c r="P76" s="74" t="str">
        <f t="shared" ref="P76:P139" si="39">IF(O$10&lt;&gt;0,O76/O$10,"-")</f>
        <v>-</v>
      </c>
      <c r="Q76" s="19"/>
      <c r="R76" s="74" t="str">
        <f t="shared" ref="R76:R139" si="40">IF(Q$10&lt;&gt;0,Q76/Q$10,"-")</f>
        <v>-</v>
      </c>
      <c r="S76" s="19"/>
      <c r="T76" s="74" t="str">
        <f t="shared" ref="T76:T139" si="41">IF(S$10&lt;&gt;0,S76/S$10,"-")</f>
        <v>-</v>
      </c>
      <c r="U76" s="19"/>
      <c r="V76" s="74" t="str">
        <f t="shared" ref="V76:V139" si="42">IF(U$10&lt;&gt;0,U76/U$10,"-")</f>
        <v>-</v>
      </c>
      <c r="W76" s="19"/>
      <c r="X76" s="74" t="str">
        <f t="shared" ref="X76:X139" si="43">IF(W$10&lt;&gt;0,W76/W$10,"-")</f>
        <v>-</v>
      </c>
      <c r="Y76" s="19"/>
      <c r="Z76" s="74" t="str">
        <f t="shared" ref="Z76:AB91" si="44">IF(Y$10&lt;&gt;0,Y76/Y$10,"-")</f>
        <v>-</v>
      </c>
      <c r="AA76" s="2">
        <f t="shared" si="28"/>
        <v>0</v>
      </c>
      <c r="AB76" s="74" t="str">
        <f t="shared" si="44"/>
        <v>-</v>
      </c>
      <c r="AC76" s="2">
        <f t="shared" si="32"/>
        <v>0</v>
      </c>
      <c r="AD76" s="74" t="str">
        <f t="shared" ref="AD76:AD139" si="45">IF(AC$10&lt;&gt;0,AC76/AC$10,"-")</f>
        <v>-</v>
      </c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</row>
    <row r="77" spans="1:66">
      <c r="A77" s="17"/>
      <c r="B77" s="18"/>
      <c r="C77" s="19"/>
      <c r="D77" s="74" t="str">
        <f t="shared" si="33"/>
        <v>-</v>
      </c>
      <c r="E77" s="19"/>
      <c r="F77" s="74" t="str">
        <f t="shared" si="34"/>
        <v>-</v>
      </c>
      <c r="G77" s="19"/>
      <c r="H77" s="74" t="str">
        <f t="shared" si="35"/>
        <v>-</v>
      </c>
      <c r="I77" s="19"/>
      <c r="J77" s="74" t="str">
        <f t="shared" si="36"/>
        <v>-</v>
      </c>
      <c r="K77" s="19"/>
      <c r="L77" s="74" t="str">
        <f t="shared" si="37"/>
        <v>-</v>
      </c>
      <c r="M77" s="19"/>
      <c r="N77" s="74" t="str">
        <f t="shared" si="38"/>
        <v>-</v>
      </c>
      <c r="O77" s="19"/>
      <c r="P77" s="74" t="str">
        <f t="shared" si="39"/>
        <v>-</v>
      </c>
      <c r="Q77" s="19"/>
      <c r="R77" s="74" t="str">
        <f t="shared" si="40"/>
        <v>-</v>
      </c>
      <c r="S77" s="19"/>
      <c r="T77" s="74" t="str">
        <f t="shared" si="41"/>
        <v>-</v>
      </c>
      <c r="U77" s="19"/>
      <c r="V77" s="74" t="str">
        <f t="shared" si="42"/>
        <v>-</v>
      </c>
      <c r="W77" s="19"/>
      <c r="X77" s="74" t="str">
        <f t="shared" si="43"/>
        <v>-</v>
      </c>
      <c r="Y77" s="19"/>
      <c r="Z77" s="74" t="str">
        <f t="shared" si="44"/>
        <v>-</v>
      </c>
      <c r="AA77" s="1">
        <f t="shared" si="28"/>
        <v>0</v>
      </c>
      <c r="AB77" s="74" t="str">
        <f t="shared" si="44"/>
        <v>-</v>
      </c>
      <c r="AC77" s="1">
        <f t="shared" si="32"/>
        <v>0</v>
      </c>
      <c r="AD77" s="74" t="str">
        <f t="shared" si="45"/>
        <v>-</v>
      </c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</row>
    <row r="78" spans="1:66">
      <c r="A78" s="17"/>
      <c r="B78" s="18"/>
      <c r="C78" s="19"/>
      <c r="D78" s="74" t="str">
        <f t="shared" si="33"/>
        <v>-</v>
      </c>
      <c r="E78" s="19"/>
      <c r="F78" s="74" t="str">
        <f t="shared" si="34"/>
        <v>-</v>
      </c>
      <c r="G78" s="19"/>
      <c r="H78" s="74" t="str">
        <f t="shared" si="35"/>
        <v>-</v>
      </c>
      <c r="I78" s="19"/>
      <c r="J78" s="74" t="str">
        <f t="shared" si="36"/>
        <v>-</v>
      </c>
      <c r="K78" s="19"/>
      <c r="L78" s="74" t="str">
        <f t="shared" si="37"/>
        <v>-</v>
      </c>
      <c r="M78" s="19"/>
      <c r="N78" s="74" t="str">
        <f t="shared" si="38"/>
        <v>-</v>
      </c>
      <c r="O78" s="19"/>
      <c r="P78" s="74" t="str">
        <f t="shared" si="39"/>
        <v>-</v>
      </c>
      <c r="Q78" s="19"/>
      <c r="R78" s="74" t="str">
        <f t="shared" si="40"/>
        <v>-</v>
      </c>
      <c r="S78" s="19"/>
      <c r="T78" s="74" t="str">
        <f t="shared" si="41"/>
        <v>-</v>
      </c>
      <c r="U78" s="19"/>
      <c r="V78" s="74" t="str">
        <f t="shared" si="42"/>
        <v>-</v>
      </c>
      <c r="W78" s="19"/>
      <c r="X78" s="74" t="str">
        <f t="shared" si="43"/>
        <v>-</v>
      </c>
      <c r="Y78" s="19"/>
      <c r="Z78" s="74" t="str">
        <f t="shared" si="44"/>
        <v>-</v>
      </c>
      <c r="AA78" s="2">
        <f t="shared" si="28"/>
        <v>0</v>
      </c>
      <c r="AB78" s="74" t="str">
        <f t="shared" si="44"/>
        <v>-</v>
      </c>
      <c r="AC78" s="1">
        <f t="shared" si="32"/>
        <v>0</v>
      </c>
      <c r="AD78" s="74" t="str">
        <f t="shared" si="45"/>
        <v>-</v>
      </c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</row>
    <row r="79" spans="1:66">
      <c r="A79" s="17"/>
      <c r="B79" s="18"/>
      <c r="C79" s="19"/>
      <c r="D79" s="74" t="str">
        <f t="shared" si="33"/>
        <v>-</v>
      </c>
      <c r="E79" s="19"/>
      <c r="F79" s="74" t="str">
        <f t="shared" si="34"/>
        <v>-</v>
      </c>
      <c r="G79" s="19"/>
      <c r="H79" s="74" t="str">
        <f t="shared" si="35"/>
        <v>-</v>
      </c>
      <c r="I79" s="19"/>
      <c r="J79" s="74" t="str">
        <f t="shared" si="36"/>
        <v>-</v>
      </c>
      <c r="K79" s="19"/>
      <c r="L79" s="74" t="str">
        <f t="shared" si="37"/>
        <v>-</v>
      </c>
      <c r="M79" s="19"/>
      <c r="N79" s="74" t="str">
        <f t="shared" si="38"/>
        <v>-</v>
      </c>
      <c r="O79" s="19"/>
      <c r="P79" s="74" t="str">
        <f t="shared" si="39"/>
        <v>-</v>
      </c>
      <c r="Q79" s="19"/>
      <c r="R79" s="74" t="str">
        <f t="shared" si="40"/>
        <v>-</v>
      </c>
      <c r="S79" s="19"/>
      <c r="T79" s="74" t="str">
        <f t="shared" si="41"/>
        <v>-</v>
      </c>
      <c r="U79" s="19"/>
      <c r="V79" s="74" t="str">
        <f t="shared" si="42"/>
        <v>-</v>
      </c>
      <c r="W79" s="19"/>
      <c r="X79" s="74" t="str">
        <f t="shared" si="43"/>
        <v>-</v>
      </c>
      <c r="Y79" s="19"/>
      <c r="Z79" s="74" t="str">
        <f t="shared" si="44"/>
        <v>-</v>
      </c>
      <c r="AA79" s="1">
        <f t="shared" si="28"/>
        <v>0</v>
      </c>
      <c r="AB79" s="74" t="str">
        <f t="shared" si="44"/>
        <v>-</v>
      </c>
      <c r="AC79" s="1">
        <f t="shared" si="32"/>
        <v>0</v>
      </c>
      <c r="AD79" s="74" t="str">
        <f t="shared" si="45"/>
        <v>-</v>
      </c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</row>
    <row r="80" spans="1:66">
      <c r="A80" s="17"/>
      <c r="B80" s="18"/>
      <c r="C80" s="19"/>
      <c r="D80" s="74" t="str">
        <f t="shared" si="33"/>
        <v>-</v>
      </c>
      <c r="E80" s="19"/>
      <c r="F80" s="74" t="str">
        <f t="shared" si="34"/>
        <v>-</v>
      </c>
      <c r="G80" s="19"/>
      <c r="H80" s="74" t="str">
        <f t="shared" si="35"/>
        <v>-</v>
      </c>
      <c r="I80" s="19"/>
      <c r="J80" s="74" t="str">
        <f t="shared" si="36"/>
        <v>-</v>
      </c>
      <c r="K80" s="19"/>
      <c r="L80" s="74" t="str">
        <f t="shared" si="37"/>
        <v>-</v>
      </c>
      <c r="M80" s="19"/>
      <c r="N80" s="74" t="str">
        <f t="shared" si="38"/>
        <v>-</v>
      </c>
      <c r="O80" s="19"/>
      <c r="P80" s="74" t="str">
        <f t="shared" si="39"/>
        <v>-</v>
      </c>
      <c r="Q80" s="19"/>
      <c r="R80" s="74" t="str">
        <f t="shared" si="40"/>
        <v>-</v>
      </c>
      <c r="S80" s="19"/>
      <c r="T80" s="74" t="str">
        <f t="shared" si="41"/>
        <v>-</v>
      </c>
      <c r="U80" s="19"/>
      <c r="V80" s="74" t="str">
        <f t="shared" si="42"/>
        <v>-</v>
      </c>
      <c r="W80" s="19"/>
      <c r="X80" s="74" t="str">
        <f t="shared" si="43"/>
        <v>-</v>
      </c>
      <c r="Y80" s="19"/>
      <c r="Z80" s="74" t="str">
        <f t="shared" si="44"/>
        <v>-</v>
      </c>
      <c r="AA80" s="1">
        <f t="shared" si="28"/>
        <v>0</v>
      </c>
      <c r="AB80" s="74" t="str">
        <f t="shared" si="44"/>
        <v>-</v>
      </c>
      <c r="AC80" s="1">
        <f t="shared" si="32"/>
        <v>0</v>
      </c>
      <c r="AD80" s="74" t="str">
        <f t="shared" si="45"/>
        <v>-</v>
      </c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</row>
    <row r="81" spans="1:66">
      <c r="A81" s="17"/>
      <c r="B81" s="18"/>
      <c r="C81" s="19"/>
      <c r="D81" s="74" t="str">
        <f t="shared" si="33"/>
        <v>-</v>
      </c>
      <c r="E81" s="19"/>
      <c r="F81" s="74" t="str">
        <f t="shared" si="34"/>
        <v>-</v>
      </c>
      <c r="G81" s="19"/>
      <c r="H81" s="74" t="str">
        <f t="shared" si="35"/>
        <v>-</v>
      </c>
      <c r="I81" s="19"/>
      <c r="J81" s="74" t="str">
        <f t="shared" si="36"/>
        <v>-</v>
      </c>
      <c r="K81" s="19"/>
      <c r="L81" s="74" t="str">
        <f t="shared" si="37"/>
        <v>-</v>
      </c>
      <c r="M81" s="19"/>
      <c r="N81" s="74" t="str">
        <f t="shared" si="38"/>
        <v>-</v>
      </c>
      <c r="O81" s="19"/>
      <c r="P81" s="74" t="str">
        <f t="shared" si="39"/>
        <v>-</v>
      </c>
      <c r="Q81" s="19"/>
      <c r="R81" s="74" t="str">
        <f t="shared" si="40"/>
        <v>-</v>
      </c>
      <c r="S81" s="19"/>
      <c r="T81" s="74" t="str">
        <f t="shared" si="41"/>
        <v>-</v>
      </c>
      <c r="U81" s="19"/>
      <c r="V81" s="74" t="str">
        <f t="shared" si="42"/>
        <v>-</v>
      </c>
      <c r="W81" s="19"/>
      <c r="X81" s="74" t="str">
        <f t="shared" si="43"/>
        <v>-</v>
      </c>
      <c r="Y81" s="19"/>
      <c r="Z81" s="74" t="str">
        <f t="shared" si="44"/>
        <v>-</v>
      </c>
      <c r="AA81" s="1">
        <f t="shared" si="28"/>
        <v>0</v>
      </c>
      <c r="AB81" s="74" t="str">
        <f t="shared" si="44"/>
        <v>-</v>
      </c>
      <c r="AC81" s="1">
        <f t="shared" si="32"/>
        <v>0</v>
      </c>
      <c r="AD81" s="74" t="str">
        <f t="shared" si="45"/>
        <v>-</v>
      </c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</row>
    <row r="82" spans="1:66">
      <c r="A82" s="17"/>
      <c r="B82" s="18"/>
      <c r="C82" s="19"/>
      <c r="D82" s="74" t="str">
        <f t="shared" si="33"/>
        <v>-</v>
      </c>
      <c r="E82" s="19"/>
      <c r="F82" s="74" t="str">
        <f t="shared" si="34"/>
        <v>-</v>
      </c>
      <c r="G82" s="19"/>
      <c r="H82" s="74" t="str">
        <f t="shared" si="35"/>
        <v>-</v>
      </c>
      <c r="I82" s="19"/>
      <c r="J82" s="74" t="str">
        <f t="shared" si="36"/>
        <v>-</v>
      </c>
      <c r="K82" s="19"/>
      <c r="L82" s="74" t="str">
        <f t="shared" si="37"/>
        <v>-</v>
      </c>
      <c r="M82" s="19"/>
      <c r="N82" s="74" t="str">
        <f t="shared" si="38"/>
        <v>-</v>
      </c>
      <c r="O82" s="19"/>
      <c r="P82" s="74" t="str">
        <f t="shared" si="39"/>
        <v>-</v>
      </c>
      <c r="Q82" s="19"/>
      <c r="R82" s="74" t="str">
        <f t="shared" si="40"/>
        <v>-</v>
      </c>
      <c r="S82" s="19"/>
      <c r="T82" s="74" t="str">
        <f t="shared" si="41"/>
        <v>-</v>
      </c>
      <c r="U82" s="19"/>
      <c r="V82" s="74" t="str">
        <f t="shared" si="42"/>
        <v>-</v>
      </c>
      <c r="W82" s="19"/>
      <c r="X82" s="74" t="str">
        <f t="shared" si="43"/>
        <v>-</v>
      </c>
      <c r="Y82" s="19"/>
      <c r="Z82" s="74" t="str">
        <f t="shared" si="44"/>
        <v>-</v>
      </c>
      <c r="AA82" s="1">
        <f t="shared" si="28"/>
        <v>0</v>
      </c>
      <c r="AB82" s="74" t="str">
        <f t="shared" si="44"/>
        <v>-</v>
      </c>
      <c r="AC82" s="1">
        <f t="shared" si="32"/>
        <v>0</v>
      </c>
      <c r="AD82" s="74" t="str">
        <f t="shared" si="45"/>
        <v>-</v>
      </c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</row>
    <row r="83" spans="1:66">
      <c r="A83" s="17"/>
      <c r="B83" s="18"/>
      <c r="C83" s="19"/>
      <c r="D83" s="74" t="str">
        <f t="shared" si="33"/>
        <v>-</v>
      </c>
      <c r="E83" s="19"/>
      <c r="F83" s="74" t="str">
        <f t="shared" si="34"/>
        <v>-</v>
      </c>
      <c r="G83" s="19"/>
      <c r="H83" s="74" t="str">
        <f t="shared" si="35"/>
        <v>-</v>
      </c>
      <c r="I83" s="19"/>
      <c r="J83" s="74" t="str">
        <f t="shared" si="36"/>
        <v>-</v>
      </c>
      <c r="K83" s="19"/>
      <c r="L83" s="74" t="str">
        <f t="shared" si="37"/>
        <v>-</v>
      </c>
      <c r="M83" s="19"/>
      <c r="N83" s="74" t="str">
        <f t="shared" si="38"/>
        <v>-</v>
      </c>
      <c r="O83" s="19"/>
      <c r="P83" s="74" t="str">
        <f t="shared" si="39"/>
        <v>-</v>
      </c>
      <c r="Q83" s="19"/>
      <c r="R83" s="74" t="str">
        <f t="shared" si="40"/>
        <v>-</v>
      </c>
      <c r="S83" s="19"/>
      <c r="T83" s="74" t="str">
        <f t="shared" si="41"/>
        <v>-</v>
      </c>
      <c r="U83" s="19"/>
      <c r="V83" s="74" t="str">
        <f t="shared" si="42"/>
        <v>-</v>
      </c>
      <c r="W83" s="19"/>
      <c r="X83" s="74" t="str">
        <f t="shared" si="43"/>
        <v>-</v>
      </c>
      <c r="Y83" s="19"/>
      <c r="Z83" s="74" t="str">
        <f t="shared" si="44"/>
        <v>-</v>
      </c>
      <c r="AA83" s="1">
        <f t="shared" si="28"/>
        <v>0</v>
      </c>
      <c r="AB83" s="74" t="str">
        <f t="shared" si="44"/>
        <v>-</v>
      </c>
      <c r="AC83" s="1">
        <f t="shared" si="32"/>
        <v>0</v>
      </c>
      <c r="AD83" s="74" t="str">
        <f t="shared" si="45"/>
        <v>-</v>
      </c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</row>
    <row r="84" spans="1:66">
      <c r="A84" s="17"/>
      <c r="B84" s="18"/>
      <c r="C84" s="19"/>
      <c r="D84" s="74" t="str">
        <f t="shared" si="33"/>
        <v>-</v>
      </c>
      <c r="E84" s="19"/>
      <c r="F84" s="74" t="str">
        <f t="shared" si="34"/>
        <v>-</v>
      </c>
      <c r="G84" s="19"/>
      <c r="H84" s="74" t="str">
        <f t="shared" si="35"/>
        <v>-</v>
      </c>
      <c r="I84" s="19"/>
      <c r="J84" s="74" t="str">
        <f t="shared" si="36"/>
        <v>-</v>
      </c>
      <c r="K84" s="19"/>
      <c r="L84" s="74" t="str">
        <f t="shared" si="37"/>
        <v>-</v>
      </c>
      <c r="M84" s="19"/>
      <c r="N84" s="74" t="str">
        <f t="shared" si="38"/>
        <v>-</v>
      </c>
      <c r="O84" s="19"/>
      <c r="P84" s="74" t="str">
        <f t="shared" si="39"/>
        <v>-</v>
      </c>
      <c r="Q84" s="19"/>
      <c r="R84" s="74" t="str">
        <f t="shared" si="40"/>
        <v>-</v>
      </c>
      <c r="S84" s="19"/>
      <c r="T84" s="74" t="str">
        <f t="shared" si="41"/>
        <v>-</v>
      </c>
      <c r="U84" s="19"/>
      <c r="V84" s="74" t="str">
        <f t="shared" si="42"/>
        <v>-</v>
      </c>
      <c r="W84" s="19"/>
      <c r="X84" s="74" t="str">
        <f t="shared" si="43"/>
        <v>-</v>
      </c>
      <c r="Y84" s="19"/>
      <c r="Z84" s="74" t="str">
        <f t="shared" si="44"/>
        <v>-</v>
      </c>
      <c r="AA84" s="2">
        <f t="shared" si="28"/>
        <v>0</v>
      </c>
      <c r="AB84" s="74" t="str">
        <f t="shared" si="44"/>
        <v>-</v>
      </c>
      <c r="AC84" s="1">
        <f t="shared" si="32"/>
        <v>0</v>
      </c>
      <c r="AD84" s="74" t="str">
        <f t="shared" si="45"/>
        <v>-</v>
      </c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</row>
    <row r="85" spans="1:66">
      <c r="A85" s="17"/>
      <c r="B85" s="18"/>
      <c r="C85" s="19"/>
      <c r="D85" s="74" t="str">
        <f t="shared" si="33"/>
        <v>-</v>
      </c>
      <c r="E85" s="19"/>
      <c r="F85" s="74" t="str">
        <f t="shared" si="34"/>
        <v>-</v>
      </c>
      <c r="G85" s="19"/>
      <c r="H85" s="74" t="str">
        <f t="shared" si="35"/>
        <v>-</v>
      </c>
      <c r="I85" s="19"/>
      <c r="J85" s="74" t="str">
        <f t="shared" si="36"/>
        <v>-</v>
      </c>
      <c r="K85" s="19"/>
      <c r="L85" s="74" t="str">
        <f t="shared" si="37"/>
        <v>-</v>
      </c>
      <c r="M85" s="19"/>
      <c r="N85" s="74" t="str">
        <f t="shared" si="38"/>
        <v>-</v>
      </c>
      <c r="O85" s="19"/>
      <c r="P85" s="74" t="str">
        <f t="shared" si="39"/>
        <v>-</v>
      </c>
      <c r="Q85" s="19"/>
      <c r="R85" s="74" t="str">
        <f t="shared" si="40"/>
        <v>-</v>
      </c>
      <c r="S85" s="19"/>
      <c r="T85" s="74" t="str">
        <f t="shared" si="41"/>
        <v>-</v>
      </c>
      <c r="U85" s="19"/>
      <c r="V85" s="74" t="str">
        <f t="shared" si="42"/>
        <v>-</v>
      </c>
      <c r="W85" s="19"/>
      <c r="X85" s="74" t="str">
        <f t="shared" si="43"/>
        <v>-</v>
      </c>
      <c r="Y85" s="19"/>
      <c r="Z85" s="74" t="str">
        <f t="shared" si="44"/>
        <v>-</v>
      </c>
      <c r="AA85" s="1">
        <f t="shared" ref="AA85:AA148" si="46">C85+E85+G85+I85+K85+M85+O85+Q85+S85+U85+W85+Y85</f>
        <v>0</v>
      </c>
      <c r="AB85" s="74" t="str">
        <f t="shared" si="44"/>
        <v>-</v>
      </c>
      <c r="AC85" s="1">
        <f t="shared" si="32"/>
        <v>0</v>
      </c>
      <c r="AD85" s="74" t="str">
        <f t="shared" si="45"/>
        <v>-</v>
      </c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</row>
    <row r="86" spans="1:66">
      <c r="A86" s="17"/>
      <c r="B86" s="18"/>
      <c r="C86" s="19"/>
      <c r="D86" s="74" t="str">
        <f t="shared" si="33"/>
        <v>-</v>
      </c>
      <c r="E86" s="19"/>
      <c r="F86" s="74" t="str">
        <f t="shared" si="34"/>
        <v>-</v>
      </c>
      <c r="G86" s="19"/>
      <c r="H86" s="74" t="str">
        <f t="shared" si="35"/>
        <v>-</v>
      </c>
      <c r="I86" s="19"/>
      <c r="J86" s="74" t="str">
        <f t="shared" si="36"/>
        <v>-</v>
      </c>
      <c r="K86" s="19"/>
      <c r="L86" s="74" t="str">
        <f t="shared" si="37"/>
        <v>-</v>
      </c>
      <c r="M86" s="19"/>
      <c r="N86" s="74" t="str">
        <f t="shared" si="38"/>
        <v>-</v>
      </c>
      <c r="O86" s="19"/>
      <c r="P86" s="74" t="str">
        <f t="shared" si="39"/>
        <v>-</v>
      </c>
      <c r="Q86" s="19"/>
      <c r="R86" s="74" t="str">
        <f t="shared" si="40"/>
        <v>-</v>
      </c>
      <c r="S86" s="19"/>
      <c r="T86" s="74" t="str">
        <f t="shared" si="41"/>
        <v>-</v>
      </c>
      <c r="U86" s="19"/>
      <c r="V86" s="74" t="str">
        <f t="shared" si="42"/>
        <v>-</v>
      </c>
      <c r="W86" s="19"/>
      <c r="X86" s="74" t="str">
        <f t="shared" si="43"/>
        <v>-</v>
      </c>
      <c r="Y86" s="19"/>
      <c r="Z86" s="74" t="str">
        <f t="shared" si="44"/>
        <v>-</v>
      </c>
      <c r="AA86" s="1">
        <f t="shared" si="46"/>
        <v>0</v>
      </c>
      <c r="AB86" s="74" t="str">
        <f t="shared" si="44"/>
        <v>-</v>
      </c>
      <c r="AC86" s="1">
        <f t="shared" si="32"/>
        <v>0</v>
      </c>
      <c r="AD86" s="74" t="str">
        <f t="shared" si="45"/>
        <v>-</v>
      </c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</row>
    <row r="87" spans="1:66">
      <c r="A87" s="17"/>
      <c r="B87" s="18"/>
      <c r="C87" s="19"/>
      <c r="D87" s="74" t="str">
        <f t="shared" si="33"/>
        <v>-</v>
      </c>
      <c r="E87" s="19"/>
      <c r="F87" s="74" t="str">
        <f t="shared" si="34"/>
        <v>-</v>
      </c>
      <c r="G87" s="19"/>
      <c r="H87" s="74" t="str">
        <f t="shared" si="35"/>
        <v>-</v>
      </c>
      <c r="I87" s="19"/>
      <c r="J87" s="74" t="str">
        <f t="shared" si="36"/>
        <v>-</v>
      </c>
      <c r="K87" s="19"/>
      <c r="L87" s="74" t="str">
        <f t="shared" si="37"/>
        <v>-</v>
      </c>
      <c r="M87" s="19"/>
      <c r="N87" s="74" t="str">
        <f t="shared" si="38"/>
        <v>-</v>
      </c>
      <c r="O87" s="19"/>
      <c r="P87" s="74" t="str">
        <f t="shared" si="39"/>
        <v>-</v>
      </c>
      <c r="Q87" s="19"/>
      <c r="R87" s="74" t="str">
        <f t="shared" si="40"/>
        <v>-</v>
      </c>
      <c r="S87" s="19"/>
      <c r="T87" s="74" t="str">
        <f t="shared" si="41"/>
        <v>-</v>
      </c>
      <c r="U87" s="19"/>
      <c r="V87" s="74" t="str">
        <f t="shared" si="42"/>
        <v>-</v>
      </c>
      <c r="W87" s="19"/>
      <c r="X87" s="74" t="str">
        <f t="shared" si="43"/>
        <v>-</v>
      </c>
      <c r="Y87" s="19"/>
      <c r="Z87" s="74" t="str">
        <f t="shared" si="44"/>
        <v>-</v>
      </c>
      <c r="AA87" s="1">
        <f t="shared" si="46"/>
        <v>0</v>
      </c>
      <c r="AB87" s="74" t="str">
        <f t="shared" si="44"/>
        <v>-</v>
      </c>
      <c r="AC87" s="1">
        <f t="shared" si="32"/>
        <v>0</v>
      </c>
      <c r="AD87" s="74" t="str">
        <f t="shared" si="45"/>
        <v>-</v>
      </c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</row>
    <row r="88" spans="1:66">
      <c r="A88" s="17"/>
      <c r="B88" s="18"/>
      <c r="C88" s="19"/>
      <c r="D88" s="74" t="str">
        <f t="shared" si="33"/>
        <v>-</v>
      </c>
      <c r="E88" s="19"/>
      <c r="F88" s="74" t="str">
        <f t="shared" si="34"/>
        <v>-</v>
      </c>
      <c r="G88" s="19"/>
      <c r="H88" s="74" t="str">
        <f t="shared" si="35"/>
        <v>-</v>
      </c>
      <c r="I88" s="19"/>
      <c r="J88" s="74" t="str">
        <f t="shared" si="36"/>
        <v>-</v>
      </c>
      <c r="K88" s="19"/>
      <c r="L88" s="74" t="str">
        <f t="shared" si="37"/>
        <v>-</v>
      </c>
      <c r="M88" s="19"/>
      <c r="N88" s="74" t="str">
        <f t="shared" si="38"/>
        <v>-</v>
      </c>
      <c r="O88" s="19"/>
      <c r="P88" s="74" t="str">
        <f t="shared" si="39"/>
        <v>-</v>
      </c>
      <c r="Q88" s="19"/>
      <c r="R88" s="74" t="str">
        <f t="shared" si="40"/>
        <v>-</v>
      </c>
      <c r="S88" s="19"/>
      <c r="T88" s="74" t="str">
        <f t="shared" si="41"/>
        <v>-</v>
      </c>
      <c r="U88" s="19"/>
      <c r="V88" s="74" t="str">
        <f t="shared" si="42"/>
        <v>-</v>
      </c>
      <c r="W88" s="19"/>
      <c r="X88" s="74" t="str">
        <f t="shared" si="43"/>
        <v>-</v>
      </c>
      <c r="Y88" s="19"/>
      <c r="Z88" s="74" t="str">
        <f t="shared" si="44"/>
        <v>-</v>
      </c>
      <c r="AA88" s="2">
        <f t="shared" si="46"/>
        <v>0</v>
      </c>
      <c r="AB88" s="74" t="str">
        <f t="shared" si="44"/>
        <v>-</v>
      </c>
      <c r="AC88" s="1">
        <f t="shared" si="32"/>
        <v>0</v>
      </c>
      <c r="AD88" s="74" t="str">
        <f t="shared" si="45"/>
        <v>-</v>
      </c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</row>
    <row r="89" spans="1:66">
      <c r="A89" s="17"/>
      <c r="B89" s="18"/>
      <c r="C89" s="19"/>
      <c r="D89" s="74" t="str">
        <f t="shared" si="33"/>
        <v>-</v>
      </c>
      <c r="E89" s="19"/>
      <c r="F89" s="74" t="str">
        <f t="shared" si="34"/>
        <v>-</v>
      </c>
      <c r="G89" s="19"/>
      <c r="H89" s="74" t="str">
        <f t="shared" si="35"/>
        <v>-</v>
      </c>
      <c r="I89" s="19"/>
      <c r="J89" s="74" t="str">
        <f t="shared" si="36"/>
        <v>-</v>
      </c>
      <c r="K89" s="19"/>
      <c r="L89" s="74" t="str">
        <f t="shared" si="37"/>
        <v>-</v>
      </c>
      <c r="M89" s="19"/>
      <c r="N89" s="74" t="str">
        <f t="shared" si="38"/>
        <v>-</v>
      </c>
      <c r="O89" s="19"/>
      <c r="P89" s="74" t="str">
        <f t="shared" si="39"/>
        <v>-</v>
      </c>
      <c r="Q89" s="19"/>
      <c r="R89" s="74" t="str">
        <f t="shared" si="40"/>
        <v>-</v>
      </c>
      <c r="S89" s="19"/>
      <c r="T89" s="74" t="str">
        <f t="shared" si="41"/>
        <v>-</v>
      </c>
      <c r="U89" s="19"/>
      <c r="V89" s="74" t="str">
        <f t="shared" si="42"/>
        <v>-</v>
      </c>
      <c r="W89" s="19"/>
      <c r="X89" s="74" t="str">
        <f t="shared" si="43"/>
        <v>-</v>
      </c>
      <c r="Y89" s="19"/>
      <c r="Z89" s="74" t="str">
        <f t="shared" si="44"/>
        <v>-</v>
      </c>
      <c r="AA89" s="1">
        <f t="shared" si="46"/>
        <v>0</v>
      </c>
      <c r="AB89" s="74" t="str">
        <f t="shared" si="44"/>
        <v>-</v>
      </c>
      <c r="AC89" s="1">
        <f t="shared" si="32"/>
        <v>0</v>
      </c>
      <c r="AD89" s="74" t="str">
        <f t="shared" si="45"/>
        <v>-</v>
      </c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</row>
    <row r="90" spans="1:66">
      <c r="A90" s="17"/>
      <c r="B90" s="18"/>
      <c r="C90" s="19"/>
      <c r="D90" s="74" t="str">
        <f t="shared" si="33"/>
        <v>-</v>
      </c>
      <c r="E90" s="19"/>
      <c r="F90" s="74" t="str">
        <f t="shared" si="34"/>
        <v>-</v>
      </c>
      <c r="G90" s="19"/>
      <c r="H90" s="74" t="str">
        <f t="shared" si="35"/>
        <v>-</v>
      </c>
      <c r="I90" s="19"/>
      <c r="J90" s="74" t="str">
        <f t="shared" si="36"/>
        <v>-</v>
      </c>
      <c r="K90" s="19"/>
      <c r="L90" s="74" t="str">
        <f t="shared" si="37"/>
        <v>-</v>
      </c>
      <c r="M90" s="19"/>
      <c r="N90" s="74" t="str">
        <f t="shared" si="38"/>
        <v>-</v>
      </c>
      <c r="O90" s="19"/>
      <c r="P90" s="74" t="str">
        <f t="shared" si="39"/>
        <v>-</v>
      </c>
      <c r="Q90" s="19"/>
      <c r="R90" s="74" t="str">
        <f t="shared" si="40"/>
        <v>-</v>
      </c>
      <c r="S90" s="19"/>
      <c r="T90" s="74" t="str">
        <f t="shared" si="41"/>
        <v>-</v>
      </c>
      <c r="U90" s="19"/>
      <c r="V90" s="74" t="str">
        <f t="shared" si="42"/>
        <v>-</v>
      </c>
      <c r="W90" s="19"/>
      <c r="X90" s="74" t="str">
        <f t="shared" si="43"/>
        <v>-</v>
      </c>
      <c r="Y90" s="19"/>
      <c r="Z90" s="74" t="str">
        <f t="shared" si="44"/>
        <v>-</v>
      </c>
      <c r="AA90" s="2">
        <f t="shared" si="46"/>
        <v>0</v>
      </c>
      <c r="AB90" s="74" t="str">
        <f t="shared" si="44"/>
        <v>-</v>
      </c>
      <c r="AC90" s="1">
        <f t="shared" si="32"/>
        <v>0</v>
      </c>
      <c r="AD90" s="74" t="str">
        <f t="shared" si="45"/>
        <v>-</v>
      </c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</row>
    <row r="91" spans="1:66" s="11" customFormat="1">
      <c r="A91" s="20"/>
      <c r="B91" s="3"/>
      <c r="C91" s="4">
        <f>SUM(C75:C90)</f>
        <v>0</v>
      </c>
      <c r="D91" s="81" t="str">
        <f t="shared" si="33"/>
        <v>-</v>
      </c>
      <c r="E91" s="4">
        <f>SUM(E75:E90)</f>
        <v>0</v>
      </c>
      <c r="F91" s="81" t="str">
        <f t="shared" si="34"/>
        <v>-</v>
      </c>
      <c r="G91" s="4">
        <f>SUM(G75:G90)</f>
        <v>0</v>
      </c>
      <c r="H91" s="81" t="str">
        <f t="shared" si="35"/>
        <v>-</v>
      </c>
      <c r="I91" s="4">
        <f>SUM(I75:I90)</f>
        <v>0</v>
      </c>
      <c r="J91" s="81" t="str">
        <f t="shared" si="36"/>
        <v>-</v>
      </c>
      <c r="K91" s="4">
        <f>SUM(K75:K90)</f>
        <v>0</v>
      </c>
      <c r="L91" s="81" t="str">
        <f t="shared" si="37"/>
        <v>-</v>
      </c>
      <c r="M91" s="4">
        <f>SUM(M75:M90)</f>
        <v>0</v>
      </c>
      <c r="N91" s="81" t="str">
        <f t="shared" si="38"/>
        <v>-</v>
      </c>
      <c r="O91" s="4">
        <f>SUM(O75:O90)</f>
        <v>0</v>
      </c>
      <c r="P91" s="81" t="str">
        <f t="shared" si="39"/>
        <v>-</v>
      </c>
      <c r="Q91" s="4">
        <f>SUM(Q75:Q90)</f>
        <v>0</v>
      </c>
      <c r="R91" s="81" t="str">
        <f t="shared" si="40"/>
        <v>-</v>
      </c>
      <c r="S91" s="4">
        <f>SUM(S75:S90)</f>
        <v>0</v>
      </c>
      <c r="T91" s="81" t="str">
        <f t="shared" si="41"/>
        <v>-</v>
      </c>
      <c r="U91" s="4">
        <f>SUM(U75:U90)</f>
        <v>0</v>
      </c>
      <c r="V91" s="81" t="str">
        <f t="shared" si="42"/>
        <v>-</v>
      </c>
      <c r="W91" s="4">
        <f>SUM(W75:W90)</f>
        <v>0</v>
      </c>
      <c r="X91" s="81" t="str">
        <f t="shared" si="43"/>
        <v>-</v>
      </c>
      <c r="Y91" s="4">
        <f>SUM(Y75:Y90)</f>
        <v>0</v>
      </c>
      <c r="Z91" s="81" t="str">
        <f t="shared" si="44"/>
        <v>-</v>
      </c>
      <c r="AA91" s="4">
        <f t="shared" si="46"/>
        <v>0</v>
      </c>
      <c r="AB91" s="81" t="str">
        <f t="shared" si="44"/>
        <v>-</v>
      </c>
      <c r="AC91" s="3">
        <f t="shared" si="32"/>
        <v>0</v>
      </c>
      <c r="AD91" s="81" t="str">
        <f t="shared" si="45"/>
        <v>-</v>
      </c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</row>
    <row r="92" spans="1:66" s="16" customFormat="1">
      <c r="A92" s="43"/>
      <c r="B92" s="44"/>
      <c r="C92" s="45"/>
      <c r="D92" s="82" t="str">
        <f t="shared" si="33"/>
        <v>-</v>
      </c>
      <c r="E92" s="45"/>
      <c r="F92" s="82" t="str">
        <f t="shared" si="34"/>
        <v>-</v>
      </c>
      <c r="G92" s="45"/>
      <c r="H92" s="82" t="str">
        <f t="shared" si="35"/>
        <v>-</v>
      </c>
      <c r="I92" s="45"/>
      <c r="J92" s="82" t="str">
        <f t="shared" si="36"/>
        <v>-</v>
      </c>
      <c r="K92" s="45"/>
      <c r="L92" s="82" t="str">
        <f t="shared" si="37"/>
        <v>-</v>
      </c>
      <c r="M92" s="45"/>
      <c r="N92" s="82" t="str">
        <f t="shared" si="38"/>
        <v>-</v>
      </c>
      <c r="O92" s="45"/>
      <c r="P92" s="82" t="str">
        <f t="shared" si="39"/>
        <v>-</v>
      </c>
      <c r="Q92" s="45"/>
      <c r="R92" s="82" t="str">
        <f t="shared" si="40"/>
        <v>-</v>
      </c>
      <c r="S92" s="45"/>
      <c r="T92" s="82" t="str">
        <f t="shared" si="41"/>
        <v>-</v>
      </c>
      <c r="U92" s="45"/>
      <c r="V92" s="82" t="str">
        <f t="shared" si="42"/>
        <v>-</v>
      </c>
      <c r="W92" s="45"/>
      <c r="X92" s="82" t="str">
        <f t="shared" si="43"/>
        <v>-</v>
      </c>
      <c r="Y92" s="45"/>
      <c r="Z92" s="82" t="str">
        <f t="shared" ref="Z92:AB107" si="47">IF(Y$10&lt;&gt;0,Y92/Y$10,"-")</f>
        <v>-</v>
      </c>
      <c r="AA92" s="45">
        <f t="shared" si="46"/>
        <v>0</v>
      </c>
      <c r="AB92" s="82" t="str">
        <f t="shared" si="47"/>
        <v>-</v>
      </c>
      <c r="AC92" s="44">
        <f t="shared" si="32"/>
        <v>0</v>
      </c>
      <c r="AD92" s="82" t="str">
        <f t="shared" si="45"/>
        <v>-</v>
      </c>
    </row>
    <row r="93" spans="1:66">
      <c r="A93" s="17"/>
      <c r="B93" s="18"/>
      <c r="C93" s="19"/>
      <c r="D93" s="74" t="str">
        <f t="shared" si="33"/>
        <v>-</v>
      </c>
      <c r="E93" s="19"/>
      <c r="F93" s="74" t="str">
        <f t="shared" si="34"/>
        <v>-</v>
      </c>
      <c r="G93" s="19"/>
      <c r="H93" s="74" t="str">
        <f t="shared" si="35"/>
        <v>-</v>
      </c>
      <c r="I93" s="19"/>
      <c r="J93" s="74" t="str">
        <f t="shared" si="36"/>
        <v>-</v>
      </c>
      <c r="K93" s="19"/>
      <c r="L93" s="74" t="str">
        <f t="shared" si="37"/>
        <v>-</v>
      </c>
      <c r="M93" s="19"/>
      <c r="N93" s="74" t="str">
        <f t="shared" si="38"/>
        <v>-</v>
      </c>
      <c r="O93" s="19"/>
      <c r="P93" s="74" t="str">
        <f t="shared" si="39"/>
        <v>-</v>
      </c>
      <c r="Q93" s="19"/>
      <c r="R93" s="74" t="str">
        <f t="shared" si="40"/>
        <v>-</v>
      </c>
      <c r="S93" s="19"/>
      <c r="T93" s="74" t="str">
        <f t="shared" si="41"/>
        <v>-</v>
      </c>
      <c r="U93" s="19"/>
      <c r="V93" s="74" t="str">
        <f t="shared" si="42"/>
        <v>-</v>
      </c>
      <c r="W93" s="19"/>
      <c r="X93" s="74" t="str">
        <f t="shared" si="43"/>
        <v>-</v>
      </c>
      <c r="Y93" s="19"/>
      <c r="Z93" s="74" t="str">
        <f t="shared" si="47"/>
        <v>-</v>
      </c>
      <c r="AA93" s="1">
        <f t="shared" si="46"/>
        <v>0</v>
      </c>
      <c r="AB93" s="74" t="str">
        <f t="shared" si="47"/>
        <v>-</v>
      </c>
      <c r="AC93" s="1">
        <f t="shared" si="32"/>
        <v>0</v>
      </c>
      <c r="AD93" s="74" t="str">
        <f t="shared" si="45"/>
        <v>-</v>
      </c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</row>
    <row r="94" spans="1:66">
      <c r="A94" s="17"/>
      <c r="B94" s="18"/>
      <c r="C94" s="19"/>
      <c r="D94" s="74" t="str">
        <f t="shared" si="33"/>
        <v>-</v>
      </c>
      <c r="E94" s="19"/>
      <c r="F94" s="74" t="str">
        <f t="shared" si="34"/>
        <v>-</v>
      </c>
      <c r="G94" s="19"/>
      <c r="H94" s="74" t="str">
        <f t="shared" si="35"/>
        <v>-</v>
      </c>
      <c r="I94" s="19"/>
      <c r="J94" s="74" t="str">
        <f t="shared" si="36"/>
        <v>-</v>
      </c>
      <c r="K94" s="19"/>
      <c r="L94" s="74" t="str">
        <f t="shared" si="37"/>
        <v>-</v>
      </c>
      <c r="M94" s="19"/>
      <c r="N94" s="74" t="str">
        <f t="shared" si="38"/>
        <v>-</v>
      </c>
      <c r="O94" s="19"/>
      <c r="P94" s="74" t="str">
        <f t="shared" si="39"/>
        <v>-</v>
      </c>
      <c r="Q94" s="19"/>
      <c r="R94" s="74" t="str">
        <f t="shared" si="40"/>
        <v>-</v>
      </c>
      <c r="S94" s="19"/>
      <c r="T94" s="74" t="str">
        <f t="shared" si="41"/>
        <v>-</v>
      </c>
      <c r="U94" s="19"/>
      <c r="V94" s="74" t="str">
        <f t="shared" si="42"/>
        <v>-</v>
      </c>
      <c r="W94" s="19"/>
      <c r="X94" s="74" t="str">
        <f t="shared" si="43"/>
        <v>-</v>
      </c>
      <c r="Y94" s="19"/>
      <c r="Z94" s="74" t="str">
        <f t="shared" si="47"/>
        <v>-</v>
      </c>
      <c r="AA94" s="2">
        <f t="shared" si="46"/>
        <v>0</v>
      </c>
      <c r="AB94" s="74" t="str">
        <f t="shared" si="47"/>
        <v>-</v>
      </c>
      <c r="AC94" s="2">
        <f t="shared" si="32"/>
        <v>0</v>
      </c>
      <c r="AD94" s="74" t="str">
        <f t="shared" si="45"/>
        <v>-</v>
      </c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</row>
    <row r="95" spans="1:66">
      <c r="A95" s="17"/>
      <c r="B95" s="18"/>
      <c r="C95" s="19"/>
      <c r="D95" s="74" t="str">
        <f t="shared" si="33"/>
        <v>-</v>
      </c>
      <c r="E95" s="19"/>
      <c r="F95" s="74" t="str">
        <f t="shared" si="34"/>
        <v>-</v>
      </c>
      <c r="G95" s="19"/>
      <c r="H95" s="74" t="str">
        <f t="shared" si="35"/>
        <v>-</v>
      </c>
      <c r="I95" s="19"/>
      <c r="J95" s="74" t="str">
        <f t="shared" si="36"/>
        <v>-</v>
      </c>
      <c r="K95" s="19"/>
      <c r="L95" s="74" t="str">
        <f t="shared" si="37"/>
        <v>-</v>
      </c>
      <c r="M95" s="19"/>
      <c r="N95" s="74" t="str">
        <f t="shared" si="38"/>
        <v>-</v>
      </c>
      <c r="O95" s="19"/>
      <c r="P95" s="74" t="str">
        <f t="shared" si="39"/>
        <v>-</v>
      </c>
      <c r="Q95" s="19"/>
      <c r="R95" s="74" t="str">
        <f t="shared" si="40"/>
        <v>-</v>
      </c>
      <c r="S95" s="19"/>
      <c r="T95" s="74" t="str">
        <f t="shared" si="41"/>
        <v>-</v>
      </c>
      <c r="U95" s="19"/>
      <c r="V95" s="74" t="str">
        <f t="shared" si="42"/>
        <v>-</v>
      </c>
      <c r="W95" s="19"/>
      <c r="X95" s="74" t="str">
        <f t="shared" si="43"/>
        <v>-</v>
      </c>
      <c r="Y95" s="19"/>
      <c r="Z95" s="74" t="str">
        <f t="shared" si="47"/>
        <v>-</v>
      </c>
      <c r="AA95" s="1">
        <f t="shared" si="46"/>
        <v>0</v>
      </c>
      <c r="AB95" s="74" t="str">
        <f t="shared" si="47"/>
        <v>-</v>
      </c>
      <c r="AC95" s="1">
        <f t="shared" si="32"/>
        <v>0</v>
      </c>
      <c r="AD95" s="74" t="str">
        <f t="shared" si="45"/>
        <v>-</v>
      </c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</row>
    <row r="96" spans="1:66">
      <c r="A96" s="17"/>
      <c r="B96" s="18"/>
      <c r="C96" s="19"/>
      <c r="D96" s="74" t="str">
        <f t="shared" si="33"/>
        <v>-</v>
      </c>
      <c r="E96" s="19"/>
      <c r="F96" s="74" t="str">
        <f t="shared" si="34"/>
        <v>-</v>
      </c>
      <c r="G96" s="19"/>
      <c r="H96" s="74" t="str">
        <f t="shared" si="35"/>
        <v>-</v>
      </c>
      <c r="I96" s="19"/>
      <c r="J96" s="74" t="str">
        <f t="shared" si="36"/>
        <v>-</v>
      </c>
      <c r="K96" s="19"/>
      <c r="L96" s="74" t="str">
        <f t="shared" si="37"/>
        <v>-</v>
      </c>
      <c r="M96" s="19"/>
      <c r="N96" s="74" t="str">
        <f t="shared" si="38"/>
        <v>-</v>
      </c>
      <c r="O96" s="19"/>
      <c r="P96" s="74" t="str">
        <f t="shared" si="39"/>
        <v>-</v>
      </c>
      <c r="Q96" s="19"/>
      <c r="R96" s="74" t="str">
        <f t="shared" si="40"/>
        <v>-</v>
      </c>
      <c r="S96" s="19"/>
      <c r="T96" s="74" t="str">
        <f t="shared" si="41"/>
        <v>-</v>
      </c>
      <c r="U96" s="19"/>
      <c r="V96" s="74" t="str">
        <f t="shared" si="42"/>
        <v>-</v>
      </c>
      <c r="W96" s="19"/>
      <c r="X96" s="74" t="str">
        <f t="shared" si="43"/>
        <v>-</v>
      </c>
      <c r="Y96" s="19"/>
      <c r="Z96" s="74" t="str">
        <f t="shared" si="47"/>
        <v>-</v>
      </c>
      <c r="AA96" s="1">
        <f t="shared" si="46"/>
        <v>0</v>
      </c>
      <c r="AB96" s="74" t="str">
        <f t="shared" si="47"/>
        <v>-</v>
      </c>
      <c r="AC96" s="1">
        <f t="shared" si="32"/>
        <v>0</v>
      </c>
      <c r="AD96" s="74" t="str">
        <f t="shared" si="45"/>
        <v>-</v>
      </c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</row>
    <row r="97" spans="1:66">
      <c r="A97" s="17"/>
      <c r="B97" s="18"/>
      <c r="C97" s="19"/>
      <c r="D97" s="74" t="str">
        <f t="shared" si="33"/>
        <v>-</v>
      </c>
      <c r="E97" s="19"/>
      <c r="F97" s="74" t="str">
        <f t="shared" si="34"/>
        <v>-</v>
      </c>
      <c r="G97" s="19"/>
      <c r="H97" s="74" t="str">
        <f t="shared" si="35"/>
        <v>-</v>
      </c>
      <c r="I97" s="19"/>
      <c r="J97" s="74" t="str">
        <f t="shared" si="36"/>
        <v>-</v>
      </c>
      <c r="K97" s="19"/>
      <c r="L97" s="74" t="str">
        <f t="shared" si="37"/>
        <v>-</v>
      </c>
      <c r="M97" s="19"/>
      <c r="N97" s="74" t="str">
        <f t="shared" si="38"/>
        <v>-</v>
      </c>
      <c r="O97" s="19"/>
      <c r="P97" s="74" t="str">
        <f t="shared" si="39"/>
        <v>-</v>
      </c>
      <c r="Q97" s="19"/>
      <c r="R97" s="74" t="str">
        <f t="shared" si="40"/>
        <v>-</v>
      </c>
      <c r="S97" s="19"/>
      <c r="T97" s="74" t="str">
        <f t="shared" si="41"/>
        <v>-</v>
      </c>
      <c r="U97" s="19"/>
      <c r="V97" s="74" t="str">
        <f t="shared" si="42"/>
        <v>-</v>
      </c>
      <c r="W97" s="19"/>
      <c r="X97" s="74" t="str">
        <f t="shared" si="43"/>
        <v>-</v>
      </c>
      <c r="Y97" s="19"/>
      <c r="Z97" s="74" t="str">
        <f t="shared" si="47"/>
        <v>-</v>
      </c>
      <c r="AA97" s="1">
        <f t="shared" si="46"/>
        <v>0</v>
      </c>
      <c r="AB97" s="74" t="str">
        <f t="shared" si="47"/>
        <v>-</v>
      </c>
      <c r="AC97" s="1">
        <f t="shared" si="32"/>
        <v>0</v>
      </c>
      <c r="AD97" s="74" t="str">
        <f t="shared" si="45"/>
        <v>-</v>
      </c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</row>
    <row r="98" spans="1:66">
      <c r="A98" s="17"/>
      <c r="B98" s="18"/>
      <c r="C98" s="19"/>
      <c r="D98" s="74" t="str">
        <f t="shared" si="33"/>
        <v>-</v>
      </c>
      <c r="E98" s="19"/>
      <c r="F98" s="74" t="str">
        <f t="shared" si="34"/>
        <v>-</v>
      </c>
      <c r="G98" s="19"/>
      <c r="H98" s="74" t="str">
        <f t="shared" si="35"/>
        <v>-</v>
      </c>
      <c r="I98" s="19"/>
      <c r="J98" s="74" t="str">
        <f t="shared" si="36"/>
        <v>-</v>
      </c>
      <c r="K98" s="19"/>
      <c r="L98" s="74" t="str">
        <f t="shared" si="37"/>
        <v>-</v>
      </c>
      <c r="M98" s="19"/>
      <c r="N98" s="74" t="str">
        <f t="shared" si="38"/>
        <v>-</v>
      </c>
      <c r="O98" s="19"/>
      <c r="P98" s="74" t="str">
        <f t="shared" si="39"/>
        <v>-</v>
      </c>
      <c r="Q98" s="19"/>
      <c r="R98" s="74" t="str">
        <f t="shared" si="40"/>
        <v>-</v>
      </c>
      <c r="S98" s="19"/>
      <c r="T98" s="74" t="str">
        <f t="shared" si="41"/>
        <v>-</v>
      </c>
      <c r="U98" s="19"/>
      <c r="V98" s="74" t="str">
        <f t="shared" si="42"/>
        <v>-</v>
      </c>
      <c r="W98" s="19"/>
      <c r="X98" s="74" t="str">
        <f t="shared" si="43"/>
        <v>-</v>
      </c>
      <c r="Y98" s="19"/>
      <c r="Z98" s="74" t="str">
        <f t="shared" si="47"/>
        <v>-</v>
      </c>
      <c r="AA98" s="1">
        <f t="shared" si="46"/>
        <v>0</v>
      </c>
      <c r="AB98" s="74" t="str">
        <f t="shared" si="47"/>
        <v>-</v>
      </c>
      <c r="AC98" s="1">
        <f t="shared" si="32"/>
        <v>0</v>
      </c>
      <c r="AD98" s="74" t="str">
        <f t="shared" si="45"/>
        <v>-</v>
      </c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</row>
    <row r="99" spans="1:66">
      <c r="A99" s="17"/>
      <c r="B99" s="18"/>
      <c r="C99" s="19"/>
      <c r="D99" s="74" t="str">
        <f t="shared" si="33"/>
        <v>-</v>
      </c>
      <c r="E99" s="19"/>
      <c r="F99" s="74" t="str">
        <f t="shared" si="34"/>
        <v>-</v>
      </c>
      <c r="G99" s="19"/>
      <c r="H99" s="74" t="str">
        <f t="shared" si="35"/>
        <v>-</v>
      </c>
      <c r="I99" s="19"/>
      <c r="J99" s="74" t="str">
        <f t="shared" si="36"/>
        <v>-</v>
      </c>
      <c r="K99" s="19"/>
      <c r="L99" s="74" t="str">
        <f t="shared" si="37"/>
        <v>-</v>
      </c>
      <c r="M99" s="19"/>
      <c r="N99" s="74" t="str">
        <f t="shared" si="38"/>
        <v>-</v>
      </c>
      <c r="O99" s="19"/>
      <c r="P99" s="74" t="str">
        <f t="shared" si="39"/>
        <v>-</v>
      </c>
      <c r="Q99" s="19"/>
      <c r="R99" s="74" t="str">
        <f t="shared" si="40"/>
        <v>-</v>
      </c>
      <c r="S99" s="19"/>
      <c r="T99" s="74" t="str">
        <f t="shared" si="41"/>
        <v>-</v>
      </c>
      <c r="U99" s="19"/>
      <c r="V99" s="74" t="str">
        <f t="shared" si="42"/>
        <v>-</v>
      </c>
      <c r="W99" s="19"/>
      <c r="X99" s="74" t="str">
        <f t="shared" si="43"/>
        <v>-</v>
      </c>
      <c r="Y99" s="19"/>
      <c r="Z99" s="74" t="str">
        <f t="shared" si="47"/>
        <v>-</v>
      </c>
      <c r="AA99" s="1">
        <f t="shared" si="46"/>
        <v>0</v>
      </c>
      <c r="AB99" s="74" t="str">
        <f t="shared" si="47"/>
        <v>-</v>
      </c>
      <c r="AC99" s="1">
        <f t="shared" si="32"/>
        <v>0</v>
      </c>
      <c r="AD99" s="74" t="str">
        <f t="shared" si="45"/>
        <v>-</v>
      </c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</row>
    <row r="100" spans="1:66">
      <c r="A100" s="17"/>
      <c r="B100" s="18"/>
      <c r="C100" s="19"/>
      <c r="D100" s="74" t="str">
        <f t="shared" si="33"/>
        <v>-</v>
      </c>
      <c r="E100" s="19"/>
      <c r="F100" s="74" t="str">
        <f t="shared" si="34"/>
        <v>-</v>
      </c>
      <c r="G100" s="19"/>
      <c r="H100" s="74" t="str">
        <f t="shared" si="35"/>
        <v>-</v>
      </c>
      <c r="I100" s="19"/>
      <c r="J100" s="74" t="str">
        <f t="shared" si="36"/>
        <v>-</v>
      </c>
      <c r="K100" s="19"/>
      <c r="L100" s="74" t="str">
        <f t="shared" si="37"/>
        <v>-</v>
      </c>
      <c r="M100" s="19"/>
      <c r="N100" s="74" t="str">
        <f t="shared" si="38"/>
        <v>-</v>
      </c>
      <c r="O100" s="19"/>
      <c r="P100" s="74" t="str">
        <f t="shared" si="39"/>
        <v>-</v>
      </c>
      <c r="Q100" s="19"/>
      <c r="R100" s="74" t="str">
        <f t="shared" si="40"/>
        <v>-</v>
      </c>
      <c r="S100" s="19"/>
      <c r="T100" s="74" t="str">
        <f t="shared" si="41"/>
        <v>-</v>
      </c>
      <c r="U100" s="19"/>
      <c r="V100" s="74" t="str">
        <f t="shared" si="42"/>
        <v>-</v>
      </c>
      <c r="W100" s="19"/>
      <c r="X100" s="74" t="str">
        <f t="shared" si="43"/>
        <v>-</v>
      </c>
      <c r="Y100" s="19"/>
      <c r="Z100" s="74" t="str">
        <f t="shared" si="47"/>
        <v>-</v>
      </c>
      <c r="AA100" s="1">
        <f t="shared" si="46"/>
        <v>0</v>
      </c>
      <c r="AB100" s="74" t="str">
        <f t="shared" si="47"/>
        <v>-</v>
      </c>
      <c r="AC100" s="1">
        <f t="shared" si="32"/>
        <v>0</v>
      </c>
      <c r="AD100" s="74" t="str">
        <f t="shared" si="45"/>
        <v>-</v>
      </c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</row>
    <row r="101" spans="1:66">
      <c r="A101" s="17"/>
      <c r="B101" s="18"/>
      <c r="C101" s="19"/>
      <c r="D101" s="74" t="str">
        <f t="shared" si="33"/>
        <v>-</v>
      </c>
      <c r="E101" s="19"/>
      <c r="F101" s="74" t="str">
        <f t="shared" si="34"/>
        <v>-</v>
      </c>
      <c r="G101" s="19"/>
      <c r="H101" s="74" t="str">
        <f t="shared" si="35"/>
        <v>-</v>
      </c>
      <c r="I101" s="19"/>
      <c r="J101" s="74" t="str">
        <f t="shared" si="36"/>
        <v>-</v>
      </c>
      <c r="K101" s="19"/>
      <c r="L101" s="74" t="str">
        <f t="shared" si="37"/>
        <v>-</v>
      </c>
      <c r="M101" s="19"/>
      <c r="N101" s="74" t="str">
        <f t="shared" si="38"/>
        <v>-</v>
      </c>
      <c r="O101" s="19"/>
      <c r="P101" s="74" t="str">
        <f t="shared" si="39"/>
        <v>-</v>
      </c>
      <c r="Q101" s="19"/>
      <c r="R101" s="74" t="str">
        <f t="shared" si="40"/>
        <v>-</v>
      </c>
      <c r="S101" s="19"/>
      <c r="T101" s="74" t="str">
        <f t="shared" si="41"/>
        <v>-</v>
      </c>
      <c r="U101" s="19"/>
      <c r="V101" s="74" t="str">
        <f t="shared" si="42"/>
        <v>-</v>
      </c>
      <c r="W101" s="19"/>
      <c r="X101" s="74" t="str">
        <f t="shared" si="43"/>
        <v>-</v>
      </c>
      <c r="Y101" s="19"/>
      <c r="Z101" s="74" t="str">
        <f t="shared" si="47"/>
        <v>-</v>
      </c>
      <c r="AA101" s="2">
        <f t="shared" si="46"/>
        <v>0</v>
      </c>
      <c r="AB101" s="74" t="str">
        <f t="shared" si="47"/>
        <v>-</v>
      </c>
      <c r="AC101" s="1">
        <f t="shared" si="32"/>
        <v>0</v>
      </c>
      <c r="AD101" s="74" t="str">
        <f t="shared" si="45"/>
        <v>-</v>
      </c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</row>
    <row r="102" spans="1:66">
      <c r="A102" s="17"/>
      <c r="B102" s="18"/>
      <c r="C102" s="19"/>
      <c r="D102" s="74" t="str">
        <f t="shared" si="33"/>
        <v>-</v>
      </c>
      <c r="E102" s="19"/>
      <c r="F102" s="74" t="str">
        <f t="shared" si="34"/>
        <v>-</v>
      </c>
      <c r="G102" s="19"/>
      <c r="H102" s="74" t="str">
        <f t="shared" si="35"/>
        <v>-</v>
      </c>
      <c r="I102" s="19"/>
      <c r="J102" s="74" t="str">
        <f t="shared" si="36"/>
        <v>-</v>
      </c>
      <c r="K102" s="19"/>
      <c r="L102" s="74" t="str">
        <f t="shared" si="37"/>
        <v>-</v>
      </c>
      <c r="M102" s="19"/>
      <c r="N102" s="74" t="str">
        <f t="shared" si="38"/>
        <v>-</v>
      </c>
      <c r="O102" s="19"/>
      <c r="P102" s="74" t="str">
        <f t="shared" si="39"/>
        <v>-</v>
      </c>
      <c r="Q102" s="19"/>
      <c r="R102" s="74" t="str">
        <f t="shared" si="40"/>
        <v>-</v>
      </c>
      <c r="S102" s="19"/>
      <c r="T102" s="74" t="str">
        <f t="shared" si="41"/>
        <v>-</v>
      </c>
      <c r="U102" s="19"/>
      <c r="V102" s="74" t="str">
        <f t="shared" si="42"/>
        <v>-</v>
      </c>
      <c r="W102" s="19"/>
      <c r="X102" s="74" t="str">
        <f t="shared" si="43"/>
        <v>-</v>
      </c>
      <c r="Y102" s="19"/>
      <c r="Z102" s="74" t="str">
        <f t="shared" si="47"/>
        <v>-</v>
      </c>
      <c r="AA102" s="1">
        <f t="shared" si="46"/>
        <v>0</v>
      </c>
      <c r="AB102" s="74" t="str">
        <f t="shared" si="47"/>
        <v>-</v>
      </c>
      <c r="AC102" s="1">
        <f t="shared" si="32"/>
        <v>0</v>
      </c>
      <c r="AD102" s="74" t="str">
        <f t="shared" si="45"/>
        <v>-</v>
      </c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</row>
    <row r="103" spans="1:66">
      <c r="A103" s="17"/>
      <c r="B103" s="18"/>
      <c r="C103" s="19"/>
      <c r="D103" s="74" t="str">
        <f t="shared" si="33"/>
        <v>-</v>
      </c>
      <c r="E103" s="19"/>
      <c r="F103" s="74" t="str">
        <f t="shared" si="34"/>
        <v>-</v>
      </c>
      <c r="G103" s="19"/>
      <c r="H103" s="74" t="str">
        <f t="shared" si="35"/>
        <v>-</v>
      </c>
      <c r="I103" s="19"/>
      <c r="J103" s="74" t="str">
        <f t="shared" si="36"/>
        <v>-</v>
      </c>
      <c r="K103" s="19"/>
      <c r="L103" s="74" t="str">
        <f t="shared" si="37"/>
        <v>-</v>
      </c>
      <c r="M103" s="19"/>
      <c r="N103" s="74" t="str">
        <f t="shared" si="38"/>
        <v>-</v>
      </c>
      <c r="O103" s="19"/>
      <c r="P103" s="74" t="str">
        <f t="shared" si="39"/>
        <v>-</v>
      </c>
      <c r="Q103" s="19"/>
      <c r="R103" s="74" t="str">
        <f t="shared" si="40"/>
        <v>-</v>
      </c>
      <c r="S103" s="19"/>
      <c r="T103" s="74" t="str">
        <f t="shared" si="41"/>
        <v>-</v>
      </c>
      <c r="U103" s="19"/>
      <c r="V103" s="74" t="str">
        <f t="shared" si="42"/>
        <v>-</v>
      </c>
      <c r="W103" s="19"/>
      <c r="X103" s="74" t="str">
        <f t="shared" si="43"/>
        <v>-</v>
      </c>
      <c r="Y103" s="19"/>
      <c r="Z103" s="74" t="str">
        <f t="shared" si="47"/>
        <v>-</v>
      </c>
      <c r="AA103" s="2">
        <f t="shared" si="46"/>
        <v>0</v>
      </c>
      <c r="AB103" s="74" t="str">
        <f t="shared" si="47"/>
        <v>-</v>
      </c>
      <c r="AC103" s="1">
        <f t="shared" si="32"/>
        <v>0</v>
      </c>
      <c r="AD103" s="74" t="str">
        <f t="shared" si="45"/>
        <v>-</v>
      </c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</row>
    <row r="104" spans="1:66">
      <c r="A104" s="17"/>
      <c r="B104" s="18"/>
      <c r="C104" s="19"/>
      <c r="D104" s="74" t="str">
        <f t="shared" si="33"/>
        <v>-</v>
      </c>
      <c r="E104" s="19"/>
      <c r="F104" s="74" t="str">
        <f t="shared" si="34"/>
        <v>-</v>
      </c>
      <c r="G104" s="19"/>
      <c r="H104" s="74" t="str">
        <f t="shared" si="35"/>
        <v>-</v>
      </c>
      <c r="I104" s="19"/>
      <c r="J104" s="74" t="str">
        <f t="shared" si="36"/>
        <v>-</v>
      </c>
      <c r="K104" s="19"/>
      <c r="L104" s="74" t="str">
        <f t="shared" si="37"/>
        <v>-</v>
      </c>
      <c r="M104" s="19"/>
      <c r="N104" s="74" t="str">
        <f t="shared" si="38"/>
        <v>-</v>
      </c>
      <c r="O104" s="19"/>
      <c r="P104" s="74" t="str">
        <f t="shared" si="39"/>
        <v>-</v>
      </c>
      <c r="Q104" s="19"/>
      <c r="R104" s="74" t="str">
        <f t="shared" si="40"/>
        <v>-</v>
      </c>
      <c r="S104" s="19"/>
      <c r="T104" s="74" t="str">
        <f t="shared" si="41"/>
        <v>-</v>
      </c>
      <c r="U104" s="19"/>
      <c r="V104" s="74" t="str">
        <f t="shared" si="42"/>
        <v>-</v>
      </c>
      <c r="W104" s="19"/>
      <c r="X104" s="74" t="str">
        <f t="shared" si="43"/>
        <v>-</v>
      </c>
      <c r="Y104" s="19"/>
      <c r="Z104" s="74" t="str">
        <f t="shared" si="47"/>
        <v>-</v>
      </c>
      <c r="AA104" s="1">
        <f t="shared" si="46"/>
        <v>0</v>
      </c>
      <c r="AB104" s="74" t="str">
        <f t="shared" si="47"/>
        <v>-</v>
      </c>
      <c r="AC104" s="1">
        <f t="shared" si="32"/>
        <v>0</v>
      </c>
      <c r="AD104" s="74" t="str">
        <f t="shared" si="45"/>
        <v>-</v>
      </c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</row>
    <row r="105" spans="1:66">
      <c r="A105" s="17"/>
      <c r="B105" s="18"/>
      <c r="C105" s="19"/>
      <c r="D105" s="74" t="str">
        <f t="shared" si="33"/>
        <v>-</v>
      </c>
      <c r="E105" s="19"/>
      <c r="F105" s="74" t="str">
        <f t="shared" si="34"/>
        <v>-</v>
      </c>
      <c r="G105" s="19"/>
      <c r="H105" s="74" t="str">
        <f t="shared" si="35"/>
        <v>-</v>
      </c>
      <c r="I105" s="19"/>
      <c r="J105" s="74" t="str">
        <f t="shared" si="36"/>
        <v>-</v>
      </c>
      <c r="K105" s="19"/>
      <c r="L105" s="74" t="str">
        <f t="shared" si="37"/>
        <v>-</v>
      </c>
      <c r="M105" s="19"/>
      <c r="N105" s="74" t="str">
        <f t="shared" si="38"/>
        <v>-</v>
      </c>
      <c r="O105" s="19"/>
      <c r="P105" s="74" t="str">
        <f t="shared" si="39"/>
        <v>-</v>
      </c>
      <c r="Q105" s="19"/>
      <c r="R105" s="74" t="str">
        <f t="shared" si="40"/>
        <v>-</v>
      </c>
      <c r="S105" s="19"/>
      <c r="T105" s="74" t="str">
        <f t="shared" si="41"/>
        <v>-</v>
      </c>
      <c r="U105" s="19"/>
      <c r="V105" s="74" t="str">
        <f t="shared" si="42"/>
        <v>-</v>
      </c>
      <c r="W105" s="19"/>
      <c r="X105" s="74" t="str">
        <f t="shared" si="43"/>
        <v>-</v>
      </c>
      <c r="Y105" s="19"/>
      <c r="Z105" s="74" t="str">
        <f t="shared" si="47"/>
        <v>-</v>
      </c>
      <c r="AA105" s="2">
        <f t="shared" si="46"/>
        <v>0</v>
      </c>
      <c r="AB105" s="74" t="str">
        <f t="shared" si="47"/>
        <v>-</v>
      </c>
      <c r="AC105" s="1">
        <f t="shared" si="32"/>
        <v>0</v>
      </c>
      <c r="AD105" s="74" t="str">
        <f t="shared" si="45"/>
        <v>-</v>
      </c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</row>
    <row r="106" spans="1:66">
      <c r="A106" s="17"/>
      <c r="B106" s="18"/>
      <c r="C106" s="19"/>
      <c r="D106" s="74" t="str">
        <f t="shared" si="33"/>
        <v>-</v>
      </c>
      <c r="E106" s="19"/>
      <c r="F106" s="74" t="str">
        <f t="shared" si="34"/>
        <v>-</v>
      </c>
      <c r="G106" s="19"/>
      <c r="H106" s="74" t="str">
        <f t="shared" si="35"/>
        <v>-</v>
      </c>
      <c r="I106" s="19"/>
      <c r="J106" s="74" t="str">
        <f t="shared" si="36"/>
        <v>-</v>
      </c>
      <c r="K106" s="19"/>
      <c r="L106" s="74" t="str">
        <f t="shared" si="37"/>
        <v>-</v>
      </c>
      <c r="M106" s="19"/>
      <c r="N106" s="74" t="str">
        <f t="shared" si="38"/>
        <v>-</v>
      </c>
      <c r="O106" s="19"/>
      <c r="P106" s="74" t="str">
        <f t="shared" si="39"/>
        <v>-</v>
      </c>
      <c r="Q106" s="19"/>
      <c r="R106" s="74" t="str">
        <f t="shared" si="40"/>
        <v>-</v>
      </c>
      <c r="S106" s="19"/>
      <c r="T106" s="74" t="str">
        <f t="shared" si="41"/>
        <v>-</v>
      </c>
      <c r="U106" s="19"/>
      <c r="V106" s="74" t="str">
        <f t="shared" si="42"/>
        <v>-</v>
      </c>
      <c r="W106" s="19"/>
      <c r="X106" s="74" t="str">
        <f t="shared" si="43"/>
        <v>-</v>
      </c>
      <c r="Y106" s="19"/>
      <c r="Z106" s="74" t="str">
        <f t="shared" si="47"/>
        <v>-</v>
      </c>
      <c r="AA106" s="2">
        <f t="shared" si="46"/>
        <v>0</v>
      </c>
      <c r="AB106" s="74" t="str">
        <f t="shared" si="47"/>
        <v>-</v>
      </c>
      <c r="AC106" s="1">
        <f t="shared" si="32"/>
        <v>0</v>
      </c>
      <c r="AD106" s="74" t="str">
        <f t="shared" si="45"/>
        <v>-</v>
      </c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</row>
    <row r="107" spans="1:66">
      <c r="A107" s="17"/>
      <c r="B107" s="18"/>
      <c r="C107" s="19"/>
      <c r="D107" s="74" t="str">
        <f t="shared" si="33"/>
        <v>-</v>
      </c>
      <c r="E107" s="19"/>
      <c r="F107" s="74" t="str">
        <f t="shared" si="34"/>
        <v>-</v>
      </c>
      <c r="G107" s="19"/>
      <c r="H107" s="74" t="str">
        <f t="shared" si="35"/>
        <v>-</v>
      </c>
      <c r="I107" s="19"/>
      <c r="J107" s="74" t="str">
        <f t="shared" si="36"/>
        <v>-</v>
      </c>
      <c r="K107" s="19"/>
      <c r="L107" s="74" t="str">
        <f t="shared" si="37"/>
        <v>-</v>
      </c>
      <c r="M107" s="19"/>
      <c r="N107" s="74" t="str">
        <f t="shared" si="38"/>
        <v>-</v>
      </c>
      <c r="O107" s="19"/>
      <c r="P107" s="74" t="str">
        <f t="shared" si="39"/>
        <v>-</v>
      </c>
      <c r="Q107" s="19"/>
      <c r="R107" s="74" t="str">
        <f t="shared" si="40"/>
        <v>-</v>
      </c>
      <c r="S107" s="19"/>
      <c r="T107" s="74" t="str">
        <f t="shared" si="41"/>
        <v>-</v>
      </c>
      <c r="U107" s="19"/>
      <c r="V107" s="74" t="str">
        <f t="shared" si="42"/>
        <v>-</v>
      </c>
      <c r="W107" s="19"/>
      <c r="X107" s="74" t="str">
        <f t="shared" si="43"/>
        <v>-</v>
      </c>
      <c r="Y107" s="19"/>
      <c r="Z107" s="74" t="str">
        <f t="shared" si="47"/>
        <v>-</v>
      </c>
      <c r="AA107" s="2">
        <f t="shared" si="46"/>
        <v>0</v>
      </c>
      <c r="AB107" s="74" t="str">
        <f t="shared" si="47"/>
        <v>-</v>
      </c>
      <c r="AC107" s="1">
        <f t="shared" si="32"/>
        <v>0</v>
      </c>
      <c r="AD107" s="74" t="str">
        <f t="shared" si="45"/>
        <v>-</v>
      </c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</row>
    <row r="108" spans="1:66">
      <c r="A108" s="17"/>
      <c r="B108" s="18"/>
      <c r="C108" s="19"/>
      <c r="D108" s="74" t="str">
        <f t="shared" si="33"/>
        <v>-</v>
      </c>
      <c r="E108" s="19"/>
      <c r="F108" s="74" t="str">
        <f t="shared" si="34"/>
        <v>-</v>
      </c>
      <c r="G108" s="19"/>
      <c r="H108" s="74" t="str">
        <f t="shared" si="35"/>
        <v>-</v>
      </c>
      <c r="I108" s="19"/>
      <c r="J108" s="74" t="str">
        <f t="shared" si="36"/>
        <v>-</v>
      </c>
      <c r="K108" s="19"/>
      <c r="L108" s="74" t="str">
        <f t="shared" si="37"/>
        <v>-</v>
      </c>
      <c r="M108" s="19"/>
      <c r="N108" s="74" t="str">
        <f t="shared" si="38"/>
        <v>-</v>
      </c>
      <c r="O108" s="19"/>
      <c r="P108" s="74" t="str">
        <f t="shared" si="39"/>
        <v>-</v>
      </c>
      <c r="Q108" s="19"/>
      <c r="R108" s="74" t="str">
        <f t="shared" si="40"/>
        <v>-</v>
      </c>
      <c r="S108" s="19"/>
      <c r="T108" s="74" t="str">
        <f t="shared" si="41"/>
        <v>-</v>
      </c>
      <c r="U108" s="19"/>
      <c r="V108" s="74" t="str">
        <f t="shared" si="42"/>
        <v>-</v>
      </c>
      <c r="W108" s="19"/>
      <c r="X108" s="74" t="str">
        <f t="shared" si="43"/>
        <v>-</v>
      </c>
      <c r="Y108" s="19"/>
      <c r="Z108" s="74" t="str">
        <f t="shared" ref="Z108:AB123" si="48">IF(Y$10&lt;&gt;0,Y108/Y$10,"-")</f>
        <v>-</v>
      </c>
      <c r="AA108" s="1">
        <f t="shared" si="46"/>
        <v>0</v>
      </c>
      <c r="AB108" s="74" t="str">
        <f t="shared" si="48"/>
        <v>-</v>
      </c>
      <c r="AC108" s="1">
        <f t="shared" si="32"/>
        <v>0</v>
      </c>
      <c r="AD108" s="74" t="str">
        <f t="shared" si="45"/>
        <v>-</v>
      </c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</row>
    <row r="109" spans="1:66">
      <c r="A109" s="17"/>
      <c r="B109" s="18"/>
      <c r="C109" s="19"/>
      <c r="D109" s="74" t="str">
        <f t="shared" si="33"/>
        <v>-</v>
      </c>
      <c r="E109" s="19"/>
      <c r="F109" s="74" t="str">
        <f t="shared" si="34"/>
        <v>-</v>
      </c>
      <c r="G109" s="19"/>
      <c r="H109" s="74" t="str">
        <f t="shared" si="35"/>
        <v>-</v>
      </c>
      <c r="I109" s="19"/>
      <c r="J109" s="74" t="str">
        <f t="shared" si="36"/>
        <v>-</v>
      </c>
      <c r="K109" s="19"/>
      <c r="L109" s="74" t="str">
        <f t="shared" si="37"/>
        <v>-</v>
      </c>
      <c r="M109" s="19"/>
      <c r="N109" s="74" t="str">
        <f t="shared" si="38"/>
        <v>-</v>
      </c>
      <c r="O109" s="19"/>
      <c r="P109" s="74" t="str">
        <f t="shared" si="39"/>
        <v>-</v>
      </c>
      <c r="Q109" s="19"/>
      <c r="R109" s="74" t="str">
        <f t="shared" si="40"/>
        <v>-</v>
      </c>
      <c r="S109" s="19"/>
      <c r="T109" s="74" t="str">
        <f t="shared" si="41"/>
        <v>-</v>
      </c>
      <c r="U109" s="19"/>
      <c r="V109" s="74" t="str">
        <f t="shared" si="42"/>
        <v>-</v>
      </c>
      <c r="W109" s="19"/>
      <c r="X109" s="74" t="str">
        <f t="shared" si="43"/>
        <v>-</v>
      </c>
      <c r="Y109" s="19"/>
      <c r="Z109" s="74" t="str">
        <f t="shared" si="48"/>
        <v>-</v>
      </c>
      <c r="AA109" s="2">
        <f t="shared" si="46"/>
        <v>0</v>
      </c>
      <c r="AB109" s="74" t="str">
        <f t="shared" si="48"/>
        <v>-</v>
      </c>
      <c r="AC109" s="1">
        <f t="shared" si="32"/>
        <v>0</v>
      </c>
      <c r="AD109" s="74" t="str">
        <f t="shared" si="45"/>
        <v>-</v>
      </c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</row>
    <row r="110" spans="1:66">
      <c r="A110" s="17"/>
      <c r="B110" s="18"/>
      <c r="C110" s="19"/>
      <c r="D110" s="74" t="str">
        <f t="shared" si="33"/>
        <v>-</v>
      </c>
      <c r="E110" s="19"/>
      <c r="F110" s="74" t="str">
        <f t="shared" si="34"/>
        <v>-</v>
      </c>
      <c r="G110" s="19"/>
      <c r="H110" s="74" t="str">
        <f t="shared" si="35"/>
        <v>-</v>
      </c>
      <c r="I110" s="19"/>
      <c r="J110" s="74" t="str">
        <f t="shared" si="36"/>
        <v>-</v>
      </c>
      <c r="K110" s="19"/>
      <c r="L110" s="74" t="str">
        <f t="shared" si="37"/>
        <v>-</v>
      </c>
      <c r="M110" s="19"/>
      <c r="N110" s="74" t="str">
        <f t="shared" si="38"/>
        <v>-</v>
      </c>
      <c r="O110" s="19"/>
      <c r="P110" s="74" t="str">
        <f t="shared" si="39"/>
        <v>-</v>
      </c>
      <c r="Q110" s="19"/>
      <c r="R110" s="74" t="str">
        <f t="shared" si="40"/>
        <v>-</v>
      </c>
      <c r="S110" s="19"/>
      <c r="T110" s="74" t="str">
        <f t="shared" si="41"/>
        <v>-</v>
      </c>
      <c r="U110" s="19"/>
      <c r="V110" s="74" t="str">
        <f t="shared" si="42"/>
        <v>-</v>
      </c>
      <c r="W110" s="19"/>
      <c r="X110" s="74" t="str">
        <f t="shared" si="43"/>
        <v>-</v>
      </c>
      <c r="Y110" s="19"/>
      <c r="Z110" s="74" t="str">
        <f t="shared" si="48"/>
        <v>-</v>
      </c>
      <c r="AA110" s="1">
        <f t="shared" si="46"/>
        <v>0</v>
      </c>
      <c r="AB110" s="74" t="str">
        <f t="shared" si="48"/>
        <v>-</v>
      </c>
      <c r="AC110" s="1">
        <f t="shared" si="32"/>
        <v>0</v>
      </c>
      <c r="AD110" s="74" t="str">
        <f t="shared" si="45"/>
        <v>-</v>
      </c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</row>
    <row r="111" spans="1:66">
      <c r="A111" s="17"/>
      <c r="B111" s="18"/>
      <c r="C111" s="19"/>
      <c r="D111" s="74" t="str">
        <f t="shared" si="33"/>
        <v>-</v>
      </c>
      <c r="E111" s="19"/>
      <c r="F111" s="74" t="str">
        <f t="shared" si="34"/>
        <v>-</v>
      </c>
      <c r="G111" s="19"/>
      <c r="H111" s="74" t="str">
        <f t="shared" si="35"/>
        <v>-</v>
      </c>
      <c r="I111" s="19"/>
      <c r="J111" s="74" t="str">
        <f t="shared" si="36"/>
        <v>-</v>
      </c>
      <c r="K111" s="19"/>
      <c r="L111" s="74" t="str">
        <f t="shared" si="37"/>
        <v>-</v>
      </c>
      <c r="M111" s="19"/>
      <c r="N111" s="74" t="str">
        <f t="shared" si="38"/>
        <v>-</v>
      </c>
      <c r="O111" s="19"/>
      <c r="P111" s="74" t="str">
        <f t="shared" si="39"/>
        <v>-</v>
      </c>
      <c r="Q111" s="19"/>
      <c r="R111" s="74" t="str">
        <f t="shared" si="40"/>
        <v>-</v>
      </c>
      <c r="S111" s="19"/>
      <c r="T111" s="74" t="str">
        <f t="shared" si="41"/>
        <v>-</v>
      </c>
      <c r="U111" s="19"/>
      <c r="V111" s="74" t="str">
        <f t="shared" si="42"/>
        <v>-</v>
      </c>
      <c r="W111" s="19"/>
      <c r="X111" s="74" t="str">
        <f t="shared" si="43"/>
        <v>-</v>
      </c>
      <c r="Y111" s="19"/>
      <c r="Z111" s="74" t="str">
        <f t="shared" si="48"/>
        <v>-</v>
      </c>
      <c r="AA111" s="2">
        <f t="shared" si="46"/>
        <v>0</v>
      </c>
      <c r="AB111" s="74" t="str">
        <f t="shared" si="48"/>
        <v>-</v>
      </c>
      <c r="AC111" s="1">
        <f t="shared" si="32"/>
        <v>0</v>
      </c>
      <c r="AD111" s="74" t="str">
        <f t="shared" si="45"/>
        <v>-</v>
      </c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</row>
    <row r="112" spans="1:66">
      <c r="A112" s="17"/>
      <c r="B112" s="18"/>
      <c r="C112" s="19"/>
      <c r="D112" s="74" t="str">
        <f t="shared" si="33"/>
        <v>-</v>
      </c>
      <c r="E112" s="19"/>
      <c r="F112" s="74" t="str">
        <f t="shared" si="34"/>
        <v>-</v>
      </c>
      <c r="G112" s="19"/>
      <c r="H112" s="74" t="str">
        <f t="shared" si="35"/>
        <v>-</v>
      </c>
      <c r="I112" s="19"/>
      <c r="J112" s="74" t="str">
        <f t="shared" si="36"/>
        <v>-</v>
      </c>
      <c r="K112" s="19"/>
      <c r="L112" s="74" t="str">
        <f t="shared" si="37"/>
        <v>-</v>
      </c>
      <c r="M112" s="19"/>
      <c r="N112" s="74" t="str">
        <f t="shared" si="38"/>
        <v>-</v>
      </c>
      <c r="O112" s="19"/>
      <c r="P112" s="74" t="str">
        <f t="shared" si="39"/>
        <v>-</v>
      </c>
      <c r="Q112" s="19"/>
      <c r="R112" s="74" t="str">
        <f t="shared" si="40"/>
        <v>-</v>
      </c>
      <c r="S112" s="19"/>
      <c r="T112" s="74" t="str">
        <f t="shared" si="41"/>
        <v>-</v>
      </c>
      <c r="U112" s="19"/>
      <c r="V112" s="74" t="str">
        <f t="shared" si="42"/>
        <v>-</v>
      </c>
      <c r="W112" s="19"/>
      <c r="X112" s="74" t="str">
        <f t="shared" si="43"/>
        <v>-</v>
      </c>
      <c r="Y112" s="19"/>
      <c r="Z112" s="74" t="str">
        <f t="shared" si="48"/>
        <v>-</v>
      </c>
      <c r="AA112" s="1">
        <f t="shared" si="46"/>
        <v>0</v>
      </c>
      <c r="AB112" s="74" t="str">
        <f t="shared" si="48"/>
        <v>-</v>
      </c>
      <c r="AC112" s="1">
        <f t="shared" si="32"/>
        <v>0</v>
      </c>
      <c r="AD112" s="74" t="str">
        <f t="shared" si="45"/>
        <v>-</v>
      </c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</row>
    <row r="113" spans="1:66" s="11" customFormat="1">
      <c r="A113" s="20"/>
      <c r="B113" s="3"/>
      <c r="C113" s="4">
        <f>SUM(C92:C112)</f>
        <v>0</v>
      </c>
      <c r="D113" s="81" t="str">
        <f t="shared" si="33"/>
        <v>-</v>
      </c>
      <c r="E113" s="4">
        <f>SUM(E92:E112)</f>
        <v>0</v>
      </c>
      <c r="F113" s="81" t="str">
        <f t="shared" si="34"/>
        <v>-</v>
      </c>
      <c r="G113" s="4">
        <f>SUM(G92:G112)</f>
        <v>0</v>
      </c>
      <c r="H113" s="81" t="str">
        <f t="shared" si="35"/>
        <v>-</v>
      </c>
      <c r="I113" s="4">
        <f>SUM(I92:I112)</f>
        <v>0</v>
      </c>
      <c r="J113" s="81" t="str">
        <f t="shared" si="36"/>
        <v>-</v>
      </c>
      <c r="K113" s="4">
        <f>SUM(K92:K112)</f>
        <v>0</v>
      </c>
      <c r="L113" s="81" t="str">
        <f t="shared" si="37"/>
        <v>-</v>
      </c>
      <c r="M113" s="4">
        <f>SUM(M92:M112)</f>
        <v>0</v>
      </c>
      <c r="N113" s="81" t="str">
        <f t="shared" si="38"/>
        <v>-</v>
      </c>
      <c r="O113" s="4">
        <f>SUM(O92:O112)</f>
        <v>0</v>
      </c>
      <c r="P113" s="81" t="str">
        <f t="shared" si="39"/>
        <v>-</v>
      </c>
      <c r="Q113" s="4">
        <f>SUM(Q92:Q112)</f>
        <v>0</v>
      </c>
      <c r="R113" s="81" t="str">
        <f t="shared" si="40"/>
        <v>-</v>
      </c>
      <c r="S113" s="4">
        <f>SUM(S92:S112)</f>
        <v>0</v>
      </c>
      <c r="T113" s="81" t="str">
        <f t="shared" si="41"/>
        <v>-</v>
      </c>
      <c r="U113" s="4">
        <f>SUM(U92:U112)</f>
        <v>0</v>
      </c>
      <c r="V113" s="81" t="str">
        <f t="shared" si="42"/>
        <v>-</v>
      </c>
      <c r="W113" s="4">
        <f>SUM(W92:W112)</f>
        <v>0</v>
      </c>
      <c r="X113" s="81" t="str">
        <f t="shared" si="43"/>
        <v>-</v>
      </c>
      <c r="Y113" s="4">
        <f>SUM(Y92:Y112)</f>
        <v>0</v>
      </c>
      <c r="Z113" s="81" t="str">
        <f t="shared" si="48"/>
        <v>-</v>
      </c>
      <c r="AA113" s="4">
        <f t="shared" si="46"/>
        <v>0</v>
      </c>
      <c r="AB113" s="81" t="str">
        <f t="shared" si="48"/>
        <v>-</v>
      </c>
      <c r="AC113" s="3">
        <f t="shared" si="32"/>
        <v>0</v>
      </c>
      <c r="AD113" s="81" t="str">
        <f t="shared" si="45"/>
        <v>-</v>
      </c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</row>
    <row r="114" spans="1:66" s="16" customFormat="1">
      <c r="A114" s="43"/>
      <c r="B114" s="44"/>
      <c r="C114" s="45"/>
      <c r="D114" s="82" t="str">
        <f t="shared" si="33"/>
        <v>-</v>
      </c>
      <c r="E114" s="45"/>
      <c r="F114" s="82" t="str">
        <f t="shared" si="34"/>
        <v>-</v>
      </c>
      <c r="G114" s="45"/>
      <c r="H114" s="82" t="str">
        <f t="shared" si="35"/>
        <v>-</v>
      </c>
      <c r="I114" s="45"/>
      <c r="J114" s="82" t="str">
        <f t="shared" si="36"/>
        <v>-</v>
      </c>
      <c r="K114" s="45"/>
      <c r="L114" s="82" t="str">
        <f t="shared" si="37"/>
        <v>-</v>
      </c>
      <c r="M114" s="45"/>
      <c r="N114" s="82" t="str">
        <f t="shared" si="38"/>
        <v>-</v>
      </c>
      <c r="O114" s="45"/>
      <c r="P114" s="82" t="str">
        <f t="shared" si="39"/>
        <v>-</v>
      </c>
      <c r="Q114" s="45"/>
      <c r="R114" s="82" t="str">
        <f t="shared" si="40"/>
        <v>-</v>
      </c>
      <c r="S114" s="45"/>
      <c r="T114" s="82" t="str">
        <f t="shared" si="41"/>
        <v>-</v>
      </c>
      <c r="U114" s="45"/>
      <c r="V114" s="82" t="str">
        <f t="shared" si="42"/>
        <v>-</v>
      </c>
      <c r="W114" s="45"/>
      <c r="X114" s="82" t="str">
        <f t="shared" si="43"/>
        <v>-</v>
      </c>
      <c r="Y114" s="45"/>
      <c r="Z114" s="82" t="str">
        <f t="shared" si="48"/>
        <v>-</v>
      </c>
      <c r="AA114" s="45">
        <f t="shared" si="46"/>
        <v>0</v>
      </c>
      <c r="AB114" s="82" t="str">
        <f t="shared" si="48"/>
        <v>-</v>
      </c>
      <c r="AC114" s="44">
        <f t="shared" si="32"/>
        <v>0</v>
      </c>
      <c r="AD114" s="82" t="str">
        <f t="shared" si="45"/>
        <v>-</v>
      </c>
    </row>
    <row r="115" spans="1:66">
      <c r="A115" s="17"/>
      <c r="B115" s="18"/>
      <c r="C115" s="19">
        <v>-238295.38</v>
      </c>
      <c r="D115" s="74" t="str">
        <f t="shared" si="33"/>
        <v>-</v>
      </c>
      <c r="E115" s="19">
        <v>-106478.63</v>
      </c>
      <c r="F115" s="74" t="str">
        <f t="shared" si="34"/>
        <v>-</v>
      </c>
      <c r="G115" s="19">
        <v>-63568.97</v>
      </c>
      <c r="H115" s="74" t="str">
        <f t="shared" si="35"/>
        <v>-</v>
      </c>
      <c r="I115" s="19">
        <v>-156907.54</v>
      </c>
      <c r="J115" s="74" t="str">
        <f t="shared" si="36"/>
        <v>-</v>
      </c>
      <c r="K115" s="19">
        <v>43479</v>
      </c>
      <c r="L115" s="74" t="str">
        <f t="shared" si="37"/>
        <v>-</v>
      </c>
      <c r="M115" s="19">
        <v>-215947.7</v>
      </c>
      <c r="N115" s="74" t="str">
        <f t="shared" si="38"/>
        <v>-</v>
      </c>
      <c r="O115" s="19">
        <v>-487119.75</v>
      </c>
      <c r="P115" s="74" t="str">
        <f t="shared" si="39"/>
        <v>-</v>
      </c>
      <c r="Q115" s="19">
        <v>-163949.78</v>
      </c>
      <c r="R115" s="74" t="str">
        <f t="shared" si="40"/>
        <v>-</v>
      </c>
      <c r="S115" s="19">
        <v>-147367.19</v>
      </c>
      <c r="T115" s="74" t="str">
        <f t="shared" si="41"/>
        <v>-</v>
      </c>
      <c r="U115" s="19">
        <v>-652973.26</v>
      </c>
      <c r="V115" s="74" t="str">
        <f t="shared" si="42"/>
        <v>-</v>
      </c>
      <c r="W115" s="19">
        <v>-245284.4</v>
      </c>
      <c r="X115" s="74" t="str">
        <f t="shared" si="43"/>
        <v>-</v>
      </c>
      <c r="Y115" s="19">
        <v>60685.1</v>
      </c>
      <c r="Z115" s="74" t="str">
        <f t="shared" si="48"/>
        <v>-</v>
      </c>
      <c r="AA115" s="1">
        <f t="shared" si="46"/>
        <v>-2373728.5</v>
      </c>
      <c r="AB115" s="74" t="str">
        <f t="shared" si="48"/>
        <v>-</v>
      </c>
      <c r="AC115" s="1">
        <f t="shared" si="32"/>
        <v>-197810.70833333334</v>
      </c>
      <c r="AD115" s="74" t="str">
        <f t="shared" si="45"/>
        <v>-</v>
      </c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</row>
    <row r="116" spans="1:66">
      <c r="A116" s="17"/>
      <c r="B116" s="18"/>
      <c r="C116" s="19">
        <v>166180</v>
      </c>
      <c r="D116" s="74" t="str">
        <f t="shared" si="33"/>
        <v>-</v>
      </c>
      <c r="E116" s="19"/>
      <c r="F116" s="74" t="str">
        <f t="shared" si="34"/>
        <v>-</v>
      </c>
      <c r="G116" s="19">
        <v>0.01</v>
      </c>
      <c r="H116" s="74" t="str">
        <f t="shared" si="35"/>
        <v>-</v>
      </c>
      <c r="I116" s="19">
        <v>0.04</v>
      </c>
      <c r="J116" s="74" t="str">
        <f t="shared" si="36"/>
        <v>-</v>
      </c>
      <c r="K116" s="19">
        <v>0.02</v>
      </c>
      <c r="L116" s="74" t="str">
        <f t="shared" si="37"/>
        <v>-</v>
      </c>
      <c r="M116" s="19">
        <v>-0.03</v>
      </c>
      <c r="N116" s="74" t="str">
        <f t="shared" si="38"/>
        <v>-</v>
      </c>
      <c r="O116" s="19">
        <v>-0.03</v>
      </c>
      <c r="P116" s="74" t="str">
        <f t="shared" si="39"/>
        <v>-</v>
      </c>
      <c r="Q116" s="19">
        <v>0.01</v>
      </c>
      <c r="R116" s="74" t="str">
        <f t="shared" si="40"/>
        <v>-</v>
      </c>
      <c r="S116" s="19">
        <v>-0.08</v>
      </c>
      <c r="T116" s="74" t="str">
        <f t="shared" si="41"/>
        <v>-</v>
      </c>
      <c r="U116" s="19">
        <v>-7.0000000000000007E-2</v>
      </c>
      <c r="V116" s="74" t="str">
        <f t="shared" si="42"/>
        <v>-</v>
      </c>
      <c r="W116" s="19">
        <v>-0.02</v>
      </c>
      <c r="X116" s="74" t="str">
        <f t="shared" si="43"/>
        <v>-</v>
      </c>
      <c r="Y116" s="19">
        <v>0.02</v>
      </c>
      <c r="Z116" s="74" t="str">
        <f t="shared" si="48"/>
        <v>-</v>
      </c>
      <c r="AA116" s="1">
        <f t="shared" si="46"/>
        <v>166179.87000000002</v>
      </c>
      <c r="AB116" s="74" t="str">
        <f t="shared" si="48"/>
        <v>-</v>
      </c>
      <c r="AC116" s="1">
        <f t="shared" si="32"/>
        <v>13848.322500000002</v>
      </c>
      <c r="AD116" s="74" t="str">
        <f t="shared" si="45"/>
        <v>-</v>
      </c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</row>
    <row r="117" spans="1:66">
      <c r="A117" s="17"/>
      <c r="B117" s="18"/>
      <c r="C117" s="19"/>
      <c r="D117" s="74" t="str">
        <f t="shared" si="33"/>
        <v>-</v>
      </c>
      <c r="E117" s="19"/>
      <c r="F117" s="74" t="str">
        <f t="shared" si="34"/>
        <v>-</v>
      </c>
      <c r="G117" s="19"/>
      <c r="H117" s="74" t="str">
        <f t="shared" si="35"/>
        <v>-</v>
      </c>
      <c r="I117" s="19"/>
      <c r="J117" s="74" t="str">
        <f t="shared" si="36"/>
        <v>-</v>
      </c>
      <c r="K117" s="19"/>
      <c r="L117" s="74" t="str">
        <f t="shared" si="37"/>
        <v>-</v>
      </c>
      <c r="M117" s="19"/>
      <c r="N117" s="74" t="str">
        <f t="shared" si="38"/>
        <v>-</v>
      </c>
      <c r="O117" s="19"/>
      <c r="P117" s="74" t="str">
        <f t="shared" si="39"/>
        <v>-</v>
      </c>
      <c r="Q117" s="19"/>
      <c r="R117" s="74" t="str">
        <f t="shared" si="40"/>
        <v>-</v>
      </c>
      <c r="S117" s="19"/>
      <c r="T117" s="74" t="str">
        <f t="shared" si="41"/>
        <v>-</v>
      </c>
      <c r="U117" s="19"/>
      <c r="V117" s="74" t="str">
        <f t="shared" si="42"/>
        <v>-</v>
      </c>
      <c r="W117" s="19"/>
      <c r="X117" s="74" t="str">
        <f t="shared" si="43"/>
        <v>-</v>
      </c>
      <c r="Y117" s="19"/>
      <c r="Z117" s="74" t="str">
        <f t="shared" si="48"/>
        <v>-</v>
      </c>
      <c r="AA117" s="1">
        <f t="shared" si="46"/>
        <v>0</v>
      </c>
      <c r="AB117" s="74" t="str">
        <f t="shared" si="48"/>
        <v>-</v>
      </c>
      <c r="AC117" s="1">
        <f t="shared" si="32"/>
        <v>0</v>
      </c>
      <c r="AD117" s="74" t="str">
        <f t="shared" si="45"/>
        <v>-</v>
      </c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</row>
    <row r="118" spans="1:66">
      <c r="A118" s="17"/>
      <c r="B118" s="18"/>
      <c r="C118" s="19"/>
      <c r="D118" s="74" t="str">
        <f t="shared" si="33"/>
        <v>-</v>
      </c>
      <c r="E118" s="19"/>
      <c r="F118" s="74" t="str">
        <f t="shared" si="34"/>
        <v>-</v>
      </c>
      <c r="G118" s="19"/>
      <c r="H118" s="74" t="str">
        <f t="shared" si="35"/>
        <v>-</v>
      </c>
      <c r="I118" s="19"/>
      <c r="J118" s="74" t="str">
        <f t="shared" si="36"/>
        <v>-</v>
      </c>
      <c r="K118" s="19"/>
      <c r="L118" s="74" t="str">
        <f t="shared" si="37"/>
        <v>-</v>
      </c>
      <c r="M118" s="19"/>
      <c r="N118" s="74" t="str">
        <f t="shared" si="38"/>
        <v>-</v>
      </c>
      <c r="O118" s="19"/>
      <c r="P118" s="74" t="str">
        <f t="shared" si="39"/>
        <v>-</v>
      </c>
      <c r="Q118" s="19"/>
      <c r="R118" s="74" t="str">
        <f t="shared" si="40"/>
        <v>-</v>
      </c>
      <c r="S118" s="19"/>
      <c r="T118" s="74" t="str">
        <f t="shared" si="41"/>
        <v>-</v>
      </c>
      <c r="U118" s="19"/>
      <c r="V118" s="74" t="str">
        <f t="shared" si="42"/>
        <v>-</v>
      </c>
      <c r="W118" s="19"/>
      <c r="X118" s="74" t="str">
        <f t="shared" si="43"/>
        <v>-</v>
      </c>
      <c r="Y118" s="19"/>
      <c r="Z118" s="74" t="str">
        <f t="shared" si="48"/>
        <v>-</v>
      </c>
      <c r="AA118" s="1">
        <f t="shared" si="46"/>
        <v>0</v>
      </c>
      <c r="AB118" s="74" t="str">
        <f t="shared" si="48"/>
        <v>-</v>
      </c>
      <c r="AC118" s="1">
        <f t="shared" si="32"/>
        <v>0</v>
      </c>
      <c r="AD118" s="74" t="str">
        <f t="shared" si="45"/>
        <v>-</v>
      </c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</row>
    <row r="119" spans="1:66">
      <c r="A119" s="17"/>
      <c r="B119" s="18"/>
      <c r="C119" s="19"/>
      <c r="D119" s="74" t="str">
        <f t="shared" si="33"/>
        <v>-</v>
      </c>
      <c r="E119" s="19"/>
      <c r="F119" s="74" t="str">
        <f t="shared" si="34"/>
        <v>-</v>
      </c>
      <c r="G119" s="19"/>
      <c r="H119" s="74" t="str">
        <f t="shared" si="35"/>
        <v>-</v>
      </c>
      <c r="I119" s="19"/>
      <c r="J119" s="74" t="str">
        <f t="shared" si="36"/>
        <v>-</v>
      </c>
      <c r="K119" s="19"/>
      <c r="L119" s="74" t="str">
        <f t="shared" si="37"/>
        <v>-</v>
      </c>
      <c r="M119" s="19"/>
      <c r="N119" s="74" t="str">
        <f t="shared" si="38"/>
        <v>-</v>
      </c>
      <c r="O119" s="19"/>
      <c r="P119" s="74" t="str">
        <f t="shared" si="39"/>
        <v>-</v>
      </c>
      <c r="Q119" s="19"/>
      <c r="R119" s="74" t="str">
        <f t="shared" si="40"/>
        <v>-</v>
      </c>
      <c r="S119" s="19"/>
      <c r="T119" s="74" t="str">
        <f t="shared" si="41"/>
        <v>-</v>
      </c>
      <c r="U119" s="19"/>
      <c r="V119" s="74" t="str">
        <f t="shared" si="42"/>
        <v>-</v>
      </c>
      <c r="W119" s="19"/>
      <c r="X119" s="74" t="str">
        <f t="shared" si="43"/>
        <v>-</v>
      </c>
      <c r="Y119" s="19"/>
      <c r="Z119" s="74" t="str">
        <f t="shared" si="48"/>
        <v>-</v>
      </c>
      <c r="AA119" s="2">
        <f t="shared" si="46"/>
        <v>0</v>
      </c>
      <c r="AB119" s="74" t="str">
        <f t="shared" si="48"/>
        <v>-</v>
      </c>
      <c r="AC119" s="2">
        <f t="shared" si="32"/>
        <v>0</v>
      </c>
      <c r="AD119" s="74" t="str">
        <f t="shared" si="45"/>
        <v>-</v>
      </c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</row>
    <row r="120" spans="1:66">
      <c r="A120" s="17"/>
      <c r="B120" s="18"/>
      <c r="C120" s="19">
        <v>-0.02</v>
      </c>
      <c r="D120" s="74" t="str">
        <f t="shared" si="33"/>
        <v>-</v>
      </c>
      <c r="E120" s="19">
        <v>0.06</v>
      </c>
      <c r="F120" s="74" t="str">
        <f t="shared" si="34"/>
        <v>-</v>
      </c>
      <c r="G120" s="19">
        <v>0.25</v>
      </c>
      <c r="H120" s="74" t="str">
        <f t="shared" si="35"/>
        <v>-</v>
      </c>
      <c r="I120" s="19">
        <v>-0.2</v>
      </c>
      <c r="J120" s="74" t="str">
        <f t="shared" si="36"/>
        <v>-</v>
      </c>
      <c r="K120" s="19">
        <v>0.09</v>
      </c>
      <c r="L120" s="74" t="str">
        <f t="shared" si="37"/>
        <v>-</v>
      </c>
      <c r="M120" s="19">
        <v>-0.32</v>
      </c>
      <c r="N120" s="74" t="str">
        <f t="shared" si="38"/>
        <v>-</v>
      </c>
      <c r="O120" s="19">
        <v>-0.01</v>
      </c>
      <c r="P120" s="74" t="str">
        <f t="shared" si="39"/>
        <v>-</v>
      </c>
      <c r="Q120" s="19">
        <v>0.04</v>
      </c>
      <c r="R120" s="74" t="str">
        <f t="shared" si="40"/>
        <v>-</v>
      </c>
      <c r="S120" s="19">
        <v>-0.28000000000000003</v>
      </c>
      <c r="T120" s="74" t="str">
        <f t="shared" si="41"/>
        <v>-</v>
      </c>
      <c r="U120" s="19">
        <v>-1.0900000000000001</v>
      </c>
      <c r="V120" s="74" t="str">
        <f t="shared" si="42"/>
        <v>-</v>
      </c>
      <c r="W120" s="19">
        <v>-1</v>
      </c>
      <c r="X120" s="74" t="str">
        <f t="shared" si="43"/>
        <v>-</v>
      </c>
      <c r="Y120" s="19">
        <v>-0.21</v>
      </c>
      <c r="Z120" s="74" t="str">
        <f t="shared" si="48"/>
        <v>-</v>
      </c>
      <c r="AA120" s="2">
        <f t="shared" si="46"/>
        <v>-2.6900000000000004</v>
      </c>
      <c r="AB120" s="74" t="str">
        <f t="shared" si="48"/>
        <v>-</v>
      </c>
      <c r="AC120" s="2">
        <f t="shared" si="32"/>
        <v>-0.22416666666666671</v>
      </c>
      <c r="AD120" s="74" t="str">
        <f t="shared" si="45"/>
        <v>-</v>
      </c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</row>
    <row r="121" spans="1:66">
      <c r="A121" s="17"/>
      <c r="B121" s="18"/>
      <c r="C121" s="19"/>
      <c r="D121" s="74" t="str">
        <f t="shared" si="33"/>
        <v>-</v>
      </c>
      <c r="E121" s="19"/>
      <c r="F121" s="74" t="str">
        <f t="shared" si="34"/>
        <v>-</v>
      </c>
      <c r="G121" s="19"/>
      <c r="H121" s="74" t="str">
        <f t="shared" si="35"/>
        <v>-</v>
      </c>
      <c r="I121" s="19"/>
      <c r="J121" s="74" t="str">
        <f t="shared" si="36"/>
        <v>-</v>
      </c>
      <c r="K121" s="19"/>
      <c r="L121" s="74" t="str">
        <f t="shared" si="37"/>
        <v>-</v>
      </c>
      <c r="M121" s="19"/>
      <c r="N121" s="74" t="str">
        <f t="shared" si="38"/>
        <v>-</v>
      </c>
      <c r="O121" s="19"/>
      <c r="P121" s="74" t="str">
        <f t="shared" si="39"/>
        <v>-</v>
      </c>
      <c r="Q121" s="19"/>
      <c r="R121" s="74" t="str">
        <f t="shared" si="40"/>
        <v>-</v>
      </c>
      <c r="S121" s="19"/>
      <c r="T121" s="74" t="str">
        <f t="shared" si="41"/>
        <v>-</v>
      </c>
      <c r="U121" s="19"/>
      <c r="V121" s="74" t="str">
        <f t="shared" si="42"/>
        <v>-</v>
      </c>
      <c r="W121" s="19"/>
      <c r="X121" s="74" t="str">
        <f t="shared" si="43"/>
        <v>-</v>
      </c>
      <c r="Y121" s="19"/>
      <c r="Z121" s="74" t="str">
        <f t="shared" si="48"/>
        <v>-</v>
      </c>
      <c r="AA121" s="1">
        <f t="shared" si="46"/>
        <v>0</v>
      </c>
      <c r="AB121" s="74" t="str">
        <f t="shared" si="48"/>
        <v>-</v>
      </c>
      <c r="AC121" s="1">
        <f t="shared" si="32"/>
        <v>0</v>
      </c>
      <c r="AD121" s="74" t="str">
        <f t="shared" si="45"/>
        <v>-</v>
      </c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</row>
    <row r="122" spans="1:66">
      <c r="A122" s="17"/>
      <c r="B122" s="18"/>
      <c r="C122" s="19"/>
      <c r="D122" s="74" t="str">
        <f t="shared" si="33"/>
        <v>-</v>
      </c>
      <c r="E122" s="19"/>
      <c r="F122" s="74" t="str">
        <f t="shared" si="34"/>
        <v>-</v>
      </c>
      <c r="G122" s="19"/>
      <c r="H122" s="74" t="str">
        <f t="shared" si="35"/>
        <v>-</v>
      </c>
      <c r="I122" s="19"/>
      <c r="J122" s="74" t="str">
        <f t="shared" si="36"/>
        <v>-</v>
      </c>
      <c r="K122" s="19"/>
      <c r="L122" s="74" t="str">
        <f t="shared" si="37"/>
        <v>-</v>
      </c>
      <c r="M122" s="19"/>
      <c r="N122" s="74" t="str">
        <f t="shared" si="38"/>
        <v>-</v>
      </c>
      <c r="O122" s="19"/>
      <c r="P122" s="74" t="str">
        <f t="shared" si="39"/>
        <v>-</v>
      </c>
      <c r="Q122" s="19"/>
      <c r="R122" s="74" t="str">
        <f t="shared" si="40"/>
        <v>-</v>
      </c>
      <c r="S122" s="19"/>
      <c r="T122" s="74" t="str">
        <f t="shared" si="41"/>
        <v>-</v>
      </c>
      <c r="U122" s="19"/>
      <c r="V122" s="74" t="str">
        <f t="shared" si="42"/>
        <v>-</v>
      </c>
      <c r="W122" s="19"/>
      <c r="X122" s="74" t="str">
        <f t="shared" si="43"/>
        <v>-</v>
      </c>
      <c r="Y122" s="19"/>
      <c r="Z122" s="74" t="str">
        <f t="shared" si="48"/>
        <v>-</v>
      </c>
      <c r="AA122" s="1">
        <f t="shared" si="46"/>
        <v>0</v>
      </c>
      <c r="AB122" s="74" t="str">
        <f t="shared" si="48"/>
        <v>-</v>
      </c>
      <c r="AC122" s="1">
        <f t="shared" si="32"/>
        <v>0</v>
      </c>
      <c r="AD122" s="74" t="str">
        <f t="shared" si="45"/>
        <v>-</v>
      </c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</row>
    <row r="123" spans="1:66">
      <c r="A123" s="17"/>
      <c r="B123" s="18"/>
      <c r="C123" s="19"/>
      <c r="D123" s="74" t="str">
        <f t="shared" si="33"/>
        <v>-</v>
      </c>
      <c r="E123" s="19"/>
      <c r="F123" s="74" t="str">
        <f t="shared" si="34"/>
        <v>-</v>
      </c>
      <c r="G123" s="19"/>
      <c r="H123" s="74" t="str">
        <f t="shared" si="35"/>
        <v>-</v>
      </c>
      <c r="I123" s="19"/>
      <c r="J123" s="74" t="str">
        <f t="shared" si="36"/>
        <v>-</v>
      </c>
      <c r="K123" s="19"/>
      <c r="L123" s="74" t="str">
        <f t="shared" si="37"/>
        <v>-</v>
      </c>
      <c r="M123" s="19"/>
      <c r="N123" s="74" t="str">
        <f t="shared" si="38"/>
        <v>-</v>
      </c>
      <c r="O123" s="19"/>
      <c r="P123" s="74" t="str">
        <f t="shared" si="39"/>
        <v>-</v>
      </c>
      <c r="Q123" s="19"/>
      <c r="R123" s="74" t="str">
        <f t="shared" si="40"/>
        <v>-</v>
      </c>
      <c r="S123" s="19"/>
      <c r="T123" s="74" t="str">
        <f t="shared" si="41"/>
        <v>-</v>
      </c>
      <c r="U123" s="19"/>
      <c r="V123" s="74" t="str">
        <f t="shared" si="42"/>
        <v>-</v>
      </c>
      <c r="W123" s="19"/>
      <c r="X123" s="74" t="str">
        <f t="shared" si="43"/>
        <v>-</v>
      </c>
      <c r="Y123" s="19"/>
      <c r="Z123" s="74" t="str">
        <f t="shared" si="48"/>
        <v>-</v>
      </c>
      <c r="AA123" s="1">
        <f t="shared" si="46"/>
        <v>0</v>
      </c>
      <c r="AB123" s="74" t="str">
        <f t="shared" si="48"/>
        <v>-</v>
      </c>
      <c r="AC123" s="1">
        <f t="shared" si="32"/>
        <v>0</v>
      </c>
      <c r="AD123" s="74" t="str">
        <f t="shared" si="45"/>
        <v>-</v>
      </c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</row>
    <row r="124" spans="1:66">
      <c r="A124" s="17"/>
      <c r="B124" s="18"/>
      <c r="C124" s="19"/>
      <c r="D124" s="74" t="str">
        <f t="shared" si="33"/>
        <v>-</v>
      </c>
      <c r="E124" s="19"/>
      <c r="F124" s="74" t="str">
        <f t="shared" si="34"/>
        <v>-</v>
      </c>
      <c r="G124" s="19"/>
      <c r="H124" s="74" t="str">
        <f t="shared" si="35"/>
        <v>-</v>
      </c>
      <c r="I124" s="19"/>
      <c r="J124" s="74" t="str">
        <f t="shared" si="36"/>
        <v>-</v>
      </c>
      <c r="K124" s="19"/>
      <c r="L124" s="74" t="str">
        <f t="shared" si="37"/>
        <v>-</v>
      </c>
      <c r="M124" s="19"/>
      <c r="N124" s="74" t="str">
        <f t="shared" si="38"/>
        <v>-</v>
      </c>
      <c r="O124" s="19"/>
      <c r="P124" s="74" t="str">
        <f t="shared" si="39"/>
        <v>-</v>
      </c>
      <c r="Q124" s="19"/>
      <c r="R124" s="74" t="str">
        <f t="shared" si="40"/>
        <v>-</v>
      </c>
      <c r="S124" s="19"/>
      <c r="T124" s="74" t="str">
        <f t="shared" si="41"/>
        <v>-</v>
      </c>
      <c r="U124" s="19"/>
      <c r="V124" s="74" t="str">
        <f t="shared" si="42"/>
        <v>-</v>
      </c>
      <c r="W124" s="19"/>
      <c r="X124" s="74" t="str">
        <f t="shared" si="43"/>
        <v>-</v>
      </c>
      <c r="Y124" s="19"/>
      <c r="Z124" s="74" t="str">
        <f t="shared" ref="Z124:AB139" si="49">IF(Y$10&lt;&gt;0,Y124/Y$10,"-")</f>
        <v>-</v>
      </c>
      <c r="AA124" s="1">
        <f t="shared" si="46"/>
        <v>0</v>
      </c>
      <c r="AB124" s="74" t="str">
        <f t="shared" si="49"/>
        <v>-</v>
      </c>
      <c r="AC124" s="1">
        <f t="shared" si="32"/>
        <v>0</v>
      </c>
      <c r="AD124" s="74" t="str">
        <f t="shared" si="45"/>
        <v>-</v>
      </c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</row>
    <row r="125" spans="1:66">
      <c r="A125" s="17"/>
      <c r="B125" s="18"/>
      <c r="C125" s="19"/>
      <c r="D125" s="74" t="str">
        <f t="shared" si="33"/>
        <v>-</v>
      </c>
      <c r="E125" s="19"/>
      <c r="F125" s="74" t="str">
        <f t="shared" si="34"/>
        <v>-</v>
      </c>
      <c r="G125" s="19"/>
      <c r="H125" s="74" t="str">
        <f t="shared" si="35"/>
        <v>-</v>
      </c>
      <c r="I125" s="19"/>
      <c r="J125" s="74" t="str">
        <f t="shared" si="36"/>
        <v>-</v>
      </c>
      <c r="K125" s="19"/>
      <c r="L125" s="74" t="str">
        <f t="shared" si="37"/>
        <v>-</v>
      </c>
      <c r="M125" s="19"/>
      <c r="N125" s="74" t="str">
        <f t="shared" si="38"/>
        <v>-</v>
      </c>
      <c r="O125" s="19"/>
      <c r="P125" s="74" t="str">
        <f t="shared" si="39"/>
        <v>-</v>
      </c>
      <c r="Q125" s="19"/>
      <c r="R125" s="74" t="str">
        <f t="shared" si="40"/>
        <v>-</v>
      </c>
      <c r="S125" s="19">
        <v>58.2</v>
      </c>
      <c r="T125" s="74" t="str">
        <f t="shared" si="41"/>
        <v>-</v>
      </c>
      <c r="U125" s="19">
        <v>226.52</v>
      </c>
      <c r="V125" s="74" t="str">
        <f t="shared" si="42"/>
        <v>-</v>
      </c>
      <c r="W125" s="19"/>
      <c r="X125" s="74" t="str">
        <f t="shared" si="43"/>
        <v>-</v>
      </c>
      <c r="Y125" s="19"/>
      <c r="Z125" s="74" t="str">
        <f t="shared" si="49"/>
        <v>-</v>
      </c>
      <c r="AA125" s="2">
        <f t="shared" si="46"/>
        <v>284.72000000000003</v>
      </c>
      <c r="AB125" s="74" t="str">
        <f t="shared" si="49"/>
        <v>-</v>
      </c>
      <c r="AC125" s="1">
        <f t="shared" si="32"/>
        <v>23.72666666666667</v>
      </c>
      <c r="AD125" s="74" t="str">
        <f t="shared" si="45"/>
        <v>-</v>
      </c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</row>
    <row r="126" spans="1:66">
      <c r="A126" s="17"/>
      <c r="B126" s="18"/>
      <c r="C126" s="19"/>
      <c r="D126" s="74" t="str">
        <f t="shared" si="33"/>
        <v>-</v>
      </c>
      <c r="E126" s="19"/>
      <c r="F126" s="74" t="str">
        <f t="shared" si="34"/>
        <v>-</v>
      </c>
      <c r="G126" s="19"/>
      <c r="H126" s="74" t="str">
        <f t="shared" si="35"/>
        <v>-</v>
      </c>
      <c r="I126" s="19"/>
      <c r="J126" s="74" t="str">
        <f t="shared" si="36"/>
        <v>-</v>
      </c>
      <c r="K126" s="19"/>
      <c r="L126" s="74" t="str">
        <f t="shared" si="37"/>
        <v>-</v>
      </c>
      <c r="M126" s="19"/>
      <c r="N126" s="74" t="str">
        <f t="shared" si="38"/>
        <v>-</v>
      </c>
      <c r="O126" s="19"/>
      <c r="P126" s="74" t="str">
        <f t="shared" si="39"/>
        <v>-</v>
      </c>
      <c r="Q126" s="19"/>
      <c r="R126" s="74" t="str">
        <f t="shared" si="40"/>
        <v>-</v>
      </c>
      <c r="S126" s="19"/>
      <c r="T126" s="74" t="str">
        <f t="shared" si="41"/>
        <v>-</v>
      </c>
      <c r="U126" s="19"/>
      <c r="V126" s="74" t="str">
        <f t="shared" si="42"/>
        <v>-</v>
      </c>
      <c r="W126" s="19"/>
      <c r="X126" s="74" t="str">
        <f t="shared" si="43"/>
        <v>-</v>
      </c>
      <c r="Y126" s="19"/>
      <c r="Z126" s="74" t="str">
        <f t="shared" si="49"/>
        <v>-</v>
      </c>
      <c r="AA126" s="1">
        <f t="shared" si="46"/>
        <v>0</v>
      </c>
      <c r="AB126" s="74" t="str">
        <f t="shared" si="49"/>
        <v>-</v>
      </c>
      <c r="AC126" s="1">
        <f t="shared" si="32"/>
        <v>0</v>
      </c>
      <c r="AD126" s="74" t="str">
        <f t="shared" si="45"/>
        <v>-</v>
      </c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</row>
    <row r="127" spans="1:66" s="11" customFormat="1">
      <c r="A127" s="20"/>
      <c r="B127" s="3"/>
      <c r="C127" s="4">
        <f>SUM(C114:C126)</f>
        <v>-72115.400000000009</v>
      </c>
      <c r="D127" s="81" t="str">
        <f t="shared" si="33"/>
        <v>-</v>
      </c>
      <c r="E127" s="4">
        <f>SUM(E114:E126)</f>
        <v>-106478.57</v>
      </c>
      <c r="F127" s="81" t="str">
        <f t="shared" si="34"/>
        <v>-</v>
      </c>
      <c r="G127" s="4">
        <f>SUM(G114:G126)</f>
        <v>-63568.71</v>
      </c>
      <c r="H127" s="81" t="str">
        <f t="shared" si="35"/>
        <v>-</v>
      </c>
      <c r="I127" s="4">
        <f>SUM(I114:I126)</f>
        <v>-156907.70000000001</v>
      </c>
      <c r="J127" s="81" t="str">
        <f t="shared" si="36"/>
        <v>-</v>
      </c>
      <c r="K127" s="4">
        <f>SUM(K114:K126)</f>
        <v>43479.109999999993</v>
      </c>
      <c r="L127" s="81" t="str">
        <f t="shared" si="37"/>
        <v>-</v>
      </c>
      <c r="M127" s="4">
        <f>SUM(M114:M126)</f>
        <v>-215948.05000000002</v>
      </c>
      <c r="N127" s="81" t="str">
        <f t="shared" si="38"/>
        <v>-</v>
      </c>
      <c r="O127" s="4">
        <f>SUM(O114:O126)</f>
        <v>-487119.79000000004</v>
      </c>
      <c r="P127" s="81" t="str">
        <f t="shared" si="39"/>
        <v>-</v>
      </c>
      <c r="Q127" s="4">
        <f>SUM(Q114:Q126)</f>
        <v>-163949.72999999998</v>
      </c>
      <c r="R127" s="81" t="str">
        <f t="shared" si="40"/>
        <v>-</v>
      </c>
      <c r="S127" s="4">
        <f>SUM(S114:S126)</f>
        <v>-147309.34999999998</v>
      </c>
      <c r="T127" s="81" t="str">
        <f t="shared" si="41"/>
        <v>-</v>
      </c>
      <c r="U127" s="4">
        <f>SUM(U114:U126)</f>
        <v>-652747.89999999991</v>
      </c>
      <c r="V127" s="81" t="str">
        <f t="shared" si="42"/>
        <v>-</v>
      </c>
      <c r="W127" s="4">
        <f>SUM(W114:W126)</f>
        <v>-245285.41999999998</v>
      </c>
      <c r="X127" s="81" t="str">
        <f t="shared" si="43"/>
        <v>-</v>
      </c>
      <c r="Y127" s="4">
        <f>SUM(Y114:Y126)</f>
        <v>60684.909999999996</v>
      </c>
      <c r="Z127" s="81" t="str">
        <f t="shared" si="49"/>
        <v>-</v>
      </c>
      <c r="AA127" s="4">
        <f t="shared" si="46"/>
        <v>-2207266.5999999996</v>
      </c>
      <c r="AB127" s="81" t="str">
        <f t="shared" si="49"/>
        <v>-</v>
      </c>
      <c r="AC127" s="3">
        <f t="shared" si="32"/>
        <v>-183938.8833333333</v>
      </c>
      <c r="AD127" s="81" t="str">
        <f t="shared" si="45"/>
        <v>-</v>
      </c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</row>
    <row r="128" spans="1:66" s="16" customFormat="1">
      <c r="A128" s="43"/>
      <c r="B128" s="44"/>
      <c r="C128" s="45"/>
      <c r="D128" s="82" t="str">
        <f t="shared" si="33"/>
        <v>-</v>
      </c>
      <c r="E128" s="45"/>
      <c r="F128" s="82" t="str">
        <f t="shared" si="34"/>
        <v>-</v>
      </c>
      <c r="G128" s="45"/>
      <c r="H128" s="82" t="str">
        <f t="shared" si="35"/>
        <v>-</v>
      </c>
      <c r="I128" s="45"/>
      <c r="J128" s="82" t="str">
        <f t="shared" si="36"/>
        <v>-</v>
      </c>
      <c r="K128" s="45"/>
      <c r="L128" s="82" t="str">
        <f t="shared" si="37"/>
        <v>-</v>
      </c>
      <c r="M128" s="45"/>
      <c r="N128" s="82" t="str">
        <f t="shared" si="38"/>
        <v>-</v>
      </c>
      <c r="O128" s="45"/>
      <c r="P128" s="82" t="str">
        <f t="shared" si="39"/>
        <v>-</v>
      </c>
      <c r="Q128" s="45"/>
      <c r="R128" s="82" t="str">
        <f t="shared" si="40"/>
        <v>-</v>
      </c>
      <c r="S128" s="45"/>
      <c r="T128" s="82" t="str">
        <f t="shared" si="41"/>
        <v>-</v>
      </c>
      <c r="U128" s="45"/>
      <c r="V128" s="82" t="str">
        <f t="shared" si="42"/>
        <v>-</v>
      </c>
      <c r="W128" s="45"/>
      <c r="X128" s="82" t="str">
        <f t="shared" si="43"/>
        <v>-</v>
      </c>
      <c r="Y128" s="45"/>
      <c r="Z128" s="82" t="str">
        <f t="shared" si="49"/>
        <v>-</v>
      </c>
      <c r="AA128" s="45">
        <f t="shared" si="46"/>
        <v>0</v>
      </c>
      <c r="AB128" s="82" t="str">
        <f t="shared" si="49"/>
        <v>-</v>
      </c>
      <c r="AC128" s="44">
        <f t="shared" si="32"/>
        <v>0</v>
      </c>
      <c r="AD128" s="82" t="str">
        <f t="shared" si="45"/>
        <v>-</v>
      </c>
    </row>
    <row r="129" spans="1:66">
      <c r="A129" s="28"/>
      <c r="B129" s="29"/>
      <c r="C129" s="30">
        <f>C36-C40-C74-C91-C113-C127</f>
        <v>68562.140000000014</v>
      </c>
      <c r="D129" s="84" t="str">
        <f t="shared" si="33"/>
        <v>-</v>
      </c>
      <c r="E129" s="30">
        <f>E36-E40-E74-E91-E113-E127</f>
        <v>104704.14000000001</v>
      </c>
      <c r="F129" s="84" t="str">
        <f t="shared" si="34"/>
        <v>-</v>
      </c>
      <c r="G129" s="30">
        <f>G36-G40-G74-G91-G113-G127</f>
        <v>112521.82999999999</v>
      </c>
      <c r="H129" s="84" t="str">
        <f t="shared" si="35"/>
        <v>-</v>
      </c>
      <c r="I129" s="30">
        <f>I36-I40-I74-I91-I113-I127</f>
        <v>123982.38</v>
      </c>
      <c r="J129" s="84" t="str">
        <f t="shared" si="36"/>
        <v>-</v>
      </c>
      <c r="K129" s="30">
        <f>K36-K40-K74-K91-K113-K127</f>
        <v>-41602.119999999995</v>
      </c>
      <c r="L129" s="84" t="str">
        <f t="shared" si="37"/>
        <v>-</v>
      </c>
      <c r="M129" s="30">
        <f>M36-M40-M74-M91-M113-M127</f>
        <v>270192.82</v>
      </c>
      <c r="N129" s="84" t="str">
        <f t="shared" si="38"/>
        <v>-</v>
      </c>
      <c r="O129" s="30">
        <f>O36-O40-O74-O91-O113-O127</f>
        <v>486476.99000000005</v>
      </c>
      <c r="P129" s="84" t="str">
        <f t="shared" si="39"/>
        <v>-</v>
      </c>
      <c r="Q129" s="30">
        <f>Q36-Q40-Q74-Q91-Q113-Q127</f>
        <v>119939.60999999999</v>
      </c>
      <c r="R129" s="84" t="str">
        <f t="shared" si="40"/>
        <v>-</v>
      </c>
      <c r="S129" s="30">
        <f>S36-S40-S74-S91-S113-S127</f>
        <v>164284.68999999997</v>
      </c>
      <c r="T129" s="84" t="str">
        <f t="shared" si="41"/>
        <v>-</v>
      </c>
      <c r="U129" s="30">
        <f>U36-U40-U74-U91-U113-U127</f>
        <v>718228.08999999985</v>
      </c>
      <c r="V129" s="84" t="str">
        <f t="shared" si="42"/>
        <v>-</v>
      </c>
      <c r="W129" s="30">
        <f>W36-W40-W74-W91-W113-W127</f>
        <v>331387.42</v>
      </c>
      <c r="X129" s="84" t="str">
        <f t="shared" si="43"/>
        <v>-</v>
      </c>
      <c r="Y129" s="30">
        <f>Y36-Y40-Y74-Y91-Y113-Y127</f>
        <v>-74027.62</v>
      </c>
      <c r="Z129" s="84" t="str">
        <f t="shared" si="49"/>
        <v>-</v>
      </c>
      <c r="AA129" s="30">
        <f t="shared" si="46"/>
        <v>2384650.3699999996</v>
      </c>
      <c r="AB129" s="84" t="str">
        <f t="shared" si="49"/>
        <v>-</v>
      </c>
      <c r="AC129" s="30">
        <f t="shared" si="32"/>
        <v>198720.86416666664</v>
      </c>
      <c r="AD129" s="84" t="str">
        <f t="shared" si="45"/>
        <v>-</v>
      </c>
    </row>
    <row r="130" spans="1:66" s="52" customFormat="1">
      <c r="A130" s="53"/>
      <c r="B130" s="54"/>
      <c r="C130" s="55">
        <f>C37-C41-C75-C92-C114-C128</f>
        <v>0</v>
      </c>
      <c r="D130" s="85" t="str">
        <f t="shared" si="33"/>
        <v>-</v>
      </c>
      <c r="E130" s="55">
        <f>E37-E41-E75-E92-E114-E128</f>
        <v>0</v>
      </c>
      <c r="F130" s="85" t="str">
        <f t="shared" si="34"/>
        <v>-</v>
      </c>
      <c r="G130" s="55">
        <f>G37-G41-G75-G92-G114-G128</f>
        <v>0</v>
      </c>
      <c r="H130" s="85" t="str">
        <f t="shared" si="35"/>
        <v>-</v>
      </c>
      <c r="I130" s="55">
        <f>I37-I41-I75-I92-I114-I128</f>
        <v>0</v>
      </c>
      <c r="J130" s="85" t="str">
        <f t="shared" si="36"/>
        <v>-</v>
      </c>
      <c r="K130" s="55">
        <f>K37-K41-K75-K92-K114-K128</f>
        <v>0</v>
      </c>
      <c r="L130" s="85" t="str">
        <f t="shared" si="37"/>
        <v>-</v>
      </c>
      <c r="M130" s="55">
        <f>M37-M41-M75-M92-M114-M128</f>
        <v>0</v>
      </c>
      <c r="N130" s="85" t="str">
        <f t="shared" si="38"/>
        <v>-</v>
      </c>
      <c r="O130" s="55">
        <f>O37-O41-O75-O92-O114-O128</f>
        <v>0</v>
      </c>
      <c r="P130" s="85" t="str">
        <f t="shared" si="39"/>
        <v>-</v>
      </c>
      <c r="Q130" s="55">
        <f>Q37-Q41-Q75-Q92-Q114-Q128</f>
        <v>0</v>
      </c>
      <c r="R130" s="85" t="str">
        <f t="shared" si="40"/>
        <v>-</v>
      </c>
      <c r="S130" s="55">
        <f>S37-S41-S75-S92-S114-S128</f>
        <v>0</v>
      </c>
      <c r="T130" s="85" t="str">
        <f t="shared" si="41"/>
        <v>-</v>
      </c>
      <c r="U130" s="55">
        <f>U37-U41-U75-U92-U114-U128</f>
        <v>0</v>
      </c>
      <c r="V130" s="85" t="str">
        <f t="shared" si="42"/>
        <v>-</v>
      </c>
      <c r="W130" s="55">
        <f>W37-W41-W75-W92-W114-W128</f>
        <v>0</v>
      </c>
      <c r="X130" s="85" t="str">
        <f t="shared" si="43"/>
        <v>-</v>
      </c>
      <c r="Y130" s="55">
        <f>Y37-Y41-Y75-Y92-Y114-Y128</f>
        <v>0</v>
      </c>
      <c r="Z130" s="85" t="str">
        <f t="shared" si="49"/>
        <v>-</v>
      </c>
      <c r="AA130" s="55">
        <f t="shared" si="46"/>
        <v>0</v>
      </c>
      <c r="AB130" s="85" t="str">
        <f t="shared" si="49"/>
        <v>-</v>
      </c>
      <c r="AC130" s="55">
        <f t="shared" si="32"/>
        <v>0</v>
      </c>
      <c r="AD130" s="85" t="str">
        <f t="shared" si="45"/>
        <v>-</v>
      </c>
    </row>
    <row r="131" spans="1:66" s="15" customFormat="1">
      <c r="A131" s="23"/>
      <c r="B131" s="12"/>
      <c r="C131" s="13"/>
      <c r="D131" s="86" t="str">
        <f t="shared" si="33"/>
        <v>-</v>
      </c>
      <c r="E131" s="13"/>
      <c r="F131" s="86" t="str">
        <f t="shared" si="34"/>
        <v>-</v>
      </c>
      <c r="G131" s="13"/>
      <c r="H131" s="86" t="str">
        <f t="shared" si="35"/>
        <v>-</v>
      </c>
      <c r="I131" s="13"/>
      <c r="J131" s="86" t="str">
        <f t="shared" si="36"/>
        <v>-</v>
      </c>
      <c r="K131" s="13"/>
      <c r="L131" s="86" t="str">
        <f t="shared" si="37"/>
        <v>-</v>
      </c>
      <c r="M131" s="13"/>
      <c r="N131" s="86" t="str">
        <f t="shared" si="38"/>
        <v>-</v>
      </c>
      <c r="O131" s="13"/>
      <c r="P131" s="86" t="str">
        <f t="shared" si="39"/>
        <v>-</v>
      </c>
      <c r="Q131" s="13"/>
      <c r="R131" s="86" t="str">
        <f t="shared" si="40"/>
        <v>-</v>
      </c>
      <c r="S131" s="13"/>
      <c r="T131" s="86" t="str">
        <f t="shared" si="41"/>
        <v>-</v>
      </c>
      <c r="U131" s="13"/>
      <c r="V131" s="86" t="str">
        <f t="shared" si="42"/>
        <v>-</v>
      </c>
      <c r="W131" s="13"/>
      <c r="X131" s="86" t="str">
        <f t="shared" si="43"/>
        <v>-</v>
      </c>
      <c r="Y131" s="13"/>
      <c r="Z131" s="86" t="str">
        <f t="shared" si="49"/>
        <v>-</v>
      </c>
      <c r="AA131" s="14">
        <f t="shared" si="46"/>
        <v>0</v>
      </c>
      <c r="AB131" s="86" t="str">
        <f t="shared" si="49"/>
        <v>-</v>
      </c>
      <c r="AC131" s="14">
        <f t="shared" si="32"/>
        <v>0</v>
      </c>
      <c r="AD131" s="86" t="str">
        <f t="shared" si="45"/>
        <v>-</v>
      </c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</row>
    <row r="132" spans="1:66" s="59" customFormat="1">
      <c r="A132" s="56"/>
      <c r="B132" s="57"/>
      <c r="C132" s="58"/>
      <c r="D132" s="87" t="str">
        <f t="shared" si="33"/>
        <v>-</v>
      </c>
      <c r="E132" s="58"/>
      <c r="F132" s="87" t="str">
        <f t="shared" si="34"/>
        <v>-</v>
      </c>
      <c r="G132" s="58"/>
      <c r="H132" s="87" t="str">
        <f t="shared" si="35"/>
        <v>-</v>
      </c>
      <c r="I132" s="58"/>
      <c r="J132" s="87" t="str">
        <f t="shared" si="36"/>
        <v>-</v>
      </c>
      <c r="K132" s="58"/>
      <c r="L132" s="87" t="str">
        <f t="shared" si="37"/>
        <v>-</v>
      </c>
      <c r="M132" s="58"/>
      <c r="N132" s="87" t="str">
        <f t="shared" si="38"/>
        <v>-</v>
      </c>
      <c r="O132" s="58"/>
      <c r="P132" s="87" t="str">
        <f t="shared" si="39"/>
        <v>-</v>
      </c>
      <c r="Q132" s="58"/>
      <c r="R132" s="87" t="str">
        <f t="shared" si="40"/>
        <v>-</v>
      </c>
      <c r="S132" s="58"/>
      <c r="T132" s="87" t="str">
        <f t="shared" si="41"/>
        <v>-</v>
      </c>
      <c r="U132" s="58"/>
      <c r="V132" s="87" t="str">
        <f t="shared" si="42"/>
        <v>-</v>
      </c>
      <c r="W132" s="58"/>
      <c r="X132" s="87" t="str">
        <f t="shared" si="43"/>
        <v>-</v>
      </c>
      <c r="Y132" s="58"/>
      <c r="Z132" s="87" t="str">
        <f t="shared" si="49"/>
        <v>-</v>
      </c>
      <c r="AA132" s="47">
        <f t="shared" si="46"/>
        <v>0</v>
      </c>
      <c r="AB132" s="87" t="str">
        <f t="shared" si="49"/>
        <v>-</v>
      </c>
      <c r="AC132" s="47">
        <f t="shared" ref="AC132:AC148" si="50">AA132/12</f>
        <v>0</v>
      </c>
      <c r="AD132" s="87" t="str">
        <f t="shared" si="45"/>
        <v>-</v>
      </c>
    </row>
    <row r="133" spans="1:66">
      <c r="A133" s="28"/>
      <c r="B133" s="29"/>
      <c r="C133" s="30">
        <f>C129-C131</f>
        <v>68562.140000000014</v>
      </c>
      <c r="D133" s="84" t="str">
        <f t="shared" si="33"/>
        <v>-</v>
      </c>
      <c r="E133" s="30">
        <f>E129-E131</f>
        <v>104704.14000000001</v>
      </c>
      <c r="F133" s="84" t="str">
        <f t="shared" si="34"/>
        <v>-</v>
      </c>
      <c r="G133" s="30">
        <f>G129-G131</f>
        <v>112521.82999999999</v>
      </c>
      <c r="H133" s="84" t="str">
        <f t="shared" si="35"/>
        <v>-</v>
      </c>
      <c r="I133" s="30">
        <f>I129-I131</f>
        <v>123982.38</v>
      </c>
      <c r="J133" s="84" t="str">
        <f t="shared" si="36"/>
        <v>-</v>
      </c>
      <c r="K133" s="30">
        <f>K129-K131</f>
        <v>-41602.119999999995</v>
      </c>
      <c r="L133" s="84" t="str">
        <f t="shared" si="37"/>
        <v>-</v>
      </c>
      <c r="M133" s="30">
        <f>M129-M131</f>
        <v>270192.82</v>
      </c>
      <c r="N133" s="84" t="str">
        <f t="shared" si="38"/>
        <v>-</v>
      </c>
      <c r="O133" s="30">
        <f>O129-O131</f>
        <v>486476.99000000005</v>
      </c>
      <c r="P133" s="84" t="str">
        <f t="shared" si="39"/>
        <v>-</v>
      </c>
      <c r="Q133" s="30">
        <f>Q129-Q131</f>
        <v>119939.60999999999</v>
      </c>
      <c r="R133" s="84" t="str">
        <f t="shared" si="40"/>
        <v>-</v>
      </c>
      <c r="S133" s="30">
        <f>S129-S131</f>
        <v>164284.68999999997</v>
      </c>
      <c r="T133" s="84" t="str">
        <f t="shared" si="41"/>
        <v>-</v>
      </c>
      <c r="U133" s="30">
        <f>U129-U131</f>
        <v>718228.08999999985</v>
      </c>
      <c r="V133" s="84" t="str">
        <f t="shared" si="42"/>
        <v>-</v>
      </c>
      <c r="W133" s="30">
        <f>W129-W131</f>
        <v>331387.42</v>
      </c>
      <c r="X133" s="84" t="str">
        <f t="shared" si="43"/>
        <v>-</v>
      </c>
      <c r="Y133" s="30">
        <f>Y129-Y131</f>
        <v>-74027.62</v>
      </c>
      <c r="Z133" s="84" t="str">
        <f t="shared" si="49"/>
        <v>-</v>
      </c>
      <c r="AA133" s="30">
        <f t="shared" si="46"/>
        <v>2384650.3699999996</v>
      </c>
      <c r="AB133" s="84" t="str">
        <f t="shared" si="49"/>
        <v>-</v>
      </c>
      <c r="AC133" s="30">
        <f t="shared" si="50"/>
        <v>198720.86416666664</v>
      </c>
      <c r="AD133" s="84" t="str">
        <f t="shared" si="45"/>
        <v>-</v>
      </c>
    </row>
    <row r="134" spans="1:66" s="52" customFormat="1">
      <c r="A134" s="53"/>
      <c r="B134" s="54"/>
      <c r="C134" s="55"/>
      <c r="D134" s="85" t="str">
        <f t="shared" si="33"/>
        <v>-</v>
      </c>
      <c r="E134" s="55"/>
      <c r="F134" s="85" t="str">
        <f t="shared" si="34"/>
        <v>-</v>
      </c>
      <c r="G134" s="55"/>
      <c r="H134" s="85" t="str">
        <f t="shared" si="35"/>
        <v>-</v>
      </c>
      <c r="I134" s="55"/>
      <c r="J134" s="85" t="str">
        <f t="shared" si="36"/>
        <v>-</v>
      </c>
      <c r="K134" s="55"/>
      <c r="L134" s="85" t="str">
        <f t="shared" si="37"/>
        <v>-</v>
      </c>
      <c r="M134" s="55"/>
      <c r="N134" s="85" t="str">
        <f t="shared" si="38"/>
        <v>-</v>
      </c>
      <c r="O134" s="55"/>
      <c r="P134" s="85" t="str">
        <f t="shared" si="39"/>
        <v>-</v>
      </c>
      <c r="Q134" s="55"/>
      <c r="R134" s="85" t="str">
        <f t="shared" si="40"/>
        <v>-</v>
      </c>
      <c r="S134" s="55"/>
      <c r="T134" s="85" t="str">
        <f t="shared" si="41"/>
        <v>-</v>
      </c>
      <c r="U134" s="55"/>
      <c r="V134" s="85" t="str">
        <f t="shared" si="42"/>
        <v>-</v>
      </c>
      <c r="W134" s="55"/>
      <c r="X134" s="85" t="str">
        <f t="shared" si="43"/>
        <v>-</v>
      </c>
      <c r="Y134" s="55"/>
      <c r="Z134" s="85" t="str">
        <f t="shared" si="49"/>
        <v>-</v>
      </c>
      <c r="AA134" s="55">
        <f t="shared" si="46"/>
        <v>0</v>
      </c>
      <c r="AB134" s="85" t="str">
        <f t="shared" si="49"/>
        <v>-</v>
      </c>
      <c r="AC134" s="55">
        <f t="shared" si="50"/>
        <v>0</v>
      </c>
      <c r="AD134" s="85" t="str">
        <f t="shared" si="45"/>
        <v>-</v>
      </c>
    </row>
    <row r="135" spans="1:66">
      <c r="A135" s="17"/>
      <c r="B135" s="18"/>
      <c r="C135" s="19">
        <v>4464.25</v>
      </c>
      <c r="D135" s="74" t="str">
        <f t="shared" si="33"/>
        <v>-</v>
      </c>
      <c r="E135" s="19">
        <v>4464.24</v>
      </c>
      <c r="F135" s="74" t="str">
        <f t="shared" si="34"/>
        <v>-</v>
      </c>
      <c r="G135" s="19">
        <v>4464.25</v>
      </c>
      <c r="H135" s="74" t="str">
        <f t="shared" si="35"/>
        <v>-</v>
      </c>
      <c r="I135" s="19">
        <v>4464.24</v>
      </c>
      <c r="J135" s="74" t="str">
        <f t="shared" si="36"/>
        <v>-</v>
      </c>
      <c r="K135" s="19">
        <v>4464.25</v>
      </c>
      <c r="L135" s="74" t="str">
        <f t="shared" si="37"/>
        <v>-</v>
      </c>
      <c r="M135" s="19">
        <v>4464.24</v>
      </c>
      <c r="N135" s="74" t="str">
        <f t="shared" si="38"/>
        <v>-</v>
      </c>
      <c r="O135" s="19">
        <v>4464.25</v>
      </c>
      <c r="P135" s="74" t="str">
        <f t="shared" si="39"/>
        <v>-</v>
      </c>
      <c r="Q135" s="19">
        <v>4464.24</v>
      </c>
      <c r="R135" s="74" t="str">
        <f t="shared" si="40"/>
        <v>-</v>
      </c>
      <c r="S135" s="19">
        <v>4464.25</v>
      </c>
      <c r="T135" s="74" t="str">
        <f t="shared" si="41"/>
        <v>-</v>
      </c>
      <c r="U135" s="19">
        <v>4464.24</v>
      </c>
      <c r="V135" s="74" t="str">
        <f t="shared" si="42"/>
        <v>-</v>
      </c>
      <c r="W135" s="19">
        <v>4464.25</v>
      </c>
      <c r="X135" s="74" t="str">
        <f t="shared" si="43"/>
        <v>-</v>
      </c>
      <c r="Y135" s="19">
        <v>4464.24</v>
      </c>
      <c r="Z135" s="74" t="str">
        <f t="shared" si="49"/>
        <v>-</v>
      </c>
      <c r="AA135" s="1">
        <f t="shared" si="46"/>
        <v>53570.939999999995</v>
      </c>
      <c r="AB135" s="74" t="str">
        <f t="shared" si="49"/>
        <v>-</v>
      </c>
      <c r="AC135" s="1">
        <f t="shared" si="50"/>
        <v>4464.2449999999999</v>
      </c>
      <c r="AD135" s="74" t="str">
        <f t="shared" si="45"/>
        <v>-</v>
      </c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</row>
    <row r="136" spans="1:66">
      <c r="A136" s="17"/>
      <c r="B136" s="18"/>
      <c r="C136" s="19">
        <v>4583.33</v>
      </c>
      <c r="D136" s="74" t="str">
        <f t="shared" si="33"/>
        <v>-</v>
      </c>
      <c r="E136" s="19">
        <v>4583.33</v>
      </c>
      <c r="F136" s="74" t="str">
        <f t="shared" si="34"/>
        <v>-</v>
      </c>
      <c r="G136" s="19">
        <v>4583.33</v>
      </c>
      <c r="H136" s="74" t="str">
        <f t="shared" si="35"/>
        <v>-</v>
      </c>
      <c r="I136" s="19">
        <v>4583.33</v>
      </c>
      <c r="J136" s="74" t="str">
        <f t="shared" si="36"/>
        <v>-</v>
      </c>
      <c r="K136" s="19">
        <v>4583.33</v>
      </c>
      <c r="L136" s="74" t="str">
        <f t="shared" si="37"/>
        <v>-</v>
      </c>
      <c r="M136" s="19">
        <v>4583.33</v>
      </c>
      <c r="N136" s="74" t="str">
        <f t="shared" si="38"/>
        <v>-</v>
      </c>
      <c r="O136" s="19">
        <v>4583.33</v>
      </c>
      <c r="P136" s="74" t="str">
        <f t="shared" si="39"/>
        <v>-</v>
      </c>
      <c r="Q136" s="19">
        <v>3055.55</v>
      </c>
      <c r="R136" s="74" t="str">
        <f t="shared" si="40"/>
        <v>-</v>
      </c>
      <c r="S136" s="19">
        <v>3055.56</v>
      </c>
      <c r="T136" s="74" t="str">
        <f t="shared" si="41"/>
        <v>-</v>
      </c>
      <c r="U136" s="19">
        <v>3055.55</v>
      </c>
      <c r="V136" s="74" t="str">
        <f t="shared" si="42"/>
        <v>-</v>
      </c>
      <c r="W136" s="19">
        <v>3055.56</v>
      </c>
      <c r="X136" s="74" t="str">
        <f t="shared" si="43"/>
        <v>-</v>
      </c>
      <c r="Y136" s="19">
        <v>3055.55</v>
      </c>
      <c r="Z136" s="74" t="str">
        <f t="shared" si="49"/>
        <v>-</v>
      </c>
      <c r="AA136" s="2">
        <f t="shared" si="46"/>
        <v>47361.080000000009</v>
      </c>
      <c r="AB136" s="74" t="str">
        <f t="shared" si="49"/>
        <v>-</v>
      </c>
      <c r="AC136" s="2">
        <f t="shared" si="50"/>
        <v>3946.7566666666676</v>
      </c>
      <c r="AD136" s="74" t="str">
        <f t="shared" si="45"/>
        <v>-</v>
      </c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</row>
    <row r="137" spans="1:66">
      <c r="A137" s="17"/>
      <c r="B137" s="18"/>
      <c r="C137" s="19">
        <v>1490.51</v>
      </c>
      <c r="D137" s="74" t="str">
        <f t="shared" si="33"/>
        <v>-</v>
      </c>
      <c r="E137" s="19">
        <v>1490.52</v>
      </c>
      <c r="F137" s="74" t="str">
        <f t="shared" si="34"/>
        <v>-</v>
      </c>
      <c r="G137" s="19">
        <v>1490.51</v>
      </c>
      <c r="H137" s="74" t="str">
        <f t="shared" si="35"/>
        <v>-</v>
      </c>
      <c r="I137" s="19">
        <v>1490.52</v>
      </c>
      <c r="J137" s="74" t="str">
        <f t="shared" si="36"/>
        <v>-</v>
      </c>
      <c r="K137" s="19">
        <v>1490.51</v>
      </c>
      <c r="L137" s="74" t="str">
        <f t="shared" si="37"/>
        <v>-</v>
      </c>
      <c r="M137" s="19">
        <v>1490.52</v>
      </c>
      <c r="N137" s="74" t="str">
        <f t="shared" si="38"/>
        <v>-</v>
      </c>
      <c r="O137" s="19">
        <v>1490.51</v>
      </c>
      <c r="P137" s="74" t="str">
        <f t="shared" si="39"/>
        <v>-</v>
      </c>
      <c r="Q137" s="19"/>
      <c r="R137" s="74" t="str">
        <f t="shared" si="40"/>
        <v>-</v>
      </c>
      <c r="S137" s="19"/>
      <c r="T137" s="74" t="str">
        <f t="shared" si="41"/>
        <v>-</v>
      </c>
      <c r="U137" s="19"/>
      <c r="V137" s="74" t="str">
        <f t="shared" si="42"/>
        <v>-</v>
      </c>
      <c r="W137" s="19"/>
      <c r="X137" s="74" t="str">
        <f t="shared" si="43"/>
        <v>-</v>
      </c>
      <c r="Y137" s="19"/>
      <c r="Z137" s="74" t="str">
        <f t="shared" si="49"/>
        <v>-</v>
      </c>
      <c r="AA137" s="2">
        <f t="shared" si="46"/>
        <v>10433.6</v>
      </c>
      <c r="AB137" s="74" t="str">
        <f t="shared" si="49"/>
        <v>-</v>
      </c>
      <c r="AC137" s="1">
        <f t="shared" si="50"/>
        <v>869.4666666666667</v>
      </c>
      <c r="AD137" s="74" t="str">
        <f t="shared" si="45"/>
        <v>-</v>
      </c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</row>
    <row r="138" spans="1:66">
      <c r="A138" s="17"/>
      <c r="B138" s="18"/>
      <c r="C138" s="19"/>
      <c r="D138" s="74" t="str">
        <f t="shared" si="33"/>
        <v>-</v>
      </c>
      <c r="E138" s="19"/>
      <c r="F138" s="74" t="str">
        <f t="shared" si="34"/>
        <v>-</v>
      </c>
      <c r="G138" s="19"/>
      <c r="H138" s="74" t="str">
        <f t="shared" si="35"/>
        <v>-</v>
      </c>
      <c r="I138" s="19"/>
      <c r="J138" s="74" t="str">
        <f t="shared" si="36"/>
        <v>-</v>
      </c>
      <c r="K138" s="19"/>
      <c r="L138" s="74" t="str">
        <f t="shared" si="37"/>
        <v>-</v>
      </c>
      <c r="M138" s="19"/>
      <c r="N138" s="74" t="str">
        <f t="shared" si="38"/>
        <v>-</v>
      </c>
      <c r="O138" s="19"/>
      <c r="P138" s="74" t="str">
        <f t="shared" si="39"/>
        <v>-</v>
      </c>
      <c r="Q138" s="19"/>
      <c r="R138" s="74" t="str">
        <f t="shared" si="40"/>
        <v>-</v>
      </c>
      <c r="S138" s="19"/>
      <c r="T138" s="74" t="str">
        <f t="shared" si="41"/>
        <v>-</v>
      </c>
      <c r="U138" s="19"/>
      <c r="V138" s="74" t="str">
        <f t="shared" si="42"/>
        <v>-</v>
      </c>
      <c r="W138" s="19"/>
      <c r="X138" s="74" t="str">
        <f t="shared" si="43"/>
        <v>-</v>
      </c>
      <c r="Y138" s="19"/>
      <c r="Z138" s="74" t="str">
        <f t="shared" si="49"/>
        <v>-</v>
      </c>
      <c r="AA138" s="1">
        <f t="shared" si="46"/>
        <v>0</v>
      </c>
      <c r="AB138" s="74" t="str">
        <f t="shared" si="49"/>
        <v>-</v>
      </c>
      <c r="AC138" s="1">
        <f t="shared" si="50"/>
        <v>0</v>
      </c>
      <c r="AD138" s="74" t="str">
        <f t="shared" si="45"/>
        <v>-</v>
      </c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</row>
    <row r="139" spans="1:66">
      <c r="A139" s="17"/>
      <c r="B139" s="18"/>
      <c r="C139" s="19"/>
      <c r="D139" s="74" t="str">
        <f t="shared" si="33"/>
        <v>-</v>
      </c>
      <c r="E139" s="19"/>
      <c r="F139" s="74" t="str">
        <f t="shared" si="34"/>
        <v>-</v>
      </c>
      <c r="G139" s="19"/>
      <c r="H139" s="74" t="str">
        <f t="shared" si="35"/>
        <v>-</v>
      </c>
      <c r="I139" s="19"/>
      <c r="J139" s="74" t="str">
        <f t="shared" si="36"/>
        <v>-</v>
      </c>
      <c r="K139" s="19"/>
      <c r="L139" s="74" t="str">
        <f t="shared" si="37"/>
        <v>-</v>
      </c>
      <c r="M139" s="19"/>
      <c r="N139" s="74" t="str">
        <f t="shared" si="38"/>
        <v>-</v>
      </c>
      <c r="O139" s="19"/>
      <c r="P139" s="74" t="str">
        <f t="shared" si="39"/>
        <v>-</v>
      </c>
      <c r="Q139" s="19"/>
      <c r="R139" s="74" t="str">
        <f t="shared" si="40"/>
        <v>-</v>
      </c>
      <c r="S139" s="19"/>
      <c r="T139" s="74" t="str">
        <f t="shared" si="41"/>
        <v>-</v>
      </c>
      <c r="U139" s="19"/>
      <c r="V139" s="74" t="str">
        <f t="shared" si="42"/>
        <v>-</v>
      </c>
      <c r="W139" s="19"/>
      <c r="X139" s="74" t="str">
        <f t="shared" si="43"/>
        <v>-</v>
      </c>
      <c r="Y139" s="19"/>
      <c r="Z139" s="74" t="str">
        <f t="shared" si="49"/>
        <v>-</v>
      </c>
      <c r="AA139" s="1">
        <f t="shared" si="46"/>
        <v>0</v>
      </c>
      <c r="AB139" s="74" t="str">
        <f t="shared" si="49"/>
        <v>-</v>
      </c>
      <c r="AC139" s="1">
        <f t="shared" si="50"/>
        <v>0</v>
      </c>
      <c r="AD139" s="74" t="str">
        <f t="shared" si="45"/>
        <v>-</v>
      </c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</row>
    <row r="140" spans="1:66">
      <c r="A140" s="17"/>
      <c r="B140" s="18"/>
      <c r="C140" s="19"/>
      <c r="D140" s="74" t="str">
        <f t="shared" ref="D140:D148" si="51">IF(C$10&lt;&gt;0,C140/C$10,"-")</f>
        <v>-</v>
      </c>
      <c r="E140" s="19"/>
      <c r="F140" s="74" t="str">
        <f t="shared" ref="F140:F148" si="52">IF(E$10&lt;&gt;0,E140/E$10,"-")</f>
        <v>-</v>
      </c>
      <c r="G140" s="19"/>
      <c r="H140" s="74" t="str">
        <f t="shared" ref="H140:H148" si="53">IF(G$10&lt;&gt;0,G140/G$10,"-")</f>
        <v>-</v>
      </c>
      <c r="I140" s="19"/>
      <c r="J140" s="74" t="str">
        <f t="shared" ref="J140:J148" si="54">IF(I$10&lt;&gt;0,I140/I$10,"-")</f>
        <v>-</v>
      </c>
      <c r="K140" s="19"/>
      <c r="L140" s="74" t="str">
        <f t="shared" ref="L140:L148" si="55">IF(K$10&lt;&gt;0,K140/K$10,"-")</f>
        <v>-</v>
      </c>
      <c r="M140" s="19"/>
      <c r="N140" s="74" t="str">
        <f t="shared" ref="N140:N148" si="56">IF(M$10&lt;&gt;0,M140/M$10,"-")</f>
        <v>-</v>
      </c>
      <c r="O140" s="19"/>
      <c r="P140" s="74" t="str">
        <f t="shared" ref="P140:P148" si="57">IF(O$10&lt;&gt;0,O140/O$10,"-")</f>
        <v>-</v>
      </c>
      <c r="Q140" s="19"/>
      <c r="R140" s="74" t="str">
        <f t="shared" ref="R140:R148" si="58">IF(Q$10&lt;&gt;0,Q140/Q$10,"-")</f>
        <v>-</v>
      </c>
      <c r="S140" s="19"/>
      <c r="T140" s="74" t="str">
        <f t="shared" ref="T140:T148" si="59">IF(S$10&lt;&gt;0,S140/S$10,"-")</f>
        <v>-</v>
      </c>
      <c r="U140" s="19"/>
      <c r="V140" s="74" t="str">
        <f t="shared" ref="V140:V148" si="60">IF(U$10&lt;&gt;0,U140/U$10,"-")</f>
        <v>-</v>
      </c>
      <c r="W140" s="19"/>
      <c r="X140" s="74" t="str">
        <f t="shared" ref="X140:X148" si="61">IF(W$10&lt;&gt;0,W140/W$10,"-")</f>
        <v>-</v>
      </c>
      <c r="Y140" s="19"/>
      <c r="Z140" s="74" t="str">
        <f t="shared" ref="Z140:AB148" si="62">IF(Y$10&lt;&gt;0,Y140/Y$10,"-")</f>
        <v>-</v>
      </c>
      <c r="AA140" s="1">
        <f t="shared" si="46"/>
        <v>0</v>
      </c>
      <c r="AB140" s="74" t="str">
        <f t="shared" si="62"/>
        <v>-</v>
      </c>
      <c r="AC140" s="1">
        <f t="shared" si="50"/>
        <v>0</v>
      </c>
      <c r="AD140" s="74" t="str">
        <f t="shared" ref="AD140:AD149" si="63">IF(AC$10&lt;&gt;0,AC140/AC$10,"-")</f>
        <v>-</v>
      </c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</row>
    <row r="141" spans="1:66">
      <c r="A141" s="17"/>
      <c r="B141" s="18"/>
      <c r="C141" s="19"/>
      <c r="D141" s="74" t="str">
        <f t="shared" si="51"/>
        <v>-</v>
      </c>
      <c r="E141" s="19"/>
      <c r="F141" s="74" t="str">
        <f t="shared" si="52"/>
        <v>-</v>
      </c>
      <c r="G141" s="19"/>
      <c r="H141" s="74" t="str">
        <f t="shared" si="53"/>
        <v>-</v>
      </c>
      <c r="I141" s="19"/>
      <c r="J141" s="74" t="str">
        <f t="shared" si="54"/>
        <v>-</v>
      </c>
      <c r="K141" s="19"/>
      <c r="L141" s="74" t="str">
        <f t="shared" si="55"/>
        <v>-</v>
      </c>
      <c r="M141" s="19"/>
      <c r="N141" s="74" t="str">
        <f t="shared" si="56"/>
        <v>-</v>
      </c>
      <c r="O141" s="19"/>
      <c r="P141" s="74" t="str">
        <f t="shared" si="57"/>
        <v>-</v>
      </c>
      <c r="Q141" s="19"/>
      <c r="R141" s="74" t="str">
        <f t="shared" si="58"/>
        <v>-</v>
      </c>
      <c r="S141" s="19"/>
      <c r="T141" s="74" t="str">
        <f t="shared" si="59"/>
        <v>-</v>
      </c>
      <c r="U141" s="19"/>
      <c r="V141" s="74" t="str">
        <f t="shared" si="60"/>
        <v>-</v>
      </c>
      <c r="W141" s="19"/>
      <c r="X141" s="74" t="str">
        <f t="shared" si="61"/>
        <v>-</v>
      </c>
      <c r="Y141" s="19"/>
      <c r="Z141" s="74" t="str">
        <f t="shared" si="62"/>
        <v>-</v>
      </c>
      <c r="AA141" s="2">
        <f t="shared" si="46"/>
        <v>0</v>
      </c>
      <c r="AB141" s="74" t="str">
        <f t="shared" si="62"/>
        <v>-</v>
      </c>
      <c r="AC141" s="2">
        <f t="shared" si="50"/>
        <v>0</v>
      </c>
      <c r="AD141" s="74" t="str">
        <f t="shared" si="63"/>
        <v>-</v>
      </c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</row>
    <row r="142" spans="1:66" s="11" customFormat="1">
      <c r="A142" s="20"/>
      <c r="B142" s="3"/>
      <c r="C142" s="4">
        <f>SUM(C134:C141)</f>
        <v>10538.09</v>
      </c>
      <c r="D142" s="81" t="str">
        <f t="shared" si="51"/>
        <v>-</v>
      </c>
      <c r="E142" s="4">
        <f>SUM(E134:E141)</f>
        <v>10538.09</v>
      </c>
      <c r="F142" s="81" t="str">
        <f t="shared" si="52"/>
        <v>-</v>
      </c>
      <c r="G142" s="4">
        <f>SUM(G134:G141)</f>
        <v>10538.09</v>
      </c>
      <c r="H142" s="81" t="str">
        <f t="shared" si="53"/>
        <v>-</v>
      </c>
      <c r="I142" s="4">
        <f>SUM(I134:I141)</f>
        <v>10538.09</v>
      </c>
      <c r="J142" s="81" t="str">
        <f t="shared" si="54"/>
        <v>-</v>
      </c>
      <c r="K142" s="4">
        <f>SUM(K134:K141)</f>
        <v>10538.09</v>
      </c>
      <c r="L142" s="81" t="str">
        <f t="shared" si="55"/>
        <v>-</v>
      </c>
      <c r="M142" s="4">
        <f>SUM(M134:M141)</f>
        <v>10538.09</v>
      </c>
      <c r="N142" s="81" t="str">
        <f t="shared" si="56"/>
        <v>-</v>
      </c>
      <c r="O142" s="4">
        <f>SUM(O134:O141)</f>
        <v>10538.09</v>
      </c>
      <c r="P142" s="81" t="str">
        <f t="shared" si="57"/>
        <v>-</v>
      </c>
      <c r="Q142" s="4">
        <f>SUM(Q134:Q141)</f>
        <v>7519.79</v>
      </c>
      <c r="R142" s="81" t="str">
        <f t="shared" si="58"/>
        <v>-</v>
      </c>
      <c r="S142" s="4">
        <f>SUM(S134:S141)</f>
        <v>7519.8099999999995</v>
      </c>
      <c r="T142" s="81" t="str">
        <f t="shared" si="59"/>
        <v>-</v>
      </c>
      <c r="U142" s="4">
        <f>SUM(U134:U141)</f>
        <v>7519.79</v>
      </c>
      <c r="V142" s="81" t="str">
        <f t="shared" si="60"/>
        <v>-</v>
      </c>
      <c r="W142" s="4">
        <f>SUM(W134:W141)</f>
        <v>7519.8099999999995</v>
      </c>
      <c r="X142" s="81" t="str">
        <f t="shared" si="61"/>
        <v>-</v>
      </c>
      <c r="Y142" s="4">
        <f>SUM(Y134:Y141)</f>
        <v>7519.79</v>
      </c>
      <c r="Z142" s="81" t="str">
        <f t="shared" si="62"/>
        <v>-</v>
      </c>
      <c r="AA142" s="4">
        <f t="shared" si="46"/>
        <v>111365.61999999997</v>
      </c>
      <c r="AB142" s="81" t="str">
        <f t="shared" si="62"/>
        <v>-</v>
      </c>
      <c r="AC142" s="3">
        <f t="shared" si="50"/>
        <v>9280.4683333333305</v>
      </c>
      <c r="AD142" s="81" t="str">
        <f t="shared" si="63"/>
        <v>-</v>
      </c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</row>
    <row r="143" spans="1:66">
      <c r="A143" s="24"/>
      <c r="B143" s="25"/>
      <c r="C143" s="26">
        <f>C40+C74+C91+C113+C127+C131+C142</f>
        <v>-61577.310000000012</v>
      </c>
      <c r="D143" s="88" t="str">
        <f t="shared" si="51"/>
        <v>-</v>
      </c>
      <c r="E143" s="26">
        <f>E40+E74+E91+E113+E127+E131+E142</f>
        <v>-95940.48000000001</v>
      </c>
      <c r="F143" s="88" t="str">
        <f t="shared" si="52"/>
        <v>-</v>
      </c>
      <c r="G143" s="26">
        <f>G40+G74+G91+G113+G127+G131+G142</f>
        <v>-53030.619999999995</v>
      </c>
      <c r="H143" s="88" t="str">
        <f t="shared" si="53"/>
        <v>-</v>
      </c>
      <c r="I143" s="26">
        <f>I40+I74+I91+I113+I127+I131+I142</f>
        <v>-146369.61000000002</v>
      </c>
      <c r="J143" s="88" t="str">
        <f t="shared" si="54"/>
        <v>-</v>
      </c>
      <c r="K143" s="26">
        <f>K40+K74+K91+K113+K127+K131+K142</f>
        <v>54017.2</v>
      </c>
      <c r="L143" s="88" t="str">
        <f t="shared" si="55"/>
        <v>-</v>
      </c>
      <c r="M143" s="26">
        <f>M40+M74+M91+M113+M127+M131+M142</f>
        <v>-205409.96000000002</v>
      </c>
      <c r="N143" s="88" t="str">
        <f t="shared" si="56"/>
        <v>-</v>
      </c>
      <c r="O143" s="26">
        <f>O40+O74+O91+O113+O127+O131+O142</f>
        <v>-476581.7</v>
      </c>
      <c r="P143" s="88" t="str">
        <f t="shared" si="57"/>
        <v>-</v>
      </c>
      <c r="Q143" s="26">
        <f>Q40+Q74+Q91+Q113+Q127+Q131+Q142</f>
        <v>-155819.93999999997</v>
      </c>
      <c r="R143" s="88" t="str">
        <f t="shared" si="58"/>
        <v>-</v>
      </c>
      <c r="S143" s="26">
        <f>S40+S74+S91+S113+S127+S131+S142</f>
        <v>-139789.53999999998</v>
      </c>
      <c r="T143" s="88" t="str">
        <f t="shared" si="59"/>
        <v>-</v>
      </c>
      <c r="U143" s="26">
        <f>U40+U74+U91+U113+U127+U131+U142</f>
        <v>-644769.10999999987</v>
      </c>
      <c r="V143" s="88" t="str">
        <f t="shared" si="60"/>
        <v>-</v>
      </c>
      <c r="W143" s="26">
        <f>W40+W74+W91+W113+W127+W131+W142</f>
        <v>-237765.61</v>
      </c>
      <c r="X143" s="88" t="str">
        <f t="shared" si="61"/>
        <v>-</v>
      </c>
      <c r="Y143" s="26">
        <f>Y40+Y74+Y91+Y113+Y127+Y131+Y142</f>
        <v>68204.7</v>
      </c>
      <c r="Z143" s="88" t="str">
        <f t="shared" si="62"/>
        <v>-</v>
      </c>
      <c r="AA143" s="27">
        <f t="shared" si="46"/>
        <v>-2094831.9799999997</v>
      </c>
      <c r="AB143" s="88" t="str">
        <f t="shared" si="62"/>
        <v>-</v>
      </c>
      <c r="AC143" s="27">
        <f t="shared" si="50"/>
        <v>-174569.33166666664</v>
      </c>
      <c r="AD143" s="88" t="str">
        <f t="shared" si="63"/>
        <v>-</v>
      </c>
    </row>
    <row r="144" spans="1:66">
      <c r="A144" s="22"/>
      <c r="B144" s="8"/>
      <c r="C144" s="9">
        <f>C36-C143</f>
        <v>58024.05000000001</v>
      </c>
      <c r="D144" s="89" t="str">
        <f t="shared" si="51"/>
        <v>-</v>
      </c>
      <c r="E144" s="9">
        <f>E36-E143</f>
        <v>94166.050000000017</v>
      </c>
      <c r="F144" s="89" t="str">
        <f t="shared" si="52"/>
        <v>-</v>
      </c>
      <c r="G144" s="9">
        <f>G36-G143</f>
        <v>101983.73999999999</v>
      </c>
      <c r="H144" s="89" t="str">
        <f t="shared" si="53"/>
        <v>-</v>
      </c>
      <c r="I144" s="9">
        <f>I36-I143</f>
        <v>113444.29000000001</v>
      </c>
      <c r="J144" s="89" t="str">
        <f t="shared" si="54"/>
        <v>-</v>
      </c>
      <c r="K144" s="9">
        <f>K36-K143</f>
        <v>-52140.21</v>
      </c>
      <c r="L144" s="89" t="str">
        <f t="shared" si="55"/>
        <v>-</v>
      </c>
      <c r="M144" s="9">
        <f>M36-M143</f>
        <v>259654.73000000004</v>
      </c>
      <c r="N144" s="89" t="str">
        <f t="shared" si="56"/>
        <v>-</v>
      </c>
      <c r="O144" s="9">
        <f>O36-O143</f>
        <v>475938.9</v>
      </c>
      <c r="P144" s="89" t="str">
        <f t="shared" si="57"/>
        <v>-</v>
      </c>
      <c r="Q144" s="9">
        <f>Q36-Q143</f>
        <v>112419.81999999998</v>
      </c>
      <c r="R144" s="89" t="str">
        <f t="shared" si="58"/>
        <v>-</v>
      </c>
      <c r="S144" s="9">
        <f>S36-S143</f>
        <v>156764.87999999998</v>
      </c>
      <c r="T144" s="89" t="str">
        <f t="shared" si="59"/>
        <v>-</v>
      </c>
      <c r="U144" s="9">
        <f>U36-U143</f>
        <v>710708.29999999981</v>
      </c>
      <c r="V144" s="89" t="str">
        <f t="shared" si="60"/>
        <v>-</v>
      </c>
      <c r="W144" s="9">
        <f>W36-W143</f>
        <v>323867.61</v>
      </c>
      <c r="X144" s="89" t="str">
        <f t="shared" si="61"/>
        <v>-</v>
      </c>
      <c r="Y144" s="9">
        <f>Y36-Y143</f>
        <v>-81547.41</v>
      </c>
      <c r="Z144" s="89" t="str">
        <f t="shared" si="62"/>
        <v>-</v>
      </c>
      <c r="AA144" s="9">
        <f t="shared" si="46"/>
        <v>2273284.7499999995</v>
      </c>
      <c r="AB144" s="89" t="str">
        <f t="shared" si="62"/>
        <v>-</v>
      </c>
      <c r="AC144" s="9">
        <f t="shared" si="50"/>
        <v>189440.39583333328</v>
      </c>
      <c r="AD144" s="89" t="str">
        <f t="shared" si="63"/>
        <v>-</v>
      </c>
    </row>
    <row r="145" spans="1:66" s="16" customFormat="1">
      <c r="A145" s="43"/>
      <c r="B145" s="44"/>
      <c r="C145" s="45">
        <v>26843.599999999999</v>
      </c>
      <c r="D145" s="85" t="str">
        <f t="shared" si="51"/>
        <v>-</v>
      </c>
      <c r="E145" s="45">
        <v>23522.78</v>
      </c>
      <c r="F145" s="85" t="str">
        <f t="shared" si="52"/>
        <v>-</v>
      </c>
      <c r="G145" s="45">
        <v>47258.53</v>
      </c>
      <c r="H145" s="85" t="str">
        <f t="shared" si="53"/>
        <v>-</v>
      </c>
      <c r="I145" s="45">
        <v>36250</v>
      </c>
      <c r="J145" s="85" t="str">
        <f t="shared" si="54"/>
        <v>-</v>
      </c>
      <c r="K145" s="45">
        <v>9861.09</v>
      </c>
      <c r="L145" s="85" t="str">
        <f t="shared" si="55"/>
        <v>-</v>
      </c>
      <c r="M145" s="45">
        <v>58116.61</v>
      </c>
      <c r="N145" s="85" t="str">
        <f t="shared" si="56"/>
        <v>-</v>
      </c>
      <c r="O145" s="45">
        <v>14435.18</v>
      </c>
      <c r="P145" s="85" t="str">
        <f t="shared" si="57"/>
        <v>-</v>
      </c>
      <c r="Q145" s="45">
        <v>40938.74</v>
      </c>
      <c r="R145" s="85" t="str">
        <f t="shared" si="58"/>
        <v>-</v>
      </c>
      <c r="S145" s="45">
        <v>21292.19</v>
      </c>
      <c r="T145" s="85" t="str">
        <f t="shared" si="59"/>
        <v>-</v>
      </c>
      <c r="U145" s="45">
        <v>32808.39</v>
      </c>
      <c r="V145" s="85" t="str">
        <f t="shared" si="60"/>
        <v>-</v>
      </c>
      <c r="W145" s="45">
        <v>30822.79</v>
      </c>
      <c r="X145" s="85" t="str">
        <f t="shared" si="61"/>
        <v>-</v>
      </c>
      <c r="Y145" s="45">
        <v>53952.72</v>
      </c>
      <c r="Z145" s="85" t="str">
        <f t="shared" si="62"/>
        <v>-</v>
      </c>
      <c r="AA145" s="45">
        <f t="shared" si="46"/>
        <v>396102.62</v>
      </c>
      <c r="AB145" s="85" t="str">
        <f t="shared" si="62"/>
        <v>-</v>
      </c>
      <c r="AC145" s="45">
        <f t="shared" si="50"/>
        <v>33008.551666666666</v>
      </c>
      <c r="AD145" s="85" t="str">
        <f t="shared" si="63"/>
        <v>-</v>
      </c>
    </row>
    <row r="146" spans="1:66">
      <c r="A146" s="17"/>
      <c r="B146" s="18"/>
      <c r="C146" s="19"/>
      <c r="D146" s="74" t="str">
        <f t="shared" si="51"/>
        <v>-</v>
      </c>
      <c r="E146" s="19"/>
      <c r="F146" s="74" t="str">
        <f t="shared" si="52"/>
        <v>-</v>
      </c>
      <c r="G146" s="19"/>
      <c r="H146" s="74" t="str">
        <f t="shared" si="53"/>
        <v>-</v>
      </c>
      <c r="I146" s="19"/>
      <c r="J146" s="74" t="str">
        <f t="shared" si="54"/>
        <v>-</v>
      </c>
      <c r="K146" s="19"/>
      <c r="L146" s="74" t="str">
        <f t="shared" si="55"/>
        <v>-</v>
      </c>
      <c r="M146" s="19"/>
      <c r="N146" s="74" t="str">
        <f t="shared" si="56"/>
        <v>-</v>
      </c>
      <c r="O146" s="19"/>
      <c r="P146" s="74" t="str">
        <f t="shared" si="57"/>
        <v>-</v>
      </c>
      <c r="Q146" s="19"/>
      <c r="R146" s="74" t="str">
        <f t="shared" si="58"/>
        <v>-</v>
      </c>
      <c r="S146" s="19"/>
      <c r="T146" s="74" t="str">
        <f t="shared" si="59"/>
        <v>-</v>
      </c>
      <c r="U146" s="19"/>
      <c r="V146" s="74" t="str">
        <f t="shared" si="60"/>
        <v>-</v>
      </c>
      <c r="W146" s="19"/>
      <c r="X146" s="74" t="str">
        <f t="shared" si="61"/>
        <v>-</v>
      </c>
      <c r="Y146" s="19"/>
      <c r="Z146" s="74" t="str">
        <f t="shared" si="62"/>
        <v>-</v>
      </c>
      <c r="AA146" s="1">
        <f t="shared" si="46"/>
        <v>0</v>
      </c>
      <c r="AB146" s="74" t="str">
        <f t="shared" si="62"/>
        <v>-</v>
      </c>
      <c r="AC146" s="1">
        <f t="shared" si="50"/>
        <v>0</v>
      </c>
      <c r="AD146" s="74" t="str">
        <f t="shared" si="63"/>
        <v>-</v>
      </c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</row>
    <row r="147" spans="1:66">
      <c r="A147" s="17"/>
      <c r="B147" s="18"/>
      <c r="C147" s="19"/>
      <c r="D147" s="74" t="str">
        <f t="shared" si="51"/>
        <v>-</v>
      </c>
      <c r="E147" s="19"/>
      <c r="F147" s="74" t="str">
        <f t="shared" si="52"/>
        <v>-</v>
      </c>
      <c r="G147" s="19"/>
      <c r="H147" s="74" t="str">
        <f t="shared" si="53"/>
        <v>-</v>
      </c>
      <c r="I147" s="19"/>
      <c r="J147" s="74" t="str">
        <f t="shared" si="54"/>
        <v>-</v>
      </c>
      <c r="K147" s="19"/>
      <c r="L147" s="74" t="str">
        <f t="shared" si="55"/>
        <v>-</v>
      </c>
      <c r="M147" s="19"/>
      <c r="N147" s="74" t="str">
        <f t="shared" si="56"/>
        <v>-</v>
      </c>
      <c r="O147" s="19"/>
      <c r="P147" s="74" t="str">
        <f t="shared" si="57"/>
        <v>-</v>
      </c>
      <c r="Q147" s="19"/>
      <c r="R147" s="74" t="str">
        <f t="shared" si="58"/>
        <v>-</v>
      </c>
      <c r="S147" s="19"/>
      <c r="T147" s="74" t="str">
        <f t="shared" si="59"/>
        <v>-</v>
      </c>
      <c r="U147" s="19"/>
      <c r="V147" s="74" t="str">
        <f t="shared" si="60"/>
        <v>-</v>
      </c>
      <c r="W147" s="19"/>
      <c r="X147" s="74" t="str">
        <f t="shared" si="61"/>
        <v>-</v>
      </c>
      <c r="Y147" s="19"/>
      <c r="Z147" s="74" t="str">
        <f t="shared" si="62"/>
        <v>-</v>
      </c>
      <c r="AA147" s="1">
        <f t="shared" si="46"/>
        <v>0</v>
      </c>
      <c r="AB147" s="74" t="str">
        <f t="shared" si="62"/>
        <v>-</v>
      </c>
      <c r="AC147" s="1">
        <f t="shared" si="50"/>
        <v>0</v>
      </c>
      <c r="AD147" s="74" t="str">
        <f t="shared" si="63"/>
        <v>-</v>
      </c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</row>
    <row r="148" spans="1:66">
      <c r="A148" s="28"/>
      <c r="B148" s="29"/>
      <c r="C148" s="30">
        <f>C144-C145-C146-C147</f>
        <v>31180.450000000012</v>
      </c>
      <c r="D148" s="84" t="str">
        <f t="shared" si="51"/>
        <v>-</v>
      </c>
      <c r="E148" s="30">
        <f>E144-E145-E146-E147</f>
        <v>70643.270000000019</v>
      </c>
      <c r="F148" s="84" t="str">
        <f t="shared" si="52"/>
        <v>-</v>
      </c>
      <c r="G148" s="30">
        <f>G144-G145-G146-G147</f>
        <v>54725.209999999992</v>
      </c>
      <c r="H148" s="84" t="str">
        <f t="shared" si="53"/>
        <v>-</v>
      </c>
      <c r="I148" s="30">
        <f>I144-I145-I146-I147</f>
        <v>77194.290000000008</v>
      </c>
      <c r="J148" s="84" t="str">
        <f t="shared" si="54"/>
        <v>-</v>
      </c>
      <c r="K148" s="30">
        <f>K144-K145-K146-K147</f>
        <v>-62001.3</v>
      </c>
      <c r="L148" s="84" t="str">
        <f t="shared" si="55"/>
        <v>-</v>
      </c>
      <c r="M148" s="30">
        <f>M144-M145-M146-M147</f>
        <v>201538.12000000005</v>
      </c>
      <c r="N148" s="84" t="str">
        <f t="shared" si="56"/>
        <v>-</v>
      </c>
      <c r="O148" s="30">
        <f>O144-O145-O146-O147</f>
        <v>461503.72000000003</v>
      </c>
      <c r="P148" s="84" t="str">
        <f t="shared" si="57"/>
        <v>-</v>
      </c>
      <c r="Q148" s="30">
        <f>Q144-Q145-Q146-Q147</f>
        <v>71481.079999999987</v>
      </c>
      <c r="R148" s="84" t="str">
        <f t="shared" si="58"/>
        <v>-</v>
      </c>
      <c r="S148" s="30">
        <f>S144-S145-S146-S147</f>
        <v>135472.68999999997</v>
      </c>
      <c r="T148" s="84" t="str">
        <f t="shared" si="59"/>
        <v>-</v>
      </c>
      <c r="U148" s="30">
        <f>U144-U145-U146-U147</f>
        <v>677899.9099999998</v>
      </c>
      <c r="V148" s="84" t="str">
        <f t="shared" si="60"/>
        <v>-</v>
      </c>
      <c r="W148" s="30">
        <f>W144-W145-W146-W147</f>
        <v>293044.82</v>
      </c>
      <c r="X148" s="84" t="str">
        <f t="shared" si="61"/>
        <v>-</v>
      </c>
      <c r="Y148" s="30">
        <f>Y144-Y145-Y146-Y147</f>
        <v>-135500.13</v>
      </c>
      <c r="Z148" s="84" t="str">
        <f t="shared" si="62"/>
        <v>-</v>
      </c>
      <c r="AA148" s="30">
        <f t="shared" si="46"/>
        <v>1877182.13</v>
      </c>
      <c r="AB148" s="84" t="str">
        <f t="shared" si="62"/>
        <v>-</v>
      </c>
      <c r="AC148" s="30">
        <f t="shared" si="50"/>
        <v>156431.84416666665</v>
      </c>
      <c r="AD148" s="84" t="str">
        <f t="shared" si="63"/>
        <v>-</v>
      </c>
    </row>
    <row r="149" spans="1:66">
      <c r="A149" s="66"/>
      <c r="B149" s="67"/>
      <c r="C149" s="32">
        <f>C148</f>
        <v>31180.450000000012</v>
      </c>
      <c r="D149" s="90"/>
      <c r="E149" s="32">
        <f>C149+E148</f>
        <v>101823.72000000003</v>
      </c>
      <c r="F149" s="90"/>
      <c r="G149" s="32">
        <f>E149+G148</f>
        <v>156548.93000000002</v>
      </c>
      <c r="H149" s="90"/>
      <c r="I149" s="32">
        <f>G149+I148</f>
        <v>233743.22000000003</v>
      </c>
      <c r="J149" s="90"/>
      <c r="K149" s="32">
        <f>I149+K148</f>
        <v>171741.92000000004</v>
      </c>
      <c r="L149" s="90"/>
      <c r="M149" s="32">
        <f>K149+M148</f>
        <v>373280.0400000001</v>
      </c>
      <c r="N149" s="90"/>
      <c r="O149" s="32">
        <f>M149+O148</f>
        <v>834783.76000000013</v>
      </c>
      <c r="P149" s="90"/>
      <c r="Q149" s="32">
        <f>O149+Q148</f>
        <v>906264.84000000008</v>
      </c>
      <c r="R149" s="90"/>
      <c r="S149" s="32">
        <f>Q149+S148</f>
        <v>1041737.53</v>
      </c>
      <c r="T149" s="90"/>
      <c r="U149" s="32">
        <f>S149+U148</f>
        <v>1719637.44</v>
      </c>
      <c r="V149" s="90"/>
      <c r="W149" s="32">
        <f>U149+W148</f>
        <v>2012682.26</v>
      </c>
      <c r="X149" s="90"/>
      <c r="Y149" s="32">
        <f>W149+Y148</f>
        <v>1877182.13</v>
      </c>
      <c r="Z149" s="90"/>
      <c r="AA149" s="33"/>
      <c r="AB149" s="90"/>
      <c r="AC149" s="33"/>
      <c r="AD149" s="90" t="str">
        <f t="shared" si="63"/>
        <v>-</v>
      </c>
    </row>
    <row r="150" spans="1:66" s="65" customFormat="1">
      <c r="A150" s="60"/>
      <c r="B150" s="61"/>
      <c r="C150" s="19"/>
      <c r="D150" s="62"/>
      <c r="E150" s="19"/>
      <c r="F150" s="62"/>
      <c r="G150" s="19"/>
      <c r="H150" s="62"/>
      <c r="I150" s="19"/>
      <c r="J150" s="63"/>
      <c r="K150" s="19"/>
      <c r="L150" s="18"/>
      <c r="M150" s="19"/>
      <c r="N150" s="18"/>
      <c r="O150" s="19"/>
      <c r="P150" s="18"/>
      <c r="Q150" s="19"/>
      <c r="R150" s="18"/>
      <c r="S150" s="19"/>
      <c r="T150" s="18"/>
      <c r="U150" s="19"/>
      <c r="V150" s="18"/>
      <c r="W150" s="19"/>
      <c r="X150" s="18"/>
      <c r="Y150" s="19"/>
      <c r="Z150" s="18"/>
      <c r="AA150" s="64"/>
      <c r="AB150" s="18"/>
      <c r="AC150" s="64"/>
      <c r="AD150" s="18"/>
    </row>
    <row r="151" spans="1:66"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</row>
    <row r="152" spans="1:66">
      <c r="AA152" s="68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</row>
    <row r="153" spans="1:66"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</row>
    <row r="154" spans="1:66"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</row>
    <row r="155" spans="1:66"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</row>
    <row r="156" spans="1:66"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</row>
    <row r="157" spans="1:66"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</row>
    <row r="158" spans="1:66"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</row>
    <row r="159" spans="1:66"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</row>
    <row r="160" spans="1:66"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</row>
    <row r="161" spans="31:66"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</row>
    <row r="162" spans="31:66"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</row>
  </sheetData>
  <mergeCells count="1">
    <mergeCell ref="C1:AD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N162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" sqref="C1:AD1"/>
    </sheetView>
  </sheetViews>
  <sheetFormatPr defaultRowHeight="15"/>
  <cols>
    <col min="1" max="1" width="19.28515625" customWidth="1"/>
    <col min="2" max="2" width="43.140625" customWidth="1"/>
    <col min="3" max="3" width="14" bestFit="1" customWidth="1"/>
    <col min="4" max="4" width="7.85546875" style="10" bestFit="1" customWidth="1"/>
    <col min="5" max="5" width="13.85546875" bestFit="1" customWidth="1"/>
    <col min="6" max="6" width="7.5703125" bestFit="1" customWidth="1"/>
    <col min="7" max="7" width="13.85546875" bestFit="1" customWidth="1"/>
    <col min="8" max="8" width="8.7109375" style="10" bestFit="1" customWidth="1"/>
    <col min="9" max="9" width="14" customWidth="1"/>
    <col min="10" max="10" width="8" bestFit="1" customWidth="1"/>
    <col min="11" max="11" width="15.5703125" bestFit="1" customWidth="1"/>
    <col min="12" max="12" width="8.7109375" bestFit="1" customWidth="1"/>
    <col min="13" max="13" width="13.28515625" bestFit="1" customWidth="1"/>
    <col min="14" max="14" width="7.85546875" bestFit="1" customWidth="1"/>
    <col min="15" max="15" width="13.28515625" bestFit="1" customWidth="1"/>
    <col min="16" max="16" width="7.42578125" bestFit="1" customWidth="1"/>
    <col min="17" max="17" width="13.28515625" bestFit="1" customWidth="1"/>
    <col min="18" max="18" width="8.5703125" bestFit="1" customWidth="1"/>
    <col min="19" max="19" width="13.28515625" bestFit="1" customWidth="1"/>
    <col min="20" max="20" width="7.5703125" bestFit="1" customWidth="1"/>
    <col min="21" max="21" width="13.28515625" bestFit="1" customWidth="1"/>
    <col min="22" max="22" width="8" bestFit="1" customWidth="1"/>
    <col min="23" max="23" width="15.140625" bestFit="1" customWidth="1"/>
    <col min="24" max="24" width="8.5703125" bestFit="1" customWidth="1"/>
    <col min="25" max="25" width="13.85546875" bestFit="1" customWidth="1"/>
    <col min="26" max="26" width="7.85546875" bestFit="1" customWidth="1"/>
    <col min="27" max="27" width="15.28515625" bestFit="1" customWidth="1"/>
    <col min="28" max="28" width="9.28515625" bestFit="1" customWidth="1"/>
    <col min="29" max="29" width="14" bestFit="1" customWidth="1"/>
    <col min="30" max="30" width="8.85546875" customWidth="1"/>
  </cols>
  <sheetData>
    <row r="1" spans="1:66" ht="18.75">
      <c r="A1" s="37"/>
      <c r="B1" s="38"/>
      <c r="C1" s="92" t="s">
        <v>29</v>
      </c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</row>
    <row r="2" spans="1:66">
      <c r="A2" s="36" t="s">
        <v>0</v>
      </c>
      <c r="B2" s="36" t="s">
        <v>1</v>
      </c>
      <c r="C2" s="36" t="s">
        <v>15</v>
      </c>
      <c r="D2" s="73" t="s">
        <v>2</v>
      </c>
      <c r="E2" s="36" t="s">
        <v>16</v>
      </c>
      <c r="F2" s="91" t="s">
        <v>3</v>
      </c>
      <c r="G2" s="36" t="s">
        <v>17</v>
      </c>
      <c r="H2" s="73" t="s">
        <v>4</v>
      </c>
      <c r="I2" s="36" t="s">
        <v>18</v>
      </c>
      <c r="J2" s="73" t="s">
        <v>5</v>
      </c>
      <c r="K2" s="36" t="s">
        <v>19</v>
      </c>
      <c r="L2" s="73" t="s">
        <v>6</v>
      </c>
      <c r="M2" s="36" t="s">
        <v>20</v>
      </c>
      <c r="N2" s="73" t="s">
        <v>7</v>
      </c>
      <c r="O2" s="36" t="s">
        <v>21</v>
      </c>
      <c r="P2" s="73" t="s">
        <v>8</v>
      </c>
      <c r="Q2" s="36" t="s">
        <v>22</v>
      </c>
      <c r="R2" s="73" t="s">
        <v>9</v>
      </c>
      <c r="S2" s="36" t="s">
        <v>23</v>
      </c>
      <c r="T2" s="73" t="s">
        <v>10</v>
      </c>
      <c r="U2" s="36" t="s">
        <v>24</v>
      </c>
      <c r="V2" s="73" t="s">
        <v>11</v>
      </c>
      <c r="W2" s="36" t="s">
        <v>25</v>
      </c>
      <c r="X2" s="73" t="s">
        <v>12</v>
      </c>
      <c r="Y2" s="36" t="s">
        <v>26</v>
      </c>
      <c r="Z2" s="73" t="s">
        <v>13</v>
      </c>
      <c r="AA2" s="36" t="s">
        <v>27</v>
      </c>
      <c r="AB2" s="73" t="s">
        <v>14</v>
      </c>
      <c r="AC2" s="36" t="s">
        <v>28</v>
      </c>
      <c r="AD2" s="73" t="s">
        <v>30</v>
      </c>
    </row>
    <row r="3" spans="1:66">
      <c r="A3" s="17"/>
      <c r="B3" s="18"/>
      <c r="C3" s="19"/>
      <c r="D3" s="74" t="str">
        <f>IF(C$3&lt;&gt;0,C3/C$3,"-")</f>
        <v>-</v>
      </c>
      <c r="E3" s="19"/>
      <c r="F3" s="74" t="str">
        <f>IF(E$3&lt;&gt;0,E3/E$3,"-")</f>
        <v>-</v>
      </c>
      <c r="G3" s="19"/>
      <c r="H3" s="74" t="str">
        <f>IF(G$3&lt;&gt;0,G3/G$3,"-")</f>
        <v>-</v>
      </c>
      <c r="I3" s="19"/>
      <c r="J3" s="74" t="str">
        <f>IF(I$3&lt;&gt;0,I3/I$3,"-")</f>
        <v>-</v>
      </c>
      <c r="K3" s="19"/>
      <c r="L3" s="74" t="str">
        <f>IF(K$3&lt;&gt;0,K3/K$3,"-")</f>
        <v>-</v>
      </c>
      <c r="M3" s="19"/>
      <c r="N3" s="74" t="str">
        <f>IF(M$3&lt;&gt;0,M3/M$3,"-")</f>
        <v>-</v>
      </c>
      <c r="O3" s="19"/>
      <c r="P3" s="74" t="str">
        <f>IF(O$3&lt;&gt;0,O3/O$3,"-")</f>
        <v>-</v>
      </c>
      <c r="Q3" s="19"/>
      <c r="R3" s="74" t="str">
        <f>IF(Q$3&lt;&gt;0,Q3/Q$3,"-")</f>
        <v>-</v>
      </c>
      <c r="S3" s="19"/>
      <c r="T3" s="74" t="str">
        <f>IF(S$3&lt;&gt;0,S3/S$3,"-")</f>
        <v>-</v>
      </c>
      <c r="U3" s="19"/>
      <c r="V3" s="74" t="str">
        <f>IF(U$3&lt;&gt;0,U3/U$3,"-")</f>
        <v>-</v>
      </c>
      <c r="W3" s="19"/>
      <c r="X3" s="74" t="str">
        <f>IF(W$3&lt;&gt;0,W3/W$3,"-")</f>
        <v>-</v>
      </c>
      <c r="Y3" s="19"/>
      <c r="Z3" s="74" t="str">
        <f>IF(Y$3&lt;&gt;0,Y3/Y$3,"-")</f>
        <v>-</v>
      </c>
      <c r="AA3" s="2">
        <f t="shared" ref="AA3:AA19" si="0">C3+E3+G3+I3+K3+M3+O3+Q3+S3+U3+W3+Y3</f>
        <v>0</v>
      </c>
      <c r="AB3" s="74" t="str">
        <f>IF(AA$3&lt;&gt;0,AA3/AA$3,"-")</f>
        <v>-</v>
      </c>
      <c r="AC3" s="2">
        <f>AA3/12</f>
        <v>0</v>
      </c>
      <c r="AD3" s="74" t="str">
        <f>IF(AC$3&lt;&gt;0,AC3/AC$3,"-")</f>
        <v>-</v>
      </c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</row>
    <row r="4" spans="1:66">
      <c r="A4" s="17"/>
      <c r="B4" s="18"/>
      <c r="C4" s="19"/>
      <c r="D4" s="74" t="str">
        <f t="shared" ref="D4:D10" si="1">IF(C$3&lt;&gt;0,C4/C$3,"-")</f>
        <v>-</v>
      </c>
      <c r="E4" s="19"/>
      <c r="F4" s="74" t="str">
        <f t="shared" ref="F4:F10" si="2">IF(E$3&lt;&gt;0,E4/E$3,"-")</f>
        <v>-</v>
      </c>
      <c r="G4" s="19"/>
      <c r="H4" s="74" t="str">
        <f t="shared" ref="H4:H10" si="3">IF(G$3&lt;&gt;0,G4/G$3,"-")</f>
        <v>-</v>
      </c>
      <c r="I4" s="19"/>
      <c r="J4" s="74" t="str">
        <f t="shared" ref="J4:J10" si="4">IF(I$3&lt;&gt;0,I4/I$3,"-")</f>
        <v>-</v>
      </c>
      <c r="K4" s="19"/>
      <c r="L4" s="74" t="str">
        <f t="shared" ref="L4:L10" si="5">IF(K$3&lt;&gt;0,K4/K$3,"-")</f>
        <v>-</v>
      </c>
      <c r="M4" s="19"/>
      <c r="N4" s="74" t="str">
        <f t="shared" ref="N4:N10" si="6">IF(M$3&lt;&gt;0,M4/M$3,"-")</f>
        <v>-</v>
      </c>
      <c r="O4" s="19"/>
      <c r="P4" s="74" t="str">
        <f t="shared" ref="P4:P10" si="7">IF(O$3&lt;&gt;0,O4/O$3,"-")</f>
        <v>-</v>
      </c>
      <c r="Q4" s="19"/>
      <c r="R4" s="74" t="str">
        <f t="shared" ref="R4:R10" si="8">IF(Q$3&lt;&gt;0,Q4/Q$3,"-")</f>
        <v>-</v>
      </c>
      <c r="S4" s="19"/>
      <c r="T4" s="74" t="str">
        <f t="shared" ref="T4:T10" si="9">IF(S$3&lt;&gt;0,S4/S$3,"-")</f>
        <v>-</v>
      </c>
      <c r="U4" s="19"/>
      <c r="V4" s="74" t="str">
        <f t="shared" ref="V4:V10" si="10">IF(U$3&lt;&gt;0,U4/U$3,"-")</f>
        <v>-</v>
      </c>
      <c r="W4" s="19"/>
      <c r="X4" s="74" t="str">
        <f t="shared" ref="X4:X10" si="11">IF(W$3&lt;&gt;0,W4/W$3,"-")</f>
        <v>-</v>
      </c>
      <c r="Y4" s="19"/>
      <c r="Z4" s="74" t="str">
        <f t="shared" ref="Z4:AB10" si="12">IF(Y$3&lt;&gt;0,Y4/Y$3,"-")</f>
        <v>-</v>
      </c>
      <c r="AA4" s="1">
        <f t="shared" si="0"/>
        <v>0</v>
      </c>
      <c r="AB4" s="74" t="str">
        <f t="shared" si="12"/>
        <v>-</v>
      </c>
      <c r="AC4" s="1">
        <f t="shared" ref="AC4:AC67" si="13">AA4/12</f>
        <v>0</v>
      </c>
      <c r="AD4" s="74" t="str">
        <f t="shared" ref="AD4:AD10" si="14">IF(AC$3&lt;&gt;0,AC4/AC$3,"-")</f>
        <v>-</v>
      </c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</row>
    <row r="5" spans="1:66" s="72" customFormat="1">
      <c r="A5" s="69"/>
      <c r="B5" s="70"/>
      <c r="C5" s="19">
        <v>0</v>
      </c>
      <c r="D5" s="75" t="str">
        <f t="shared" si="1"/>
        <v>-</v>
      </c>
      <c r="E5" s="19">
        <v>0</v>
      </c>
      <c r="F5" s="75" t="str">
        <f t="shared" si="2"/>
        <v>-</v>
      </c>
      <c r="G5" s="19">
        <v>0</v>
      </c>
      <c r="H5" s="75" t="str">
        <f t="shared" si="3"/>
        <v>-</v>
      </c>
      <c r="I5" s="19">
        <v>0</v>
      </c>
      <c r="J5" s="75" t="str">
        <f t="shared" si="4"/>
        <v>-</v>
      </c>
      <c r="K5" s="19">
        <v>0</v>
      </c>
      <c r="L5" s="75" t="str">
        <f t="shared" si="5"/>
        <v>-</v>
      </c>
      <c r="M5" s="19">
        <v>0</v>
      </c>
      <c r="N5" s="75" t="str">
        <f t="shared" si="6"/>
        <v>-</v>
      </c>
      <c r="O5" s="19">
        <v>0</v>
      </c>
      <c r="P5" s="75" t="str">
        <f t="shared" si="7"/>
        <v>-</v>
      </c>
      <c r="Q5" s="19">
        <v>0</v>
      </c>
      <c r="R5" s="75" t="str">
        <f t="shared" si="8"/>
        <v>-</v>
      </c>
      <c r="S5" s="19">
        <v>0</v>
      </c>
      <c r="T5" s="75" t="str">
        <f t="shared" si="9"/>
        <v>-</v>
      </c>
      <c r="U5" s="19">
        <v>0</v>
      </c>
      <c r="V5" s="75" t="str">
        <f t="shared" si="10"/>
        <v>-</v>
      </c>
      <c r="W5" s="19">
        <v>0</v>
      </c>
      <c r="X5" s="75" t="str">
        <f t="shared" si="11"/>
        <v>-</v>
      </c>
      <c r="Y5" s="19">
        <v>0</v>
      </c>
      <c r="Z5" s="75" t="str">
        <f t="shared" si="12"/>
        <v>-</v>
      </c>
      <c r="AA5" s="71">
        <f t="shared" si="0"/>
        <v>0</v>
      </c>
      <c r="AB5" s="75" t="str">
        <f t="shared" si="12"/>
        <v>-</v>
      </c>
      <c r="AC5" s="71">
        <f t="shared" si="13"/>
        <v>0</v>
      </c>
      <c r="AD5" s="75" t="str">
        <f t="shared" si="14"/>
        <v>-</v>
      </c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</row>
    <row r="6" spans="1:66" s="72" customFormat="1">
      <c r="A6" s="69"/>
      <c r="B6" s="70"/>
      <c r="C6" s="19"/>
      <c r="D6" s="75" t="str">
        <f t="shared" si="1"/>
        <v>-</v>
      </c>
      <c r="E6" s="19"/>
      <c r="F6" s="75" t="str">
        <f t="shared" si="2"/>
        <v>-</v>
      </c>
      <c r="G6" s="19"/>
      <c r="H6" s="75" t="str">
        <f t="shared" si="3"/>
        <v>-</v>
      </c>
      <c r="I6" s="19"/>
      <c r="J6" s="75" t="str">
        <f t="shared" si="4"/>
        <v>-</v>
      </c>
      <c r="K6" s="19"/>
      <c r="L6" s="75" t="str">
        <f t="shared" si="5"/>
        <v>-</v>
      </c>
      <c r="M6" s="19"/>
      <c r="N6" s="75" t="str">
        <f t="shared" si="6"/>
        <v>-</v>
      </c>
      <c r="O6" s="19"/>
      <c r="P6" s="75" t="str">
        <f t="shared" si="7"/>
        <v>-</v>
      </c>
      <c r="Q6" s="19"/>
      <c r="R6" s="75" t="str">
        <f t="shared" si="8"/>
        <v>-</v>
      </c>
      <c r="S6" s="19"/>
      <c r="T6" s="75" t="str">
        <f t="shared" si="9"/>
        <v>-</v>
      </c>
      <c r="U6" s="19"/>
      <c r="V6" s="75" t="str">
        <f t="shared" si="10"/>
        <v>-</v>
      </c>
      <c r="W6" s="19"/>
      <c r="X6" s="75" t="str">
        <f t="shared" si="11"/>
        <v>-</v>
      </c>
      <c r="Y6" s="19"/>
      <c r="Z6" s="75" t="str">
        <f t="shared" si="12"/>
        <v>-</v>
      </c>
      <c r="AA6" s="71">
        <f t="shared" si="0"/>
        <v>0</v>
      </c>
      <c r="AB6" s="75" t="str">
        <f t="shared" si="12"/>
        <v>-</v>
      </c>
      <c r="AC6" s="71">
        <f t="shared" si="13"/>
        <v>0</v>
      </c>
      <c r="AD6" s="75" t="str">
        <f t="shared" si="14"/>
        <v>-</v>
      </c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</row>
    <row r="7" spans="1:66">
      <c r="A7" s="17"/>
      <c r="B7" s="18"/>
      <c r="C7" s="19"/>
      <c r="D7" s="74" t="str">
        <f t="shared" si="1"/>
        <v>-</v>
      </c>
      <c r="E7" s="19"/>
      <c r="F7" s="74" t="str">
        <f t="shared" si="2"/>
        <v>-</v>
      </c>
      <c r="G7" s="19"/>
      <c r="H7" s="74" t="str">
        <f t="shared" si="3"/>
        <v>-</v>
      </c>
      <c r="I7" s="19"/>
      <c r="J7" s="74" t="str">
        <f t="shared" si="4"/>
        <v>-</v>
      </c>
      <c r="K7" s="19"/>
      <c r="L7" s="74" t="str">
        <f t="shared" si="5"/>
        <v>-</v>
      </c>
      <c r="M7" s="19"/>
      <c r="N7" s="74" t="str">
        <f t="shared" si="6"/>
        <v>-</v>
      </c>
      <c r="O7" s="19"/>
      <c r="P7" s="74" t="str">
        <f t="shared" si="7"/>
        <v>-</v>
      </c>
      <c r="Q7" s="19"/>
      <c r="R7" s="74" t="str">
        <f t="shared" si="8"/>
        <v>-</v>
      </c>
      <c r="S7" s="19"/>
      <c r="T7" s="74" t="str">
        <f t="shared" si="9"/>
        <v>-</v>
      </c>
      <c r="U7" s="19"/>
      <c r="V7" s="74" t="str">
        <f t="shared" si="10"/>
        <v>-</v>
      </c>
      <c r="W7" s="19"/>
      <c r="X7" s="74" t="str">
        <f t="shared" si="11"/>
        <v>-</v>
      </c>
      <c r="Y7" s="19"/>
      <c r="Z7" s="74" t="str">
        <f t="shared" si="12"/>
        <v>-</v>
      </c>
      <c r="AA7" s="1">
        <f t="shared" si="0"/>
        <v>0</v>
      </c>
      <c r="AB7" s="74" t="str">
        <f t="shared" si="12"/>
        <v>-</v>
      </c>
      <c r="AC7" s="1">
        <f t="shared" si="13"/>
        <v>0</v>
      </c>
      <c r="AD7" s="74" t="str">
        <f t="shared" si="14"/>
        <v>-</v>
      </c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</row>
    <row r="8" spans="1:66">
      <c r="A8" s="17"/>
      <c r="B8" s="18"/>
      <c r="C8" s="19"/>
      <c r="D8" s="74" t="str">
        <f t="shared" si="1"/>
        <v>-</v>
      </c>
      <c r="E8" s="19"/>
      <c r="F8" s="74" t="str">
        <f t="shared" si="2"/>
        <v>-</v>
      </c>
      <c r="G8" s="19"/>
      <c r="H8" s="74" t="str">
        <f t="shared" si="3"/>
        <v>-</v>
      </c>
      <c r="I8" s="19"/>
      <c r="J8" s="74" t="str">
        <f t="shared" si="4"/>
        <v>-</v>
      </c>
      <c r="K8" s="19"/>
      <c r="L8" s="74" t="str">
        <f t="shared" si="5"/>
        <v>-</v>
      </c>
      <c r="M8" s="19"/>
      <c r="N8" s="74" t="str">
        <f t="shared" si="6"/>
        <v>-</v>
      </c>
      <c r="O8" s="19"/>
      <c r="P8" s="74" t="str">
        <f t="shared" si="7"/>
        <v>-</v>
      </c>
      <c r="Q8" s="19"/>
      <c r="R8" s="74" t="str">
        <f t="shared" si="8"/>
        <v>-</v>
      </c>
      <c r="S8" s="19"/>
      <c r="T8" s="74" t="str">
        <f t="shared" si="9"/>
        <v>-</v>
      </c>
      <c r="U8" s="19"/>
      <c r="V8" s="74" t="str">
        <f t="shared" si="10"/>
        <v>-</v>
      </c>
      <c r="W8" s="19"/>
      <c r="X8" s="74" t="str">
        <f t="shared" si="11"/>
        <v>-</v>
      </c>
      <c r="Y8" s="19"/>
      <c r="Z8" s="74" t="str">
        <f t="shared" si="12"/>
        <v>-</v>
      </c>
      <c r="AA8" s="2">
        <f t="shared" si="0"/>
        <v>0</v>
      </c>
      <c r="AB8" s="74" t="str">
        <f t="shared" si="12"/>
        <v>-</v>
      </c>
      <c r="AC8" s="2">
        <f t="shared" si="13"/>
        <v>0</v>
      </c>
      <c r="AD8" s="74" t="str">
        <f t="shared" si="14"/>
        <v>-</v>
      </c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</row>
    <row r="9" spans="1:66">
      <c r="A9" s="17"/>
      <c r="B9" s="18"/>
      <c r="C9" s="19"/>
      <c r="D9" s="74" t="str">
        <f t="shared" si="1"/>
        <v>-</v>
      </c>
      <c r="E9" s="19"/>
      <c r="F9" s="74" t="str">
        <f t="shared" si="2"/>
        <v>-</v>
      </c>
      <c r="G9" s="19"/>
      <c r="H9" s="74" t="str">
        <f t="shared" si="3"/>
        <v>-</v>
      </c>
      <c r="I9" s="19"/>
      <c r="J9" s="74" t="str">
        <f t="shared" si="4"/>
        <v>-</v>
      </c>
      <c r="K9" s="19"/>
      <c r="L9" s="74" t="str">
        <f t="shared" si="5"/>
        <v>-</v>
      </c>
      <c r="M9" s="19"/>
      <c r="N9" s="74" t="str">
        <f t="shared" si="6"/>
        <v>-</v>
      </c>
      <c r="O9" s="19"/>
      <c r="P9" s="74" t="str">
        <f t="shared" si="7"/>
        <v>-</v>
      </c>
      <c r="Q9" s="19"/>
      <c r="R9" s="74" t="str">
        <f t="shared" si="8"/>
        <v>-</v>
      </c>
      <c r="S9" s="19"/>
      <c r="T9" s="74" t="str">
        <f t="shared" si="9"/>
        <v>-</v>
      </c>
      <c r="U9" s="19"/>
      <c r="V9" s="74" t="str">
        <f t="shared" si="10"/>
        <v>-</v>
      </c>
      <c r="W9" s="19"/>
      <c r="X9" s="74" t="str">
        <f t="shared" si="11"/>
        <v>-</v>
      </c>
      <c r="Y9" s="19"/>
      <c r="Z9" s="74" t="str">
        <f t="shared" si="12"/>
        <v>-</v>
      </c>
      <c r="AA9" s="1">
        <f t="shared" si="0"/>
        <v>0</v>
      </c>
      <c r="AB9" s="74" t="str">
        <f t="shared" si="12"/>
        <v>-</v>
      </c>
      <c r="AC9" s="1">
        <f t="shared" si="13"/>
        <v>0</v>
      </c>
      <c r="AD9" s="74" t="str">
        <f t="shared" si="14"/>
        <v>-</v>
      </c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</row>
    <row r="10" spans="1:66">
      <c r="A10" s="21"/>
      <c r="B10" s="5"/>
      <c r="C10" s="6">
        <f>C3+C4-C5-C6-C7-C8+C9</f>
        <v>0</v>
      </c>
      <c r="D10" s="76" t="str">
        <f t="shared" si="1"/>
        <v>-</v>
      </c>
      <c r="E10" s="6">
        <f>E3+E4-E5-E6-E7-E8+E9</f>
        <v>0</v>
      </c>
      <c r="F10" s="76" t="str">
        <f t="shared" si="2"/>
        <v>-</v>
      </c>
      <c r="G10" s="6">
        <f>G3+G4-G5-G6-G7-G8+G9</f>
        <v>0</v>
      </c>
      <c r="H10" s="76" t="str">
        <f t="shared" si="3"/>
        <v>-</v>
      </c>
      <c r="I10" s="6">
        <f>I3+I4-I5-I6-I7-I8+I9</f>
        <v>0</v>
      </c>
      <c r="J10" s="76" t="str">
        <f t="shared" si="4"/>
        <v>-</v>
      </c>
      <c r="K10" s="6">
        <f>K3+K4-K5-K6-K7-K8+K9</f>
        <v>0</v>
      </c>
      <c r="L10" s="76" t="str">
        <f t="shared" si="5"/>
        <v>-</v>
      </c>
      <c r="M10" s="6">
        <f>M3+M4-M5-M6-M7-M8+M9</f>
        <v>0</v>
      </c>
      <c r="N10" s="76" t="str">
        <f t="shared" si="6"/>
        <v>-</v>
      </c>
      <c r="O10" s="6">
        <f>O3+O4-O5-O6-O7-O8+O9</f>
        <v>0</v>
      </c>
      <c r="P10" s="76" t="str">
        <f t="shared" si="7"/>
        <v>-</v>
      </c>
      <c r="Q10" s="6">
        <f>Q3+Q4-Q5-Q6-Q7-Q8+Q9</f>
        <v>0</v>
      </c>
      <c r="R10" s="76" t="str">
        <f t="shared" si="8"/>
        <v>-</v>
      </c>
      <c r="S10" s="6">
        <f>S3+S4-S5-S6-S7-S8+S9</f>
        <v>0</v>
      </c>
      <c r="T10" s="76" t="str">
        <f t="shared" si="9"/>
        <v>-</v>
      </c>
      <c r="U10" s="6">
        <f>U3+U4-U5-U6-U7-U8+U9</f>
        <v>0</v>
      </c>
      <c r="V10" s="76" t="str">
        <f t="shared" si="10"/>
        <v>-</v>
      </c>
      <c r="W10" s="6">
        <f>W3+W4-W5-W6-W7-W8+W9</f>
        <v>0</v>
      </c>
      <c r="X10" s="76" t="str">
        <f t="shared" si="11"/>
        <v>-</v>
      </c>
      <c r="Y10" s="6">
        <f>Y3+Y4-Y5-Y6-Y7-Y8+Y9</f>
        <v>0</v>
      </c>
      <c r="Z10" s="76" t="str">
        <f t="shared" si="12"/>
        <v>-</v>
      </c>
      <c r="AA10" s="7">
        <f t="shared" si="0"/>
        <v>0</v>
      </c>
      <c r="AB10" s="76" t="str">
        <f t="shared" si="12"/>
        <v>-</v>
      </c>
      <c r="AC10" s="7">
        <f t="shared" si="13"/>
        <v>0</v>
      </c>
      <c r="AD10" s="76" t="str">
        <f t="shared" si="14"/>
        <v>-</v>
      </c>
    </row>
    <row r="11" spans="1:66" s="16" customFormat="1">
      <c r="A11" s="43"/>
      <c r="B11" s="44"/>
      <c r="C11" s="45"/>
      <c r="D11" s="77" t="str">
        <f>IF(C$10&lt;&gt;0,C11/C$10,"-")</f>
        <v>-</v>
      </c>
      <c r="E11" s="45"/>
      <c r="F11" s="77" t="str">
        <f>IF(E$10&lt;&gt;0,E11/E$10,"-")</f>
        <v>-</v>
      </c>
      <c r="G11" s="45"/>
      <c r="H11" s="77" t="str">
        <f>IF(G$10&lt;&gt;0,G11/G$10,"-")</f>
        <v>-</v>
      </c>
      <c r="I11" s="45"/>
      <c r="J11" s="77" t="str">
        <f>IF(I$10&lt;&gt;0,I11/I$10,"-")</f>
        <v>-</v>
      </c>
      <c r="K11" s="45"/>
      <c r="L11" s="77" t="str">
        <f>IF(K$10&lt;&gt;0,K11/K$10,"-")</f>
        <v>-</v>
      </c>
      <c r="M11" s="45"/>
      <c r="N11" s="77" t="str">
        <f>IF(M$10&lt;&gt;0,M11/M$10,"-")</f>
        <v>-</v>
      </c>
      <c r="O11" s="45"/>
      <c r="P11" s="77" t="str">
        <f>IF(O$10&lt;&gt;0,O11/O$10,"-")</f>
        <v>-</v>
      </c>
      <c r="Q11" s="45"/>
      <c r="R11" s="77" t="str">
        <f>IF(Q$10&lt;&gt;0,Q11/Q$10,"-")</f>
        <v>-</v>
      </c>
      <c r="S11" s="45"/>
      <c r="T11" s="77" t="str">
        <f>IF(S$10&lt;&gt;0,S11/S$10,"-")</f>
        <v>-</v>
      </c>
      <c r="U11" s="45"/>
      <c r="V11" s="77" t="str">
        <f>IF(U$10&lt;&gt;0,U11/U$10,"-")</f>
        <v>-</v>
      </c>
      <c r="W11" s="45"/>
      <c r="X11" s="77" t="str">
        <f>IF(W$10&lt;&gt;0,W11/W$10,"-")</f>
        <v>-</v>
      </c>
      <c r="Y11" s="45"/>
      <c r="Z11" s="77" t="str">
        <f>IF(Y$10&lt;&gt;0,Y11/Y$10,"-")</f>
        <v>-</v>
      </c>
      <c r="AA11" s="46">
        <f t="shared" si="0"/>
        <v>0</v>
      </c>
      <c r="AB11" s="77" t="str">
        <f>IF(AA$10&lt;&gt;0,AA11/AA$10,"-")</f>
        <v>-</v>
      </c>
      <c r="AC11" s="46">
        <f t="shared" si="13"/>
        <v>0</v>
      </c>
      <c r="AD11" s="77" t="str">
        <f>IF(AC$10&lt;&gt;0,AC11/AC$10,"-")</f>
        <v>-</v>
      </c>
    </row>
    <row r="12" spans="1:66">
      <c r="A12" s="17"/>
      <c r="B12" s="18"/>
      <c r="C12" s="19"/>
      <c r="D12" s="74" t="str">
        <f t="shared" ref="D12:D75" si="15">IF(C$10&lt;&gt;0,C12/C$10,"-")</f>
        <v>-</v>
      </c>
      <c r="E12" s="19"/>
      <c r="F12" s="74" t="str">
        <f t="shared" ref="F12:F75" si="16">IF(E$10&lt;&gt;0,E12/E$10,"-")</f>
        <v>-</v>
      </c>
      <c r="G12" s="19"/>
      <c r="H12" s="74" t="str">
        <f t="shared" ref="H12:H75" si="17">IF(G$10&lt;&gt;0,G12/G$10,"-")</f>
        <v>-</v>
      </c>
      <c r="I12" s="19"/>
      <c r="J12" s="74" t="str">
        <f t="shared" ref="J12:J75" si="18">IF(I$10&lt;&gt;0,I12/I$10,"-")</f>
        <v>-</v>
      </c>
      <c r="K12" s="19"/>
      <c r="L12" s="74" t="str">
        <f t="shared" ref="L12:L75" si="19">IF(K$10&lt;&gt;0,K12/K$10,"-")</f>
        <v>-</v>
      </c>
      <c r="M12" s="19"/>
      <c r="N12" s="74" t="str">
        <f t="shared" ref="N12:N75" si="20">IF(M$10&lt;&gt;0,M12/M$10,"-")</f>
        <v>-</v>
      </c>
      <c r="O12" s="19"/>
      <c r="P12" s="74" t="str">
        <f t="shared" ref="P12:P75" si="21">IF(O$10&lt;&gt;0,O12/O$10,"-")</f>
        <v>-</v>
      </c>
      <c r="Q12" s="19"/>
      <c r="R12" s="74" t="str">
        <f t="shared" ref="R12:R75" si="22">IF(Q$10&lt;&gt;0,Q12/Q$10,"-")</f>
        <v>-</v>
      </c>
      <c r="S12" s="19"/>
      <c r="T12" s="74" t="str">
        <f t="shared" ref="T12:T75" si="23">IF(S$10&lt;&gt;0,S12/S$10,"-")</f>
        <v>-</v>
      </c>
      <c r="U12" s="19"/>
      <c r="V12" s="74" t="str">
        <f t="shared" ref="V12:V75" si="24">IF(U$10&lt;&gt;0,U12/U$10,"-")</f>
        <v>-</v>
      </c>
      <c r="W12" s="19"/>
      <c r="X12" s="74" t="str">
        <f t="shared" ref="X12:X75" si="25">IF(W$10&lt;&gt;0,W12/W$10,"-")</f>
        <v>-</v>
      </c>
      <c r="Y12" s="19"/>
      <c r="Z12" s="74" t="str">
        <f t="shared" ref="Z12:AB27" si="26">IF(Y$10&lt;&gt;0,Y12/Y$10,"-")</f>
        <v>-</v>
      </c>
      <c r="AA12" s="1">
        <f t="shared" si="0"/>
        <v>0</v>
      </c>
      <c r="AB12" s="74" t="str">
        <f t="shared" si="26"/>
        <v>-</v>
      </c>
      <c r="AC12" s="1">
        <f t="shared" si="13"/>
        <v>0</v>
      </c>
      <c r="AD12" s="74" t="str">
        <f t="shared" ref="AD12:AD75" si="27">IF(AC$10&lt;&gt;0,AC12/AC$10,"-")</f>
        <v>-</v>
      </c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</row>
    <row r="13" spans="1:66" s="11" customFormat="1">
      <c r="A13" s="20"/>
      <c r="B13" s="3"/>
      <c r="C13" s="35">
        <f>C11+C12</f>
        <v>0</v>
      </c>
      <c r="D13" s="78" t="str">
        <f t="shared" si="15"/>
        <v>-</v>
      </c>
      <c r="E13" s="35">
        <f>E11+E12</f>
        <v>0</v>
      </c>
      <c r="F13" s="78" t="str">
        <f t="shared" si="16"/>
        <v>-</v>
      </c>
      <c r="G13" s="35">
        <f>G11+G12</f>
        <v>0</v>
      </c>
      <c r="H13" s="78" t="str">
        <f t="shared" si="17"/>
        <v>-</v>
      </c>
      <c r="I13" s="35">
        <f>I11+I12</f>
        <v>0</v>
      </c>
      <c r="J13" s="78" t="str">
        <f t="shared" si="18"/>
        <v>-</v>
      </c>
      <c r="K13" s="35">
        <f>K11+K12</f>
        <v>0</v>
      </c>
      <c r="L13" s="78" t="str">
        <f t="shared" si="19"/>
        <v>-</v>
      </c>
      <c r="M13" s="35">
        <f>M11+M12</f>
        <v>0</v>
      </c>
      <c r="N13" s="78" t="str">
        <f t="shared" si="20"/>
        <v>-</v>
      </c>
      <c r="O13" s="35">
        <f>O11+O12</f>
        <v>0</v>
      </c>
      <c r="P13" s="78" t="str">
        <f t="shared" si="21"/>
        <v>-</v>
      </c>
      <c r="Q13" s="35">
        <f>Q11+Q12</f>
        <v>0</v>
      </c>
      <c r="R13" s="78" t="str">
        <f t="shared" si="22"/>
        <v>-</v>
      </c>
      <c r="S13" s="35">
        <f>S11+S12</f>
        <v>0</v>
      </c>
      <c r="T13" s="78" t="str">
        <f t="shared" si="23"/>
        <v>-</v>
      </c>
      <c r="U13" s="35">
        <f>U11+U12</f>
        <v>0</v>
      </c>
      <c r="V13" s="78" t="str">
        <f t="shared" si="24"/>
        <v>-</v>
      </c>
      <c r="W13" s="35">
        <f>W11+W12</f>
        <v>0</v>
      </c>
      <c r="X13" s="78" t="str">
        <f t="shared" si="25"/>
        <v>-</v>
      </c>
      <c r="Y13" s="35">
        <f>Y11+Y12</f>
        <v>0</v>
      </c>
      <c r="Z13" s="78" t="str">
        <f t="shared" si="26"/>
        <v>-</v>
      </c>
      <c r="AA13" s="35">
        <f t="shared" si="0"/>
        <v>0</v>
      </c>
      <c r="AB13" s="78" t="str">
        <f t="shared" si="26"/>
        <v>-</v>
      </c>
      <c r="AC13" s="34">
        <f t="shared" si="13"/>
        <v>0</v>
      </c>
      <c r="AD13" s="78" t="str">
        <f t="shared" si="27"/>
        <v>-</v>
      </c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</row>
    <row r="14" spans="1:66">
      <c r="A14" s="24"/>
      <c r="B14" s="25"/>
      <c r="C14" s="39">
        <f>C10+C13</f>
        <v>0</v>
      </c>
      <c r="D14" s="79" t="str">
        <f t="shared" si="15"/>
        <v>-</v>
      </c>
      <c r="E14" s="39">
        <f>E10+E13</f>
        <v>0</v>
      </c>
      <c r="F14" s="79" t="str">
        <f t="shared" si="16"/>
        <v>-</v>
      </c>
      <c r="G14" s="39">
        <f>G10+G13</f>
        <v>0</v>
      </c>
      <c r="H14" s="79" t="str">
        <f t="shared" si="17"/>
        <v>-</v>
      </c>
      <c r="I14" s="39">
        <f>I10+I13</f>
        <v>0</v>
      </c>
      <c r="J14" s="79" t="str">
        <f t="shared" si="18"/>
        <v>-</v>
      </c>
      <c r="K14" s="39">
        <f>K10+K13</f>
        <v>0</v>
      </c>
      <c r="L14" s="79" t="str">
        <f t="shared" si="19"/>
        <v>-</v>
      </c>
      <c r="M14" s="39">
        <f>M10+M13</f>
        <v>0</v>
      </c>
      <c r="N14" s="79" t="str">
        <f t="shared" si="20"/>
        <v>-</v>
      </c>
      <c r="O14" s="39">
        <f>O10+O13</f>
        <v>0</v>
      </c>
      <c r="P14" s="79" t="str">
        <f t="shared" si="21"/>
        <v>-</v>
      </c>
      <c r="Q14" s="39">
        <f>Q10+Q13</f>
        <v>0</v>
      </c>
      <c r="R14" s="79" t="str">
        <f t="shared" si="22"/>
        <v>-</v>
      </c>
      <c r="S14" s="39">
        <f>S10+S13</f>
        <v>0</v>
      </c>
      <c r="T14" s="79" t="str">
        <f t="shared" si="23"/>
        <v>-</v>
      </c>
      <c r="U14" s="39">
        <f>U10+U13</f>
        <v>0</v>
      </c>
      <c r="V14" s="79" t="str">
        <f t="shared" si="24"/>
        <v>-</v>
      </c>
      <c r="W14" s="39">
        <f>W10+W13</f>
        <v>0</v>
      </c>
      <c r="X14" s="79" t="str">
        <f t="shared" si="25"/>
        <v>-</v>
      </c>
      <c r="Y14" s="39">
        <f>Y10+Y13</f>
        <v>0</v>
      </c>
      <c r="Z14" s="79" t="str">
        <f t="shared" si="26"/>
        <v>-</v>
      </c>
      <c r="AA14" s="27">
        <f t="shared" si="0"/>
        <v>0</v>
      </c>
      <c r="AB14" s="79" t="str">
        <f t="shared" si="26"/>
        <v>-</v>
      </c>
      <c r="AC14" s="27">
        <f t="shared" si="13"/>
        <v>0</v>
      </c>
      <c r="AD14" s="79" t="str">
        <f t="shared" si="27"/>
        <v>-</v>
      </c>
    </row>
    <row r="15" spans="1:66" s="52" customFormat="1">
      <c r="A15" s="48"/>
      <c r="B15" s="49"/>
      <c r="C15" s="50"/>
      <c r="D15" s="77" t="str">
        <f t="shared" si="15"/>
        <v>-</v>
      </c>
      <c r="E15" s="50"/>
      <c r="F15" s="77" t="str">
        <f t="shared" si="16"/>
        <v>-</v>
      </c>
      <c r="G15" s="50"/>
      <c r="H15" s="77" t="str">
        <f t="shared" si="17"/>
        <v>-</v>
      </c>
      <c r="I15" s="50"/>
      <c r="J15" s="77" t="str">
        <f t="shared" si="18"/>
        <v>-</v>
      </c>
      <c r="K15" s="50"/>
      <c r="L15" s="77" t="str">
        <f t="shared" si="19"/>
        <v>-</v>
      </c>
      <c r="M15" s="50"/>
      <c r="N15" s="77" t="str">
        <f t="shared" si="20"/>
        <v>-</v>
      </c>
      <c r="O15" s="50"/>
      <c r="P15" s="77" t="str">
        <f t="shared" si="21"/>
        <v>-</v>
      </c>
      <c r="Q15" s="50"/>
      <c r="R15" s="77" t="str">
        <f t="shared" si="22"/>
        <v>-</v>
      </c>
      <c r="S15" s="50"/>
      <c r="T15" s="77" t="str">
        <f t="shared" si="23"/>
        <v>-</v>
      </c>
      <c r="U15" s="50"/>
      <c r="V15" s="77" t="str">
        <f t="shared" si="24"/>
        <v>-</v>
      </c>
      <c r="W15" s="50"/>
      <c r="X15" s="77" t="str">
        <f t="shared" si="25"/>
        <v>-</v>
      </c>
      <c r="Y15" s="50"/>
      <c r="Z15" s="77" t="str">
        <f t="shared" si="26"/>
        <v>-</v>
      </c>
      <c r="AA15" s="51">
        <f t="shared" si="0"/>
        <v>0</v>
      </c>
      <c r="AB15" s="77" t="str">
        <f t="shared" si="26"/>
        <v>-</v>
      </c>
      <c r="AC15" s="51">
        <f t="shared" si="13"/>
        <v>0</v>
      </c>
      <c r="AD15" s="77" t="str">
        <f t="shared" si="27"/>
        <v>-</v>
      </c>
    </row>
    <row r="16" spans="1:66">
      <c r="A16" s="40"/>
      <c r="B16" s="41"/>
      <c r="C16" s="42"/>
      <c r="D16" s="80" t="str">
        <f t="shared" si="15"/>
        <v>-</v>
      </c>
      <c r="E16" s="42"/>
      <c r="F16" s="80" t="str">
        <f t="shared" si="16"/>
        <v>-</v>
      </c>
      <c r="G16" s="42"/>
      <c r="H16" s="80" t="str">
        <f t="shared" si="17"/>
        <v>-</v>
      </c>
      <c r="I16" s="42"/>
      <c r="J16" s="80" t="str">
        <f t="shared" si="18"/>
        <v>-</v>
      </c>
      <c r="K16" s="42"/>
      <c r="L16" s="80" t="str">
        <f t="shared" si="19"/>
        <v>-</v>
      </c>
      <c r="M16" s="42"/>
      <c r="N16" s="80" t="str">
        <f t="shared" si="20"/>
        <v>-</v>
      </c>
      <c r="O16" s="42"/>
      <c r="P16" s="80" t="str">
        <f t="shared" si="21"/>
        <v>-</v>
      </c>
      <c r="Q16" s="42"/>
      <c r="R16" s="80" t="str">
        <f t="shared" si="22"/>
        <v>-</v>
      </c>
      <c r="S16" s="42"/>
      <c r="T16" s="80" t="str">
        <f t="shared" si="23"/>
        <v>-</v>
      </c>
      <c r="U16" s="42"/>
      <c r="V16" s="80" t="str">
        <f t="shared" si="24"/>
        <v>-</v>
      </c>
      <c r="W16" s="42"/>
      <c r="X16" s="80" t="str">
        <f t="shared" si="25"/>
        <v>-</v>
      </c>
      <c r="Y16" s="42"/>
      <c r="Z16" s="80" t="str">
        <f t="shared" si="26"/>
        <v>-</v>
      </c>
      <c r="AA16" s="31">
        <f t="shared" si="0"/>
        <v>0</v>
      </c>
      <c r="AB16" s="80" t="str">
        <f t="shared" si="26"/>
        <v>-</v>
      </c>
      <c r="AC16" s="31">
        <f t="shared" si="13"/>
        <v>0</v>
      </c>
      <c r="AD16" s="80" t="str">
        <f t="shared" si="27"/>
        <v>-</v>
      </c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</row>
    <row r="17" spans="1:66">
      <c r="A17" s="17"/>
      <c r="B17" s="18"/>
      <c r="C17" s="19">
        <v>-565.91999999999996</v>
      </c>
      <c r="D17" s="74" t="str">
        <f t="shared" si="15"/>
        <v>-</v>
      </c>
      <c r="E17" s="19">
        <v>9.41</v>
      </c>
      <c r="F17" s="74" t="str">
        <f t="shared" si="16"/>
        <v>-</v>
      </c>
      <c r="G17" s="19">
        <v>6.77</v>
      </c>
      <c r="H17" s="74" t="str">
        <f t="shared" si="17"/>
        <v>-</v>
      </c>
      <c r="I17" s="19">
        <v>598.15</v>
      </c>
      <c r="J17" s="74" t="str">
        <f t="shared" si="18"/>
        <v>-</v>
      </c>
      <c r="K17" s="19">
        <v>3.31</v>
      </c>
      <c r="L17" s="74" t="str">
        <f t="shared" si="19"/>
        <v>-</v>
      </c>
      <c r="M17" s="19">
        <v>10.79</v>
      </c>
      <c r="N17" s="74" t="str">
        <f t="shared" si="20"/>
        <v>-</v>
      </c>
      <c r="O17" s="19">
        <v>18.02</v>
      </c>
      <c r="P17" s="74" t="str">
        <f t="shared" si="21"/>
        <v>-</v>
      </c>
      <c r="Q17" s="19">
        <v>-3.03</v>
      </c>
      <c r="R17" s="74" t="str">
        <f t="shared" si="22"/>
        <v>-</v>
      </c>
      <c r="S17" s="19">
        <v>-4.1399999999999997</v>
      </c>
      <c r="T17" s="74" t="str">
        <f t="shared" si="23"/>
        <v>-</v>
      </c>
      <c r="U17" s="19">
        <v>-9.9</v>
      </c>
      <c r="V17" s="74" t="str">
        <f t="shared" si="24"/>
        <v>-</v>
      </c>
      <c r="W17" s="19">
        <v>460.24</v>
      </c>
      <c r="X17" s="74" t="str">
        <f t="shared" si="25"/>
        <v>-</v>
      </c>
      <c r="Y17" s="19">
        <v>-4.51</v>
      </c>
      <c r="Z17" s="74" t="str">
        <f t="shared" si="26"/>
        <v>-</v>
      </c>
      <c r="AA17" s="1">
        <f t="shared" si="0"/>
        <v>519.18999999999994</v>
      </c>
      <c r="AB17" s="74" t="str">
        <f t="shared" si="26"/>
        <v>-</v>
      </c>
      <c r="AC17" s="1">
        <f t="shared" si="13"/>
        <v>43.265833333333326</v>
      </c>
      <c r="AD17" s="74" t="str">
        <f t="shared" si="27"/>
        <v>-</v>
      </c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</row>
    <row r="18" spans="1:66">
      <c r="A18" s="17"/>
      <c r="B18" s="18"/>
      <c r="C18" s="19"/>
      <c r="D18" s="74" t="str">
        <f t="shared" si="15"/>
        <v>-</v>
      </c>
      <c r="E18" s="19"/>
      <c r="F18" s="74" t="str">
        <f t="shared" si="16"/>
        <v>-</v>
      </c>
      <c r="G18" s="19"/>
      <c r="H18" s="74" t="str">
        <f t="shared" si="17"/>
        <v>-</v>
      </c>
      <c r="I18" s="19"/>
      <c r="J18" s="74" t="str">
        <f t="shared" si="18"/>
        <v>-</v>
      </c>
      <c r="K18" s="19"/>
      <c r="L18" s="74" t="str">
        <f t="shared" si="19"/>
        <v>-</v>
      </c>
      <c r="M18" s="19">
        <v>2504.56</v>
      </c>
      <c r="N18" s="74" t="str">
        <f t="shared" si="20"/>
        <v>-</v>
      </c>
      <c r="O18" s="19"/>
      <c r="P18" s="74" t="str">
        <f t="shared" si="21"/>
        <v>-</v>
      </c>
      <c r="Q18" s="19"/>
      <c r="R18" s="74" t="str">
        <f t="shared" si="22"/>
        <v>-</v>
      </c>
      <c r="S18" s="19"/>
      <c r="T18" s="74" t="str">
        <f t="shared" si="23"/>
        <v>-</v>
      </c>
      <c r="U18" s="19"/>
      <c r="V18" s="74" t="str">
        <f t="shared" si="24"/>
        <v>-</v>
      </c>
      <c r="W18" s="19"/>
      <c r="X18" s="74" t="str">
        <f t="shared" si="25"/>
        <v>-</v>
      </c>
      <c r="Y18" s="19"/>
      <c r="Z18" s="74" t="str">
        <f t="shared" si="26"/>
        <v>-</v>
      </c>
      <c r="AA18" s="1">
        <f t="shared" si="0"/>
        <v>2504.56</v>
      </c>
      <c r="AB18" s="74" t="str">
        <f t="shared" si="26"/>
        <v>-</v>
      </c>
      <c r="AC18" s="1">
        <f t="shared" si="13"/>
        <v>208.71333333333334</v>
      </c>
      <c r="AD18" s="74" t="str">
        <f t="shared" si="27"/>
        <v>-</v>
      </c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</row>
    <row r="19" spans="1:66">
      <c r="A19" s="17"/>
      <c r="B19" s="18"/>
      <c r="C19" s="19">
        <v>-206.51</v>
      </c>
      <c r="D19" s="74" t="str">
        <f t="shared" si="15"/>
        <v>-</v>
      </c>
      <c r="E19" s="19">
        <v>-472.54</v>
      </c>
      <c r="F19" s="74" t="str">
        <f t="shared" si="16"/>
        <v>-</v>
      </c>
      <c r="G19" s="19">
        <v>-329.15</v>
      </c>
      <c r="H19" s="74" t="str">
        <f t="shared" si="17"/>
        <v>-</v>
      </c>
      <c r="I19" s="19">
        <v>2640.26</v>
      </c>
      <c r="J19" s="74" t="str">
        <f t="shared" si="18"/>
        <v>-</v>
      </c>
      <c r="K19" s="19">
        <v>1273.6600000000001</v>
      </c>
      <c r="L19" s="74" t="str">
        <f t="shared" si="19"/>
        <v>-</v>
      </c>
      <c r="M19" s="19">
        <v>654.41999999999996</v>
      </c>
      <c r="N19" s="74" t="str">
        <f t="shared" si="20"/>
        <v>-</v>
      </c>
      <c r="O19" s="19">
        <v>-266.55</v>
      </c>
      <c r="P19" s="74" t="str">
        <f t="shared" si="21"/>
        <v>-</v>
      </c>
      <c r="Q19" s="19">
        <v>1773.65</v>
      </c>
      <c r="R19" s="74" t="str">
        <f t="shared" si="22"/>
        <v>-</v>
      </c>
      <c r="S19" s="19">
        <v>-149.57</v>
      </c>
      <c r="T19" s="74" t="str">
        <f t="shared" si="23"/>
        <v>-</v>
      </c>
      <c r="U19" s="19">
        <v>-5448.1</v>
      </c>
      <c r="V19" s="74" t="str">
        <f t="shared" si="24"/>
        <v>-</v>
      </c>
      <c r="W19" s="19">
        <v>-336.77</v>
      </c>
      <c r="X19" s="74" t="str">
        <f t="shared" si="25"/>
        <v>-</v>
      </c>
      <c r="Y19" s="19">
        <v>274.29000000000002</v>
      </c>
      <c r="Z19" s="74" t="str">
        <f t="shared" si="26"/>
        <v>-</v>
      </c>
      <c r="AA19" s="1">
        <f t="shared" si="0"/>
        <v>-592.91000000000031</v>
      </c>
      <c r="AB19" s="74" t="str">
        <f t="shared" si="26"/>
        <v>-</v>
      </c>
      <c r="AC19" s="1">
        <f t="shared" si="13"/>
        <v>-49.409166666666692</v>
      </c>
      <c r="AD19" s="74" t="str">
        <f t="shared" si="27"/>
        <v>-</v>
      </c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</row>
    <row r="20" spans="1:66" s="11" customFormat="1">
      <c r="A20" s="20"/>
      <c r="B20" s="3"/>
      <c r="C20" s="4">
        <f>SUM(C15:C19)</f>
        <v>-772.43</v>
      </c>
      <c r="D20" s="81" t="str">
        <f t="shared" si="15"/>
        <v>-</v>
      </c>
      <c r="E20" s="4">
        <f>SUM(E15:E19)</f>
        <v>-463.13</v>
      </c>
      <c r="F20" s="81" t="str">
        <f t="shared" si="16"/>
        <v>-</v>
      </c>
      <c r="G20" s="4">
        <f>SUM(G15:G19)</f>
        <v>-322.38</v>
      </c>
      <c r="H20" s="81" t="str">
        <f t="shared" si="17"/>
        <v>-</v>
      </c>
      <c r="I20" s="4">
        <f>SUM(I15:I19)</f>
        <v>3238.4100000000003</v>
      </c>
      <c r="J20" s="81" t="str">
        <f t="shared" si="18"/>
        <v>-</v>
      </c>
      <c r="K20" s="4">
        <f>SUM(K15:K19)</f>
        <v>1276.97</v>
      </c>
      <c r="L20" s="81" t="str">
        <f t="shared" si="19"/>
        <v>-</v>
      </c>
      <c r="M20" s="4">
        <f>SUM(M15:M19)</f>
        <v>3169.77</v>
      </c>
      <c r="N20" s="81" t="str">
        <f t="shared" si="20"/>
        <v>-</v>
      </c>
      <c r="O20" s="4">
        <f>SUM(O15:O19)</f>
        <v>-248.53</v>
      </c>
      <c r="P20" s="81" t="str">
        <f t="shared" si="21"/>
        <v>-</v>
      </c>
      <c r="Q20" s="4">
        <f>SUM(Q15:Q19)</f>
        <v>1770.6200000000001</v>
      </c>
      <c r="R20" s="81" t="str">
        <f t="shared" si="22"/>
        <v>-</v>
      </c>
      <c r="S20" s="4">
        <f>SUM(S15:S19)</f>
        <v>-153.70999999999998</v>
      </c>
      <c r="T20" s="81" t="str">
        <f t="shared" si="23"/>
        <v>-</v>
      </c>
      <c r="U20" s="4">
        <f>SUM(U15:U19)</f>
        <v>-5458</v>
      </c>
      <c r="V20" s="81" t="str">
        <f t="shared" si="24"/>
        <v>-</v>
      </c>
      <c r="W20" s="4">
        <f>SUM(W15:W19)</f>
        <v>123.47000000000003</v>
      </c>
      <c r="X20" s="81" t="str">
        <f t="shared" si="25"/>
        <v>-</v>
      </c>
      <c r="Y20" s="4">
        <f>SUM(Y15:Y19)</f>
        <v>269.78000000000003</v>
      </c>
      <c r="Z20" s="81" t="str">
        <f t="shared" si="26"/>
        <v>-</v>
      </c>
      <c r="AA20" s="4"/>
      <c r="AB20" s="81" t="str">
        <f t="shared" si="26"/>
        <v>-</v>
      </c>
      <c r="AC20" s="3"/>
      <c r="AD20" s="81" t="str">
        <f t="shared" si="27"/>
        <v>-</v>
      </c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</row>
    <row r="21" spans="1:66" s="16" customFormat="1">
      <c r="A21" s="43"/>
      <c r="B21" s="44"/>
      <c r="C21" s="45"/>
      <c r="D21" s="82" t="str">
        <f t="shared" si="15"/>
        <v>-</v>
      </c>
      <c r="E21" s="45"/>
      <c r="F21" s="82" t="str">
        <f t="shared" si="16"/>
        <v>-</v>
      </c>
      <c r="G21" s="45"/>
      <c r="H21" s="82" t="str">
        <f t="shared" si="17"/>
        <v>-</v>
      </c>
      <c r="I21" s="45"/>
      <c r="J21" s="82" t="str">
        <f t="shared" si="18"/>
        <v>-</v>
      </c>
      <c r="K21" s="45"/>
      <c r="L21" s="82" t="str">
        <f t="shared" si="19"/>
        <v>-</v>
      </c>
      <c r="M21" s="45"/>
      <c r="N21" s="82" t="str">
        <f t="shared" si="20"/>
        <v>-</v>
      </c>
      <c r="O21" s="45"/>
      <c r="P21" s="82" t="str">
        <f t="shared" si="21"/>
        <v>-</v>
      </c>
      <c r="Q21" s="45"/>
      <c r="R21" s="82" t="str">
        <f t="shared" si="22"/>
        <v>-</v>
      </c>
      <c r="S21" s="45"/>
      <c r="T21" s="82" t="str">
        <f t="shared" si="23"/>
        <v>-</v>
      </c>
      <c r="U21" s="45"/>
      <c r="V21" s="82" t="str">
        <f t="shared" si="24"/>
        <v>-</v>
      </c>
      <c r="W21" s="45"/>
      <c r="X21" s="82" t="str">
        <f t="shared" si="25"/>
        <v>-</v>
      </c>
      <c r="Y21" s="45"/>
      <c r="Z21" s="82" t="str">
        <f t="shared" si="26"/>
        <v>-</v>
      </c>
      <c r="AA21" s="45">
        <f t="shared" ref="AA21:AA84" si="28">C21+E21+G21+I21+K21+M21+O21+Q21+S21+U21+W21+Y21</f>
        <v>0</v>
      </c>
      <c r="AB21" s="82" t="str">
        <f t="shared" si="26"/>
        <v>-</v>
      </c>
      <c r="AC21" s="44">
        <f t="shared" si="13"/>
        <v>0</v>
      </c>
      <c r="AD21" s="82" t="str">
        <f t="shared" si="27"/>
        <v>-</v>
      </c>
    </row>
    <row r="22" spans="1:66">
      <c r="A22" s="17"/>
      <c r="B22" s="18"/>
      <c r="C22" s="19"/>
      <c r="D22" s="74" t="str">
        <f t="shared" si="15"/>
        <v>-</v>
      </c>
      <c r="E22" s="19"/>
      <c r="F22" s="74" t="str">
        <f t="shared" si="16"/>
        <v>-</v>
      </c>
      <c r="G22" s="19"/>
      <c r="H22" s="74" t="str">
        <f t="shared" si="17"/>
        <v>-</v>
      </c>
      <c r="I22" s="19"/>
      <c r="J22" s="74" t="str">
        <f t="shared" si="18"/>
        <v>-</v>
      </c>
      <c r="K22" s="19"/>
      <c r="L22" s="74" t="str">
        <f t="shared" si="19"/>
        <v>-</v>
      </c>
      <c r="M22" s="19"/>
      <c r="N22" s="74" t="str">
        <f t="shared" si="20"/>
        <v>-</v>
      </c>
      <c r="O22" s="19"/>
      <c r="P22" s="74" t="str">
        <f t="shared" si="21"/>
        <v>-</v>
      </c>
      <c r="Q22" s="19"/>
      <c r="R22" s="74" t="str">
        <f t="shared" si="22"/>
        <v>-</v>
      </c>
      <c r="S22" s="19"/>
      <c r="T22" s="74" t="str">
        <f t="shared" si="23"/>
        <v>-</v>
      </c>
      <c r="U22" s="19"/>
      <c r="V22" s="74" t="str">
        <f t="shared" si="24"/>
        <v>-</v>
      </c>
      <c r="W22" s="19"/>
      <c r="X22" s="74" t="str">
        <f t="shared" si="25"/>
        <v>-</v>
      </c>
      <c r="Y22" s="19"/>
      <c r="Z22" s="74" t="str">
        <f t="shared" si="26"/>
        <v>-</v>
      </c>
      <c r="AA22" s="1">
        <f t="shared" si="28"/>
        <v>0</v>
      </c>
      <c r="AB22" s="74" t="str">
        <f t="shared" si="26"/>
        <v>-</v>
      </c>
      <c r="AC22" s="1">
        <f t="shared" si="13"/>
        <v>0</v>
      </c>
      <c r="AD22" s="74" t="str">
        <f t="shared" si="27"/>
        <v>-</v>
      </c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</row>
    <row r="23" spans="1:66">
      <c r="A23" s="17"/>
      <c r="B23" s="18"/>
      <c r="C23" s="19"/>
      <c r="D23" s="74" t="str">
        <f t="shared" si="15"/>
        <v>-</v>
      </c>
      <c r="E23" s="19"/>
      <c r="F23" s="74" t="str">
        <f t="shared" si="16"/>
        <v>-</v>
      </c>
      <c r="G23" s="19"/>
      <c r="H23" s="74" t="str">
        <f t="shared" si="17"/>
        <v>-</v>
      </c>
      <c r="I23" s="19"/>
      <c r="J23" s="74" t="str">
        <f t="shared" si="18"/>
        <v>-</v>
      </c>
      <c r="K23" s="19"/>
      <c r="L23" s="74" t="str">
        <f t="shared" si="19"/>
        <v>-</v>
      </c>
      <c r="M23" s="19"/>
      <c r="N23" s="74" t="str">
        <f t="shared" si="20"/>
        <v>-</v>
      </c>
      <c r="O23" s="19"/>
      <c r="P23" s="74" t="str">
        <f t="shared" si="21"/>
        <v>-</v>
      </c>
      <c r="Q23" s="19"/>
      <c r="R23" s="74" t="str">
        <f t="shared" si="22"/>
        <v>-</v>
      </c>
      <c r="S23" s="19"/>
      <c r="T23" s="74" t="str">
        <f t="shared" si="23"/>
        <v>-</v>
      </c>
      <c r="U23" s="19"/>
      <c r="V23" s="74" t="str">
        <f t="shared" si="24"/>
        <v>-</v>
      </c>
      <c r="W23" s="19"/>
      <c r="X23" s="74" t="str">
        <f t="shared" si="25"/>
        <v>-</v>
      </c>
      <c r="Y23" s="19"/>
      <c r="Z23" s="74" t="str">
        <f t="shared" si="26"/>
        <v>-</v>
      </c>
      <c r="AA23" s="1">
        <f t="shared" si="28"/>
        <v>0</v>
      </c>
      <c r="AB23" s="74" t="str">
        <f t="shared" si="26"/>
        <v>-</v>
      </c>
      <c r="AC23" s="1">
        <f t="shared" si="13"/>
        <v>0</v>
      </c>
      <c r="AD23" s="74" t="str">
        <f t="shared" si="27"/>
        <v>-</v>
      </c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</row>
    <row r="24" spans="1:66">
      <c r="A24" s="17"/>
      <c r="B24" s="18"/>
      <c r="C24" s="19">
        <v>4325.7</v>
      </c>
      <c r="D24" s="74" t="str">
        <f t="shared" si="15"/>
        <v>-</v>
      </c>
      <c r="E24" s="19">
        <v>2237.56</v>
      </c>
      <c r="F24" s="74" t="str">
        <f t="shared" si="16"/>
        <v>-</v>
      </c>
      <c r="G24" s="19">
        <v>-48630.74</v>
      </c>
      <c r="H24" s="74" t="str">
        <f t="shared" si="17"/>
        <v>-</v>
      </c>
      <c r="I24" s="19">
        <v>17367.55</v>
      </c>
      <c r="J24" s="74" t="str">
        <f t="shared" si="18"/>
        <v>-</v>
      </c>
      <c r="K24" s="19">
        <v>-3153.96</v>
      </c>
      <c r="L24" s="74" t="str">
        <f t="shared" si="19"/>
        <v>-</v>
      </c>
      <c r="M24" s="19">
        <v>-57414.54</v>
      </c>
      <c r="N24" s="74" t="str">
        <f t="shared" si="20"/>
        <v>-</v>
      </c>
      <c r="O24" s="19">
        <v>-180.55</v>
      </c>
      <c r="P24" s="74" t="str">
        <f t="shared" si="21"/>
        <v>-</v>
      </c>
      <c r="Q24" s="19">
        <v>41629.5</v>
      </c>
      <c r="R24" s="74" t="str">
        <f t="shared" si="22"/>
        <v>-</v>
      </c>
      <c r="S24" s="19">
        <v>-16821.63</v>
      </c>
      <c r="T24" s="74" t="str">
        <f t="shared" si="23"/>
        <v>-</v>
      </c>
      <c r="U24" s="19">
        <v>-43025.53</v>
      </c>
      <c r="V24" s="74" t="str">
        <f t="shared" si="24"/>
        <v>-</v>
      </c>
      <c r="W24" s="19">
        <v>-86225.47</v>
      </c>
      <c r="X24" s="74" t="str">
        <f t="shared" si="25"/>
        <v>-</v>
      </c>
      <c r="Y24" s="19">
        <v>13072.93</v>
      </c>
      <c r="Z24" s="74" t="str">
        <f t="shared" si="26"/>
        <v>-</v>
      </c>
      <c r="AA24" s="1">
        <f t="shared" si="28"/>
        <v>-176819.18</v>
      </c>
      <c r="AB24" s="74" t="str">
        <f t="shared" si="26"/>
        <v>-</v>
      </c>
      <c r="AC24" s="1">
        <f t="shared" si="13"/>
        <v>-14734.931666666665</v>
      </c>
      <c r="AD24" s="74" t="str">
        <f t="shared" si="27"/>
        <v>-</v>
      </c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</row>
    <row r="25" spans="1:66">
      <c r="A25" s="17"/>
      <c r="B25" s="18"/>
      <c r="C25" s="19"/>
      <c r="D25" s="74" t="str">
        <f t="shared" si="15"/>
        <v>-</v>
      </c>
      <c r="E25" s="19"/>
      <c r="F25" s="74" t="str">
        <f t="shared" si="16"/>
        <v>-</v>
      </c>
      <c r="G25" s="19"/>
      <c r="H25" s="74" t="str">
        <f t="shared" si="17"/>
        <v>-</v>
      </c>
      <c r="I25" s="19"/>
      <c r="J25" s="74" t="str">
        <f t="shared" si="18"/>
        <v>-</v>
      </c>
      <c r="K25" s="19"/>
      <c r="L25" s="74" t="str">
        <f t="shared" si="19"/>
        <v>-</v>
      </c>
      <c r="M25" s="19"/>
      <c r="N25" s="74" t="str">
        <f t="shared" si="20"/>
        <v>-</v>
      </c>
      <c r="O25" s="19"/>
      <c r="P25" s="74" t="str">
        <f t="shared" si="21"/>
        <v>-</v>
      </c>
      <c r="Q25" s="19"/>
      <c r="R25" s="74" t="str">
        <f t="shared" si="22"/>
        <v>-</v>
      </c>
      <c r="S25" s="19"/>
      <c r="T25" s="74" t="str">
        <f t="shared" si="23"/>
        <v>-</v>
      </c>
      <c r="U25" s="19"/>
      <c r="V25" s="74" t="str">
        <f t="shared" si="24"/>
        <v>-</v>
      </c>
      <c r="W25" s="19"/>
      <c r="X25" s="74" t="str">
        <f t="shared" si="25"/>
        <v>-</v>
      </c>
      <c r="Y25" s="19"/>
      <c r="Z25" s="74" t="str">
        <f t="shared" si="26"/>
        <v>-</v>
      </c>
      <c r="AA25" s="1">
        <f t="shared" si="28"/>
        <v>0</v>
      </c>
      <c r="AB25" s="74" t="str">
        <f t="shared" si="26"/>
        <v>-</v>
      </c>
      <c r="AC25" s="1">
        <f t="shared" si="13"/>
        <v>0</v>
      </c>
      <c r="AD25" s="74" t="str">
        <f t="shared" si="27"/>
        <v>-</v>
      </c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</row>
    <row r="26" spans="1:66">
      <c r="A26" s="17"/>
      <c r="B26" s="18"/>
      <c r="C26" s="19">
        <v>-0.01</v>
      </c>
      <c r="D26" s="74" t="str">
        <f t="shared" si="15"/>
        <v>-</v>
      </c>
      <c r="E26" s="19"/>
      <c r="F26" s="74" t="str">
        <f t="shared" si="16"/>
        <v>-</v>
      </c>
      <c r="G26" s="19"/>
      <c r="H26" s="74" t="str">
        <f t="shared" si="17"/>
        <v>-</v>
      </c>
      <c r="I26" s="19">
        <v>12319.36</v>
      </c>
      <c r="J26" s="74" t="str">
        <f t="shared" si="18"/>
        <v>-</v>
      </c>
      <c r="K26" s="19"/>
      <c r="L26" s="74" t="str">
        <f t="shared" si="19"/>
        <v>-</v>
      </c>
      <c r="M26" s="19"/>
      <c r="N26" s="74" t="str">
        <f t="shared" si="20"/>
        <v>-</v>
      </c>
      <c r="O26" s="19">
        <v>1071.8800000000001</v>
      </c>
      <c r="P26" s="74" t="str">
        <f t="shared" si="21"/>
        <v>-</v>
      </c>
      <c r="Q26" s="19"/>
      <c r="R26" s="74" t="str">
        <f t="shared" si="22"/>
        <v>-</v>
      </c>
      <c r="S26" s="19"/>
      <c r="T26" s="74" t="str">
        <f t="shared" si="23"/>
        <v>-</v>
      </c>
      <c r="U26" s="19">
        <v>-17455.66</v>
      </c>
      <c r="V26" s="74" t="str">
        <f t="shared" si="24"/>
        <v>-</v>
      </c>
      <c r="W26" s="19"/>
      <c r="X26" s="74" t="str">
        <f t="shared" si="25"/>
        <v>-</v>
      </c>
      <c r="Y26" s="19"/>
      <c r="Z26" s="74" t="str">
        <f t="shared" si="26"/>
        <v>-</v>
      </c>
      <c r="AA26" s="1">
        <f t="shared" si="28"/>
        <v>-4064.4300000000003</v>
      </c>
      <c r="AB26" s="74" t="str">
        <f t="shared" si="26"/>
        <v>-</v>
      </c>
      <c r="AC26" s="1">
        <f t="shared" si="13"/>
        <v>-338.70250000000004</v>
      </c>
      <c r="AD26" s="74" t="str">
        <f t="shared" si="27"/>
        <v>-</v>
      </c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</row>
    <row r="27" spans="1:66">
      <c r="A27" s="17"/>
      <c r="B27" s="18"/>
      <c r="C27" s="19"/>
      <c r="D27" s="74" t="str">
        <f t="shared" si="15"/>
        <v>-</v>
      </c>
      <c r="E27" s="19"/>
      <c r="F27" s="74" t="str">
        <f t="shared" si="16"/>
        <v>-</v>
      </c>
      <c r="G27" s="19"/>
      <c r="H27" s="74" t="str">
        <f t="shared" si="17"/>
        <v>-</v>
      </c>
      <c r="I27" s="19"/>
      <c r="J27" s="74" t="str">
        <f t="shared" si="18"/>
        <v>-</v>
      </c>
      <c r="K27" s="19"/>
      <c r="L27" s="74" t="str">
        <f t="shared" si="19"/>
        <v>-</v>
      </c>
      <c r="M27" s="19"/>
      <c r="N27" s="74" t="str">
        <f t="shared" si="20"/>
        <v>-</v>
      </c>
      <c r="O27" s="19"/>
      <c r="P27" s="74" t="str">
        <f t="shared" si="21"/>
        <v>-</v>
      </c>
      <c r="Q27" s="19"/>
      <c r="R27" s="74" t="str">
        <f t="shared" si="22"/>
        <v>-</v>
      </c>
      <c r="S27" s="19"/>
      <c r="T27" s="74" t="str">
        <f t="shared" si="23"/>
        <v>-</v>
      </c>
      <c r="U27" s="19"/>
      <c r="V27" s="74" t="str">
        <f t="shared" si="24"/>
        <v>-</v>
      </c>
      <c r="W27" s="19"/>
      <c r="X27" s="74" t="str">
        <f t="shared" si="25"/>
        <v>-</v>
      </c>
      <c r="Y27" s="19"/>
      <c r="Z27" s="74" t="str">
        <f t="shared" si="26"/>
        <v>-</v>
      </c>
      <c r="AA27" s="2">
        <f t="shared" si="28"/>
        <v>0</v>
      </c>
      <c r="AB27" s="74" t="str">
        <f t="shared" si="26"/>
        <v>-</v>
      </c>
      <c r="AC27" s="1">
        <f t="shared" si="13"/>
        <v>0</v>
      </c>
      <c r="AD27" s="74" t="str">
        <f t="shared" si="27"/>
        <v>-</v>
      </c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</row>
    <row r="28" spans="1:66">
      <c r="A28" s="17"/>
      <c r="B28" s="18"/>
      <c r="C28" s="19"/>
      <c r="D28" s="74" t="str">
        <f t="shared" si="15"/>
        <v>-</v>
      </c>
      <c r="E28" s="19"/>
      <c r="F28" s="74" t="str">
        <f t="shared" si="16"/>
        <v>-</v>
      </c>
      <c r="G28" s="19"/>
      <c r="H28" s="74" t="str">
        <f t="shared" si="17"/>
        <v>-</v>
      </c>
      <c r="I28" s="19"/>
      <c r="J28" s="74" t="str">
        <f t="shared" si="18"/>
        <v>-</v>
      </c>
      <c r="K28" s="19"/>
      <c r="L28" s="74" t="str">
        <f t="shared" si="19"/>
        <v>-</v>
      </c>
      <c r="M28" s="19"/>
      <c r="N28" s="74" t="str">
        <f t="shared" si="20"/>
        <v>-</v>
      </c>
      <c r="O28" s="19"/>
      <c r="P28" s="74" t="str">
        <f t="shared" si="21"/>
        <v>-</v>
      </c>
      <c r="Q28" s="19"/>
      <c r="R28" s="74" t="str">
        <f t="shared" si="22"/>
        <v>-</v>
      </c>
      <c r="S28" s="19"/>
      <c r="T28" s="74" t="str">
        <f t="shared" si="23"/>
        <v>-</v>
      </c>
      <c r="U28" s="19"/>
      <c r="V28" s="74" t="str">
        <f t="shared" si="24"/>
        <v>-</v>
      </c>
      <c r="W28" s="19"/>
      <c r="X28" s="74" t="str">
        <f t="shared" si="25"/>
        <v>-</v>
      </c>
      <c r="Y28" s="19"/>
      <c r="Z28" s="74" t="str">
        <f t="shared" ref="Z28:AB43" si="29">IF(Y$10&lt;&gt;0,Y28/Y$10,"-")</f>
        <v>-</v>
      </c>
      <c r="AA28" s="1">
        <f t="shared" si="28"/>
        <v>0</v>
      </c>
      <c r="AB28" s="74" t="str">
        <f t="shared" si="29"/>
        <v>-</v>
      </c>
      <c r="AC28" s="1">
        <f t="shared" si="13"/>
        <v>0</v>
      </c>
      <c r="AD28" s="74" t="str">
        <f t="shared" si="27"/>
        <v>-</v>
      </c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</row>
    <row r="29" spans="1:66">
      <c r="A29" s="17"/>
      <c r="B29" s="18"/>
      <c r="C29" s="19"/>
      <c r="D29" s="74" t="str">
        <f t="shared" si="15"/>
        <v>-</v>
      </c>
      <c r="E29" s="19"/>
      <c r="F29" s="74" t="str">
        <f t="shared" si="16"/>
        <v>-</v>
      </c>
      <c r="G29" s="19"/>
      <c r="H29" s="74" t="str">
        <f t="shared" si="17"/>
        <v>-</v>
      </c>
      <c r="I29" s="19"/>
      <c r="J29" s="74" t="str">
        <f t="shared" si="18"/>
        <v>-</v>
      </c>
      <c r="K29" s="19"/>
      <c r="L29" s="74" t="str">
        <f t="shared" si="19"/>
        <v>-</v>
      </c>
      <c r="M29" s="19"/>
      <c r="N29" s="74" t="str">
        <f t="shared" si="20"/>
        <v>-</v>
      </c>
      <c r="O29" s="19"/>
      <c r="P29" s="74" t="str">
        <f t="shared" si="21"/>
        <v>-</v>
      </c>
      <c r="Q29" s="19"/>
      <c r="R29" s="74" t="str">
        <f t="shared" si="22"/>
        <v>-</v>
      </c>
      <c r="S29" s="19"/>
      <c r="T29" s="74" t="str">
        <f t="shared" si="23"/>
        <v>-</v>
      </c>
      <c r="U29" s="19"/>
      <c r="V29" s="74" t="str">
        <f t="shared" si="24"/>
        <v>-</v>
      </c>
      <c r="W29" s="19"/>
      <c r="X29" s="74" t="str">
        <f t="shared" si="25"/>
        <v>-</v>
      </c>
      <c r="Y29" s="19"/>
      <c r="Z29" s="74" t="str">
        <f t="shared" si="29"/>
        <v>-</v>
      </c>
      <c r="AA29" s="1">
        <f t="shared" si="28"/>
        <v>0</v>
      </c>
      <c r="AB29" s="74" t="str">
        <f t="shared" si="29"/>
        <v>-</v>
      </c>
      <c r="AC29" s="1">
        <f t="shared" si="13"/>
        <v>0</v>
      </c>
      <c r="AD29" s="74" t="str">
        <f t="shared" si="27"/>
        <v>-</v>
      </c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</row>
    <row r="30" spans="1:66">
      <c r="A30" s="17"/>
      <c r="B30" s="18"/>
      <c r="C30" s="19"/>
      <c r="D30" s="74" t="str">
        <f t="shared" si="15"/>
        <v>-</v>
      </c>
      <c r="E30" s="19"/>
      <c r="F30" s="74" t="str">
        <f t="shared" si="16"/>
        <v>-</v>
      </c>
      <c r="G30" s="19"/>
      <c r="H30" s="74" t="str">
        <f t="shared" si="17"/>
        <v>-</v>
      </c>
      <c r="I30" s="19"/>
      <c r="J30" s="74" t="str">
        <f t="shared" si="18"/>
        <v>-</v>
      </c>
      <c r="K30" s="19"/>
      <c r="L30" s="74" t="str">
        <f t="shared" si="19"/>
        <v>-</v>
      </c>
      <c r="M30" s="19"/>
      <c r="N30" s="74" t="str">
        <f t="shared" si="20"/>
        <v>-</v>
      </c>
      <c r="O30" s="19"/>
      <c r="P30" s="74" t="str">
        <f t="shared" si="21"/>
        <v>-</v>
      </c>
      <c r="Q30" s="19"/>
      <c r="R30" s="74" t="str">
        <f t="shared" si="22"/>
        <v>-</v>
      </c>
      <c r="S30" s="19"/>
      <c r="T30" s="74" t="str">
        <f t="shared" si="23"/>
        <v>-</v>
      </c>
      <c r="U30" s="19"/>
      <c r="V30" s="74" t="str">
        <f t="shared" si="24"/>
        <v>-</v>
      </c>
      <c r="W30" s="19"/>
      <c r="X30" s="74" t="str">
        <f t="shared" si="25"/>
        <v>-</v>
      </c>
      <c r="Y30" s="19"/>
      <c r="Z30" s="74" t="str">
        <f t="shared" si="29"/>
        <v>-</v>
      </c>
      <c r="AA30" s="1">
        <f t="shared" si="28"/>
        <v>0</v>
      </c>
      <c r="AB30" s="74" t="str">
        <f t="shared" si="29"/>
        <v>-</v>
      </c>
      <c r="AC30" s="1">
        <f t="shared" si="13"/>
        <v>0</v>
      </c>
      <c r="AD30" s="74" t="str">
        <f t="shared" si="27"/>
        <v>-</v>
      </c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</row>
    <row r="31" spans="1:66">
      <c r="A31" s="17"/>
      <c r="B31" s="18"/>
      <c r="C31" s="19"/>
      <c r="D31" s="74" t="str">
        <f t="shared" si="15"/>
        <v>-</v>
      </c>
      <c r="E31" s="19"/>
      <c r="F31" s="74" t="str">
        <f t="shared" si="16"/>
        <v>-</v>
      </c>
      <c r="G31" s="19"/>
      <c r="H31" s="74" t="str">
        <f t="shared" si="17"/>
        <v>-</v>
      </c>
      <c r="I31" s="19"/>
      <c r="J31" s="74" t="str">
        <f t="shared" si="18"/>
        <v>-</v>
      </c>
      <c r="K31" s="19"/>
      <c r="L31" s="74" t="str">
        <f t="shared" si="19"/>
        <v>-</v>
      </c>
      <c r="M31" s="19"/>
      <c r="N31" s="74" t="str">
        <f t="shared" si="20"/>
        <v>-</v>
      </c>
      <c r="O31" s="19"/>
      <c r="P31" s="74" t="str">
        <f t="shared" si="21"/>
        <v>-</v>
      </c>
      <c r="Q31" s="19"/>
      <c r="R31" s="74" t="str">
        <f t="shared" si="22"/>
        <v>-</v>
      </c>
      <c r="S31" s="19"/>
      <c r="T31" s="74" t="str">
        <f t="shared" si="23"/>
        <v>-</v>
      </c>
      <c r="U31" s="19"/>
      <c r="V31" s="74" t="str">
        <f t="shared" si="24"/>
        <v>-</v>
      </c>
      <c r="W31" s="19"/>
      <c r="X31" s="74" t="str">
        <f t="shared" si="25"/>
        <v>-</v>
      </c>
      <c r="Y31" s="19"/>
      <c r="Z31" s="74" t="str">
        <f t="shared" si="29"/>
        <v>-</v>
      </c>
      <c r="AA31" s="1">
        <f t="shared" si="28"/>
        <v>0</v>
      </c>
      <c r="AB31" s="74" t="str">
        <f t="shared" si="29"/>
        <v>-</v>
      </c>
      <c r="AC31" s="1">
        <f t="shared" si="13"/>
        <v>0</v>
      </c>
      <c r="AD31" s="74" t="str">
        <f t="shared" si="27"/>
        <v>-</v>
      </c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</row>
    <row r="32" spans="1:66">
      <c r="A32" s="17"/>
      <c r="B32" s="18"/>
      <c r="C32" s="19"/>
      <c r="D32" s="74" t="str">
        <f t="shared" si="15"/>
        <v>-</v>
      </c>
      <c r="E32" s="19"/>
      <c r="F32" s="74" t="str">
        <f t="shared" si="16"/>
        <v>-</v>
      </c>
      <c r="G32" s="19"/>
      <c r="H32" s="74" t="str">
        <f t="shared" si="17"/>
        <v>-</v>
      </c>
      <c r="I32" s="19"/>
      <c r="J32" s="74" t="str">
        <f t="shared" si="18"/>
        <v>-</v>
      </c>
      <c r="K32" s="19"/>
      <c r="L32" s="74" t="str">
        <f t="shared" si="19"/>
        <v>-</v>
      </c>
      <c r="M32" s="19"/>
      <c r="N32" s="74" t="str">
        <f t="shared" si="20"/>
        <v>-</v>
      </c>
      <c r="O32" s="19"/>
      <c r="P32" s="74" t="str">
        <f t="shared" si="21"/>
        <v>-</v>
      </c>
      <c r="Q32" s="19"/>
      <c r="R32" s="74" t="str">
        <f t="shared" si="22"/>
        <v>-</v>
      </c>
      <c r="S32" s="19"/>
      <c r="T32" s="74" t="str">
        <f t="shared" si="23"/>
        <v>-</v>
      </c>
      <c r="U32" s="19"/>
      <c r="V32" s="74" t="str">
        <f t="shared" si="24"/>
        <v>-</v>
      </c>
      <c r="W32" s="19"/>
      <c r="X32" s="74" t="str">
        <f t="shared" si="25"/>
        <v>-</v>
      </c>
      <c r="Y32" s="19"/>
      <c r="Z32" s="74" t="str">
        <f t="shared" si="29"/>
        <v>-</v>
      </c>
      <c r="AA32" s="1">
        <f t="shared" si="28"/>
        <v>0</v>
      </c>
      <c r="AB32" s="74" t="str">
        <f t="shared" si="29"/>
        <v>-</v>
      </c>
      <c r="AC32" s="1">
        <f t="shared" si="13"/>
        <v>0</v>
      </c>
      <c r="AD32" s="74" t="str">
        <f t="shared" si="27"/>
        <v>-</v>
      </c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</row>
    <row r="33" spans="1:66">
      <c r="A33" s="17"/>
      <c r="B33" s="18"/>
      <c r="C33" s="19"/>
      <c r="D33" s="74" t="str">
        <f t="shared" si="15"/>
        <v>-</v>
      </c>
      <c r="E33" s="19"/>
      <c r="F33" s="74" t="str">
        <f t="shared" si="16"/>
        <v>-</v>
      </c>
      <c r="G33" s="19"/>
      <c r="H33" s="74" t="str">
        <f t="shared" si="17"/>
        <v>-</v>
      </c>
      <c r="I33" s="19"/>
      <c r="J33" s="74" t="str">
        <f t="shared" si="18"/>
        <v>-</v>
      </c>
      <c r="K33" s="19"/>
      <c r="L33" s="74" t="str">
        <f t="shared" si="19"/>
        <v>-</v>
      </c>
      <c r="M33" s="19"/>
      <c r="N33" s="74" t="str">
        <f t="shared" si="20"/>
        <v>-</v>
      </c>
      <c r="O33" s="19"/>
      <c r="P33" s="74" t="str">
        <f t="shared" si="21"/>
        <v>-</v>
      </c>
      <c r="Q33" s="19"/>
      <c r="R33" s="74" t="str">
        <f t="shared" si="22"/>
        <v>-</v>
      </c>
      <c r="S33" s="19"/>
      <c r="T33" s="74" t="str">
        <f t="shared" si="23"/>
        <v>-</v>
      </c>
      <c r="U33" s="19"/>
      <c r="V33" s="74" t="str">
        <f t="shared" si="24"/>
        <v>-</v>
      </c>
      <c r="W33" s="19"/>
      <c r="X33" s="74" t="str">
        <f t="shared" si="25"/>
        <v>-</v>
      </c>
      <c r="Y33" s="19"/>
      <c r="Z33" s="74" t="str">
        <f t="shared" si="29"/>
        <v>-</v>
      </c>
      <c r="AA33" s="1">
        <f t="shared" si="28"/>
        <v>0</v>
      </c>
      <c r="AB33" s="74" t="str">
        <f t="shared" si="29"/>
        <v>-</v>
      </c>
      <c r="AC33" s="1">
        <f t="shared" si="13"/>
        <v>0</v>
      </c>
      <c r="AD33" s="74" t="str">
        <f t="shared" si="27"/>
        <v>-</v>
      </c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</row>
    <row r="34" spans="1:66" s="11" customFormat="1">
      <c r="A34" s="20"/>
      <c r="B34" s="3"/>
      <c r="C34" s="4">
        <f>SUM(C21:C33)</f>
        <v>4325.6899999999996</v>
      </c>
      <c r="D34" s="81" t="str">
        <f t="shared" si="15"/>
        <v>-</v>
      </c>
      <c r="E34" s="4">
        <f>SUM(E21:E33)</f>
        <v>2237.56</v>
      </c>
      <c r="F34" s="81" t="str">
        <f t="shared" si="16"/>
        <v>-</v>
      </c>
      <c r="G34" s="4">
        <f>SUM(G21:G33)</f>
        <v>-48630.74</v>
      </c>
      <c r="H34" s="81" t="str">
        <f t="shared" si="17"/>
        <v>-</v>
      </c>
      <c r="I34" s="4">
        <f>SUM(I21:I33)</f>
        <v>29686.91</v>
      </c>
      <c r="J34" s="81" t="str">
        <f t="shared" si="18"/>
        <v>-</v>
      </c>
      <c r="K34" s="4">
        <f>SUM(K21:K33)</f>
        <v>-3153.96</v>
      </c>
      <c r="L34" s="81" t="str">
        <f t="shared" si="19"/>
        <v>-</v>
      </c>
      <c r="M34" s="4">
        <f>SUM(M21:M33)</f>
        <v>-57414.54</v>
      </c>
      <c r="N34" s="81" t="str">
        <f t="shared" si="20"/>
        <v>-</v>
      </c>
      <c r="O34" s="4">
        <f>SUM(O21:O33)</f>
        <v>891.33000000000015</v>
      </c>
      <c r="P34" s="81" t="str">
        <f t="shared" si="21"/>
        <v>-</v>
      </c>
      <c r="Q34" s="4">
        <f>SUM(Q21:Q33)</f>
        <v>41629.5</v>
      </c>
      <c r="R34" s="81" t="str">
        <f t="shared" si="22"/>
        <v>-</v>
      </c>
      <c r="S34" s="4">
        <f>SUM(S21:S33)</f>
        <v>-16821.63</v>
      </c>
      <c r="T34" s="81" t="str">
        <f t="shared" si="23"/>
        <v>-</v>
      </c>
      <c r="U34" s="4">
        <f>SUM(U21:U33)</f>
        <v>-60481.19</v>
      </c>
      <c r="V34" s="81" t="str">
        <f t="shared" si="24"/>
        <v>-</v>
      </c>
      <c r="W34" s="4">
        <f>SUM(W21:W33)</f>
        <v>-86225.47</v>
      </c>
      <c r="X34" s="81" t="str">
        <f t="shared" si="25"/>
        <v>-</v>
      </c>
      <c r="Y34" s="4">
        <f>SUM(Y21:Y33)</f>
        <v>13072.93</v>
      </c>
      <c r="Z34" s="81" t="str">
        <f t="shared" si="29"/>
        <v>-</v>
      </c>
      <c r="AA34" s="4">
        <f t="shared" si="28"/>
        <v>-180883.61000000002</v>
      </c>
      <c r="AB34" s="81" t="str">
        <f t="shared" si="29"/>
        <v>-</v>
      </c>
      <c r="AC34" s="3">
        <f t="shared" si="13"/>
        <v>-15073.634166666669</v>
      </c>
      <c r="AD34" s="81" t="str">
        <f t="shared" si="27"/>
        <v>-</v>
      </c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</row>
    <row r="35" spans="1:66">
      <c r="A35" s="21"/>
      <c r="B35" s="5"/>
      <c r="C35" s="6">
        <f>C20+C34</f>
        <v>3553.2599999999998</v>
      </c>
      <c r="D35" s="83" t="str">
        <f t="shared" si="15"/>
        <v>-</v>
      </c>
      <c r="E35" s="6">
        <f>E20+E34</f>
        <v>1774.4299999999998</v>
      </c>
      <c r="F35" s="83" t="str">
        <f t="shared" si="16"/>
        <v>-</v>
      </c>
      <c r="G35" s="6">
        <f>G20+G34</f>
        <v>-48953.119999999995</v>
      </c>
      <c r="H35" s="83" t="str">
        <f t="shared" si="17"/>
        <v>-</v>
      </c>
      <c r="I35" s="6">
        <f>I20+I34</f>
        <v>32925.32</v>
      </c>
      <c r="J35" s="83" t="str">
        <f t="shared" si="18"/>
        <v>-</v>
      </c>
      <c r="K35" s="6">
        <f>K20+K34</f>
        <v>-1876.99</v>
      </c>
      <c r="L35" s="83" t="str">
        <f t="shared" si="19"/>
        <v>-</v>
      </c>
      <c r="M35" s="6">
        <f>M20+M34</f>
        <v>-54244.770000000004</v>
      </c>
      <c r="N35" s="83" t="str">
        <f t="shared" si="20"/>
        <v>-</v>
      </c>
      <c r="O35" s="6">
        <f>O20+O34</f>
        <v>642.80000000000018</v>
      </c>
      <c r="P35" s="83" t="str">
        <f t="shared" si="21"/>
        <v>-</v>
      </c>
      <c r="Q35" s="6">
        <f>Q20+Q34</f>
        <v>43400.12</v>
      </c>
      <c r="R35" s="83" t="str">
        <f t="shared" si="22"/>
        <v>-</v>
      </c>
      <c r="S35" s="6">
        <f>S20+S34</f>
        <v>-16975.34</v>
      </c>
      <c r="T35" s="83" t="str">
        <f t="shared" si="23"/>
        <v>-</v>
      </c>
      <c r="U35" s="6">
        <f>U20+U34</f>
        <v>-65939.19</v>
      </c>
      <c r="V35" s="83" t="str">
        <f t="shared" si="24"/>
        <v>-</v>
      </c>
      <c r="W35" s="6">
        <f>W20+W34</f>
        <v>-86102</v>
      </c>
      <c r="X35" s="83" t="str">
        <f t="shared" si="25"/>
        <v>-</v>
      </c>
      <c r="Y35" s="6">
        <f>Y20+Y34</f>
        <v>13342.710000000001</v>
      </c>
      <c r="Z35" s="83" t="str">
        <f t="shared" si="29"/>
        <v>-</v>
      </c>
      <c r="AA35" s="7">
        <f t="shared" si="28"/>
        <v>-178452.77</v>
      </c>
      <c r="AB35" s="83" t="str">
        <f t="shared" si="29"/>
        <v>-</v>
      </c>
      <c r="AC35" s="7">
        <f t="shared" si="13"/>
        <v>-14871.064166666665</v>
      </c>
      <c r="AD35" s="83" t="str">
        <f t="shared" si="27"/>
        <v>-</v>
      </c>
    </row>
    <row r="36" spans="1:66">
      <c r="A36" s="28"/>
      <c r="B36" s="29"/>
      <c r="C36" s="30">
        <f>C14-C35</f>
        <v>-3553.2599999999998</v>
      </c>
      <c r="D36" s="84" t="str">
        <f t="shared" si="15"/>
        <v>-</v>
      </c>
      <c r="E36" s="30">
        <f>E14-E35</f>
        <v>-1774.4299999999998</v>
      </c>
      <c r="F36" s="84" t="str">
        <f t="shared" si="16"/>
        <v>-</v>
      </c>
      <c r="G36" s="30">
        <f>G14-G35</f>
        <v>48953.119999999995</v>
      </c>
      <c r="H36" s="84" t="str">
        <f t="shared" si="17"/>
        <v>-</v>
      </c>
      <c r="I36" s="30">
        <f>I14-I35</f>
        <v>-32925.32</v>
      </c>
      <c r="J36" s="84" t="str">
        <f t="shared" si="18"/>
        <v>-</v>
      </c>
      <c r="K36" s="30">
        <f>K14-K35</f>
        <v>1876.99</v>
      </c>
      <c r="L36" s="84" t="str">
        <f t="shared" si="19"/>
        <v>-</v>
      </c>
      <c r="M36" s="30">
        <f>M14-M35</f>
        <v>54244.770000000004</v>
      </c>
      <c r="N36" s="84" t="str">
        <f t="shared" si="20"/>
        <v>-</v>
      </c>
      <c r="O36" s="30">
        <f>O14-O35</f>
        <v>-642.80000000000018</v>
      </c>
      <c r="P36" s="84" t="str">
        <f t="shared" si="21"/>
        <v>-</v>
      </c>
      <c r="Q36" s="30">
        <f>Q14-Q35</f>
        <v>-43400.12</v>
      </c>
      <c r="R36" s="84" t="str">
        <f t="shared" si="22"/>
        <v>-</v>
      </c>
      <c r="S36" s="30">
        <f>S14-S35</f>
        <v>16975.34</v>
      </c>
      <c r="T36" s="84" t="str">
        <f t="shared" si="23"/>
        <v>-</v>
      </c>
      <c r="U36" s="30">
        <f>U14-U35</f>
        <v>65939.19</v>
      </c>
      <c r="V36" s="84" t="str">
        <f t="shared" si="24"/>
        <v>-</v>
      </c>
      <c r="W36" s="30">
        <f>W14-W35</f>
        <v>86102</v>
      </c>
      <c r="X36" s="84" t="str">
        <f t="shared" si="25"/>
        <v>-</v>
      </c>
      <c r="Y36" s="30">
        <f>Y14-Y35</f>
        <v>-13342.710000000001</v>
      </c>
      <c r="Z36" s="84" t="str">
        <f t="shared" si="29"/>
        <v>-</v>
      </c>
      <c r="AA36" s="30">
        <f t="shared" si="28"/>
        <v>178452.77</v>
      </c>
      <c r="AB36" s="84" t="str">
        <f t="shared" si="29"/>
        <v>-</v>
      </c>
      <c r="AC36" s="30">
        <f t="shared" si="13"/>
        <v>14871.064166666665</v>
      </c>
      <c r="AD36" s="84" t="str">
        <f t="shared" si="27"/>
        <v>-</v>
      </c>
    </row>
    <row r="37" spans="1:66" s="52" customFormat="1">
      <c r="A37" s="53"/>
      <c r="B37" s="54"/>
      <c r="C37" s="55"/>
      <c r="D37" s="85" t="str">
        <f t="shared" si="15"/>
        <v>-</v>
      </c>
      <c r="E37" s="55"/>
      <c r="F37" s="85" t="str">
        <f t="shared" si="16"/>
        <v>-</v>
      </c>
      <c r="G37" s="55"/>
      <c r="H37" s="85" t="str">
        <f t="shared" si="17"/>
        <v>-</v>
      </c>
      <c r="I37" s="55"/>
      <c r="J37" s="85" t="str">
        <f t="shared" si="18"/>
        <v>-</v>
      </c>
      <c r="K37" s="55"/>
      <c r="L37" s="85" t="str">
        <f t="shared" si="19"/>
        <v>-</v>
      </c>
      <c r="M37" s="55"/>
      <c r="N37" s="85" t="str">
        <f t="shared" si="20"/>
        <v>-</v>
      </c>
      <c r="O37" s="55"/>
      <c r="P37" s="85" t="str">
        <f t="shared" si="21"/>
        <v>-</v>
      </c>
      <c r="Q37" s="55"/>
      <c r="R37" s="85" t="str">
        <f t="shared" si="22"/>
        <v>-</v>
      </c>
      <c r="S37" s="55"/>
      <c r="T37" s="85" t="str">
        <f t="shared" si="23"/>
        <v>-</v>
      </c>
      <c r="U37" s="55"/>
      <c r="V37" s="85" t="str">
        <f t="shared" si="24"/>
        <v>-</v>
      </c>
      <c r="W37" s="55"/>
      <c r="X37" s="85" t="str">
        <f t="shared" si="25"/>
        <v>-</v>
      </c>
      <c r="Y37" s="55"/>
      <c r="Z37" s="85" t="str">
        <f t="shared" si="29"/>
        <v>-</v>
      </c>
      <c r="AA37" s="55">
        <f t="shared" si="28"/>
        <v>0</v>
      </c>
      <c r="AB37" s="85" t="str">
        <f t="shared" si="29"/>
        <v>-</v>
      </c>
      <c r="AC37" s="55">
        <f t="shared" si="13"/>
        <v>0</v>
      </c>
      <c r="AD37" s="85" t="str">
        <f t="shared" si="27"/>
        <v>-</v>
      </c>
    </row>
    <row r="38" spans="1:66">
      <c r="A38" s="17"/>
      <c r="B38" s="18"/>
      <c r="C38" s="19"/>
      <c r="D38" s="74" t="str">
        <f t="shared" si="15"/>
        <v>-</v>
      </c>
      <c r="E38" s="19"/>
      <c r="F38" s="74" t="str">
        <f t="shared" si="16"/>
        <v>-</v>
      </c>
      <c r="G38" s="19"/>
      <c r="H38" s="74" t="str">
        <f t="shared" si="17"/>
        <v>-</v>
      </c>
      <c r="I38" s="19"/>
      <c r="J38" s="74" t="str">
        <f t="shared" si="18"/>
        <v>-</v>
      </c>
      <c r="K38" s="19"/>
      <c r="L38" s="74" t="str">
        <f t="shared" si="19"/>
        <v>-</v>
      </c>
      <c r="M38" s="19"/>
      <c r="N38" s="74" t="str">
        <f t="shared" si="20"/>
        <v>-</v>
      </c>
      <c r="O38" s="19"/>
      <c r="P38" s="74" t="str">
        <f t="shared" si="21"/>
        <v>-</v>
      </c>
      <c r="Q38" s="19"/>
      <c r="R38" s="74" t="str">
        <f t="shared" si="22"/>
        <v>-</v>
      </c>
      <c r="S38" s="19"/>
      <c r="T38" s="74" t="str">
        <f t="shared" si="23"/>
        <v>-</v>
      </c>
      <c r="U38" s="19"/>
      <c r="V38" s="74" t="str">
        <f t="shared" si="24"/>
        <v>-</v>
      </c>
      <c r="W38" s="19"/>
      <c r="X38" s="74" t="str">
        <f t="shared" si="25"/>
        <v>-</v>
      </c>
      <c r="Y38" s="19"/>
      <c r="Z38" s="74" t="str">
        <f t="shared" si="29"/>
        <v>-</v>
      </c>
      <c r="AA38" s="1">
        <f t="shared" si="28"/>
        <v>0</v>
      </c>
      <c r="AB38" s="74" t="str">
        <f t="shared" si="29"/>
        <v>-</v>
      </c>
      <c r="AC38" s="1">
        <f t="shared" si="13"/>
        <v>0</v>
      </c>
      <c r="AD38" s="74" t="str">
        <f t="shared" si="27"/>
        <v>-</v>
      </c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</row>
    <row r="39" spans="1:66">
      <c r="A39" s="17"/>
      <c r="B39" s="18"/>
      <c r="C39" s="19"/>
      <c r="D39" s="74" t="str">
        <f t="shared" si="15"/>
        <v>-</v>
      </c>
      <c r="E39" s="19"/>
      <c r="F39" s="74" t="str">
        <f t="shared" si="16"/>
        <v>-</v>
      </c>
      <c r="G39" s="19"/>
      <c r="H39" s="74" t="str">
        <f t="shared" si="17"/>
        <v>-</v>
      </c>
      <c r="I39" s="19"/>
      <c r="J39" s="74" t="str">
        <f t="shared" si="18"/>
        <v>-</v>
      </c>
      <c r="K39" s="19"/>
      <c r="L39" s="74" t="str">
        <f t="shared" si="19"/>
        <v>-</v>
      </c>
      <c r="M39" s="19"/>
      <c r="N39" s="74" t="str">
        <f t="shared" si="20"/>
        <v>-</v>
      </c>
      <c r="O39" s="19"/>
      <c r="P39" s="74" t="str">
        <f t="shared" si="21"/>
        <v>-</v>
      </c>
      <c r="Q39" s="19"/>
      <c r="R39" s="74" t="str">
        <f t="shared" si="22"/>
        <v>-</v>
      </c>
      <c r="S39" s="19"/>
      <c r="T39" s="74" t="str">
        <f t="shared" si="23"/>
        <v>-</v>
      </c>
      <c r="U39" s="19"/>
      <c r="V39" s="74" t="str">
        <f t="shared" si="24"/>
        <v>-</v>
      </c>
      <c r="W39" s="19"/>
      <c r="X39" s="74" t="str">
        <f t="shared" si="25"/>
        <v>-</v>
      </c>
      <c r="Y39" s="19"/>
      <c r="Z39" s="74" t="str">
        <f t="shared" si="29"/>
        <v>-</v>
      </c>
      <c r="AA39" s="1">
        <f t="shared" si="28"/>
        <v>0</v>
      </c>
      <c r="AB39" s="74" t="str">
        <f t="shared" si="29"/>
        <v>-</v>
      </c>
      <c r="AC39" s="1">
        <f t="shared" si="13"/>
        <v>0</v>
      </c>
      <c r="AD39" s="74" t="str">
        <f t="shared" si="27"/>
        <v>-</v>
      </c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</row>
    <row r="40" spans="1:66" s="11" customFormat="1">
      <c r="A40" s="20"/>
      <c r="B40" s="3"/>
      <c r="C40" s="4">
        <f>SUM(C37:C39)</f>
        <v>0</v>
      </c>
      <c r="D40" s="81" t="str">
        <f t="shared" si="15"/>
        <v>-</v>
      </c>
      <c r="E40" s="4">
        <f>SUM(E37:E39)</f>
        <v>0</v>
      </c>
      <c r="F40" s="81" t="str">
        <f t="shared" si="16"/>
        <v>-</v>
      </c>
      <c r="G40" s="4">
        <f>SUM(G37:G39)</f>
        <v>0</v>
      </c>
      <c r="H40" s="81" t="str">
        <f t="shared" si="17"/>
        <v>-</v>
      </c>
      <c r="I40" s="4">
        <f>SUM(I37:I39)</f>
        <v>0</v>
      </c>
      <c r="J40" s="81" t="str">
        <f t="shared" si="18"/>
        <v>-</v>
      </c>
      <c r="K40" s="4">
        <f>SUM(K37:K39)</f>
        <v>0</v>
      </c>
      <c r="L40" s="81" t="str">
        <f t="shared" si="19"/>
        <v>-</v>
      </c>
      <c r="M40" s="4">
        <f>SUM(M37:M39)</f>
        <v>0</v>
      </c>
      <c r="N40" s="81" t="str">
        <f t="shared" si="20"/>
        <v>-</v>
      </c>
      <c r="O40" s="4">
        <f>SUM(O37:O39)</f>
        <v>0</v>
      </c>
      <c r="P40" s="81" t="str">
        <f t="shared" si="21"/>
        <v>-</v>
      </c>
      <c r="Q40" s="4">
        <f>SUM(Q37:Q39)</f>
        <v>0</v>
      </c>
      <c r="R40" s="81" t="str">
        <f t="shared" si="22"/>
        <v>-</v>
      </c>
      <c r="S40" s="4">
        <f>SUM(S37:S39)</f>
        <v>0</v>
      </c>
      <c r="T40" s="81" t="str">
        <f t="shared" si="23"/>
        <v>-</v>
      </c>
      <c r="U40" s="4">
        <f>SUM(U37:U39)</f>
        <v>0</v>
      </c>
      <c r="V40" s="81" t="str">
        <f t="shared" si="24"/>
        <v>-</v>
      </c>
      <c r="W40" s="4">
        <f>SUM(W37:W39)</f>
        <v>0</v>
      </c>
      <c r="X40" s="81" t="str">
        <f t="shared" si="25"/>
        <v>-</v>
      </c>
      <c r="Y40" s="4">
        <f>SUM(Y37:Y39)</f>
        <v>0</v>
      </c>
      <c r="Z40" s="81" t="str">
        <f t="shared" si="29"/>
        <v>-</v>
      </c>
      <c r="AA40" s="4">
        <f t="shared" si="28"/>
        <v>0</v>
      </c>
      <c r="AB40" s="81" t="str">
        <f t="shared" si="29"/>
        <v>-</v>
      </c>
      <c r="AC40" s="3">
        <f t="shared" si="13"/>
        <v>0</v>
      </c>
      <c r="AD40" s="81" t="str">
        <f t="shared" si="27"/>
        <v>-</v>
      </c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</row>
    <row r="41" spans="1:66" s="16" customFormat="1">
      <c r="A41" s="43"/>
      <c r="B41" s="44"/>
      <c r="C41" s="45"/>
      <c r="D41" s="82" t="str">
        <f t="shared" si="15"/>
        <v>-</v>
      </c>
      <c r="E41" s="45"/>
      <c r="F41" s="82" t="str">
        <f t="shared" si="16"/>
        <v>-</v>
      </c>
      <c r="G41" s="45"/>
      <c r="H41" s="82" t="str">
        <f t="shared" si="17"/>
        <v>-</v>
      </c>
      <c r="I41" s="45"/>
      <c r="J41" s="82" t="str">
        <f t="shared" si="18"/>
        <v>-</v>
      </c>
      <c r="K41" s="45"/>
      <c r="L41" s="82" t="str">
        <f t="shared" si="19"/>
        <v>-</v>
      </c>
      <c r="M41" s="45"/>
      <c r="N41" s="82" t="str">
        <f t="shared" si="20"/>
        <v>-</v>
      </c>
      <c r="O41" s="45"/>
      <c r="P41" s="82" t="str">
        <f t="shared" si="21"/>
        <v>-</v>
      </c>
      <c r="Q41" s="45"/>
      <c r="R41" s="82" t="str">
        <f t="shared" si="22"/>
        <v>-</v>
      </c>
      <c r="S41" s="45"/>
      <c r="T41" s="82" t="str">
        <f t="shared" si="23"/>
        <v>-</v>
      </c>
      <c r="U41" s="45"/>
      <c r="V41" s="82" t="str">
        <f t="shared" si="24"/>
        <v>-</v>
      </c>
      <c r="W41" s="45"/>
      <c r="X41" s="82" t="str">
        <f t="shared" si="25"/>
        <v>-</v>
      </c>
      <c r="Y41" s="45"/>
      <c r="Z41" s="82" t="str">
        <f t="shared" si="29"/>
        <v>-</v>
      </c>
      <c r="AA41" s="45">
        <f t="shared" si="28"/>
        <v>0</v>
      </c>
      <c r="AB41" s="82" t="str">
        <f t="shared" si="29"/>
        <v>-</v>
      </c>
      <c r="AC41" s="44">
        <f t="shared" si="13"/>
        <v>0</v>
      </c>
      <c r="AD41" s="82" t="str">
        <f t="shared" si="27"/>
        <v>-</v>
      </c>
    </row>
    <row r="42" spans="1:66">
      <c r="A42" s="17"/>
      <c r="B42" s="18"/>
      <c r="C42" s="19"/>
      <c r="D42" s="74" t="str">
        <f t="shared" si="15"/>
        <v>-</v>
      </c>
      <c r="E42" s="19"/>
      <c r="F42" s="74" t="str">
        <f t="shared" si="16"/>
        <v>-</v>
      </c>
      <c r="G42" s="19"/>
      <c r="H42" s="74" t="str">
        <f t="shared" si="17"/>
        <v>-</v>
      </c>
      <c r="I42" s="19"/>
      <c r="J42" s="74" t="str">
        <f t="shared" si="18"/>
        <v>-</v>
      </c>
      <c r="K42" s="19"/>
      <c r="L42" s="74" t="str">
        <f t="shared" si="19"/>
        <v>-</v>
      </c>
      <c r="M42" s="19"/>
      <c r="N42" s="74" t="str">
        <f t="shared" si="20"/>
        <v>-</v>
      </c>
      <c r="O42" s="19"/>
      <c r="P42" s="74" t="str">
        <f t="shared" si="21"/>
        <v>-</v>
      </c>
      <c r="Q42" s="19"/>
      <c r="R42" s="74" t="str">
        <f t="shared" si="22"/>
        <v>-</v>
      </c>
      <c r="S42" s="19"/>
      <c r="T42" s="74" t="str">
        <f t="shared" si="23"/>
        <v>-</v>
      </c>
      <c r="U42" s="19"/>
      <c r="V42" s="74" t="str">
        <f t="shared" si="24"/>
        <v>-</v>
      </c>
      <c r="W42" s="19"/>
      <c r="X42" s="74" t="str">
        <f t="shared" si="25"/>
        <v>-</v>
      </c>
      <c r="Y42" s="19"/>
      <c r="Z42" s="74" t="str">
        <f t="shared" si="29"/>
        <v>-</v>
      </c>
      <c r="AA42" s="2">
        <f t="shared" si="28"/>
        <v>0</v>
      </c>
      <c r="AB42" s="74" t="str">
        <f t="shared" si="29"/>
        <v>-</v>
      </c>
      <c r="AC42" s="2">
        <f t="shared" si="13"/>
        <v>0</v>
      </c>
      <c r="AD42" s="74" t="str">
        <f t="shared" si="27"/>
        <v>-</v>
      </c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</row>
    <row r="43" spans="1:66">
      <c r="A43" s="17"/>
      <c r="B43" s="18"/>
      <c r="C43" s="19"/>
      <c r="D43" s="74" t="str">
        <f t="shared" si="15"/>
        <v>-</v>
      </c>
      <c r="E43" s="19"/>
      <c r="F43" s="74" t="str">
        <f t="shared" si="16"/>
        <v>-</v>
      </c>
      <c r="G43" s="19"/>
      <c r="H43" s="74" t="str">
        <f t="shared" si="17"/>
        <v>-</v>
      </c>
      <c r="I43" s="19"/>
      <c r="J43" s="74" t="str">
        <f t="shared" si="18"/>
        <v>-</v>
      </c>
      <c r="K43" s="19"/>
      <c r="L43" s="74" t="str">
        <f t="shared" si="19"/>
        <v>-</v>
      </c>
      <c r="M43" s="19"/>
      <c r="N43" s="74" t="str">
        <f t="shared" si="20"/>
        <v>-</v>
      </c>
      <c r="O43" s="19"/>
      <c r="P43" s="74" t="str">
        <f t="shared" si="21"/>
        <v>-</v>
      </c>
      <c r="Q43" s="19"/>
      <c r="R43" s="74" t="str">
        <f t="shared" si="22"/>
        <v>-</v>
      </c>
      <c r="S43" s="19"/>
      <c r="T43" s="74" t="str">
        <f t="shared" si="23"/>
        <v>-</v>
      </c>
      <c r="U43" s="19"/>
      <c r="V43" s="74" t="str">
        <f t="shared" si="24"/>
        <v>-</v>
      </c>
      <c r="W43" s="19"/>
      <c r="X43" s="74" t="str">
        <f t="shared" si="25"/>
        <v>-</v>
      </c>
      <c r="Y43" s="19"/>
      <c r="Z43" s="74" t="str">
        <f t="shared" si="29"/>
        <v>-</v>
      </c>
      <c r="AA43" s="2">
        <f t="shared" si="28"/>
        <v>0</v>
      </c>
      <c r="AB43" s="74" t="str">
        <f t="shared" si="29"/>
        <v>-</v>
      </c>
      <c r="AC43" s="2">
        <f t="shared" si="13"/>
        <v>0</v>
      </c>
      <c r="AD43" s="74" t="str">
        <f t="shared" si="27"/>
        <v>-</v>
      </c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</row>
    <row r="44" spans="1:66">
      <c r="A44" s="17"/>
      <c r="B44" s="18"/>
      <c r="C44" s="19"/>
      <c r="D44" s="74" t="str">
        <f t="shared" si="15"/>
        <v>-</v>
      </c>
      <c r="E44" s="19"/>
      <c r="F44" s="74" t="str">
        <f t="shared" si="16"/>
        <v>-</v>
      </c>
      <c r="G44" s="19"/>
      <c r="H44" s="74" t="str">
        <f t="shared" si="17"/>
        <v>-</v>
      </c>
      <c r="I44" s="19"/>
      <c r="J44" s="74" t="str">
        <f t="shared" si="18"/>
        <v>-</v>
      </c>
      <c r="K44" s="19"/>
      <c r="L44" s="74" t="str">
        <f t="shared" si="19"/>
        <v>-</v>
      </c>
      <c r="M44" s="19"/>
      <c r="N44" s="74" t="str">
        <f t="shared" si="20"/>
        <v>-</v>
      </c>
      <c r="O44" s="19"/>
      <c r="P44" s="74" t="str">
        <f t="shared" si="21"/>
        <v>-</v>
      </c>
      <c r="Q44" s="19"/>
      <c r="R44" s="74" t="str">
        <f t="shared" si="22"/>
        <v>-</v>
      </c>
      <c r="S44" s="19"/>
      <c r="T44" s="74" t="str">
        <f t="shared" si="23"/>
        <v>-</v>
      </c>
      <c r="U44" s="19"/>
      <c r="V44" s="74" t="str">
        <f t="shared" si="24"/>
        <v>-</v>
      </c>
      <c r="W44" s="19"/>
      <c r="X44" s="74" t="str">
        <f t="shared" si="25"/>
        <v>-</v>
      </c>
      <c r="Y44" s="19"/>
      <c r="Z44" s="74" t="str">
        <f t="shared" ref="Z44:AB59" si="30">IF(Y$10&lt;&gt;0,Y44/Y$10,"-")</f>
        <v>-</v>
      </c>
      <c r="AA44" s="1">
        <f t="shared" si="28"/>
        <v>0</v>
      </c>
      <c r="AB44" s="74" t="str">
        <f t="shared" si="30"/>
        <v>-</v>
      </c>
      <c r="AC44" s="1">
        <f t="shared" si="13"/>
        <v>0</v>
      </c>
      <c r="AD44" s="74" t="str">
        <f t="shared" si="27"/>
        <v>-</v>
      </c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</row>
    <row r="45" spans="1:66">
      <c r="A45" s="17"/>
      <c r="B45" s="18"/>
      <c r="C45" s="19"/>
      <c r="D45" s="74" t="str">
        <f t="shared" si="15"/>
        <v>-</v>
      </c>
      <c r="E45" s="19"/>
      <c r="F45" s="74" t="str">
        <f t="shared" si="16"/>
        <v>-</v>
      </c>
      <c r="G45" s="19"/>
      <c r="H45" s="74" t="str">
        <f t="shared" si="17"/>
        <v>-</v>
      </c>
      <c r="I45" s="19"/>
      <c r="J45" s="74" t="str">
        <f t="shared" si="18"/>
        <v>-</v>
      </c>
      <c r="K45" s="19"/>
      <c r="L45" s="74" t="str">
        <f t="shared" si="19"/>
        <v>-</v>
      </c>
      <c r="M45" s="19"/>
      <c r="N45" s="74" t="str">
        <f t="shared" si="20"/>
        <v>-</v>
      </c>
      <c r="O45" s="19"/>
      <c r="P45" s="74" t="str">
        <f t="shared" si="21"/>
        <v>-</v>
      </c>
      <c r="Q45" s="19"/>
      <c r="R45" s="74" t="str">
        <f t="shared" si="22"/>
        <v>-</v>
      </c>
      <c r="S45" s="19"/>
      <c r="T45" s="74" t="str">
        <f t="shared" si="23"/>
        <v>-</v>
      </c>
      <c r="U45" s="19"/>
      <c r="V45" s="74" t="str">
        <f t="shared" si="24"/>
        <v>-</v>
      </c>
      <c r="W45" s="19"/>
      <c r="X45" s="74" t="str">
        <f t="shared" si="25"/>
        <v>-</v>
      </c>
      <c r="Y45" s="19"/>
      <c r="Z45" s="74" t="str">
        <f t="shared" si="30"/>
        <v>-</v>
      </c>
      <c r="AA45" s="1">
        <f t="shared" si="28"/>
        <v>0</v>
      </c>
      <c r="AB45" s="74" t="str">
        <f t="shared" si="30"/>
        <v>-</v>
      </c>
      <c r="AC45" s="1">
        <f t="shared" si="13"/>
        <v>0</v>
      </c>
      <c r="AD45" s="74" t="str">
        <f t="shared" si="27"/>
        <v>-</v>
      </c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</row>
    <row r="46" spans="1:66">
      <c r="A46" s="17"/>
      <c r="B46" s="18"/>
      <c r="C46" s="19"/>
      <c r="D46" s="74" t="str">
        <f t="shared" si="15"/>
        <v>-</v>
      </c>
      <c r="E46" s="19"/>
      <c r="F46" s="74" t="str">
        <f t="shared" si="16"/>
        <v>-</v>
      </c>
      <c r="G46" s="19"/>
      <c r="H46" s="74" t="str">
        <f t="shared" si="17"/>
        <v>-</v>
      </c>
      <c r="I46" s="19"/>
      <c r="J46" s="74" t="str">
        <f t="shared" si="18"/>
        <v>-</v>
      </c>
      <c r="K46" s="19"/>
      <c r="L46" s="74" t="str">
        <f t="shared" si="19"/>
        <v>-</v>
      </c>
      <c r="M46" s="19"/>
      <c r="N46" s="74" t="str">
        <f t="shared" si="20"/>
        <v>-</v>
      </c>
      <c r="O46" s="19"/>
      <c r="P46" s="74" t="str">
        <f t="shared" si="21"/>
        <v>-</v>
      </c>
      <c r="Q46" s="19"/>
      <c r="R46" s="74" t="str">
        <f t="shared" si="22"/>
        <v>-</v>
      </c>
      <c r="S46" s="19"/>
      <c r="T46" s="74" t="str">
        <f t="shared" si="23"/>
        <v>-</v>
      </c>
      <c r="U46" s="19"/>
      <c r="V46" s="74" t="str">
        <f t="shared" si="24"/>
        <v>-</v>
      </c>
      <c r="W46" s="19"/>
      <c r="X46" s="74" t="str">
        <f t="shared" si="25"/>
        <v>-</v>
      </c>
      <c r="Y46" s="19"/>
      <c r="Z46" s="74" t="str">
        <f t="shared" si="30"/>
        <v>-</v>
      </c>
      <c r="AA46" s="2">
        <f t="shared" si="28"/>
        <v>0</v>
      </c>
      <c r="AB46" s="74" t="str">
        <f t="shared" si="30"/>
        <v>-</v>
      </c>
      <c r="AC46" s="1">
        <f t="shared" si="13"/>
        <v>0</v>
      </c>
      <c r="AD46" s="74" t="str">
        <f t="shared" si="27"/>
        <v>-</v>
      </c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</row>
    <row r="47" spans="1:66">
      <c r="A47" s="17"/>
      <c r="B47" s="18"/>
      <c r="C47" s="19"/>
      <c r="D47" s="74" t="str">
        <f t="shared" si="15"/>
        <v>-</v>
      </c>
      <c r="E47" s="19"/>
      <c r="F47" s="74" t="str">
        <f t="shared" si="16"/>
        <v>-</v>
      </c>
      <c r="G47" s="19"/>
      <c r="H47" s="74" t="str">
        <f t="shared" si="17"/>
        <v>-</v>
      </c>
      <c r="I47" s="19"/>
      <c r="J47" s="74" t="str">
        <f t="shared" si="18"/>
        <v>-</v>
      </c>
      <c r="K47" s="19"/>
      <c r="L47" s="74" t="str">
        <f t="shared" si="19"/>
        <v>-</v>
      </c>
      <c r="M47" s="19"/>
      <c r="N47" s="74" t="str">
        <f t="shared" si="20"/>
        <v>-</v>
      </c>
      <c r="O47" s="19"/>
      <c r="P47" s="74" t="str">
        <f t="shared" si="21"/>
        <v>-</v>
      </c>
      <c r="Q47" s="19"/>
      <c r="R47" s="74" t="str">
        <f t="shared" si="22"/>
        <v>-</v>
      </c>
      <c r="S47" s="19"/>
      <c r="T47" s="74" t="str">
        <f t="shared" si="23"/>
        <v>-</v>
      </c>
      <c r="U47" s="19"/>
      <c r="V47" s="74" t="str">
        <f t="shared" si="24"/>
        <v>-</v>
      </c>
      <c r="W47" s="19"/>
      <c r="X47" s="74" t="str">
        <f t="shared" si="25"/>
        <v>-</v>
      </c>
      <c r="Y47" s="19"/>
      <c r="Z47" s="74" t="str">
        <f t="shared" si="30"/>
        <v>-</v>
      </c>
      <c r="AA47" s="1">
        <f t="shared" si="28"/>
        <v>0</v>
      </c>
      <c r="AB47" s="74" t="str">
        <f t="shared" si="30"/>
        <v>-</v>
      </c>
      <c r="AC47" s="1">
        <f t="shared" si="13"/>
        <v>0</v>
      </c>
      <c r="AD47" s="74" t="str">
        <f t="shared" si="27"/>
        <v>-</v>
      </c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</row>
    <row r="48" spans="1:66">
      <c r="A48" s="17"/>
      <c r="B48" s="18"/>
      <c r="C48" s="19"/>
      <c r="D48" s="74" t="str">
        <f t="shared" si="15"/>
        <v>-</v>
      </c>
      <c r="E48" s="19"/>
      <c r="F48" s="74" t="str">
        <f t="shared" si="16"/>
        <v>-</v>
      </c>
      <c r="G48" s="19"/>
      <c r="H48" s="74" t="str">
        <f t="shared" si="17"/>
        <v>-</v>
      </c>
      <c r="I48" s="19"/>
      <c r="J48" s="74" t="str">
        <f t="shared" si="18"/>
        <v>-</v>
      </c>
      <c r="K48" s="19"/>
      <c r="L48" s="74" t="str">
        <f t="shared" si="19"/>
        <v>-</v>
      </c>
      <c r="M48" s="19"/>
      <c r="N48" s="74" t="str">
        <f t="shared" si="20"/>
        <v>-</v>
      </c>
      <c r="O48" s="19"/>
      <c r="P48" s="74" t="str">
        <f t="shared" si="21"/>
        <v>-</v>
      </c>
      <c r="Q48" s="19"/>
      <c r="R48" s="74" t="str">
        <f t="shared" si="22"/>
        <v>-</v>
      </c>
      <c r="S48" s="19"/>
      <c r="T48" s="74" t="str">
        <f t="shared" si="23"/>
        <v>-</v>
      </c>
      <c r="U48" s="19"/>
      <c r="V48" s="74" t="str">
        <f t="shared" si="24"/>
        <v>-</v>
      </c>
      <c r="W48" s="19"/>
      <c r="X48" s="74" t="str">
        <f t="shared" si="25"/>
        <v>-</v>
      </c>
      <c r="Y48" s="19"/>
      <c r="Z48" s="74" t="str">
        <f t="shared" si="30"/>
        <v>-</v>
      </c>
      <c r="AA48" s="1">
        <f t="shared" si="28"/>
        <v>0</v>
      </c>
      <c r="AB48" s="74" t="str">
        <f t="shared" si="30"/>
        <v>-</v>
      </c>
      <c r="AC48" s="1">
        <f t="shared" si="13"/>
        <v>0</v>
      </c>
      <c r="AD48" s="74" t="str">
        <f t="shared" si="27"/>
        <v>-</v>
      </c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</row>
    <row r="49" spans="1:66">
      <c r="A49" s="17"/>
      <c r="B49" s="18"/>
      <c r="C49" s="19"/>
      <c r="D49" s="74" t="str">
        <f t="shared" si="15"/>
        <v>-</v>
      </c>
      <c r="E49" s="19"/>
      <c r="F49" s="74" t="str">
        <f t="shared" si="16"/>
        <v>-</v>
      </c>
      <c r="G49" s="19"/>
      <c r="H49" s="74" t="str">
        <f t="shared" si="17"/>
        <v>-</v>
      </c>
      <c r="I49" s="19"/>
      <c r="J49" s="74" t="str">
        <f t="shared" si="18"/>
        <v>-</v>
      </c>
      <c r="K49" s="19"/>
      <c r="L49" s="74" t="str">
        <f t="shared" si="19"/>
        <v>-</v>
      </c>
      <c r="M49" s="19"/>
      <c r="N49" s="74" t="str">
        <f t="shared" si="20"/>
        <v>-</v>
      </c>
      <c r="O49" s="19"/>
      <c r="P49" s="74" t="str">
        <f t="shared" si="21"/>
        <v>-</v>
      </c>
      <c r="Q49" s="19"/>
      <c r="R49" s="74" t="str">
        <f t="shared" si="22"/>
        <v>-</v>
      </c>
      <c r="S49" s="19"/>
      <c r="T49" s="74" t="str">
        <f t="shared" si="23"/>
        <v>-</v>
      </c>
      <c r="U49" s="19"/>
      <c r="V49" s="74" t="str">
        <f t="shared" si="24"/>
        <v>-</v>
      </c>
      <c r="W49" s="19"/>
      <c r="X49" s="74" t="str">
        <f t="shared" si="25"/>
        <v>-</v>
      </c>
      <c r="Y49" s="19"/>
      <c r="Z49" s="74" t="str">
        <f t="shared" si="30"/>
        <v>-</v>
      </c>
      <c r="AA49" s="1">
        <f t="shared" si="28"/>
        <v>0</v>
      </c>
      <c r="AB49" s="74" t="str">
        <f t="shared" si="30"/>
        <v>-</v>
      </c>
      <c r="AC49" s="1">
        <f t="shared" si="13"/>
        <v>0</v>
      </c>
      <c r="AD49" s="74" t="str">
        <f t="shared" si="27"/>
        <v>-</v>
      </c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</row>
    <row r="50" spans="1:66">
      <c r="A50" s="17"/>
      <c r="B50" s="18"/>
      <c r="C50" s="19"/>
      <c r="D50" s="74" t="str">
        <f t="shared" si="15"/>
        <v>-</v>
      </c>
      <c r="E50" s="19"/>
      <c r="F50" s="74" t="str">
        <f t="shared" si="16"/>
        <v>-</v>
      </c>
      <c r="G50" s="19"/>
      <c r="H50" s="74" t="str">
        <f t="shared" si="17"/>
        <v>-</v>
      </c>
      <c r="I50" s="19"/>
      <c r="J50" s="74" t="str">
        <f t="shared" si="18"/>
        <v>-</v>
      </c>
      <c r="K50" s="19"/>
      <c r="L50" s="74" t="str">
        <f t="shared" si="19"/>
        <v>-</v>
      </c>
      <c r="M50" s="19"/>
      <c r="N50" s="74" t="str">
        <f t="shared" si="20"/>
        <v>-</v>
      </c>
      <c r="O50" s="19"/>
      <c r="P50" s="74" t="str">
        <f t="shared" si="21"/>
        <v>-</v>
      </c>
      <c r="Q50" s="19"/>
      <c r="R50" s="74" t="str">
        <f t="shared" si="22"/>
        <v>-</v>
      </c>
      <c r="S50" s="19"/>
      <c r="T50" s="74" t="str">
        <f t="shared" si="23"/>
        <v>-</v>
      </c>
      <c r="U50" s="19"/>
      <c r="V50" s="74" t="str">
        <f t="shared" si="24"/>
        <v>-</v>
      </c>
      <c r="W50" s="19"/>
      <c r="X50" s="74" t="str">
        <f t="shared" si="25"/>
        <v>-</v>
      </c>
      <c r="Y50" s="19"/>
      <c r="Z50" s="74" t="str">
        <f t="shared" si="30"/>
        <v>-</v>
      </c>
      <c r="AA50" s="1">
        <f t="shared" si="28"/>
        <v>0</v>
      </c>
      <c r="AB50" s="74" t="str">
        <f t="shared" si="30"/>
        <v>-</v>
      </c>
      <c r="AC50" s="1">
        <f t="shared" si="13"/>
        <v>0</v>
      </c>
      <c r="AD50" s="74" t="str">
        <f t="shared" si="27"/>
        <v>-</v>
      </c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</row>
    <row r="51" spans="1:66">
      <c r="A51" s="17"/>
      <c r="B51" s="18"/>
      <c r="C51" s="19"/>
      <c r="D51" s="74" t="str">
        <f t="shared" si="15"/>
        <v>-</v>
      </c>
      <c r="E51" s="19"/>
      <c r="F51" s="74" t="str">
        <f t="shared" si="16"/>
        <v>-</v>
      </c>
      <c r="G51" s="19"/>
      <c r="H51" s="74" t="str">
        <f t="shared" si="17"/>
        <v>-</v>
      </c>
      <c r="I51" s="19"/>
      <c r="J51" s="74" t="str">
        <f t="shared" si="18"/>
        <v>-</v>
      </c>
      <c r="K51" s="19"/>
      <c r="L51" s="74" t="str">
        <f t="shared" si="19"/>
        <v>-</v>
      </c>
      <c r="M51" s="19"/>
      <c r="N51" s="74" t="str">
        <f t="shared" si="20"/>
        <v>-</v>
      </c>
      <c r="O51" s="19"/>
      <c r="P51" s="74" t="str">
        <f t="shared" si="21"/>
        <v>-</v>
      </c>
      <c r="Q51" s="19"/>
      <c r="R51" s="74" t="str">
        <f t="shared" si="22"/>
        <v>-</v>
      </c>
      <c r="S51" s="19"/>
      <c r="T51" s="74" t="str">
        <f t="shared" si="23"/>
        <v>-</v>
      </c>
      <c r="U51" s="19"/>
      <c r="V51" s="74" t="str">
        <f t="shared" si="24"/>
        <v>-</v>
      </c>
      <c r="W51" s="19"/>
      <c r="X51" s="74" t="str">
        <f t="shared" si="25"/>
        <v>-</v>
      </c>
      <c r="Y51" s="19"/>
      <c r="Z51" s="74" t="str">
        <f t="shared" si="30"/>
        <v>-</v>
      </c>
      <c r="AA51" s="1">
        <f t="shared" si="28"/>
        <v>0</v>
      </c>
      <c r="AB51" s="74" t="str">
        <f t="shared" si="30"/>
        <v>-</v>
      </c>
      <c r="AC51" s="1">
        <f t="shared" si="13"/>
        <v>0</v>
      </c>
      <c r="AD51" s="74" t="str">
        <f t="shared" si="27"/>
        <v>-</v>
      </c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</row>
    <row r="52" spans="1:66">
      <c r="A52" s="17"/>
      <c r="B52" s="18"/>
      <c r="C52" s="19"/>
      <c r="D52" s="74" t="str">
        <f t="shared" si="15"/>
        <v>-</v>
      </c>
      <c r="E52" s="19"/>
      <c r="F52" s="74" t="str">
        <f t="shared" si="16"/>
        <v>-</v>
      </c>
      <c r="G52" s="19"/>
      <c r="H52" s="74" t="str">
        <f t="shared" si="17"/>
        <v>-</v>
      </c>
      <c r="I52" s="19"/>
      <c r="J52" s="74" t="str">
        <f t="shared" si="18"/>
        <v>-</v>
      </c>
      <c r="K52" s="19"/>
      <c r="L52" s="74" t="str">
        <f t="shared" si="19"/>
        <v>-</v>
      </c>
      <c r="M52" s="19"/>
      <c r="N52" s="74" t="str">
        <f t="shared" si="20"/>
        <v>-</v>
      </c>
      <c r="O52" s="19"/>
      <c r="P52" s="74" t="str">
        <f t="shared" si="21"/>
        <v>-</v>
      </c>
      <c r="Q52" s="19"/>
      <c r="R52" s="74" t="str">
        <f t="shared" si="22"/>
        <v>-</v>
      </c>
      <c r="S52" s="19"/>
      <c r="T52" s="74" t="str">
        <f t="shared" si="23"/>
        <v>-</v>
      </c>
      <c r="U52" s="19"/>
      <c r="V52" s="74" t="str">
        <f t="shared" si="24"/>
        <v>-</v>
      </c>
      <c r="W52" s="19"/>
      <c r="X52" s="74" t="str">
        <f t="shared" si="25"/>
        <v>-</v>
      </c>
      <c r="Y52" s="19"/>
      <c r="Z52" s="74" t="str">
        <f t="shared" si="30"/>
        <v>-</v>
      </c>
      <c r="AA52" s="1">
        <f t="shared" si="28"/>
        <v>0</v>
      </c>
      <c r="AB52" s="74" t="str">
        <f t="shared" si="30"/>
        <v>-</v>
      </c>
      <c r="AC52" s="1">
        <f t="shared" si="13"/>
        <v>0</v>
      </c>
      <c r="AD52" s="74" t="str">
        <f t="shared" si="27"/>
        <v>-</v>
      </c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</row>
    <row r="53" spans="1:66">
      <c r="A53" s="17"/>
      <c r="B53" s="18"/>
      <c r="C53" s="19"/>
      <c r="D53" s="74" t="str">
        <f t="shared" si="15"/>
        <v>-</v>
      </c>
      <c r="E53" s="19"/>
      <c r="F53" s="74" t="str">
        <f t="shared" si="16"/>
        <v>-</v>
      </c>
      <c r="G53" s="19"/>
      <c r="H53" s="74" t="str">
        <f t="shared" si="17"/>
        <v>-</v>
      </c>
      <c r="I53" s="19"/>
      <c r="J53" s="74" t="str">
        <f t="shared" si="18"/>
        <v>-</v>
      </c>
      <c r="K53" s="19"/>
      <c r="L53" s="74" t="str">
        <f t="shared" si="19"/>
        <v>-</v>
      </c>
      <c r="M53" s="19"/>
      <c r="N53" s="74" t="str">
        <f t="shared" si="20"/>
        <v>-</v>
      </c>
      <c r="O53" s="19"/>
      <c r="P53" s="74" t="str">
        <f t="shared" si="21"/>
        <v>-</v>
      </c>
      <c r="Q53" s="19"/>
      <c r="R53" s="74" t="str">
        <f t="shared" si="22"/>
        <v>-</v>
      </c>
      <c r="S53" s="19"/>
      <c r="T53" s="74" t="str">
        <f t="shared" si="23"/>
        <v>-</v>
      </c>
      <c r="U53" s="19"/>
      <c r="V53" s="74" t="str">
        <f t="shared" si="24"/>
        <v>-</v>
      </c>
      <c r="W53" s="19"/>
      <c r="X53" s="74" t="str">
        <f t="shared" si="25"/>
        <v>-</v>
      </c>
      <c r="Y53" s="19"/>
      <c r="Z53" s="74" t="str">
        <f t="shared" si="30"/>
        <v>-</v>
      </c>
      <c r="AA53" s="2">
        <f t="shared" si="28"/>
        <v>0</v>
      </c>
      <c r="AB53" s="74" t="str">
        <f t="shared" si="30"/>
        <v>-</v>
      </c>
      <c r="AC53" s="1">
        <f t="shared" si="13"/>
        <v>0</v>
      </c>
      <c r="AD53" s="74" t="str">
        <f t="shared" si="27"/>
        <v>-</v>
      </c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</row>
    <row r="54" spans="1:66">
      <c r="A54" s="17"/>
      <c r="B54" s="18"/>
      <c r="C54" s="19"/>
      <c r="D54" s="74" t="str">
        <f t="shared" si="15"/>
        <v>-</v>
      </c>
      <c r="E54" s="19"/>
      <c r="F54" s="74" t="str">
        <f t="shared" si="16"/>
        <v>-</v>
      </c>
      <c r="G54" s="19"/>
      <c r="H54" s="74" t="str">
        <f t="shared" si="17"/>
        <v>-</v>
      </c>
      <c r="I54" s="19"/>
      <c r="J54" s="74" t="str">
        <f t="shared" si="18"/>
        <v>-</v>
      </c>
      <c r="K54" s="19"/>
      <c r="L54" s="74" t="str">
        <f t="shared" si="19"/>
        <v>-</v>
      </c>
      <c r="M54" s="19"/>
      <c r="N54" s="74" t="str">
        <f t="shared" si="20"/>
        <v>-</v>
      </c>
      <c r="O54" s="19"/>
      <c r="P54" s="74" t="str">
        <f t="shared" si="21"/>
        <v>-</v>
      </c>
      <c r="Q54" s="19"/>
      <c r="R54" s="74" t="str">
        <f t="shared" si="22"/>
        <v>-</v>
      </c>
      <c r="S54" s="19"/>
      <c r="T54" s="74" t="str">
        <f t="shared" si="23"/>
        <v>-</v>
      </c>
      <c r="U54" s="19"/>
      <c r="V54" s="74" t="str">
        <f t="shared" si="24"/>
        <v>-</v>
      </c>
      <c r="W54" s="19"/>
      <c r="X54" s="74" t="str">
        <f t="shared" si="25"/>
        <v>-</v>
      </c>
      <c r="Y54" s="19"/>
      <c r="Z54" s="74" t="str">
        <f t="shared" si="30"/>
        <v>-</v>
      </c>
      <c r="AA54" s="1">
        <f t="shared" si="28"/>
        <v>0</v>
      </c>
      <c r="AB54" s="74" t="str">
        <f t="shared" si="30"/>
        <v>-</v>
      </c>
      <c r="AC54" s="1">
        <f t="shared" si="13"/>
        <v>0</v>
      </c>
      <c r="AD54" s="74" t="str">
        <f t="shared" si="27"/>
        <v>-</v>
      </c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</row>
    <row r="55" spans="1:66">
      <c r="A55" s="17"/>
      <c r="B55" s="18"/>
      <c r="C55" s="19"/>
      <c r="D55" s="74" t="str">
        <f t="shared" si="15"/>
        <v>-</v>
      </c>
      <c r="E55" s="19"/>
      <c r="F55" s="74" t="str">
        <f t="shared" si="16"/>
        <v>-</v>
      </c>
      <c r="G55" s="19"/>
      <c r="H55" s="74" t="str">
        <f t="shared" si="17"/>
        <v>-</v>
      </c>
      <c r="I55" s="19"/>
      <c r="J55" s="74" t="str">
        <f t="shared" si="18"/>
        <v>-</v>
      </c>
      <c r="K55" s="19"/>
      <c r="L55" s="74" t="str">
        <f t="shared" si="19"/>
        <v>-</v>
      </c>
      <c r="M55" s="19"/>
      <c r="N55" s="74" t="str">
        <f t="shared" si="20"/>
        <v>-</v>
      </c>
      <c r="O55" s="19"/>
      <c r="P55" s="74" t="str">
        <f t="shared" si="21"/>
        <v>-</v>
      </c>
      <c r="Q55" s="19"/>
      <c r="R55" s="74" t="str">
        <f t="shared" si="22"/>
        <v>-</v>
      </c>
      <c r="S55" s="19"/>
      <c r="T55" s="74" t="str">
        <f t="shared" si="23"/>
        <v>-</v>
      </c>
      <c r="U55" s="19"/>
      <c r="V55" s="74" t="str">
        <f t="shared" si="24"/>
        <v>-</v>
      </c>
      <c r="W55" s="19"/>
      <c r="X55" s="74" t="str">
        <f t="shared" si="25"/>
        <v>-</v>
      </c>
      <c r="Y55" s="19"/>
      <c r="Z55" s="74" t="str">
        <f t="shared" si="30"/>
        <v>-</v>
      </c>
      <c r="AA55" s="1">
        <f t="shared" si="28"/>
        <v>0</v>
      </c>
      <c r="AB55" s="74" t="str">
        <f t="shared" si="30"/>
        <v>-</v>
      </c>
      <c r="AC55" s="1">
        <f t="shared" si="13"/>
        <v>0</v>
      </c>
      <c r="AD55" s="74" t="str">
        <f t="shared" si="27"/>
        <v>-</v>
      </c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</row>
    <row r="56" spans="1:66">
      <c r="A56" s="17"/>
      <c r="B56" s="18"/>
      <c r="C56" s="19"/>
      <c r="D56" s="74" t="str">
        <f t="shared" si="15"/>
        <v>-</v>
      </c>
      <c r="E56" s="19"/>
      <c r="F56" s="74" t="str">
        <f t="shared" si="16"/>
        <v>-</v>
      </c>
      <c r="G56" s="19"/>
      <c r="H56" s="74" t="str">
        <f t="shared" si="17"/>
        <v>-</v>
      </c>
      <c r="I56" s="19"/>
      <c r="J56" s="74" t="str">
        <f t="shared" si="18"/>
        <v>-</v>
      </c>
      <c r="K56" s="19"/>
      <c r="L56" s="74" t="str">
        <f t="shared" si="19"/>
        <v>-</v>
      </c>
      <c r="M56" s="19"/>
      <c r="N56" s="74" t="str">
        <f t="shared" si="20"/>
        <v>-</v>
      </c>
      <c r="O56" s="19"/>
      <c r="P56" s="74" t="str">
        <f t="shared" si="21"/>
        <v>-</v>
      </c>
      <c r="Q56" s="19"/>
      <c r="R56" s="74" t="str">
        <f t="shared" si="22"/>
        <v>-</v>
      </c>
      <c r="S56" s="19"/>
      <c r="T56" s="74" t="str">
        <f t="shared" si="23"/>
        <v>-</v>
      </c>
      <c r="U56" s="19"/>
      <c r="V56" s="74" t="str">
        <f t="shared" si="24"/>
        <v>-</v>
      </c>
      <c r="W56" s="19"/>
      <c r="X56" s="74" t="str">
        <f t="shared" si="25"/>
        <v>-</v>
      </c>
      <c r="Y56" s="19"/>
      <c r="Z56" s="74" t="str">
        <f t="shared" si="30"/>
        <v>-</v>
      </c>
      <c r="AA56" s="1">
        <f t="shared" si="28"/>
        <v>0</v>
      </c>
      <c r="AB56" s="74" t="str">
        <f t="shared" si="30"/>
        <v>-</v>
      </c>
      <c r="AC56" s="1">
        <f t="shared" si="13"/>
        <v>0</v>
      </c>
      <c r="AD56" s="74" t="str">
        <f t="shared" si="27"/>
        <v>-</v>
      </c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</row>
    <row r="57" spans="1:66">
      <c r="A57" s="17"/>
      <c r="B57" s="18"/>
      <c r="C57" s="19"/>
      <c r="D57" s="74" t="str">
        <f t="shared" si="15"/>
        <v>-</v>
      </c>
      <c r="E57" s="19"/>
      <c r="F57" s="74" t="str">
        <f t="shared" si="16"/>
        <v>-</v>
      </c>
      <c r="G57" s="19"/>
      <c r="H57" s="74" t="str">
        <f t="shared" si="17"/>
        <v>-</v>
      </c>
      <c r="I57" s="19"/>
      <c r="J57" s="74" t="str">
        <f t="shared" si="18"/>
        <v>-</v>
      </c>
      <c r="K57" s="19"/>
      <c r="L57" s="74" t="str">
        <f t="shared" si="19"/>
        <v>-</v>
      </c>
      <c r="M57" s="19"/>
      <c r="N57" s="74" t="str">
        <f t="shared" si="20"/>
        <v>-</v>
      </c>
      <c r="O57" s="19"/>
      <c r="P57" s="74" t="str">
        <f t="shared" si="21"/>
        <v>-</v>
      </c>
      <c r="Q57" s="19"/>
      <c r="R57" s="74" t="str">
        <f t="shared" si="22"/>
        <v>-</v>
      </c>
      <c r="S57" s="19"/>
      <c r="T57" s="74" t="str">
        <f t="shared" si="23"/>
        <v>-</v>
      </c>
      <c r="U57" s="19"/>
      <c r="V57" s="74" t="str">
        <f t="shared" si="24"/>
        <v>-</v>
      </c>
      <c r="W57" s="19"/>
      <c r="X57" s="74" t="str">
        <f t="shared" si="25"/>
        <v>-</v>
      </c>
      <c r="Y57" s="19"/>
      <c r="Z57" s="74" t="str">
        <f t="shared" si="30"/>
        <v>-</v>
      </c>
      <c r="AA57" s="1">
        <f t="shared" si="28"/>
        <v>0</v>
      </c>
      <c r="AB57" s="74" t="str">
        <f t="shared" si="30"/>
        <v>-</v>
      </c>
      <c r="AC57" s="1">
        <f t="shared" si="13"/>
        <v>0</v>
      </c>
      <c r="AD57" s="74" t="str">
        <f t="shared" si="27"/>
        <v>-</v>
      </c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</row>
    <row r="58" spans="1:66">
      <c r="A58" s="17"/>
      <c r="B58" s="18"/>
      <c r="C58" s="19"/>
      <c r="D58" s="74" t="str">
        <f t="shared" si="15"/>
        <v>-</v>
      </c>
      <c r="E58" s="19"/>
      <c r="F58" s="74" t="str">
        <f t="shared" si="16"/>
        <v>-</v>
      </c>
      <c r="G58" s="19"/>
      <c r="H58" s="74" t="str">
        <f t="shared" si="17"/>
        <v>-</v>
      </c>
      <c r="I58" s="19"/>
      <c r="J58" s="74" t="str">
        <f t="shared" si="18"/>
        <v>-</v>
      </c>
      <c r="K58" s="19"/>
      <c r="L58" s="74" t="str">
        <f t="shared" si="19"/>
        <v>-</v>
      </c>
      <c r="M58" s="19"/>
      <c r="N58" s="74" t="str">
        <f t="shared" si="20"/>
        <v>-</v>
      </c>
      <c r="O58" s="19"/>
      <c r="P58" s="74" t="str">
        <f t="shared" si="21"/>
        <v>-</v>
      </c>
      <c r="Q58" s="19"/>
      <c r="R58" s="74" t="str">
        <f t="shared" si="22"/>
        <v>-</v>
      </c>
      <c r="S58" s="19"/>
      <c r="T58" s="74" t="str">
        <f t="shared" si="23"/>
        <v>-</v>
      </c>
      <c r="U58" s="19"/>
      <c r="V58" s="74" t="str">
        <f t="shared" si="24"/>
        <v>-</v>
      </c>
      <c r="W58" s="19"/>
      <c r="X58" s="74" t="str">
        <f t="shared" si="25"/>
        <v>-</v>
      </c>
      <c r="Y58" s="19"/>
      <c r="Z58" s="74" t="str">
        <f t="shared" si="30"/>
        <v>-</v>
      </c>
      <c r="AA58" s="1">
        <f t="shared" si="28"/>
        <v>0</v>
      </c>
      <c r="AB58" s="74" t="str">
        <f t="shared" si="30"/>
        <v>-</v>
      </c>
      <c r="AC58" s="1">
        <f t="shared" si="13"/>
        <v>0</v>
      </c>
      <c r="AD58" s="74" t="str">
        <f t="shared" si="27"/>
        <v>-</v>
      </c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</row>
    <row r="59" spans="1:66">
      <c r="A59" s="17"/>
      <c r="B59" s="18"/>
      <c r="C59" s="19"/>
      <c r="D59" s="74" t="str">
        <f t="shared" si="15"/>
        <v>-</v>
      </c>
      <c r="E59" s="19"/>
      <c r="F59" s="74" t="str">
        <f t="shared" si="16"/>
        <v>-</v>
      </c>
      <c r="G59" s="19"/>
      <c r="H59" s="74" t="str">
        <f t="shared" si="17"/>
        <v>-</v>
      </c>
      <c r="I59" s="19"/>
      <c r="J59" s="74" t="str">
        <f t="shared" si="18"/>
        <v>-</v>
      </c>
      <c r="K59" s="19"/>
      <c r="L59" s="74" t="str">
        <f t="shared" si="19"/>
        <v>-</v>
      </c>
      <c r="M59" s="19"/>
      <c r="N59" s="74" t="str">
        <f t="shared" si="20"/>
        <v>-</v>
      </c>
      <c r="O59" s="19"/>
      <c r="P59" s="74" t="str">
        <f t="shared" si="21"/>
        <v>-</v>
      </c>
      <c r="Q59" s="19"/>
      <c r="R59" s="74" t="str">
        <f t="shared" si="22"/>
        <v>-</v>
      </c>
      <c r="S59" s="19"/>
      <c r="T59" s="74" t="str">
        <f t="shared" si="23"/>
        <v>-</v>
      </c>
      <c r="U59" s="19"/>
      <c r="V59" s="74" t="str">
        <f t="shared" si="24"/>
        <v>-</v>
      </c>
      <c r="W59" s="19"/>
      <c r="X59" s="74" t="str">
        <f t="shared" si="25"/>
        <v>-</v>
      </c>
      <c r="Y59" s="19"/>
      <c r="Z59" s="74" t="str">
        <f t="shared" si="30"/>
        <v>-</v>
      </c>
      <c r="AA59" s="1">
        <f t="shared" si="28"/>
        <v>0</v>
      </c>
      <c r="AB59" s="74" t="str">
        <f t="shared" si="30"/>
        <v>-</v>
      </c>
      <c r="AC59" s="1">
        <f t="shared" si="13"/>
        <v>0</v>
      </c>
      <c r="AD59" s="74" t="str">
        <f t="shared" si="27"/>
        <v>-</v>
      </c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</row>
    <row r="60" spans="1:66">
      <c r="A60" s="17"/>
      <c r="B60" s="18"/>
      <c r="C60" s="19"/>
      <c r="D60" s="74" t="str">
        <f t="shared" si="15"/>
        <v>-</v>
      </c>
      <c r="E60" s="19"/>
      <c r="F60" s="74" t="str">
        <f t="shared" si="16"/>
        <v>-</v>
      </c>
      <c r="G60" s="19"/>
      <c r="H60" s="74" t="str">
        <f t="shared" si="17"/>
        <v>-</v>
      </c>
      <c r="I60" s="19"/>
      <c r="J60" s="74" t="str">
        <f t="shared" si="18"/>
        <v>-</v>
      </c>
      <c r="K60" s="19"/>
      <c r="L60" s="74" t="str">
        <f t="shared" si="19"/>
        <v>-</v>
      </c>
      <c r="M60" s="19"/>
      <c r="N60" s="74" t="str">
        <f t="shared" si="20"/>
        <v>-</v>
      </c>
      <c r="O60" s="19"/>
      <c r="P60" s="74" t="str">
        <f t="shared" si="21"/>
        <v>-</v>
      </c>
      <c r="Q60" s="19"/>
      <c r="R60" s="74" t="str">
        <f t="shared" si="22"/>
        <v>-</v>
      </c>
      <c r="S60" s="19"/>
      <c r="T60" s="74" t="str">
        <f t="shared" si="23"/>
        <v>-</v>
      </c>
      <c r="U60" s="19"/>
      <c r="V60" s="74" t="str">
        <f t="shared" si="24"/>
        <v>-</v>
      </c>
      <c r="W60" s="19"/>
      <c r="X60" s="74" t="str">
        <f t="shared" si="25"/>
        <v>-</v>
      </c>
      <c r="Y60" s="19"/>
      <c r="Z60" s="74" t="str">
        <f t="shared" ref="Z60:AB75" si="31">IF(Y$10&lt;&gt;0,Y60/Y$10,"-")</f>
        <v>-</v>
      </c>
      <c r="AA60" s="1">
        <f t="shared" si="28"/>
        <v>0</v>
      </c>
      <c r="AB60" s="74" t="str">
        <f t="shared" si="31"/>
        <v>-</v>
      </c>
      <c r="AC60" s="1">
        <f t="shared" si="13"/>
        <v>0</v>
      </c>
      <c r="AD60" s="74" t="str">
        <f t="shared" si="27"/>
        <v>-</v>
      </c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</row>
    <row r="61" spans="1:66">
      <c r="A61" s="17"/>
      <c r="B61" s="18"/>
      <c r="C61" s="19"/>
      <c r="D61" s="74" t="str">
        <f t="shared" si="15"/>
        <v>-</v>
      </c>
      <c r="E61" s="19"/>
      <c r="F61" s="74" t="str">
        <f t="shared" si="16"/>
        <v>-</v>
      </c>
      <c r="G61" s="19"/>
      <c r="H61" s="74" t="str">
        <f t="shared" si="17"/>
        <v>-</v>
      </c>
      <c r="I61" s="19"/>
      <c r="J61" s="74" t="str">
        <f t="shared" si="18"/>
        <v>-</v>
      </c>
      <c r="K61" s="19"/>
      <c r="L61" s="74" t="str">
        <f t="shared" si="19"/>
        <v>-</v>
      </c>
      <c r="M61" s="19"/>
      <c r="N61" s="74" t="str">
        <f t="shared" si="20"/>
        <v>-</v>
      </c>
      <c r="O61" s="19"/>
      <c r="P61" s="74" t="str">
        <f t="shared" si="21"/>
        <v>-</v>
      </c>
      <c r="Q61" s="19"/>
      <c r="R61" s="74" t="str">
        <f t="shared" si="22"/>
        <v>-</v>
      </c>
      <c r="S61" s="19"/>
      <c r="T61" s="74" t="str">
        <f t="shared" si="23"/>
        <v>-</v>
      </c>
      <c r="U61" s="19">
        <v>459</v>
      </c>
      <c r="V61" s="74" t="str">
        <f t="shared" si="24"/>
        <v>-</v>
      </c>
      <c r="W61" s="19"/>
      <c r="X61" s="74" t="str">
        <f t="shared" si="25"/>
        <v>-</v>
      </c>
      <c r="Y61" s="19"/>
      <c r="Z61" s="74" t="str">
        <f t="shared" si="31"/>
        <v>-</v>
      </c>
      <c r="AA61" s="1">
        <f t="shared" si="28"/>
        <v>459</v>
      </c>
      <c r="AB61" s="74" t="str">
        <f t="shared" si="31"/>
        <v>-</v>
      </c>
      <c r="AC61" s="1">
        <f t="shared" si="13"/>
        <v>38.25</v>
      </c>
      <c r="AD61" s="74" t="str">
        <f t="shared" si="27"/>
        <v>-</v>
      </c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</row>
    <row r="62" spans="1:66">
      <c r="A62" s="17"/>
      <c r="B62" s="18"/>
      <c r="C62" s="19"/>
      <c r="D62" s="74" t="str">
        <f t="shared" si="15"/>
        <v>-</v>
      </c>
      <c r="E62" s="19"/>
      <c r="F62" s="74" t="str">
        <f t="shared" si="16"/>
        <v>-</v>
      </c>
      <c r="G62" s="19"/>
      <c r="H62" s="74" t="str">
        <f t="shared" si="17"/>
        <v>-</v>
      </c>
      <c r="I62" s="19"/>
      <c r="J62" s="74" t="str">
        <f t="shared" si="18"/>
        <v>-</v>
      </c>
      <c r="K62" s="19"/>
      <c r="L62" s="74" t="str">
        <f t="shared" si="19"/>
        <v>-</v>
      </c>
      <c r="M62" s="19"/>
      <c r="N62" s="74" t="str">
        <f t="shared" si="20"/>
        <v>-</v>
      </c>
      <c r="O62" s="19"/>
      <c r="P62" s="74" t="str">
        <f t="shared" si="21"/>
        <v>-</v>
      </c>
      <c r="Q62" s="19"/>
      <c r="R62" s="74" t="str">
        <f t="shared" si="22"/>
        <v>-</v>
      </c>
      <c r="S62" s="19"/>
      <c r="T62" s="74" t="str">
        <f t="shared" si="23"/>
        <v>-</v>
      </c>
      <c r="U62" s="19"/>
      <c r="V62" s="74" t="str">
        <f t="shared" si="24"/>
        <v>-</v>
      </c>
      <c r="W62" s="19"/>
      <c r="X62" s="74" t="str">
        <f t="shared" si="25"/>
        <v>-</v>
      </c>
      <c r="Y62" s="19"/>
      <c r="Z62" s="74" t="str">
        <f t="shared" si="31"/>
        <v>-</v>
      </c>
      <c r="AA62" s="1">
        <f t="shared" si="28"/>
        <v>0</v>
      </c>
      <c r="AB62" s="74" t="str">
        <f t="shared" si="31"/>
        <v>-</v>
      </c>
      <c r="AC62" s="1">
        <f t="shared" si="13"/>
        <v>0</v>
      </c>
      <c r="AD62" s="74" t="str">
        <f t="shared" si="27"/>
        <v>-</v>
      </c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</row>
    <row r="63" spans="1:66">
      <c r="A63" s="17"/>
      <c r="B63" s="18"/>
      <c r="C63" s="19"/>
      <c r="D63" s="74" t="str">
        <f t="shared" si="15"/>
        <v>-</v>
      </c>
      <c r="E63" s="19"/>
      <c r="F63" s="74" t="str">
        <f t="shared" si="16"/>
        <v>-</v>
      </c>
      <c r="G63" s="19"/>
      <c r="H63" s="74" t="str">
        <f t="shared" si="17"/>
        <v>-</v>
      </c>
      <c r="I63" s="19"/>
      <c r="J63" s="74" t="str">
        <f t="shared" si="18"/>
        <v>-</v>
      </c>
      <c r="K63" s="19"/>
      <c r="L63" s="74" t="str">
        <f t="shared" si="19"/>
        <v>-</v>
      </c>
      <c r="M63" s="19"/>
      <c r="N63" s="74" t="str">
        <f t="shared" si="20"/>
        <v>-</v>
      </c>
      <c r="O63" s="19"/>
      <c r="P63" s="74" t="str">
        <f t="shared" si="21"/>
        <v>-</v>
      </c>
      <c r="Q63" s="19"/>
      <c r="R63" s="74" t="str">
        <f t="shared" si="22"/>
        <v>-</v>
      </c>
      <c r="S63" s="19"/>
      <c r="T63" s="74" t="str">
        <f t="shared" si="23"/>
        <v>-</v>
      </c>
      <c r="U63" s="19"/>
      <c r="V63" s="74" t="str">
        <f t="shared" si="24"/>
        <v>-</v>
      </c>
      <c r="W63" s="19"/>
      <c r="X63" s="74" t="str">
        <f t="shared" si="25"/>
        <v>-</v>
      </c>
      <c r="Y63" s="19"/>
      <c r="Z63" s="74" t="str">
        <f t="shared" si="31"/>
        <v>-</v>
      </c>
      <c r="AA63" s="2">
        <f t="shared" si="28"/>
        <v>0</v>
      </c>
      <c r="AB63" s="74" t="str">
        <f t="shared" si="31"/>
        <v>-</v>
      </c>
      <c r="AC63" s="1">
        <f t="shared" si="13"/>
        <v>0</v>
      </c>
      <c r="AD63" s="74" t="str">
        <f t="shared" si="27"/>
        <v>-</v>
      </c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</row>
    <row r="64" spans="1:66">
      <c r="A64" s="17"/>
      <c r="B64" s="18"/>
      <c r="C64" s="19"/>
      <c r="D64" s="74" t="str">
        <f t="shared" si="15"/>
        <v>-</v>
      </c>
      <c r="E64" s="19"/>
      <c r="F64" s="74" t="str">
        <f t="shared" si="16"/>
        <v>-</v>
      </c>
      <c r="G64" s="19"/>
      <c r="H64" s="74" t="str">
        <f t="shared" si="17"/>
        <v>-</v>
      </c>
      <c r="I64" s="19"/>
      <c r="J64" s="74" t="str">
        <f t="shared" si="18"/>
        <v>-</v>
      </c>
      <c r="K64" s="19"/>
      <c r="L64" s="74" t="str">
        <f t="shared" si="19"/>
        <v>-</v>
      </c>
      <c r="M64" s="19"/>
      <c r="N64" s="74" t="str">
        <f t="shared" si="20"/>
        <v>-</v>
      </c>
      <c r="O64" s="19"/>
      <c r="P64" s="74" t="str">
        <f t="shared" si="21"/>
        <v>-</v>
      </c>
      <c r="Q64" s="19"/>
      <c r="R64" s="74" t="str">
        <f t="shared" si="22"/>
        <v>-</v>
      </c>
      <c r="S64" s="19"/>
      <c r="T64" s="74" t="str">
        <f t="shared" si="23"/>
        <v>-</v>
      </c>
      <c r="U64" s="19"/>
      <c r="V64" s="74" t="str">
        <f t="shared" si="24"/>
        <v>-</v>
      </c>
      <c r="W64" s="19"/>
      <c r="X64" s="74" t="str">
        <f t="shared" si="25"/>
        <v>-</v>
      </c>
      <c r="Y64" s="19"/>
      <c r="Z64" s="74" t="str">
        <f t="shared" si="31"/>
        <v>-</v>
      </c>
      <c r="AA64" s="1">
        <f t="shared" si="28"/>
        <v>0</v>
      </c>
      <c r="AB64" s="74" t="str">
        <f t="shared" si="31"/>
        <v>-</v>
      </c>
      <c r="AC64" s="1">
        <f t="shared" si="13"/>
        <v>0</v>
      </c>
      <c r="AD64" s="74" t="str">
        <f t="shared" si="27"/>
        <v>-</v>
      </c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</row>
    <row r="65" spans="1:66">
      <c r="A65" s="17"/>
      <c r="B65" s="18"/>
      <c r="C65" s="19"/>
      <c r="D65" s="74" t="str">
        <f t="shared" si="15"/>
        <v>-</v>
      </c>
      <c r="E65" s="19"/>
      <c r="F65" s="74" t="str">
        <f t="shared" si="16"/>
        <v>-</v>
      </c>
      <c r="G65" s="19"/>
      <c r="H65" s="74" t="str">
        <f t="shared" si="17"/>
        <v>-</v>
      </c>
      <c r="I65" s="19"/>
      <c r="J65" s="74" t="str">
        <f t="shared" si="18"/>
        <v>-</v>
      </c>
      <c r="K65" s="19"/>
      <c r="L65" s="74" t="str">
        <f t="shared" si="19"/>
        <v>-</v>
      </c>
      <c r="M65" s="19"/>
      <c r="N65" s="74" t="str">
        <f t="shared" si="20"/>
        <v>-</v>
      </c>
      <c r="O65" s="19"/>
      <c r="P65" s="74" t="str">
        <f t="shared" si="21"/>
        <v>-</v>
      </c>
      <c r="Q65" s="19">
        <v>610</v>
      </c>
      <c r="R65" s="74" t="str">
        <f t="shared" si="22"/>
        <v>-</v>
      </c>
      <c r="S65" s="19"/>
      <c r="T65" s="74" t="str">
        <f t="shared" si="23"/>
        <v>-</v>
      </c>
      <c r="U65" s="19"/>
      <c r="V65" s="74" t="str">
        <f t="shared" si="24"/>
        <v>-</v>
      </c>
      <c r="W65" s="19"/>
      <c r="X65" s="74" t="str">
        <f t="shared" si="25"/>
        <v>-</v>
      </c>
      <c r="Y65" s="19"/>
      <c r="Z65" s="74" t="str">
        <f t="shared" si="31"/>
        <v>-</v>
      </c>
      <c r="AA65" s="1">
        <f t="shared" si="28"/>
        <v>610</v>
      </c>
      <c r="AB65" s="74" t="str">
        <f t="shared" si="31"/>
        <v>-</v>
      </c>
      <c r="AC65" s="1">
        <f t="shared" si="13"/>
        <v>50.833333333333336</v>
      </c>
      <c r="AD65" s="74" t="str">
        <f t="shared" si="27"/>
        <v>-</v>
      </c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</row>
    <row r="66" spans="1:66">
      <c r="A66" s="17"/>
      <c r="B66" s="18"/>
      <c r="C66" s="19"/>
      <c r="D66" s="74" t="str">
        <f t="shared" si="15"/>
        <v>-</v>
      </c>
      <c r="E66" s="19"/>
      <c r="F66" s="74" t="str">
        <f t="shared" si="16"/>
        <v>-</v>
      </c>
      <c r="G66" s="19"/>
      <c r="H66" s="74" t="str">
        <f t="shared" si="17"/>
        <v>-</v>
      </c>
      <c r="I66" s="19"/>
      <c r="J66" s="74" t="str">
        <f t="shared" si="18"/>
        <v>-</v>
      </c>
      <c r="K66" s="19"/>
      <c r="L66" s="74" t="str">
        <f t="shared" si="19"/>
        <v>-</v>
      </c>
      <c r="M66" s="19"/>
      <c r="N66" s="74" t="str">
        <f t="shared" si="20"/>
        <v>-</v>
      </c>
      <c r="O66" s="19"/>
      <c r="P66" s="74" t="str">
        <f t="shared" si="21"/>
        <v>-</v>
      </c>
      <c r="Q66" s="19"/>
      <c r="R66" s="74" t="str">
        <f t="shared" si="22"/>
        <v>-</v>
      </c>
      <c r="S66" s="19"/>
      <c r="T66" s="74" t="str">
        <f t="shared" si="23"/>
        <v>-</v>
      </c>
      <c r="U66" s="19"/>
      <c r="V66" s="74" t="str">
        <f t="shared" si="24"/>
        <v>-</v>
      </c>
      <c r="W66" s="19"/>
      <c r="X66" s="74" t="str">
        <f t="shared" si="25"/>
        <v>-</v>
      </c>
      <c r="Y66" s="19"/>
      <c r="Z66" s="74" t="str">
        <f t="shared" si="31"/>
        <v>-</v>
      </c>
      <c r="AA66" s="1">
        <f t="shared" si="28"/>
        <v>0</v>
      </c>
      <c r="AB66" s="74" t="str">
        <f t="shared" si="31"/>
        <v>-</v>
      </c>
      <c r="AC66" s="1">
        <f t="shared" si="13"/>
        <v>0</v>
      </c>
      <c r="AD66" s="74" t="str">
        <f t="shared" si="27"/>
        <v>-</v>
      </c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</row>
    <row r="67" spans="1:66">
      <c r="A67" s="17"/>
      <c r="B67" s="18"/>
      <c r="C67" s="19"/>
      <c r="D67" s="74" t="str">
        <f t="shared" si="15"/>
        <v>-</v>
      </c>
      <c r="E67" s="19"/>
      <c r="F67" s="74" t="str">
        <f t="shared" si="16"/>
        <v>-</v>
      </c>
      <c r="G67" s="19"/>
      <c r="H67" s="74" t="str">
        <f t="shared" si="17"/>
        <v>-</v>
      </c>
      <c r="I67" s="19"/>
      <c r="J67" s="74" t="str">
        <f t="shared" si="18"/>
        <v>-</v>
      </c>
      <c r="K67" s="19"/>
      <c r="L67" s="74" t="str">
        <f t="shared" si="19"/>
        <v>-</v>
      </c>
      <c r="M67" s="19"/>
      <c r="N67" s="74" t="str">
        <f t="shared" si="20"/>
        <v>-</v>
      </c>
      <c r="O67" s="19"/>
      <c r="P67" s="74" t="str">
        <f t="shared" si="21"/>
        <v>-</v>
      </c>
      <c r="Q67" s="19"/>
      <c r="R67" s="74" t="str">
        <f t="shared" si="22"/>
        <v>-</v>
      </c>
      <c r="S67" s="19"/>
      <c r="T67" s="74" t="str">
        <f t="shared" si="23"/>
        <v>-</v>
      </c>
      <c r="U67" s="19"/>
      <c r="V67" s="74" t="str">
        <f t="shared" si="24"/>
        <v>-</v>
      </c>
      <c r="W67" s="19"/>
      <c r="X67" s="74" t="str">
        <f t="shared" si="25"/>
        <v>-</v>
      </c>
      <c r="Y67" s="19"/>
      <c r="Z67" s="74" t="str">
        <f t="shared" si="31"/>
        <v>-</v>
      </c>
      <c r="AA67" s="1">
        <f t="shared" si="28"/>
        <v>0</v>
      </c>
      <c r="AB67" s="74" t="str">
        <f t="shared" si="31"/>
        <v>-</v>
      </c>
      <c r="AC67" s="1">
        <f t="shared" si="13"/>
        <v>0</v>
      </c>
      <c r="AD67" s="74" t="str">
        <f t="shared" si="27"/>
        <v>-</v>
      </c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</row>
    <row r="68" spans="1:66">
      <c r="A68" s="17"/>
      <c r="B68" s="18"/>
      <c r="C68" s="19"/>
      <c r="D68" s="74" t="str">
        <f t="shared" si="15"/>
        <v>-</v>
      </c>
      <c r="E68" s="19"/>
      <c r="F68" s="74" t="str">
        <f t="shared" si="16"/>
        <v>-</v>
      </c>
      <c r="G68" s="19"/>
      <c r="H68" s="74" t="str">
        <f t="shared" si="17"/>
        <v>-</v>
      </c>
      <c r="I68" s="19"/>
      <c r="J68" s="74" t="str">
        <f t="shared" si="18"/>
        <v>-</v>
      </c>
      <c r="K68" s="19"/>
      <c r="L68" s="74" t="str">
        <f t="shared" si="19"/>
        <v>-</v>
      </c>
      <c r="M68" s="19"/>
      <c r="N68" s="74" t="str">
        <f t="shared" si="20"/>
        <v>-</v>
      </c>
      <c r="O68" s="19"/>
      <c r="P68" s="74" t="str">
        <f t="shared" si="21"/>
        <v>-</v>
      </c>
      <c r="Q68" s="19"/>
      <c r="R68" s="74" t="str">
        <f t="shared" si="22"/>
        <v>-</v>
      </c>
      <c r="S68" s="19"/>
      <c r="T68" s="74" t="str">
        <f t="shared" si="23"/>
        <v>-</v>
      </c>
      <c r="U68" s="19"/>
      <c r="V68" s="74" t="str">
        <f t="shared" si="24"/>
        <v>-</v>
      </c>
      <c r="W68" s="19"/>
      <c r="X68" s="74" t="str">
        <f t="shared" si="25"/>
        <v>-</v>
      </c>
      <c r="Y68" s="19"/>
      <c r="Z68" s="74" t="str">
        <f t="shared" si="31"/>
        <v>-</v>
      </c>
      <c r="AA68" s="2">
        <f t="shared" si="28"/>
        <v>0</v>
      </c>
      <c r="AB68" s="74" t="str">
        <f t="shared" si="31"/>
        <v>-</v>
      </c>
      <c r="AC68" s="1">
        <f t="shared" ref="AC68:AC131" si="32">AA68/12</f>
        <v>0</v>
      </c>
      <c r="AD68" s="74" t="str">
        <f t="shared" si="27"/>
        <v>-</v>
      </c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</row>
    <row r="69" spans="1:66">
      <c r="A69" s="17"/>
      <c r="B69" s="18"/>
      <c r="C69" s="19"/>
      <c r="D69" s="74" t="str">
        <f t="shared" si="15"/>
        <v>-</v>
      </c>
      <c r="E69" s="19"/>
      <c r="F69" s="74" t="str">
        <f t="shared" si="16"/>
        <v>-</v>
      </c>
      <c r="G69" s="19"/>
      <c r="H69" s="74" t="str">
        <f t="shared" si="17"/>
        <v>-</v>
      </c>
      <c r="I69" s="19"/>
      <c r="J69" s="74" t="str">
        <f t="shared" si="18"/>
        <v>-</v>
      </c>
      <c r="K69" s="19"/>
      <c r="L69" s="74" t="str">
        <f t="shared" si="19"/>
        <v>-</v>
      </c>
      <c r="M69" s="19"/>
      <c r="N69" s="74" t="str">
        <f t="shared" si="20"/>
        <v>-</v>
      </c>
      <c r="O69" s="19"/>
      <c r="P69" s="74" t="str">
        <f t="shared" si="21"/>
        <v>-</v>
      </c>
      <c r="Q69" s="19"/>
      <c r="R69" s="74" t="str">
        <f t="shared" si="22"/>
        <v>-</v>
      </c>
      <c r="S69" s="19"/>
      <c r="T69" s="74" t="str">
        <f t="shared" si="23"/>
        <v>-</v>
      </c>
      <c r="U69" s="19"/>
      <c r="V69" s="74" t="str">
        <f t="shared" si="24"/>
        <v>-</v>
      </c>
      <c r="W69" s="19"/>
      <c r="X69" s="74" t="str">
        <f t="shared" si="25"/>
        <v>-</v>
      </c>
      <c r="Y69" s="19"/>
      <c r="Z69" s="74" t="str">
        <f t="shared" si="31"/>
        <v>-</v>
      </c>
      <c r="AA69" s="1">
        <f t="shared" si="28"/>
        <v>0</v>
      </c>
      <c r="AB69" s="74" t="str">
        <f t="shared" si="31"/>
        <v>-</v>
      </c>
      <c r="AC69" s="1">
        <f t="shared" si="32"/>
        <v>0</v>
      </c>
      <c r="AD69" s="74" t="str">
        <f t="shared" si="27"/>
        <v>-</v>
      </c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</row>
    <row r="70" spans="1:66">
      <c r="A70" s="17"/>
      <c r="B70" s="18"/>
      <c r="C70" s="19"/>
      <c r="D70" s="74" t="str">
        <f t="shared" si="15"/>
        <v>-</v>
      </c>
      <c r="E70" s="19"/>
      <c r="F70" s="74" t="str">
        <f t="shared" si="16"/>
        <v>-</v>
      </c>
      <c r="G70" s="19"/>
      <c r="H70" s="74" t="str">
        <f t="shared" si="17"/>
        <v>-</v>
      </c>
      <c r="I70" s="19"/>
      <c r="J70" s="74" t="str">
        <f t="shared" si="18"/>
        <v>-</v>
      </c>
      <c r="K70" s="19"/>
      <c r="L70" s="74" t="str">
        <f t="shared" si="19"/>
        <v>-</v>
      </c>
      <c r="M70" s="19"/>
      <c r="N70" s="74" t="str">
        <f t="shared" si="20"/>
        <v>-</v>
      </c>
      <c r="O70" s="19"/>
      <c r="P70" s="74" t="str">
        <f t="shared" si="21"/>
        <v>-</v>
      </c>
      <c r="Q70" s="19"/>
      <c r="R70" s="74" t="str">
        <f t="shared" si="22"/>
        <v>-</v>
      </c>
      <c r="S70" s="19"/>
      <c r="T70" s="74" t="str">
        <f t="shared" si="23"/>
        <v>-</v>
      </c>
      <c r="U70" s="19"/>
      <c r="V70" s="74" t="str">
        <f t="shared" si="24"/>
        <v>-</v>
      </c>
      <c r="W70" s="19"/>
      <c r="X70" s="74" t="str">
        <f t="shared" si="25"/>
        <v>-</v>
      </c>
      <c r="Y70" s="19"/>
      <c r="Z70" s="74" t="str">
        <f t="shared" si="31"/>
        <v>-</v>
      </c>
      <c r="AA70" s="1">
        <f t="shared" si="28"/>
        <v>0</v>
      </c>
      <c r="AB70" s="74" t="str">
        <f t="shared" si="31"/>
        <v>-</v>
      </c>
      <c r="AC70" s="1">
        <f t="shared" si="32"/>
        <v>0</v>
      </c>
      <c r="AD70" s="74" t="str">
        <f t="shared" si="27"/>
        <v>-</v>
      </c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</row>
    <row r="71" spans="1:66">
      <c r="A71" s="17"/>
      <c r="B71" s="18"/>
      <c r="C71" s="19"/>
      <c r="D71" s="74" t="str">
        <f t="shared" si="15"/>
        <v>-</v>
      </c>
      <c r="E71" s="19"/>
      <c r="F71" s="74" t="str">
        <f t="shared" si="16"/>
        <v>-</v>
      </c>
      <c r="G71" s="19"/>
      <c r="H71" s="74" t="str">
        <f t="shared" si="17"/>
        <v>-</v>
      </c>
      <c r="I71" s="19"/>
      <c r="J71" s="74" t="str">
        <f t="shared" si="18"/>
        <v>-</v>
      </c>
      <c r="K71" s="19"/>
      <c r="L71" s="74" t="str">
        <f t="shared" si="19"/>
        <v>-</v>
      </c>
      <c r="M71" s="19"/>
      <c r="N71" s="74" t="str">
        <f t="shared" si="20"/>
        <v>-</v>
      </c>
      <c r="O71" s="19"/>
      <c r="P71" s="74" t="str">
        <f t="shared" si="21"/>
        <v>-</v>
      </c>
      <c r="Q71" s="19"/>
      <c r="R71" s="74" t="str">
        <f t="shared" si="22"/>
        <v>-</v>
      </c>
      <c r="S71" s="19"/>
      <c r="T71" s="74" t="str">
        <f t="shared" si="23"/>
        <v>-</v>
      </c>
      <c r="U71" s="19"/>
      <c r="V71" s="74" t="str">
        <f t="shared" si="24"/>
        <v>-</v>
      </c>
      <c r="W71" s="19"/>
      <c r="X71" s="74" t="str">
        <f t="shared" si="25"/>
        <v>-</v>
      </c>
      <c r="Y71" s="19"/>
      <c r="Z71" s="74" t="str">
        <f t="shared" si="31"/>
        <v>-</v>
      </c>
      <c r="AA71" s="1">
        <f t="shared" si="28"/>
        <v>0</v>
      </c>
      <c r="AB71" s="74" t="str">
        <f t="shared" si="31"/>
        <v>-</v>
      </c>
      <c r="AC71" s="1">
        <f t="shared" si="32"/>
        <v>0</v>
      </c>
      <c r="AD71" s="74" t="str">
        <f t="shared" si="27"/>
        <v>-</v>
      </c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</row>
    <row r="72" spans="1:66">
      <c r="A72" s="17"/>
      <c r="B72" s="18"/>
      <c r="C72" s="19"/>
      <c r="D72" s="74" t="str">
        <f t="shared" si="15"/>
        <v>-</v>
      </c>
      <c r="E72" s="19"/>
      <c r="F72" s="74" t="str">
        <f t="shared" si="16"/>
        <v>-</v>
      </c>
      <c r="G72" s="19"/>
      <c r="H72" s="74" t="str">
        <f t="shared" si="17"/>
        <v>-</v>
      </c>
      <c r="I72" s="19"/>
      <c r="J72" s="74" t="str">
        <f t="shared" si="18"/>
        <v>-</v>
      </c>
      <c r="K72" s="19"/>
      <c r="L72" s="74" t="str">
        <f t="shared" si="19"/>
        <v>-</v>
      </c>
      <c r="M72" s="19"/>
      <c r="N72" s="74" t="str">
        <f t="shared" si="20"/>
        <v>-</v>
      </c>
      <c r="O72" s="19"/>
      <c r="P72" s="74" t="str">
        <f t="shared" si="21"/>
        <v>-</v>
      </c>
      <c r="Q72" s="19"/>
      <c r="R72" s="74" t="str">
        <f t="shared" si="22"/>
        <v>-</v>
      </c>
      <c r="S72" s="19"/>
      <c r="T72" s="74" t="str">
        <f t="shared" si="23"/>
        <v>-</v>
      </c>
      <c r="U72" s="19"/>
      <c r="V72" s="74" t="str">
        <f t="shared" si="24"/>
        <v>-</v>
      </c>
      <c r="W72" s="19"/>
      <c r="X72" s="74" t="str">
        <f t="shared" si="25"/>
        <v>-</v>
      </c>
      <c r="Y72" s="19"/>
      <c r="Z72" s="74" t="str">
        <f t="shared" si="31"/>
        <v>-</v>
      </c>
      <c r="AA72" s="1">
        <f t="shared" si="28"/>
        <v>0</v>
      </c>
      <c r="AB72" s="74" t="str">
        <f t="shared" si="31"/>
        <v>-</v>
      </c>
      <c r="AC72" s="1">
        <f t="shared" si="32"/>
        <v>0</v>
      </c>
      <c r="AD72" s="74" t="str">
        <f t="shared" si="27"/>
        <v>-</v>
      </c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</row>
    <row r="73" spans="1:66">
      <c r="A73" s="17"/>
      <c r="B73" s="18"/>
      <c r="C73" s="19"/>
      <c r="D73" s="74" t="str">
        <f t="shared" si="15"/>
        <v>-</v>
      </c>
      <c r="E73" s="19"/>
      <c r="F73" s="74" t="str">
        <f t="shared" si="16"/>
        <v>-</v>
      </c>
      <c r="G73" s="19"/>
      <c r="H73" s="74" t="str">
        <f t="shared" si="17"/>
        <v>-</v>
      </c>
      <c r="I73" s="19"/>
      <c r="J73" s="74" t="str">
        <f t="shared" si="18"/>
        <v>-</v>
      </c>
      <c r="K73" s="19"/>
      <c r="L73" s="74" t="str">
        <f t="shared" si="19"/>
        <v>-</v>
      </c>
      <c r="M73" s="19"/>
      <c r="N73" s="74" t="str">
        <f t="shared" si="20"/>
        <v>-</v>
      </c>
      <c r="O73" s="19"/>
      <c r="P73" s="74" t="str">
        <f t="shared" si="21"/>
        <v>-</v>
      </c>
      <c r="Q73" s="19"/>
      <c r="R73" s="74" t="str">
        <f t="shared" si="22"/>
        <v>-</v>
      </c>
      <c r="S73" s="19"/>
      <c r="T73" s="74" t="str">
        <f t="shared" si="23"/>
        <v>-</v>
      </c>
      <c r="U73" s="19"/>
      <c r="V73" s="74" t="str">
        <f t="shared" si="24"/>
        <v>-</v>
      </c>
      <c r="W73" s="19"/>
      <c r="X73" s="74" t="str">
        <f t="shared" si="25"/>
        <v>-</v>
      </c>
      <c r="Y73" s="19"/>
      <c r="Z73" s="74" t="str">
        <f t="shared" si="31"/>
        <v>-</v>
      </c>
      <c r="AA73" s="1">
        <f t="shared" si="28"/>
        <v>0</v>
      </c>
      <c r="AB73" s="74" t="str">
        <f t="shared" si="31"/>
        <v>-</v>
      </c>
      <c r="AC73" s="1">
        <f t="shared" si="32"/>
        <v>0</v>
      </c>
      <c r="AD73" s="74" t="str">
        <f t="shared" si="27"/>
        <v>-</v>
      </c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</row>
    <row r="74" spans="1:66" s="11" customFormat="1">
      <c r="A74" s="20"/>
      <c r="B74" s="3"/>
      <c r="C74" s="4">
        <f>SUM(C41:C73)</f>
        <v>0</v>
      </c>
      <c r="D74" s="81" t="str">
        <f t="shared" si="15"/>
        <v>-</v>
      </c>
      <c r="E74" s="4">
        <f>SUM(E41:E73)</f>
        <v>0</v>
      </c>
      <c r="F74" s="81" t="str">
        <f t="shared" si="16"/>
        <v>-</v>
      </c>
      <c r="G74" s="4">
        <f>SUM(G41:G73)</f>
        <v>0</v>
      </c>
      <c r="H74" s="81" t="str">
        <f t="shared" si="17"/>
        <v>-</v>
      </c>
      <c r="I74" s="4">
        <f>SUM(I41:I73)</f>
        <v>0</v>
      </c>
      <c r="J74" s="81" t="str">
        <f t="shared" si="18"/>
        <v>-</v>
      </c>
      <c r="K74" s="4">
        <f>SUM(K41:K73)</f>
        <v>0</v>
      </c>
      <c r="L74" s="81" t="str">
        <f t="shared" si="19"/>
        <v>-</v>
      </c>
      <c r="M74" s="4">
        <f>SUM(M41:M73)</f>
        <v>0</v>
      </c>
      <c r="N74" s="81" t="str">
        <f t="shared" si="20"/>
        <v>-</v>
      </c>
      <c r="O74" s="4">
        <f>SUM(O41:O73)</f>
        <v>0</v>
      </c>
      <c r="P74" s="81" t="str">
        <f t="shared" si="21"/>
        <v>-</v>
      </c>
      <c r="Q74" s="4">
        <f>SUM(Q41:Q73)</f>
        <v>610</v>
      </c>
      <c r="R74" s="81" t="str">
        <f t="shared" si="22"/>
        <v>-</v>
      </c>
      <c r="S74" s="4">
        <f>SUM(S41:S73)</f>
        <v>0</v>
      </c>
      <c r="T74" s="81" t="str">
        <f t="shared" si="23"/>
        <v>-</v>
      </c>
      <c r="U74" s="4">
        <f>SUM(U41:U73)</f>
        <v>459</v>
      </c>
      <c r="V74" s="81" t="str">
        <f t="shared" si="24"/>
        <v>-</v>
      </c>
      <c r="W74" s="4">
        <f>SUM(W41:W73)</f>
        <v>0</v>
      </c>
      <c r="X74" s="81" t="str">
        <f t="shared" si="25"/>
        <v>-</v>
      </c>
      <c r="Y74" s="4">
        <f>SUM(Y41:Y73)</f>
        <v>0</v>
      </c>
      <c r="Z74" s="81" t="str">
        <f t="shared" si="31"/>
        <v>-</v>
      </c>
      <c r="AA74" s="4">
        <f t="shared" si="28"/>
        <v>1069</v>
      </c>
      <c r="AB74" s="81" t="str">
        <f t="shared" si="31"/>
        <v>-</v>
      </c>
      <c r="AC74" s="3">
        <f t="shared" si="32"/>
        <v>89.083333333333329</v>
      </c>
      <c r="AD74" s="81" t="str">
        <f t="shared" si="27"/>
        <v>-</v>
      </c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</row>
    <row r="75" spans="1:66" s="16" customFormat="1">
      <c r="A75" s="43"/>
      <c r="B75" s="44"/>
      <c r="C75" s="45"/>
      <c r="D75" s="82" t="str">
        <f t="shared" si="15"/>
        <v>-</v>
      </c>
      <c r="E75" s="45"/>
      <c r="F75" s="82" t="str">
        <f t="shared" si="16"/>
        <v>-</v>
      </c>
      <c r="G75" s="45"/>
      <c r="H75" s="82" t="str">
        <f t="shared" si="17"/>
        <v>-</v>
      </c>
      <c r="I75" s="45"/>
      <c r="J75" s="82" t="str">
        <f t="shared" si="18"/>
        <v>-</v>
      </c>
      <c r="K75" s="45"/>
      <c r="L75" s="82" t="str">
        <f t="shared" si="19"/>
        <v>-</v>
      </c>
      <c r="M75" s="45"/>
      <c r="N75" s="82" t="str">
        <f t="shared" si="20"/>
        <v>-</v>
      </c>
      <c r="O75" s="45"/>
      <c r="P75" s="82" t="str">
        <f t="shared" si="21"/>
        <v>-</v>
      </c>
      <c r="Q75" s="45"/>
      <c r="R75" s="82" t="str">
        <f t="shared" si="22"/>
        <v>-</v>
      </c>
      <c r="S75" s="45"/>
      <c r="T75" s="82" t="str">
        <f t="shared" si="23"/>
        <v>-</v>
      </c>
      <c r="U75" s="45"/>
      <c r="V75" s="82" t="str">
        <f t="shared" si="24"/>
        <v>-</v>
      </c>
      <c r="W75" s="45"/>
      <c r="X75" s="82" t="str">
        <f t="shared" si="25"/>
        <v>-</v>
      </c>
      <c r="Y75" s="45"/>
      <c r="Z75" s="82" t="str">
        <f t="shared" si="31"/>
        <v>-</v>
      </c>
      <c r="AA75" s="45">
        <f t="shared" si="28"/>
        <v>0</v>
      </c>
      <c r="AB75" s="82" t="str">
        <f t="shared" si="31"/>
        <v>-</v>
      </c>
      <c r="AC75" s="44">
        <f t="shared" si="32"/>
        <v>0</v>
      </c>
      <c r="AD75" s="82" t="str">
        <f t="shared" si="27"/>
        <v>-</v>
      </c>
    </row>
    <row r="76" spans="1:66">
      <c r="A76" s="17"/>
      <c r="B76" s="18"/>
      <c r="C76" s="19"/>
      <c r="D76" s="74" t="str">
        <f t="shared" ref="D76:D139" si="33">IF(C$10&lt;&gt;0,C76/C$10,"-")</f>
        <v>-</v>
      </c>
      <c r="E76" s="19"/>
      <c r="F76" s="74" t="str">
        <f t="shared" ref="F76:F139" si="34">IF(E$10&lt;&gt;0,E76/E$10,"-")</f>
        <v>-</v>
      </c>
      <c r="G76" s="19"/>
      <c r="H76" s="74" t="str">
        <f t="shared" ref="H76:H139" si="35">IF(G$10&lt;&gt;0,G76/G$10,"-")</f>
        <v>-</v>
      </c>
      <c r="I76" s="19"/>
      <c r="J76" s="74" t="str">
        <f t="shared" ref="J76:J139" si="36">IF(I$10&lt;&gt;0,I76/I$10,"-")</f>
        <v>-</v>
      </c>
      <c r="K76" s="19"/>
      <c r="L76" s="74" t="str">
        <f t="shared" ref="L76:L139" si="37">IF(K$10&lt;&gt;0,K76/K$10,"-")</f>
        <v>-</v>
      </c>
      <c r="M76" s="19"/>
      <c r="N76" s="74" t="str">
        <f t="shared" ref="N76:N139" si="38">IF(M$10&lt;&gt;0,M76/M$10,"-")</f>
        <v>-</v>
      </c>
      <c r="O76" s="19"/>
      <c r="P76" s="74" t="str">
        <f t="shared" ref="P76:P139" si="39">IF(O$10&lt;&gt;0,O76/O$10,"-")</f>
        <v>-</v>
      </c>
      <c r="Q76" s="19"/>
      <c r="R76" s="74" t="str">
        <f t="shared" ref="R76:R139" si="40">IF(Q$10&lt;&gt;0,Q76/Q$10,"-")</f>
        <v>-</v>
      </c>
      <c r="S76" s="19"/>
      <c r="T76" s="74" t="str">
        <f t="shared" ref="T76:T139" si="41">IF(S$10&lt;&gt;0,S76/S$10,"-")</f>
        <v>-</v>
      </c>
      <c r="U76" s="19"/>
      <c r="V76" s="74" t="str">
        <f t="shared" ref="V76:V139" si="42">IF(U$10&lt;&gt;0,U76/U$10,"-")</f>
        <v>-</v>
      </c>
      <c r="W76" s="19"/>
      <c r="X76" s="74" t="str">
        <f t="shared" ref="X76:X139" si="43">IF(W$10&lt;&gt;0,W76/W$10,"-")</f>
        <v>-</v>
      </c>
      <c r="Y76" s="19"/>
      <c r="Z76" s="74" t="str">
        <f t="shared" ref="Z76:AB91" si="44">IF(Y$10&lt;&gt;0,Y76/Y$10,"-")</f>
        <v>-</v>
      </c>
      <c r="AA76" s="2">
        <f t="shared" si="28"/>
        <v>0</v>
      </c>
      <c r="AB76" s="74" t="str">
        <f t="shared" si="44"/>
        <v>-</v>
      </c>
      <c r="AC76" s="2">
        <f t="shared" si="32"/>
        <v>0</v>
      </c>
      <c r="AD76" s="74" t="str">
        <f t="shared" ref="AD76:AD139" si="45">IF(AC$10&lt;&gt;0,AC76/AC$10,"-")</f>
        <v>-</v>
      </c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</row>
    <row r="77" spans="1:66">
      <c r="A77" s="17"/>
      <c r="B77" s="18"/>
      <c r="C77" s="19"/>
      <c r="D77" s="74" t="str">
        <f t="shared" si="33"/>
        <v>-</v>
      </c>
      <c r="E77" s="19"/>
      <c r="F77" s="74" t="str">
        <f t="shared" si="34"/>
        <v>-</v>
      </c>
      <c r="G77" s="19"/>
      <c r="H77" s="74" t="str">
        <f t="shared" si="35"/>
        <v>-</v>
      </c>
      <c r="I77" s="19"/>
      <c r="J77" s="74" t="str">
        <f t="shared" si="36"/>
        <v>-</v>
      </c>
      <c r="K77" s="19"/>
      <c r="L77" s="74" t="str">
        <f t="shared" si="37"/>
        <v>-</v>
      </c>
      <c r="M77" s="19"/>
      <c r="N77" s="74" t="str">
        <f t="shared" si="38"/>
        <v>-</v>
      </c>
      <c r="O77" s="19"/>
      <c r="P77" s="74" t="str">
        <f t="shared" si="39"/>
        <v>-</v>
      </c>
      <c r="Q77" s="19"/>
      <c r="R77" s="74" t="str">
        <f t="shared" si="40"/>
        <v>-</v>
      </c>
      <c r="S77" s="19"/>
      <c r="T77" s="74" t="str">
        <f t="shared" si="41"/>
        <v>-</v>
      </c>
      <c r="U77" s="19"/>
      <c r="V77" s="74" t="str">
        <f t="shared" si="42"/>
        <v>-</v>
      </c>
      <c r="W77" s="19"/>
      <c r="X77" s="74" t="str">
        <f t="shared" si="43"/>
        <v>-</v>
      </c>
      <c r="Y77" s="19"/>
      <c r="Z77" s="74" t="str">
        <f t="shared" si="44"/>
        <v>-</v>
      </c>
      <c r="AA77" s="1">
        <f t="shared" si="28"/>
        <v>0</v>
      </c>
      <c r="AB77" s="74" t="str">
        <f t="shared" si="44"/>
        <v>-</v>
      </c>
      <c r="AC77" s="1">
        <f t="shared" si="32"/>
        <v>0</v>
      </c>
      <c r="AD77" s="74" t="str">
        <f t="shared" si="45"/>
        <v>-</v>
      </c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</row>
    <row r="78" spans="1:66">
      <c r="A78" s="17"/>
      <c r="B78" s="18"/>
      <c r="C78" s="19"/>
      <c r="D78" s="74" t="str">
        <f t="shared" si="33"/>
        <v>-</v>
      </c>
      <c r="E78" s="19"/>
      <c r="F78" s="74" t="str">
        <f t="shared" si="34"/>
        <v>-</v>
      </c>
      <c r="G78" s="19"/>
      <c r="H78" s="74" t="str">
        <f t="shared" si="35"/>
        <v>-</v>
      </c>
      <c r="I78" s="19"/>
      <c r="J78" s="74" t="str">
        <f t="shared" si="36"/>
        <v>-</v>
      </c>
      <c r="K78" s="19"/>
      <c r="L78" s="74" t="str">
        <f t="shared" si="37"/>
        <v>-</v>
      </c>
      <c r="M78" s="19"/>
      <c r="N78" s="74" t="str">
        <f t="shared" si="38"/>
        <v>-</v>
      </c>
      <c r="O78" s="19"/>
      <c r="P78" s="74" t="str">
        <f t="shared" si="39"/>
        <v>-</v>
      </c>
      <c r="Q78" s="19"/>
      <c r="R78" s="74" t="str">
        <f t="shared" si="40"/>
        <v>-</v>
      </c>
      <c r="S78" s="19"/>
      <c r="T78" s="74" t="str">
        <f t="shared" si="41"/>
        <v>-</v>
      </c>
      <c r="U78" s="19"/>
      <c r="V78" s="74" t="str">
        <f t="shared" si="42"/>
        <v>-</v>
      </c>
      <c r="W78" s="19"/>
      <c r="X78" s="74" t="str">
        <f t="shared" si="43"/>
        <v>-</v>
      </c>
      <c r="Y78" s="19"/>
      <c r="Z78" s="74" t="str">
        <f t="shared" si="44"/>
        <v>-</v>
      </c>
      <c r="AA78" s="2">
        <f t="shared" si="28"/>
        <v>0</v>
      </c>
      <c r="AB78" s="74" t="str">
        <f t="shared" si="44"/>
        <v>-</v>
      </c>
      <c r="AC78" s="1">
        <f t="shared" si="32"/>
        <v>0</v>
      </c>
      <c r="AD78" s="74" t="str">
        <f t="shared" si="45"/>
        <v>-</v>
      </c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</row>
    <row r="79" spans="1:66">
      <c r="A79" s="17"/>
      <c r="B79" s="18"/>
      <c r="C79" s="19"/>
      <c r="D79" s="74" t="str">
        <f t="shared" si="33"/>
        <v>-</v>
      </c>
      <c r="E79" s="19"/>
      <c r="F79" s="74" t="str">
        <f t="shared" si="34"/>
        <v>-</v>
      </c>
      <c r="G79" s="19"/>
      <c r="H79" s="74" t="str">
        <f t="shared" si="35"/>
        <v>-</v>
      </c>
      <c r="I79" s="19"/>
      <c r="J79" s="74" t="str">
        <f t="shared" si="36"/>
        <v>-</v>
      </c>
      <c r="K79" s="19"/>
      <c r="L79" s="74" t="str">
        <f t="shared" si="37"/>
        <v>-</v>
      </c>
      <c r="M79" s="19"/>
      <c r="N79" s="74" t="str">
        <f t="shared" si="38"/>
        <v>-</v>
      </c>
      <c r="O79" s="19"/>
      <c r="P79" s="74" t="str">
        <f t="shared" si="39"/>
        <v>-</v>
      </c>
      <c r="Q79" s="19"/>
      <c r="R79" s="74" t="str">
        <f t="shared" si="40"/>
        <v>-</v>
      </c>
      <c r="S79" s="19"/>
      <c r="T79" s="74" t="str">
        <f t="shared" si="41"/>
        <v>-</v>
      </c>
      <c r="U79" s="19"/>
      <c r="V79" s="74" t="str">
        <f t="shared" si="42"/>
        <v>-</v>
      </c>
      <c r="W79" s="19"/>
      <c r="X79" s="74" t="str">
        <f t="shared" si="43"/>
        <v>-</v>
      </c>
      <c r="Y79" s="19"/>
      <c r="Z79" s="74" t="str">
        <f t="shared" si="44"/>
        <v>-</v>
      </c>
      <c r="AA79" s="1">
        <f t="shared" si="28"/>
        <v>0</v>
      </c>
      <c r="AB79" s="74" t="str">
        <f t="shared" si="44"/>
        <v>-</v>
      </c>
      <c r="AC79" s="1">
        <f t="shared" si="32"/>
        <v>0</v>
      </c>
      <c r="AD79" s="74" t="str">
        <f t="shared" si="45"/>
        <v>-</v>
      </c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</row>
    <row r="80" spans="1:66">
      <c r="A80" s="17"/>
      <c r="B80" s="18"/>
      <c r="C80" s="19"/>
      <c r="D80" s="74" t="str">
        <f t="shared" si="33"/>
        <v>-</v>
      </c>
      <c r="E80" s="19"/>
      <c r="F80" s="74" t="str">
        <f t="shared" si="34"/>
        <v>-</v>
      </c>
      <c r="G80" s="19"/>
      <c r="H80" s="74" t="str">
        <f t="shared" si="35"/>
        <v>-</v>
      </c>
      <c r="I80" s="19"/>
      <c r="J80" s="74" t="str">
        <f t="shared" si="36"/>
        <v>-</v>
      </c>
      <c r="K80" s="19"/>
      <c r="L80" s="74" t="str">
        <f t="shared" si="37"/>
        <v>-</v>
      </c>
      <c r="M80" s="19"/>
      <c r="N80" s="74" t="str">
        <f t="shared" si="38"/>
        <v>-</v>
      </c>
      <c r="O80" s="19"/>
      <c r="P80" s="74" t="str">
        <f t="shared" si="39"/>
        <v>-</v>
      </c>
      <c r="Q80" s="19"/>
      <c r="R80" s="74" t="str">
        <f t="shared" si="40"/>
        <v>-</v>
      </c>
      <c r="S80" s="19"/>
      <c r="T80" s="74" t="str">
        <f t="shared" si="41"/>
        <v>-</v>
      </c>
      <c r="U80" s="19"/>
      <c r="V80" s="74" t="str">
        <f t="shared" si="42"/>
        <v>-</v>
      </c>
      <c r="W80" s="19"/>
      <c r="X80" s="74" t="str">
        <f t="shared" si="43"/>
        <v>-</v>
      </c>
      <c r="Y80" s="19"/>
      <c r="Z80" s="74" t="str">
        <f t="shared" si="44"/>
        <v>-</v>
      </c>
      <c r="AA80" s="1">
        <f t="shared" si="28"/>
        <v>0</v>
      </c>
      <c r="AB80" s="74" t="str">
        <f t="shared" si="44"/>
        <v>-</v>
      </c>
      <c r="AC80" s="1">
        <f t="shared" si="32"/>
        <v>0</v>
      </c>
      <c r="AD80" s="74" t="str">
        <f t="shared" si="45"/>
        <v>-</v>
      </c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</row>
    <row r="81" spans="1:66">
      <c r="A81" s="17"/>
      <c r="B81" s="18"/>
      <c r="C81" s="19"/>
      <c r="D81" s="74" t="str">
        <f t="shared" si="33"/>
        <v>-</v>
      </c>
      <c r="E81" s="19"/>
      <c r="F81" s="74" t="str">
        <f t="shared" si="34"/>
        <v>-</v>
      </c>
      <c r="G81" s="19"/>
      <c r="H81" s="74" t="str">
        <f t="shared" si="35"/>
        <v>-</v>
      </c>
      <c r="I81" s="19"/>
      <c r="J81" s="74" t="str">
        <f t="shared" si="36"/>
        <v>-</v>
      </c>
      <c r="K81" s="19"/>
      <c r="L81" s="74" t="str">
        <f t="shared" si="37"/>
        <v>-</v>
      </c>
      <c r="M81" s="19"/>
      <c r="N81" s="74" t="str">
        <f t="shared" si="38"/>
        <v>-</v>
      </c>
      <c r="O81" s="19"/>
      <c r="P81" s="74" t="str">
        <f t="shared" si="39"/>
        <v>-</v>
      </c>
      <c r="Q81" s="19"/>
      <c r="R81" s="74" t="str">
        <f t="shared" si="40"/>
        <v>-</v>
      </c>
      <c r="S81" s="19"/>
      <c r="T81" s="74" t="str">
        <f t="shared" si="41"/>
        <v>-</v>
      </c>
      <c r="U81" s="19"/>
      <c r="V81" s="74" t="str">
        <f t="shared" si="42"/>
        <v>-</v>
      </c>
      <c r="W81" s="19"/>
      <c r="X81" s="74" t="str">
        <f t="shared" si="43"/>
        <v>-</v>
      </c>
      <c r="Y81" s="19"/>
      <c r="Z81" s="74" t="str">
        <f t="shared" si="44"/>
        <v>-</v>
      </c>
      <c r="AA81" s="1">
        <f t="shared" si="28"/>
        <v>0</v>
      </c>
      <c r="AB81" s="74" t="str">
        <f t="shared" si="44"/>
        <v>-</v>
      </c>
      <c r="AC81" s="1">
        <f t="shared" si="32"/>
        <v>0</v>
      </c>
      <c r="AD81" s="74" t="str">
        <f t="shared" si="45"/>
        <v>-</v>
      </c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</row>
    <row r="82" spans="1:66">
      <c r="A82" s="17"/>
      <c r="B82" s="18"/>
      <c r="C82" s="19"/>
      <c r="D82" s="74" t="str">
        <f t="shared" si="33"/>
        <v>-</v>
      </c>
      <c r="E82" s="19"/>
      <c r="F82" s="74" t="str">
        <f t="shared" si="34"/>
        <v>-</v>
      </c>
      <c r="G82" s="19"/>
      <c r="H82" s="74" t="str">
        <f t="shared" si="35"/>
        <v>-</v>
      </c>
      <c r="I82" s="19"/>
      <c r="J82" s="74" t="str">
        <f t="shared" si="36"/>
        <v>-</v>
      </c>
      <c r="K82" s="19"/>
      <c r="L82" s="74" t="str">
        <f t="shared" si="37"/>
        <v>-</v>
      </c>
      <c r="M82" s="19"/>
      <c r="N82" s="74" t="str">
        <f t="shared" si="38"/>
        <v>-</v>
      </c>
      <c r="O82" s="19"/>
      <c r="P82" s="74" t="str">
        <f t="shared" si="39"/>
        <v>-</v>
      </c>
      <c r="Q82" s="19"/>
      <c r="R82" s="74" t="str">
        <f t="shared" si="40"/>
        <v>-</v>
      </c>
      <c r="S82" s="19"/>
      <c r="T82" s="74" t="str">
        <f t="shared" si="41"/>
        <v>-</v>
      </c>
      <c r="U82" s="19"/>
      <c r="V82" s="74" t="str">
        <f t="shared" si="42"/>
        <v>-</v>
      </c>
      <c r="W82" s="19"/>
      <c r="X82" s="74" t="str">
        <f t="shared" si="43"/>
        <v>-</v>
      </c>
      <c r="Y82" s="19"/>
      <c r="Z82" s="74" t="str">
        <f t="shared" si="44"/>
        <v>-</v>
      </c>
      <c r="AA82" s="1">
        <f t="shared" si="28"/>
        <v>0</v>
      </c>
      <c r="AB82" s="74" t="str">
        <f t="shared" si="44"/>
        <v>-</v>
      </c>
      <c r="AC82" s="1">
        <f t="shared" si="32"/>
        <v>0</v>
      </c>
      <c r="AD82" s="74" t="str">
        <f t="shared" si="45"/>
        <v>-</v>
      </c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</row>
    <row r="83" spans="1:66">
      <c r="A83" s="17"/>
      <c r="B83" s="18"/>
      <c r="C83" s="19"/>
      <c r="D83" s="74" t="str">
        <f t="shared" si="33"/>
        <v>-</v>
      </c>
      <c r="E83" s="19"/>
      <c r="F83" s="74" t="str">
        <f t="shared" si="34"/>
        <v>-</v>
      </c>
      <c r="G83" s="19"/>
      <c r="H83" s="74" t="str">
        <f t="shared" si="35"/>
        <v>-</v>
      </c>
      <c r="I83" s="19"/>
      <c r="J83" s="74" t="str">
        <f t="shared" si="36"/>
        <v>-</v>
      </c>
      <c r="K83" s="19"/>
      <c r="L83" s="74" t="str">
        <f t="shared" si="37"/>
        <v>-</v>
      </c>
      <c r="M83" s="19"/>
      <c r="N83" s="74" t="str">
        <f t="shared" si="38"/>
        <v>-</v>
      </c>
      <c r="O83" s="19"/>
      <c r="P83" s="74" t="str">
        <f t="shared" si="39"/>
        <v>-</v>
      </c>
      <c r="Q83" s="19"/>
      <c r="R83" s="74" t="str">
        <f t="shared" si="40"/>
        <v>-</v>
      </c>
      <c r="S83" s="19"/>
      <c r="T83" s="74" t="str">
        <f t="shared" si="41"/>
        <v>-</v>
      </c>
      <c r="U83" s="19"/>
      <c r="V83" s="74" t="str">
        <f t="shared" si="42"/>
        <v>-</v>
      </c>
      <c r="W83" s="19"/>
      <c r="X83" s="74" t="str">
        <f t="shared" si="43"/>
        <v>-</v>
      </c>
      <c r="Y83" s="19"/>
      <c r="Z83" s="74" t="str">
        <f t="shared" si="44"/>
        <v>-</v>
      </c>
      <c r="AA83" s="1">
        <f t="shared" si="28"/>
        <v>0</v>
      </c>
      <c r="AB83" s="74" t="str">
        <f t="shared" si="44"/>
        <v>-</v>
      </c>
      <c r="AC83" s="1">
        <f t="shared" si="32"/>
        <v>0</v>
      </c>
      <c r="AD83" s="74" t="str">
        <f t="shared" si="45"/>
        <v>-</v>
      </c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</row>
    <row r="84" spans="1:66">
      <c r="A84" s="17"/>
      <c r="B84" s="18"/>
      <c r="C84" s="19"/>
      <c r="D84" s="74" t="str">
        <f t="shared" si="33"/>
        <v>-</v>
      </c>
      <c r="E84" s="19"/>
      <c r="F84" s="74" t="str">
        <f t="shared" si="34"/>
        <v>-</v>
      </c>
      <c r="G84" s="19"/>
      <c r="H84" s="74" t="str">
        <f t="shared" si="35"/>
        <v>-</v>
      </c>
      <c r="I84" s="19"/>
      <c r="J84" s="74" t="str">
        <f t="shared" si="36"/>
        <v>-</v>
      </c>
      <c r="K84" s="19"/>
      <c r="L84" s="74" t="str">
        <f t="shared" si="37"/>
        <v>-</v>
      </c>
      <c r="M84" s="19"/>
      <c r="N84" s="74" t="str">
        <f t="shared" si="38"/>
        <v>-</v>
      </c>
      <c r="O84" s="19"/>
      <c r="P84" s="74" t="str">
        <f t="shared" si="39"/>
        <v>-</v>
      </c>
      <c r="Q84" s="19"/>
      <c r="R84" s="74" t="str">
        <f t="shared" si="40"/>
        <v>-</v>
      </c>
      <c r="S84" s="19"/>
      <c r="T84" s="74" t="str">
        <f t="shared" si="41"/>
        <v>-</v>
      </c>
      <c r="U84" s="19"/>
      <c r="V84" s="74" t="str">
        <f t="shared" si="42"/>
        <v>-</v>
      </c>
      <c r="W84" s="19"/>
      <c r="X84" s="74" t="str">
        <f t="shared" si="43"/>
        <v>-</v>
      </c>
      <c r="Y84" s="19"/>
      <c r="Z84" s="74" t="str">
        <f t="shared" si="44"/>
        <v>-</v>
      </c>
      <c r="AA84" s="2">
        <f t="shared" si="28"/>
        <v>0</v>
      </c>
      <c r="AB84" s="74" t="str">
        <f t="shared" si="44"/>
        <v>-</v>
      </c>
      <c r="AC84" s="1">
        <f t="shared" si="32"/>
        <v>0</v>
      </c>
      <c r="AD84" s="74" t="str">
        <f t="shared" si="45"/>
        <v>-</v>
      </c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</row>
    <row r="85" spans="1:66">
      <c r="A85" s="17"/>
      <c r="B85" s="18"/>
      <c r="C85" s="19"/>
      <c r="D85" s="74" t="str">
        <f t="shared" si="33"/>
        <v>-</v>
      </c>
      <c r="E85" s="19"/>
      <c r="F85" s="74" t="str">
        <f t="shared" si="34"/>
        <v>-</v>
      </c>
      <c r="G85" s="19"/>
      <c r="H85" s="74" t="str">
        <f t="shared" si="35"/>
        <v>-</v>
      </c>
      <c r="I85" s="19"/>
      <c r="J85" s="74" t="str">
        <f t="shared" si="36"/>
        <v>-</v>
      </c>
      <c r="K85" s="19"/>
      <c r="L85" s="74" t="str">
        <f t="shared" si="37"/>
        <v>-</v>
      </c>
      <c r="M85" s="19"/>
      <c r="N85" s="74" t="str">
        <f t="shared" si="38"/>
        <v>-</v>
      </c>
      <c r="O85" s="19"/>
      <c r="P85" s="74" t="str">
        <f t="shared" si="39"/>
        <v>-</v>
      </c>
      <c r="Q85" s="19"/>
      <c r="R85" s="74" t="str">
        <f t="shared" si="40"/>
        <v>-</v>
      </c>
      <c r="S85" s="19"/>
      <c r="T85" s="74" t="str">
        <f t="shared" si="41"/>
        <v>-</v>
      </c>
      <c r="U85" s="19"/>
      <c r="V85" s="74" t="str">
        <f t="shared" si="42"/>
        <v>-</v>
      </c>
      <c r="W85" s="19"/>
      <c r="X85" s="74" t="str">
        <f t="shared" si="43"/>
        <v>-</v>
      </c>
      <c r="Y85" s="19"/>
      <c r="Z85" s="74" t="str">
        <f t="shared" si="44"/>
        <v>-</v>
      </c>
      <c r="AA85" s="1">
        <f t="shared" ref="AA85:AA148" si="46">C85+E85+G85+I85+K85+M85+O85+Q85+S85+U85+W85+Y85</f>
        <v>0</v>
      </c>
      <c r="AB85" s="74" t="str">
        <f t="shared" si="44"/>
        <v>-</v>
      </c>
      <c r="AC85" s="1">
        <f t="shared" si="32"/>
        <v>0</v>
      </c>
      <c r="AD85" s="74" t="str">
        <f t="shared" si="45"/>
        <v>-</v>
      </c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</row>
    <row r="86" spans="1:66">
      <c r="A86" s="17"/>
      <c r="B86" s="18"/>
      <c r="C86" s="19"/>
      <c r="D86" s="74" t="str">
        <f t="shared" si="33"/>
        <v>-</v>
      </c>
      <c r="E86" s="19"/>
      <c r="F86" s="74" t="str">
        <f t="shared" si="34"/>
        <v>-</v>
      </c>
      <c r="G86" s="19"/>
      <c r="H86" s="74" t="str">
        <f t="shared" si="35"/>
        <v>-</v>
      </c>
      <c r="I86" s="19"/>
      <c r="J86" s="74" t="str">
        <f t="shared" si="36"/>
        <v>-</v>
      </c>
      <c r="K86" s="19"/>
      <c r="L86" s="74" t="str">
        <f t="shared" si="37"/>
        <v>-</v>
      </c>
      <c r="M86" s="19"/>
      <c r="N86" s="74" t="str">
        <f t="shared" si="38"/>
        <v>-</v>
      </c>
      <c r="O86" s="19"/>
      <c r="P86" s="74" t="str">
        <f t="shared" si="39"/>
        <v>-</v>
      </c>
      <c r="Q86" s="19"/>
      <c r="R86" s="74" t="str">
        <f t="shared" si="40"/>
        <v>-</v>
      </c>
      <c r="S86" s="19"/>
      <c r="T86" s="74" t="str">
        <f t="shared" si="41"/>
        <v>-</v>
      </c>
      <c r="U86" s="19"/>
      <c r="V86" s="74" t="str">
        <f t="shared" si="42"/>
        <v>-</v>
      </c>
      <c r="W86" s="19"/>
      <c r="X86" s="74" t="str">
        <f t="shared" si="43"/>
        <v>-</v>
      </c>
      <c r="Y86" s="19"/>
      <c r="Z86" s="74" t="str">
        <f t="shared" si="44"/>
        <v>-</v>
      </c>
      <c r="AA86" s="1">
        <f t="shared" si="46"/>
        <v>0</v>
      </c>
      <c r="AB86" s="74" t="str">
        <f t="shared" si="44"/>
        <v>-</v>
      </c>
      <c r="AC86" s="1">
        <f t="shared" si="32"/>
        <v>0</v>
      </c>
      <c r="AD86" s="74" t="str">
        <f t="shared" si="45"/>
        <v>-</v>
      </c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</row>
    <row r="87" spans="1:66">
      <c r="A87" s="17"/>
      <c r="B87" s="18"/>
      <c r="C87" s="19"/>
      <c r="D87" s="74" t="str">
        <f t="shared" si="33"/>
        <v>-</v>
      </c>
      <c r="E87" s="19"/>
      <c r="F87" s="74" t="str">
        <f t="shared" si="34"/>
        <v>-</v>
      </c>
      <c r="G87" s="19"/>
      <c r="H87" s="74" t="str">
        <f t="shared" si="35"/>
        <v>-</v>
      </c>
      <c r="I87" s="19"/>
      <c r="J87" s="74" t="str">
        <f t="shared" si="36"/>
        <v>-</v>
      </c>
      <c r="K87" s="19"/>
      <c r="L87" s="74" t="str">
        <f t="shared" si="37"/>
        <v>-</v>
      </c>
      <c r="M87" s="19"/>
      <c r="N87" s="74" t="str">
        <f t="shared" si="38"/>
        <v>-</v>
      </c>
      <c r="O87" s="19"/>
      <c r="P87" s="74" t="str">
        <f t="shared" si="39"/>
        <v>-</v>
      </c>
      <c r="Q87" s="19"/>
      <c r="R87" s="74" t="str">
        <f t="shared" si="40"/>
        <v>-</v>
      </c>
      <c r="S87" s="19"/>
      <c r="T87" s="74" t="str">
        <f t="shared" si="41"/>
        <v>-</v>
      </c>
      <c r="U87" s="19"/>
      <c r="V87" s="74" t="str">
        <f t="shared" si="42"/>
        <v>-</v>
      </c>
      <c r="W87" s="19"/>
      <c r="X87" s="74" t="str">
        <f t="shared" si="43"/>
        <v>-</v>
      </c>
      <c r="Y87" s="19"/>
      <c r="Z87" s="74" t="str">
        <f t="shared" si="44"/>
        <v>-</v>
      </c>
      <c r="AA87" s="1">
        <f t="shared" si="46"/>
        <v>0</v>
      </c>
      <c r="AB87" s="74" t="str">
        <f t="shared" si="44"/>
        <v>-</v>
      </c>
      <c r="AC87" s="1">
        <f t="shared" si="32"/>
        <v>0</v>
      </c>
      <c r="AD87" s="74" t="str">
        <f t="shared" si="45"/>
        <v>-</v>
      </c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</row>
    <row r="88" spans="1:66">
      <c r="A88" s="17"/>
      <c r="B88" s="18"/>
      <c r="C88" s="19"/>
      <c r="D88" s="74" t="str">
        <f t="shared" si="33"/>
        <v>-</v>
      </c>
      <c r="E88" s="19"/>
      <c r="F88" s="74" t="str">
        <f t="shared" si="34"/>
        <v>-</v>
      </c>
      <c r="G88" s="19"/>
      <c r="H88" s="74" t="str">
        <f t="shared" si="35"/>
        <v>-</v>
      </c>
      <c r="I88" s="19"/>
      <c r="J88" s="74" t="str">
        <f t="shared" si="36"/>
        <v>-</v>
      </c>
      <c r="K88" s="19"/>
      <c r="L88" s="74" t="str">
        <f t="shared" si="37"/>
        <v>-</v>
      </c>
      <c r="M88" s="19"/>
      <c r="N88" s="74" t="str">
        <f t="shared" si="38"/>
        <v>-</v>
      </c>
      <c r="O88" s="19"/>
      <c r="P88" s="74" t="str">
        <f t="shared" si="39"/>
        <v>-</v>
      </c>
      <c r="Q88" s="19"/>
      <c r="R88" s="74" t="str">
        <f t="shared" si="40"/>
        <v>-</v>
      </c>
      <c r="S88" s="19"/>
      <c r="T88" s="74" t="str">
        <f t="shared" si="41"/>
        <v>-</v>
      </c>
      <c r="U88" s="19"/>
      <c r="V88" s="74" t="str">
        <f t="shared" si="42"/>
        <v>-</v>
      </c>
      <c r="W88" s="19"/>
      <c r="X88" s="74" t="str">
        <f t="shared" si="43"/>
        <v>-</v>
      </c>
      <c r="Y88" s="19"/>
      <c r="Z88" s="74" t="str">
        <f t="shared" si="44"/>
        <v>-</v>
      </c>
      <c r="AA88" s="2">
        <f t="shared" si="46"/>
        <v>0</v>
      </c>
      <c r="AB88" s="74" t="str">
        <f t="shared" si="44"/>
        <v>-</v>
      </c>
      <c r="AC88" s="1">
        <f t="shared" si="32"/>
        <v>0</v>
      </c>
      <c r="AD88" s="74" t="str">
        <f t="shared" si="45"/>
        <v>-</v>
      </c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</row>
    <row r="89" spans="1:66">
      <c r="A89" s="17"/>
      <c r="B89" s="18"/>
      <c r="C89" s="19"/>
      <c r="D89" s="74" t="str">
        <f t="shared" si="33"/>
        <v>-</v>
      </c>
      <c r="E89" s="19"/>
      <c r="F89" s="74" t="str">
        <f t="shared" si="34"/>
        <v>-</v>
      </c>
      <c r="G89" s="19"/>
      <c r="H89" s="74" t="str">
        <f t="shared" si="35"/>
        <v>-</v>
      </c>
      <c r="I89" s="19"/>
      <c r="J89" s="74" t="str">
        <f t="shared" si="36"/>
        <v>-</v>
      </c>
      <c r="K89" s="19"/>
      <c r="L89" s="74" t="str">
        <f t="shared" si="37"/>
        <v>-</v>
      </c>
      <c r="M89" s="19"/>
      <c r="N89" s="74" t="str">
        <f t="shared" si="38"/>
        <v>-</v>
      </c>
      <c r="O89" s="19"/>
      <c r="P89" s="74" t="str">
        <f t="shared" si="39"/>
        <v>-</v>
      </c>
      <c r="Q89" s="19"/>
      <c r="R89" s="74" t="str">
        <f t="shared" si="40"/>
        <v>-</v>
      </c>
      <c r="S89" s="19"/>
      <c r="T89" s="74" t="str">
        <f t="shared" si="41"/>
        <v>-</v>
      </c>
      <c r="U89" s="19"/>
      <c r="V89" s="74" t="str">
        <f t="shared" si="42"/>
        <v>-</v>
      </c>
      <c r="W89" s="19"/>
      <c r="X89" s="74" t="str">
        <f t="shared" si="43"/>
        <v>-</v>
      </c>
      <c r="Y89" s="19"/>
      <c r="Z89" s="74" t="str">
        <f t="shared" si="44"/>
        <v>-</v>
      </c>
      <c r="AA89" s="1">
        <f t="shared" si="46"/>
        <v>0</v>
      </c>
      <c r="AB89" s="74" t="str">
        <f t="shared" si="44"/>
        <v>-</v>
      </c>
      <c r="AC89" s="1">
        <f t="shared" si="32"/>
        <v>0</v>
      </c>
      <c r="AD89" s="74" t="str">
        <f t="shared" si="45"/>
        <v>-</v>
      </c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</row>
    <row r="90" spans="1:66">
      <c r="A90" s="17"/>
      <c r="B90" s="18"/>
      <c r="C90" s="19"/>
      <c r="D90" s="74" t="str">
        <f t="shared" si="33"/>
        <v>-</v>
      </c>
      <c r="E90" s="19"/>
      <c r="F90" s="74" t="str">
        <f t="shared" si="34"/>
        <v>-</v>
      </c>
      <c r="G90" s="19"/>
      <c r="H90" s="74" t="str">
        <f t="shared" si="35"/>
        <v>-</v>
      </c>
      <c r="I90" s="19"/>
      <c r="J90" s="74" t="str">
        <f t="shared" si="36"/>
        <v>-</v>
      </c>
      <c r="K90" s="19"/>
      <c r="L90" s="74" t="str">
        <f t="shared" si="37"/>
        <v>-</v>
      </c>
      <c r="M90" s="19"/>
      <c r="N90" s="74" t="str">
        <f t="shared" si="38"/>
        <v>-</v>
      </c>
      <c r="O90" s="19"/>
      <c r="P90" s="74" t="str">
        <f t="shared" si="39"/>
        <v>-</v>
      </c>
      <c r="Q90" s="19"/>
      <c r="R90" s="74" t="str">
        <f t="shared" si="40"/>
        <v>-</v>
      </c>
      <c r="S90" s="19"/>
      <c r="T90" s="74" t="str">
        <f t="shared" si="41"/>
        <v>-</v>
      </c>
      <c r="U90" s="19"/>
      <c r="V90" s="74" t="str">
        <f t="shared" si="42"/>
        <v>-</v>
      </c>
      <c r="W90" s="19"/>
      <c r="X90" s="74" t="str">
        <f t="shared" si="43"/>
        <v>-</v>
      </c>
      <c r="Y90" s="19"/>
      <c r="Z90" s="74" t="str">
        <f t="shared" si="44"/>
        <v>-</v>
      </c>
      <c r="AA90" s="2">
        <f t="shared" si="46"/>
        <v>0</v>
      </c>
      <c r="AB90" s="74" t="str">
        <f t="shared" si="44"/>
        <v>-</v>
      </c>
      <c r="AC90" s="1">
        <f t="shared" si="32"/>
        <v>0</v>
      </c>
      <c r="AD90" s="74" t="str">
        <f t="shared" si="45"/>
        <v>-</v>
      </c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</row>
    <row r="91" spans="1:66" s="11" customFormat="1">
      <c r="A91" s="20"/>
      <c r="B91" s="3"/>
      <c r="C91" s="4">
        <f>SUM(C75:C90)</f>
        <v>0</v>
      </c>
      <c r="D91" s="81" t="str">
        <f t="shared" si="33"/>
        <v>-</v>
      </c>
      <c r="E91" s="4">
        <f>SUM(E75:E90)</f>
        <v>0</v>
      </c>
      <c r="F91" s="81" t="str">
        <f t="shared" si="34"/>
        <v>-</v>
      </c>
      <c r="G91" s="4">
        <f>SUM(G75:G90)</f>
        <v>0</v>
      </c>
      <c r="H91" s="81" t="str">
        <f t="shared" si="35"/>
        <v>-</v>
      </c>
      <c r="I91" s="4">
        <f>SUM(I75:I90)</f>
        <v>0</v>
      </c>
      <c r="J91" s="81" t="str">
        <f t="shared" si="36"/>
        <v>-</v>
      </c>
      <c r="K91" s="4">
        <f>SUM(K75:K90)</f>
        <v>0</v>
      </c>
      <c r="L91" s="81" t="str">
        <f t="shared" si="37"/>
        <v>-</v>
      </c>
      <c r="M91" s="4">
        <f>SUM(M75:M90)</f>
        <v>0</v>
      </c>
      <c r="N91" s="81" t="str">
        <f t="shared" si="38"/>
        <v>-</v>
      </c>
      <c r="O91" s="4">
        <f>SUM(O75:O90)</f>
        <v>0</v>
      </c>
      <c r="P91" s="81" t="str">
        <f t="shared" si="39"/>
        <v>-</v>
      </c>
      <c r="Q91" s="4">
        <f>SUM(Q75:Q90)</f>
        <v>0</v>
      </c>
      <c r="R91" s="81" t="str">
        <f t="shared" si="40"/>
        <v>-</v>
      </c>
      <c r="S91" s="4">
        <f>SUM(S75:S90)</f>
        <v>0</v>
      </c>
      <c r="T91" s="81" t="str">
        <f t="shared" si="41"/>
        <v>-</v>
      </c>
      <c r="U91" s="4">
        <f>SUM(U75:U90)</f>
        <v>0</v>
      </c>
      <c r="V91" s="81" t="str">
        <f t="shared" si="42"/>
        <v>-</v>
      </c>
      <c r="W91" s="4">
        <f>SUM(W75:W90)</f>
        <v>0</v>
      </c>
      <c r="X91" s="81" t="str">
        <f t="shared" si="43"/>
        <v>-</v>
      </c>
      <c r="Y91" s="4">
        <f>SUM(Y75:Y90)</f>
        <v>0</v>
      </c>
      <c r="Z91" s="81" t="str">
        <f t="shared" si="44"/>
        <v>-</v>
      </c>
      <c r="AA91" s="4">
        <f t="shared" si="46"/>
        <v>0</v>
      </c>
      <c r="AB91" s="81" t="str">
        <f t="shared" si="44"/>
        <v>-</v>
      </c>
      <c r="AC91" s="3">
        <f t="shared" si="32"/>
        <v>0</v>
      </c>
      <c r="AD91" s="81" t="str">
        <f t="shared" si="45"/>
        <v>-</v>
      </c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</row>
    <row r="92" spans="1:66" s="16" customFormat="1">
      <c r="A92" s="43"/>
      <c r="B92" s="44"/>
      <c r="C92" s="45"/>
      <c r="D92" s="82" t="str">
        <f t="shared" si="33"/>
        <v>-</v>
      </c>
      <c r="E92" s="45"/>
      <c r="F92" s="82" t="str">
        <f t="shared" si="34"/>
        <v>-</v>
      </c>
      <c r="G92" s="45"/>
      <c r="H92" s="82" t="str">
        <f t="shared" si="35"/>
        <v>-</v>
      </c>
      <c r="I92" s="45"/>
      <c r="J92" s="82" t="str">
        <f t="shared" si="36"/>
        <v>-</v>
      </c>
      <c r="K92" s="45"/>
      <c r="L92" s="82" t="str">
        <f t="shared" si="37"/>
        <v>-</v>
      </c>
      <c r="M92" s="45"/>
      <c r="N92" s="82" t="str">
        <f t="shared" si="38"/>
        <v>-</v>
      </c>
      <c r="O92" s="45"/>
      <c r="P92" s="82" t="str">
        <f t="shared" si="39"/>
        <v>-</v>
      </c>
      <c r="Q92" s="45"/>
      <c r="R92" s="82" t="str">
        <f t="shared" si="40"/>
        <v>-</v>
      </c>
      <c r="S92" s="45"/>
      <c r="T92" s="82" t="str">
        <f t="shared" si="41"/>
        <v>-</v>
      </c>
      <c r="U92" s="45"/>
      <c r="V92" s="82" t="str">
        <f t="shared" si="42"/>
        <v>-</v>
      </c>
      <c r="W92" s="45"/>
      <c r="X92" s="82" t="str">
        <f t="shared" si="43"/>
        <v>-</v>
      </c>
      <c r="Y92" s="45"/>
      <c r="Z92" s="82" t="str">
        <f t="shared" ref="Z92:AB107" si="47">IF(Y$10&lt;&gt;0,Y92/Y$10,"-")</f>
        <v>-</v>
      </c>
      <c r="AA92" s="45">
        <f t="shared" si="46"/>
        <v>0</v>
      </c>
      <c r="AB92" s="82" t="str">
        <f t="shared" si="47"/>
        <v>-</v>
      </c>
      <c r="AC92" s="44">
        <f t="shared" si="32"/>
        <v>0</v>
      </c>
      <c r="AD92" s="82" t="str">
        <f t="shared" si="45"/>
        <v>-</v>
      </c>
    </row>
    <row r="93" spans="1:66">
      <c r="A93" s="17"/>
      <c r="B93" s="18"/>
      <c r="C93" s="19"/>
      <c r="D93" s="74" t="str">
        <f t="shared" si="33"/>
        <v>-</v>
      </c>
      <c r="E93" s="19"/>
      <c r="F93" s="74" t="str">
        <f t="shared" si="34"/>
        <v>-</v>
      </c>
      <c r="G93" s="19"/>
      <c r="H93" s="74" t="str">
        <f t="shared" si="35"/>
        <v>-</v>
      </c>
      <c r="I93" s="19"/>
      <c r="J93" s="74" t="str">
        <f t="shared" si="36"/>
        <v>-</v>
      </c>
      <c r="K93" s="19"/>
      <c r="L93" s="74" t="str">
        <f t="shared" si="37"/>
        <v>-</v>
      </c>
      <c r="M93" s="19"/>
      <c r="N93" s="74" t="str">
        <f t="shared" si="38"/>
        <v>-</v>
      </c>
      <c r="O93" s="19"/>
      <c r="P93" s="74" t="str">
        <f t="shared" si="39"/>
        <v>-</v>
      </c>
      <c r="Q93" s="19"/>
      <c r="R93" s="74" t="str">
        <f t="shared" si="40"/>
        <v>-</v>
      </c>
      <c r="S93" s="19"/>
      <c r="T93" s="74" t="str">
        <f t="shared" si="41"/>
        <v>-</v>
      </c>
      <c r="U93" s="19"/>
      <c r="V93" s="74" t="str">
        <f t="shared" si="42"/>
        <v>-</v>
      </c>
      <c r="W93" s="19"/>
      <c r="X93" s="74" t="str">
        <f t="shared" si="43"/>
        <v>-</v>
      </c>
      <c r="Y93" s="19"/>
      <c r="Z93" s="74" t="str">
        <f t="shared" si="47"/>
        <v>-</v>
      </c>
      <c r="AA93" s="1">
        <f t="shared" si="46"/>
        <v>0</v>
      </c>
      <c r="AB93" s="74" t="str">
        <f t="shared" si="47"/>
        <v>-</v>
      </c>
      <c r="AC93" s="1">
        <f t="shared" si="32"/>
        <v>0</v>
      </c>
      <c r="AD93" s="74" t="str">
        <f t="shared" si="45"/>
        <v>-</v>
      </c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</row>
    <row r="94" spans="1:66">
      <c r="A94" s="17"/>
      <c r="B94" s="18"/>
      <c r="C94" s="19"/>
      <c r="D94" s="74" t="str">
        <f t="shared" si="33"/>
        <v>-</v>
      </c>
      <c r="E94" s="19"/>
      <c r="F94" s="74" t="str">
        <f t="shared" si="34"/>
        <v>-</v>
      </c>
      <c r="G94" s="19"/>
      <c r="H94" s="74" t="str">
        <f t="shared" si="35"/>
        <v>-</v>
      </c>
      <c r="I94" s="19"/>
      <c r="J94" s="74" t="str">
        <f t="shared" si="36"/>
        <v>-</v>
      </c>
      <c r="K94" s="19"/>
      <c r="L94" s="74" t="str">
        <f t="shared" si="37"/>
        <v>-</v>
      </c>
      <c r="M94" s="19"/>
      <c r="N94" s="74" t="str">
        <f t="shared" si="38"/>
        <v>-</v>
      </c>
      <c r="O94" s="19"/>
      <c r="P94" s="74" t="str">
        <f t="shared" si="39"/>
        <v>-</v>
      </c>
      <c r="Q94" s="19"/>
      <c r="R94" s="74" t="str">
        <f t="shared" si="40"/>
        <v>-</v>
      </c>
      <c r="S94" s="19"/>
      <c r="T94" s="74" t="str">
        <f t="shared" si="41"/>
        <v>-</v>
      </c>
      <c r="U94" s="19"/>
      <c r="V94" s="74" t="str">
        <f t="shared" si="42"/>
        <v>-</v>
      </c>
      <c r="W94" s="19"/>
      <c r="X94" s="74" t="str">
        <f t="shared" si="43"/>
        <v>-</v>
      </c>
      <c r="Y94" s="19"/>
      <c r="Z94" s="74" t="str">
        <f t="shared" si="47"/>
        <v>-</v>
      </c>
      <c r="AA94" s="2">
        <f t="shared" si="46"/>
        <v>0</v>
      </c>
      <c r="AB94" s="74" t="str">
        <f t="shared" si="47"/>
        <v>-</v>
      </c>
      <c r="AC94" s="2">
        <f t="shared" si="32"/>
        <v>0</v>
      </c>
      <c r="AD94" s="74" t="str">
        <f t="shared" si="45"/>
        <v>-</v>
      </c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</row>
    <row r="95" spans="1:66">
      <c r="A95" s="17"/>
      <c r="B95" s="18"/>
      <c r="C95" s="19"/>
      <c r="D95" s="74" t="str">
        <f t="shared" si="33"/>
        <v>-</v>
      </c>
      <c r="E95" s="19"/>
      <c r="F95" s="74" t="str">
        <f t="shared" si="34"/>
        <v>-</v>
      </c>
      <c r="G95" s="19"/>
      <c r="H95" s="74" t="str">
        <f t="shared" si="35"/>
        <v>-</v>
      </c>
      <c r="I95" s="19"/>
      <c r="J95" s="74" t="str">
        <f t="shared" si="36"/>
        <v>-</v>
      </c>
      <c r="K95" s="19"/>
      <c r="L95" s="74" t="str">
        <f t="shared" si="37"/>
        <v>-</v>
      </c>
      <c r="M95" s="19"/>
      <c r="N95" s="74" t="str">
        <f t="shared" si="38"/>
        <v>-</v>
      </c>
      <c r="O95" s="19"/>
      <c r="P95" s="74" t="str">
        <f t="shared" si="39"/>
        <v>-</v>
      </c>
      <c r="Q95" s="19"/>
      <c r="R95" s="74" t="str">
        <f t="shared" si="40"/>
        <v>-</v>
      </c>
      <c r="S95" s="19"/>
      <c r="T95" s="74" t="str">
        <f t="shared" si="41"/>
        <v>-</v>
      </c>
      <c r="U95" s="19"/>
      <c r="V95" s="74" t="str">
        <f t="shared" si="42"/>
        <v>-</v>
      </c>
      <c r="W95" s="19"/>
      <c r="X95" s="74" t="str">
        <f t="shared" si="43"/>
        <v>-</v>
      </c>
      <c r="Y95" s="19"/>
      <c r="Z95" s="74" t="str">
        <f t="shared" si="47"/>
        <v>-</v>
      </c>
      <c r="AA95" s="1">
        <f t="shared" si="46"/>
        <v>0</v>
      </c>
      <c r="AB95" s="74" t="str">
        <f t="shared" si="47"/>
        <v>-</v>
      </c>
      <c r="AC95" s="1">
        <f t="shared" si="32"/>
        <v>0</v>
      </c>
      <c r="AD95" s="74" t="str">
        <f t="shared" si="45"/>
        <v>-</v>
      </c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</row>
    <row r="96" spans="1:66">
      <c r="A96" s="17"/>
      <c r="B96" s="18"/>
      <c r="C96" s="19"/>
      <c r="D96" s="74" t="str">
        <f t="shared" si="33"/>
        <v>-</v>
      </c>
      <c r="E96" s="19"/>
      <c r="F96" s="74" t="str">
        <f t="shared" si="34"/>
        <v>-</v>
      </c>
      <c r="G96" s="19"/>
      <c r="H96" s="74" t="str">
        <f t="shared" si="35"/>
        <v>-</v>
      </c>
      <c r="I96" s="19"/>
      <c r="J96" s="74" t="str">
        <f t="shared" si="36"/>
        <v>-</v>
      </c>
      <c r="K96" s="19"/>
      <c r="L96" s="74" t="str">
        <f t="shared" si="37"/>
        <v>-</v>
      </c>
      <c r="M96" s="19"/>
      <c r="N96" s="74" t="str">
        <f t="shared" si="38"/>
        <v>-</v>
      </c>
      <c r="O96" s="19"/>
      <c r="P96" s="74" t="str">
        <f t="shared" si="39"/>
        <v>-</v>
      </c>
      <c r="Q96" s="19"/>
      <c r="R96" s="74" t="str">
        <f t="shared" si="40"/>
        <v>-</v>
      </c>
      <c r="S96" s="19"/>
      <c r="T96" s="74" t="str">
        <f t="shared" si="41"/>
        <v>-</v>
      </c>
      <c r="U96" s="19"/>
      <c r="V96" s="74" t="str">
        <f t="shared" si="42"/>
        <v>-</v>
      </c>
      <c r="W96" s="19"/>
      <c r="X96" s="74" t="str">
        <f t="shared" si="43"/>
        <v>-</v>
      </c>
      <c r="Y96" s="19"/>
      <c r="Z96" s="74" t="str">
        <f t="shared" si="47"/>
        <v>-</v>
      </c>
      <c r="AA96" s="1">
        <f t="shared" si="46"/>
        <v>0</v>
      </c>
      <c r="AB96" s="74" t="str">
        <f t="shared" si="47"/>
        <v>-</v>
      </c>
      <c r="AC96" s="1">
        <f t="shared" si="32"/>
        <v>0</v>
      </c>
      <c r="AD96" s="74" t="str">
        <f t="shared" si="45"/>
        <v>-</v>
      </c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</row>
    <row r="97" spans="1:66">
      <c r="A97" s="17"/>
      <c r="B97" s="18"/>
      <c r="C97" s="19"/>
      <c r="D97" s="74" t="str">
        <f t="shared" si="33"/>
        <v>-</v>
      </c>
      <c r="E97" s="19"/>
      <c r="F97" s="74" t="str">
        <f t="shared" si="34"/>
        <v>-</v>
      </c>
      <c r="G97" s="19"/>
      <c r="H97" s="74" t="str">
        <f t="shared" si="35"/>
        <v>-</v>
      </c>
      <c r="I97" s="19"/>
      <c r="J97" s="74" t="str">
        <f t="shared" si="36"/>
        <v>-</v>
      </c>
      <c r="K97" s="19"/>
      <c r="L97" s="74" t="str">
        <f t="shared" si="37"/>
        <v>-</v>
      </c>
      <c r="M97" s="19"/>
      <c r="N97" s="74" t="str">
        <f t="shared" si="38"/>
        <v>-</v>
      </c>
      <c r="O97" s="19"/>
      <c r="P97" s="74" t="str">
        <f t="shared" si="39"/>
        <v>-</v>
      </c>
      <c r="Q97" s="19"/>
      <c r="R97" s="74" t="str">
        <f t="shared" si="40"/>
        <v>-</v>
      </c>
      <c r="S97" s="19"/>
      <c r="T97" s="74" t="str">
        <f t="shared" si="41"/>
        <v>-</v>
      </c>
      <c r="U97" s="19"/>
      <c r="V97" s="74" t="str">
        <f t="shared" si="42"/>
        <v>-</v>
      </c>
      <c r="W97" s="19"/>
      <c r="X97" s="74" t="str">
        <f t="shared" si="43"/>
        <v>-</v>
      </c>
      <c r="Y97" s="19"/>
      <c r="Z97" s="74" t="str">
        <f t="shared" si="47"/>
        <v>-</v>
      </c>
      <c r="AA97" s="1">
        <f t="shared" si="46"/>
        <v>0</v>
      </c>
      <c r="AB97" s="74" t="str">
        <f t="shared" si="47"/>
        <v>-</v>
      </c>
      <c r="AC97" s="1">
        <f t="shared" si="32"/>
        <v>0</v>
      </c>
      <c r="AD97" s="74" t="str">
        <f t="shared" si="45"/>
        <v>-</v>
      </c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</row>
    <row r="98" spans="1:66">
      <c r="A98" s="17"/>
      <c r="B98" s="18"/>
      <c r="C98" s="19"/>
      <c r="D98" s="74" t="str">
        <f t="shared" si="33"/>
        <v>-</v>
      </c>
      <c r="E98" s="19"/>
      <c r="F98" s="74" t="str">
        <f t="shared" si="34"/>
        <v>-</v>
      </c>
      <c r="G98" s="19"/>
      <c r="H98" s="74" t="str">
        <f t="shared" si="35"/>
        <v>-</v>
      </c>
      <c r="I98" s="19"/>
      <c r="J98" s="74" t="str">
        <f t="shared" si="36"/>
        <v>-</v>
      </c>
      <c r="K98" s="19"/>
      <c r="L98" s="74" t="str">
        <f t="shared" si="37"/>
        <v>-</v>
      </c>
      <c r="M98" s="19"/>
      <c r="N98" s="74" t="str">
        <f t="shared" si="38"/>
        <v>-</v>
      </c>
      <c r="O98" s="19"/>
      <c r="P98" s="74" t="str">
        <f t="shared" si="39"/>
        <v>-</v>
      </c>
      <c r="Q98" s="19"/>
      <c r="R98" s="74" t="str">
        <f t="shared" si="40"/>
        <v>-</v>
      </c>
      <c r="S98" s="19"/>
      <c r="T98" s="74" t="str">
        <f t="shared" si="41"/>
        <v>-</v>
      </c>
      <c r="U98" s="19"/>
      <c r="V98" s="74" t="str">
        <f t="shared" si="42"/>
        <v>-</v>
      </c>
      <c r="W98" s="19"/>
      <c r="X98" s="74" t="str">
        <f t="shared" si="43"/>
        <v>-</v>
      </c>
      <c r="Y98" s="19"/>
      <c r="Z98" s="74" t="str">
        <f t="shared" si="47"/>
        <v>-</v>
      </c>
      <c r="AA98" s="1">
        <f t="shared" si="46"/>
        <v>0</v>
      </c>
      <c r="AB98" s="74" t="str">
        <f t="shared" si="47"/>
        <v>-</v>
      </c>
      <c r="AC98" s="1">
        <f t="shared" si="32"/>
        <v>0</v>
      </c>
      <c r="AD98" s="74" t="str">
        <f t="shared" si="45"/>
        <v>-</v>
      </c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</row>
    <row r="99" spans="1:66">
      <c r="A99" s="17"/>
      <c r="B99" s="18"/>
      <c r="C99" s="19"/>
      <c r="D99" s="74" t="str">
        <f t="shared" si="33"/>
        <v>-</v>
      </c>
      <c r="E99" s="19"/>
      <c r="F99" s="74" t="str">
        <f t="shared" si="34"/>
        <v>-</v>
      </c>
      <c r="G99" s="19"/>
      <c r="H99" s="74" t="str">
        <f t="shared" si="35"/>
        <v>-</v>
      </c>
      <c r="I99" s="19"/>
      <c r="J99" s="74" t="str">
        <f t="shared" si="36"/>
        <v>-</v>
      </c>
      <c r="K99" s="19"/>
      <c r="L99" s="74" t="str">
        <f t="shared" si="37"/>
        <v>-</v>
      </c>
      <c r="M99" s="19"/>
      <c r="N99" s="74" t="str">
        <f t="shared" si="38"/>
        <v>-</v>
      </c>
      <c r="O99" s="19"/>
      <c r="P99" s="74" t="str">
        <f t="shared" si="39"/>
        <v>-</v>
      </c>
      <c r="Q99" s="19"/>
      <c r="R99" s="74" t="str">
        <f t="shared" si="40"/>
        <v>-</v>
      </c>
      <c r="S99" s="19"/>
      <c r="T99" s="74" t="str">
        <f t="shared" si="41"/>
        <v>-</v>
      </c>
      <c r="U99" s="19"/>
      <c r="V99" s="74" t="str">
        <f t="shared" si="42"/>
        <v>-</v>
      </c>
      <c r="W99" s="19"/>
      <c r="X99" s="74" t="str">
        <f t="shared" si="43"/>
        <v>-</v>
      </c>
      <c r="Y99" s="19"/>
      <c r="Z99" s="74" t="str">
        <f t="shared" si="47"/>
        <v>-</v>
      </c>
      <c r="AA99" s="1">
        <f t="shared" si="46"/>
        <v>0</v>
      </c>
      <c r="AB99" s="74" t="str">
        <f t="shared" si="47"/>
        <v>-</v>
      </c>
      <c r="AC99" s="1">
        <f t="shared" si="32"/>
        <v>0</v>
      </c>
      <c r="AD99" s="74" t="str">
        <f t="shared" si="45"/>
        <v>-</v>
      </c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</row>
    <row r="100" spans="1:66">
      <c r="A100" s="17"/>
      <c r="B100" s="18"/>
      <c r="C100" s="19"/>
      <c r="D100" s="74" t="str">
        <f t="shared" si="33"/>
        <v>-</v>
      </c>
      <c r="E100" s="19"/>
      <c r="F100" s="74" t="str">
        <f t="shared" si="34"/>
        <v>-</v>
      </c>
      <c r="G100" s="19"/>
      <c r="H100" s="74" t="str">
        <f t="shared" si="35"/>
        <v>-</v>
      </c>
      <c r="I100" s="19"/>
      <c r="J100" s="74" t="str">
        <f t="shared" si="36"/>
        <v>-</v>
      </c>
      <c r="K100" s="19"/>
      <c r="L100" s="74" t="str">
        <f t="shared" si="37"/>
        <v>-</v>
      </c>
      <c r="M100" s="19"/>
      <c r="N100" s="74" t="str">
        <f t="shared" si="38"/>
        <v>-</v>
      </c>
      <c r="O100" s="19"/>
      <c r="P100" s="74" t="str">
        <f t="shared" si="39"/>
        <v>-</v>
      </c>
      <c r="Q100" s="19"/>
      <c r="R100" s="74" t="str">
        <f t="shared" si="40"/>
        <v>-</v>
      </c>
      <c r="S100" s="19"/>
      <c r="T100" s="74" t="str">
        <f t="shared" si="41"/>
        <v>-</v>
      </c>
      <c r="U100" s="19"/>
      <c r="V100" s="74" t="str">
        <f t="shared" si="42"/>
        <v>-</v>
      </c>
      <c r="W100" s="19"/>
      <c r="X100" s="74" t="str">
        <f t="shared" si="43"/>
        <v>-</v>
      </c>
      <c r="Y100" s="19"/>
      <c r="Z100" s="74" t="str">
        <f t="shared" si="47"/>
        <v>-</v>
      </c>
      <c r="AA100" s="1">
        <f t="shared" si="46"/>
        <v>0</v>
      </c>
      <c r="AB100" s="74" t="str">
        <f t="shared" si="47"/>
        <v>-</v>
      </c>
      <c r="AC100" s="1">
        <f t="shared" si="32"/>
        <v>0</v>
      </c>
      <c r="AD100" s="74" t="str">
        <f t="shared" si="45"/>
        <v>-</v>
      </c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</row>
    <row r="101" spans="1:66">
      <c r="A101" s="17"/>
      <c r="B101" s="18"/>
      <c r="C101" s="19"/>
      <c r="D101" s="74" t="str">
        <f t="shared" si="33"/>
        <v>-</v>
      </c>
      <c r="E101" s="19"/>
      <c r="F101" s="74" t="str">
        <f t="shared" si="34"/>
        <v>-</v>
      </c>
      <c r="G101" s="19"/>
      <c r="H101" s="74" t="str">
        <f t="shared" si="35"/>
        <v>-</v>
      </c>
      <c r="I101" s="19"/>
      <c r="J101" s="74" t="str">
        <f t="shared" si="36"/>
        <v>-</v>
      </c>
      <c r="K101" s="19"/>
      <c r="L101" s="74" t="str">
        <f t="shared" si="37"/>
        <v>-</v>
      </c>
      <c r="M101" s="19"/>
      <c r="N101" s="74" t="str">
        <f t="shared" si="38"/>
        <v>-</v>
      </c>
      <c r="O101" s="19"/>
      <c r="P101" s="74" t="str">
        <f t="shared" si="39"/>
        <v>-</v>
      </c>
      <c r="Q101" s="19"/>
      <c r="R101" s="74" t="str">
        <f t="shared" si="40"/>
        <v>-</v>
      </c>
      <c r="S101" s="19"/>
      <c r="T101" s="74" t="str">
        <f t="shared" si="41"/>
        <v>-</v>
      </c>
      <c r="U101" s="19"/>
      <c r="V101" s="74" t="str">
        <f t="shared" si="42"/>
        <v>-</v>
      </c>
      <c r="W101" s="19"/>
      <c r="X101" s="74" t="str">
        <f t="shared" si="43"/>
        <v>-</v>
      </c>
      <c r="Y101" s="19"/>
      <c r="Z101" s="74" t="str">
        <f t="shared" si="47"/>
        <v>-</v>
      </c>
      <c r="AA101" s="2">
        <f t="shared" si="46"/>
        <v>0</v>
      </c>
      <c r="AB101" s="74" t="str">
        <f t="shared" si="47"/>
        <v>-</v>
      </c>
      <c r="AC101" s="1">
        <f t="shared" si="32"/>
        <v>0</v>
      </c>
      <c r="AD101" s="74" t="str">
        <f t="shared" si="45"/>
        <v>-</v>
      </c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</row>
    <row r="102" spans="1:66">
      <c r="A102" s="17"/>
      <c r="B102" s="18"/>
      <c r="C102" s="19"/>
      <c r="D102" s="74" t="str">
        <f t="shared" si="33"/>
        <v>-</v>
      </c>
      <c r="E102" s="19"/>
      <c r="F102" s="74" t="str">
        <f t="shared" si="34"/>
        <v>-</v>
      </c>
      <c r="G102" s="19"/>
      <c r="H102" s="74" t="str">
        <f t="shared" si="35"/>
        <v>-</v>
      </c>
      <c r="I102" s="19"/>
      <c r="J102" s="74" t="str">
        <f t="shared" si="36"/>
        <v>-</v>
      </c>
      <c r="K102" s="19"/>
      <c r="L102" s="74" t="str">
        <f t="shared" si="37"/>
        <v>-</v>
      </c>
      <c r="M102" s="19"/>
      <c r="N102" s="74" t="str">
        <f t="shared" si="38"/>
        <v>-</v>
      </c>
      <c r="O102" s="19"/>
      <c r="P102" s="74" t="str">
        <f t="shared" si="39"/>
        <v>-</v>
      </c>
      <c r="Q102" s="19"/>
      <c r="R102" s="74" t="str">
        <f t="shared" si="40"/>
        <v>-</v>
      </c>
      <c r="S102" s="19"/>
      <c r="T102" s="74" t="str">
        <f t="shared" si="41"/>
        <v>-</v>
      </c>
      <c r="U102" s="19"/>
      <c r="V102" s="74" t="str">
        <f t="shared" si="42"/>
        <v>-</v>
      </c>
      <c r="W102" s="19"/>
      <c r="X102" s="74" t="str">
        <f t="shared" si="43"/>
        <v>-</v>
      </c>
      <c r="Y102" s="19"/>
      <c r="Z102" s="74" t="str">
        <f t="shared" si="47"/>
        <v>-</v>
      </c>
      <c r="AA102" s="1">
        <f t="shared" si="46"/>
        <v>0</v>
      </c>
      <c r="AB102" s="74" t="str">
        <f t="shared" si="47"/>
        <v>-</v>
      </c>
      <c r="AC102" s="1">
        <f t="shared" si="32"/>
        <v>0</v>
      </c>
      <c r="AD102" s="74" t="str">
        <f t="shared" si="45"/>
        <v>-</v>
      </c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</row>
    <row r="103" spans="1:66">
      <c r="A103" s="17"/>
      <c r="B103" s="18"/>
      <c r="C103" s="19"/>
      <c r="D103" s="74" t="str">
        <f t="shared" si="33"/>
        <v>-</v>
      </c>
      <c r="E103" s="19"/>
      <c r="F103" s="74" t="str">
        <f t="shared" si="34"/>
        <v>-</v>
      </c>
      <c r="G103" s="19"/>
      <c r="H103" s="74" t="str">
        <f t="shared" si="35"/>
        <v>-</v>
      </c>
      <c r="I103" s="19"/>
      <c r="J103" s="74" t="str">
        <f t="shared" si="36"/>
        <v>-</v>
      </c>
      <c r="K103" s="19"/>
      <c r="L103" s="74" t="str">
        <f t="shared" si="37"/>
        <v>-</v>
      </c>
      <c r="M103" s="19"/>
      <c r="N103" s="74" t="str">
        <f t="shared" si="38"/>
        <v>-</v>
      </c>
      <c r="O103" s="19"/>
      <c r="P103" s="74" t="str">
        <f t="shared" si="39"/>
        <v>-</v>
      </c>
      <c r="Q103" s="19"/>
      <c r="R103" s="74" t="str">
        <f t="shared" si="40"/>
        <v>-</v>
      </c>
      <c r="S103" s="19"/>
      <c r="T103" s="74" t="str">
        <f t="shared" si="41"/>
        <v>-</v>
      </c>
      <c r="U103" s="19"/>
      <c r="V103" s="74" t="str">
        <f t="shared" si="42"/>
        <v>-</v>
      </c>
      <c r="W103" s="19"/>
      <c r="X103" s="74" t="str">
        <f t="shared" si="43"/>
        <v>-</v>
      </c>
      <c r="Y103" s="19"/>
      <c r="Z103" s="74" t="str">
        <f t="shared" si="47"/>
        <v>-</v>
      </c>
      <c r="AA103" s="2">
        <f t="shared" si="46"/>
        <v>0</v>
      </c>
      <c r="AB103" s="74" t="str">
        <f t="shared" si="47"/>
        <v>-</v>
      </c>
      <c r="AC103" s="1">
        <f t="shared" si="32"/>
        <v>0</v>
      </c>
      <c r="AD103" s="74" t="str">
        <f t="shared" si="45"/>
        <v>-</v>
      </c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</row>
    <row r="104" spans="1:66">
      <c r="A104" s="17"/>
      <c r="B104" s="18"/>
      <c r="C104" s="19"/>
      <c r="D104" s="74" t="str">
        <f t="shared" si="33"/>
        <v>-</v>
      </c>
      <c r="E104" s="19"/>
      <c r="F104" s="74" t="str">
        <f t="shared" si="34"/>
        <v>-</v>
      </c>
      <c r="G104" s="19"/>
      <c r="H104" s="74" t="str">
        <f t="shared" si="35"/>
        <v>-</v>
      </c>
      <c r="I104" s="19"/>
      <c r="J104" s="74" t="str">
        <f t="shared" si="36"/>
        <v>-</v>
      </c>
      <c r="K104" s="19"/>
      <c r="L104" s="74" t="str">
        <f t="shared" si="37"/>
        <v>-</v>
      </c>
      <c r="M104" s="19"/>
      <c r="N104" s="74" t="str">
        <f t="shared" si="38"/>
        <v>-</v>
      </c>
      <c r="O104" s="19"/>
      <c r="P104" s="74" t="str">
        <f t="shared" si="39"/>
        <v>-</v>
      </c>
      <c r="Q104" s="19"/>
      <c r="R104" s="74" t="str">
        <f t="shared" si="40"/>
        <v>-</v>
      </c>
      <c r="S104" s="19"/>
      <c r="T104" s="74" t="str">
        <f t="shared" si="41"/>
        <v>-</v>
      </c>
      <c r="U104" s="19"/>
      <c r="V104" s="74" t="str">
        <f t="shared" si="42"/>
        <v>-</v>
      </c>
      <c r="W104" s="19"/>
      <c r="X104" s="74" t="str">
        <f t="shared" si="43"/>
        <v>-</v>
      </c>
      <c r="Y104" s="19"/>
      <c r="Z104" s="74" t="str">
        <f t="shared" si="47"/>
        <v>-</v>
      </c>
      <c r="AA104" s="1">
        <f t="shared" si="46"/>
        <v>0</v>
      </c>
      <c r="AB104" s="74" t="str">
        <f t="shared" si="47"/>
        <v>-</v>
      </c>
      <c r="AC104" s="1">
        <f t="shared" si="32"/>
        <v>0</v>
      </c>
      <c r="AD104" s="74" t="str">
        <f t="shared" si="45"/>
        <v>-</v>
      </c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</row>
    <row r="105" spans="1:66">
      <c r="A105" s="17"/>
      <c r="B105" s="18"/>
      <c r="C105" s="19"/>
      <c r="D105" s="74" t="str">
        <f t="shared" si="33"/>
        <v>-</v>
      </c>
      <c r="E105" s="19"/>
      <c r="F105" s="74" t="str">
        <f t="shared" si="34"/>
        <v>-</v>
      </c>
      <c r="G105" s="19"/>
      <c r="H105" s="74" t="str">
        <f t="shared" si="35"/>
        <v>-</v>
      </c>
      <c r="I105" s="19"/>
      <c r="J105" s="74" t="str">
        <f t="shared" si="36"/>
        <v>-</v>
      </c>
      <c r="K105" s="19"/>
      <c r="L105" s="74" t="str">
        <f t="shared" si="37"/>
        <v>-</v>
      </c>
      <c r="M105" s="19"/>
      <c r="N105" s="74" t="str">
        <f t="shared" si="38"/>
        <v>-</v>
      </c>
      <c r="O105" s="19"/>
      <c r="P105" s="74" t="str">
        <f t="shared" si="39"/>
        <v>-</v>
      </c>
      <c r="Q105" s="19"/>
      <c r="R105" s="74" t="str">
        <f t="shared" si="40"/>
        <v>-</v>
      </c>
      <c r="S105" s="19"/>
      <c r="T105" s="74" t="str">
        <f t="shared" si="41"/>
        <v>-</v>
      </c>
      <c r="U105" s="19"/>
      <c r="V105" s="74" t="str">
        <f t="shared" si="42"/>
        <v>-</v>
      </c>
      <c r="W105" s="19"/>
      <c r="X105" s="74" t="str">
        <f t="shared" si="43"/>
        <v>-</v>
      </c>
      <c r="Y105" s="19"/>
      <c r="Z105" s="74" t="str">
        <f t="shared" si="47"/>
        <v>-</v>
      </c>
      <c r="AA105" s="2">
        <f t="shared" si="46"/>
        <v>0</v>
      </c>
      <c r="AB105" s="74" t="str">
        <f t="shared" si="47"/>
        <v>-</v>
      </c>
      <c r="AC105" s="1">
        <f t="shared" si="32"/>
        <v>0</v>
      </c>
      <c r="AD105" s="74" t="str">
        <f t="shared" si="45"/>
        <v>-</v>
      </c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</row>
    <row r="106" spans="1:66">
      <c r="A106" s="17"/>
      <c r="B106" s="18"/>
      <c r="C106" s="19"/>
      <c r="D106" s="74" t="str">
        <f t="shared" si="33"/>
        <v>-</v>
      </c>
      <c r="E106" s="19"/>
      <c r="F106" s="74" t="str">
        <f t="shared" si="34"/>
        <v>-</v>
      </c>
      <c r="G106" s="19"/>
      <c r="H106" s="74" t="str">
        <f t="shared" si="35"/>
        <v>-</v>
      </c>
      <c r="I106" s="19"/>
      <c r="J106" s="74" t="str">
        <f t="shared" si="36"/>
        <v>-</v>
      </c>
      <c r="K106" s="19"/>
      <c r="L106" s="74" t="str">
        <f t="shared" si="37"/>
        <v>-</v>
      </c>
      <c r="M106" s="19"/>
      <c r="N106" s="74" t="str">
        <f t="shared" si="38"/>
        <v>-</v>
      </c>
      <c r="O106" s="19"/>
      <c r="P106" s="74" t="str">
        <f t="shared" si="39"/>
        <v>-</v>
      </c>
      <c r="Q106" s="19"/>
      <c r="R106" s="74" t="str">
        <f t="shared" si="40"/>
        <v>-</v>
      </c>
      <c r="S106" s="19"/>
      <c r="T106" s="74" t="str">
        <f t="shared" si="41"/>
        <v>-</v>
      </c>
      <c r="U106" s="19"/>
      <c r="V106" s="74" t="str">
        <f t="shared" si="42"/>
        <v>-</v>
      </c>
      <c r="W106" s="19"/>
      <c r="X106" s="74" t="str">
        <f t="shared" si="43"/>
        <v>-</v>
      </c>
      <c r="Y106" s="19"/>
      <c r="Z106" s="74" t="str">
        <f t="shared" si="47"/>
        <v>-</v>
      </c>
      <c r="AA106" s="2">
        <f t="shared" si="46"/>
        <v>0</v>
      </c>
      <c r="AB106" s="74" t="str">
        <f t="shared" si="47"/>
        <v>-</v>
      </c>
      <c r="AC106" s="1">
        <f t="shared" si="32"/>
        <v>0</v>
      </c>
      <c r="AD106" s="74" t="str">
        <f t="shared" si="45"/>
        <v>-</v>
      </c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</row>
    <row r="107" spans="1:66">
      <c r="A107" s="17"/>
      <c r="B107" s="18"/>
      <c r="C107" s="19"/>
      <c r="D107" s="74" t="str">
        <f t="shared" si="33"/>
        <v>-</v>
      </c>
      <c r="E107" s="19"/>
      <c r="F107" s="74" t="str">
        <f t="shared" si="34"/>
        <v>-</v>
      </c>
      <c r="G107" s="19"/>
      <c r="H107" s="74" t="str">
        <f t="shared" si="35"/>
        <v>-</v>
      </c>
      <c r="I107" s="19"/>
      <c r="J107" s="74" t="str">
        <f t="shared" si="36"/>
        <v>-</v>
      </c>
      <c r="K107" s="19"/>
      <c r="L107" s="74" t="str">
        <f t="shared" si="37"/>
        <v>-</v>
      </c>
      <c r="M107" s="19"/>
      <c r="N107" s="74" t="str">
        <f t="shared" si="38"/>
        <v>-</v>
      </c>
      <c r="O107" s="19"/>
      <c r="P107" s="74" t="str">
        <f t="shared" si="39"/>
        <v>-</v>
      </c>
      <c r="Q107" s="19"/>
      <c r="R107" s="74" t="str">
        <f t="shared" si="40"/>
        <v>-</v>
      </c>
      <c r="S107" s="19"/>
      <c r="T107" s="74" t="str">
        <f t="shared" si="41"/>
        <v>-</v>
      </c>
      <c r="U107" s="19"/>
      <c r="V107" s="74" t="str">
        <f t="shared" si="42"/>
        <v>-</v>
      </c>
      <c r="W107" s="19"/>
      <c r="X107" s="74" t="str">
        <f t="shared" si="43"/>
        <v>-</v>
      </c>
      <c r="Y107" s="19"/>
      <c r="Z107" s="74" t="str">
        <f t="shared" si="47"/>
        <v>-</v>
      </c>
      <c r="AA107" s="2">
        <f t="shared" si="46"/>
        <v>0</v>
      </c>
      <c r="AB107" s="74" t="str">
        <f t="shared" si="47"/>
        <v>-</v>
      </c>
      <c r="AC107" s="1">
        <f t="shared" si="32"/>
        <v>0</v>
      </c>
      <c r="AD107" s="74" t="str">
        <f t="shared" si="45"/>
        <v>-</v>
      </c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</row>
    <row r="108" spans="1:66">
      <c r="A108" s="17"/>
      <c r="B108" s="18"/>
      <c r="C108" s="19"/>
      <c r="D108" s="74" t="str">
        <f t="shared" si="33"/>
        <v>-</v>
      </c>
      <c r="E108" s="19"/>
      <c r="F108" s="74" t="str">
        <f t="shared" si="34"/>
        <v>-</v>
      </c>
      <c r="G108" s="19"/>
      <c r="H108" s="74" t="str">
        <f t="shared" si="35"/>
        <v>-</v>
      </c>
      <c r="I108" s="19"/>
      <c r="J108" s="74" t="str">
        <f t="shared" si="36"/>
        <v>-</v>
      </c>
      <c r="K108" s="19"/>
      <c r="L108" s="74" t="str">
        <f t="shared" si="37"/>
        <v>-</v>
      </c>
      <c r="M108" s="19"/>
      <c r="N108" s="74" t="str">
        <f t="shared" si="38"/>
        <v>-</v>
      </c>
      <c r="O108" s="19"/>
      <c r="P108" s="74" t="str">
        <f t="shared" si="39"/>
        <v>-</v>
      </c>
      <c r="Q108" s="19"/>
      <c r="R108" s="74" t="str">
        <f t="shared" si="40"/>
        <v>-</v>
      </c>
      <c r="S108" s="19"/>
      <c r="T108" s="74" t="str">
        <f t="shared" si="41"/>
        <v>-</v>
      </c>
      <c r="U108" s="19"/>
      <c r="V108" s="74" t="str">
        <f t="shared" si="42"/>
        <v>-</v>
      </c>
      <c r="W108" s="19"/>
      <c r="X108" s="74" t="str">
        <f t="shared" si="43"/>
        <v>-</v>
      </c>
      <c r="Y108" s="19"/>
      <c r="Z108" s="74" t="str">
        <f t="shared" ref="Z108:AB123" si="48">IF(Y$10&lt;&gt;0,Y108/Y$10,"-")</f>
        <v>-</v>
      </c>
      <c r="AA108" s="1">
        <f t="shared" si="46"/>
        <v>0</v>
      </c>
      <c r="AB108" s="74" t="str">
        <f t="shared" si="48"/>
        <v>-</v>
      </c>
      <c r="AC108" s="1">
        <f t="shared" si="32"/>
        <v>0</v>
      </c>
      <c r="AD108" s="74" t="str">
        <f t="shared" si="45"/>
        <v>-</v>
      </c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</row>
    <row r="109" spans="1:66">
      <c r="A109" s="17"/>
      <c r="B109" s="18"/>
      <c r="C109" s="19"/>
      <c r="D109" s="74" t="str">
        <f t="shared" si="33"/>
        <v>-</v>
      </c>
      <c r="E109" s="19"/>
      <c r="F109" s="74" t="str">
        <f t="shared" si="34"/>
        <v>-</v>
      </c>
      <c r="G109" s="19"/>
      <c r="H109" s="74" t="str">
        <f t="shared" si="35"/>
        <v>-</v>
      </c>
      <c r="I109" s="19"/>
      <c r="J109" s="74" t="str">
        <f t="shared" si="36"/>
        <v>-</v>
      </c>
      <c r="K109" s="19"/>
      <c r="L109" s="74" t="str">
        <f t="shared" si="37"/>
        <v>-</v>
      </c>
      <c r="M109" s="19"/>
      <c r="N109" s="74" t="str">
        <f t="shared" si="38"/>
        <v>-</v>
      </c>
      <c r="O109" s="19"/>
      <c r="P109" s="74" t="str">
        <f t="shared" si="39"/>
        <v>-</v>
      </c>
      <c r="Q109" s="19"/>
      <c r="R109" s="74" t="str">
        <f t="shared" si="40"/>
        <v>-</v>
      </c>
      <c r="S109" s="19"/>
      <c r="T109" s="74" t="str">
        <f t="shared" si="41"/>
        <v>-</v>
      </c>
      <c r="U109" s="19"/>
      <c r="V109" s="74" t="str">
        <f t="shared" si="42"/>
        <v>-</v>
      </c>
      <c r="W109" s="19"/>
      <c r="X109" s="74" t="str">
        <f t="shared" si="43"/>
        <v>-</v>
      </c>
      <c r="Y109" s="19"/>
      <c r="Z109" s="74" t="str">
        <f t="shared" si="48"/>
        <v>-</v>
      </c>
      <c r="AA109" s="2">
        <f t="shared" si="46"/>
        <v>0</v>
      </c>
      <c r="AB109" s="74" t="str">
        <f t="shared" si="48"/>
        <v>-</v>
      </c>
      <c r="AC109" s="1">
        <f t="shared" si="32"/>
        <v>0</v>
      </c>
      <c r="AD109" s="74" t="str">
        <f t="shared" si="45"/>
        <v>-</v>
      </c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</row>
    <row r="110" spans="1:66">
      <c r="A110" s="17"/>
      <c r="B110" s="18"/>
      <c r="C110" s="19"/>
      <c r="D110" s="74" t="str">
        <f t="shared" si="33"/>
        <v>-</v>
      </c>
      <c r="E110" s="19"/>
      <c r="F110" s="74" t="str">
        <f t="shared" si="34"/>
        <v>-</v>
      </c>
      <c r="G110" s="19"/>
      <c r="H110" s="74" t="str">
        <f t="shared" si="35"/>
        <v>-</v>
      </c>
      <c r="I110" s="19"/>
      <c r="J110" s="74" t="str">
        <f t="shared" si="36"/>
        <v>-</v>
      </c>
      <c r="K110" s="19"/>
      <c r="L110" s="74" t="str">
        <f t="shared" si="37"/>
        <v>-</v>
      </c>
      <c r="M110" s="19"/>
      <c r="N110" s="74" t="str">
        <f t="shared" si="38"/>
        <v>-</v>
      </c>
      <c r="O110" s="19"/>
      <c r="P110" s="74" t="str">
        <f t="shared" si="39"/>
        <v>-</v>
      </c>
      <c r="Q110" s="19"/>
      <c r="R110" s="74" t="str">
        <f t="shared" si="40"/>
        <v>-</v>
      </c>
      <c r="S110" s="19"/>
      <c r="T110" s="74" t="str">
        <f t="shared" si="41"/>
        <v>-</v>
      </c>
      <c r="U110" s="19"/>
      <c r="V110" s="74" t="str">
        <f t="shared" si="42"/>
        <v>-</v>
      </c>
      <c r="W110" s="19"/>
      <c r="X110" s="74" t="str">
        <f t="shared" si="43"/>
        <v>-</v>
      </c>
      <c r="Y110" s="19"/>
      <c r="Z110" s="74" t="str">
        <f t="shared" si="48"/>
        <v>-</v>
      </c>
      <c r="AA110" s="1">
        <f t="shared" si="46"/>
        <v>0</v>
      </c>
      <c r="AB110" s="74" t="str">
        <f t="shared" si="48"/>
        <v>-</v>
      </c>
      <c r="AC110" s="1">
        <f t="shared" si="32"/>
        <v>0</v>
      </c>
      <c r="AD110" s="74" t="str">
        <f t="shared" si="45"/>
        <v>-</v>
      </c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</row>
    <row r="111" spans="1:66">
      <c r="A111" s="17"/>
      <c r="B111" s="18"/>
      <c r="C111" s="19"/>
      <c r="D111" s="74" t="str">
        <f t="shared" si="33"/>
        <v>-</v>
      </c>
      <c r="E111" s="19"/>
      <c r="F111" s="74" t="str">
        <f t="shared" si="34"/>
        <v>-</v>
      </c>
      <c r="G111" s="19"/>
      <c r="H111" s="74" t="str">
        <f t="shared" si="35"/>
        <v>-</v>
      </c>
      <c r="I111" s="19"/>
      <c r="J111" s="74" t="str">
        <f t="shared" si="36"/>
        <v>-</v>
      </c>
      <c r="K111" s="19"/>
      <c r="L111" s="74" t="str">
        <f t="shared" si="37"/>
        <v>-</v>
      </c>
      <c r="M111" s="19"/>
      <c r="N111" s="74" t="str">
        <f t="shared" si="38"/>
        <v>-</v>
      </c>
      <c r="O111" s="19"/>
      <c r="P111" s="74" t="str">
        <f t="shared" si="39"/>
        <v>-</v>
      </c>
      <c r="Q111" s="19"/>
      <c r="R111" s="74" t="str">
        <f t="shared" si="40"/>
        <v>-</v>
      </c>
      <c r="S111" s="19"/>
      <c r="T111" s="74" t="str">
        <f t="shared" si="41"/>
        <v>-</v>
      </c>
      <c r="U111" s="19"/>
      <c r="V111" s="74" t="str">
        <f t="shared" si="42"/>
        <v>-</v>
      </c>
      <c r="W111" s="19"/>
      <c r="X111" s="74" t="str">
        <f t="shared" si="43"/>
        <v>-</v>
      </c>
      <c r="Y111" s="19"/>
      <c r="Z111" s="74" t="str">
        <f t="shared" si="48"/>
        <v>-</v>
      </c>
      <c r="AA111" s="2">
        <f t="shared" si="46"/>
        <v>0</v>
      </c>
      <c r="AB111" s="74" t="str">
        <f t="shared" si="48"/>
        <v>-</v>
      </c>
      <c r="AC111" s="1">
        <f t="shared" si="32"/>
        <v>0</v>
      </c>
      <c r="AD111" s="74" t="str">
        <f t="shared" si="45"/>
        <v>-</v>
      </c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</row>
    <row r="112" spans="1:66">
      <c r="A112" s="17"/>
      <c r="B112" s="18"/>
      <c r="C112" s="19"/>
      <c r="D112" s="74" t="str">
        <f t="shared" si="33"/>
        <v>-</v>
      </c>
      <c r="E112" s="19"/>
      <c r="F112" s="74" t="str">
        <f t="shared" si="34"/>
        <v>-</v>
      </c>
      <c r="G112" s="19"/>
      <c r="H112" s="74" t="str">
        <f t="shared" si="35"/>
        <v>-</v>
      </c>
      <c r="I112" s="19"/>
      <c r="J112" s="74" t="str">
        <f t="shared" si="36"/>
        <v>-</v>
      </c>
      <c r="K112" s="19"/>
      <c r="L112" s="74" t="str">
        <f t="shared" si="37"/>
        <v>-</v>
      </c>
      <c r="M112" s="19"/>
      <c r="N112" s="74" t="str">
        <f t="shared" si="38"/>
        <v>-</v>
      </c>
      <c r="O112" s="19"/>
      <c r="P112" s="74" t="str">
        <f t="shared" si="39"/>
        <v>-</v>
      </c>
      <c r="Q112" s="19"/>
      <c r="R112" s="74" t="str">
        <f t="shared" si="40"/>
        <v>-</v>
      </c>
      <c r="S112" s="19"/>
      <c r="T112" s="74" t="str">
        <f t="shared" si="41"/>
        <v>-</v>
      </c>
      <c r="U112" s="19"/>
      <c r="V112" s="74" t="str">
        <f t="shared" si="42"/>
        <v>-</v>
      </c>
      <c r="W112" s="19"/>
      <c r="X112" s="74" t="str">
        <f t="shared" si="43"/>
        <v>-</v>
      </c>
      <c r="Y112" s="19"/>
      <c r="Z112" s="74" t="str">
        <f t="shared" si="48"/>
        <v>-</v>
      </c>
      <c r="AA112" s="1">
        <f t="shared" si="46"/>
        <v>0</v>
      </c>
      <c r="AB112" s="74" t="str">
        <f t="shared" si="48"/>
        <v>-</v>
      </c>
      <c r="AC112" s="1">
        <f t="shared" si="32"/>
        <v>0</v>
      </c>
      <c r="AD112" s="74" t="str">
        <f t="shared" si="45"/>
        <v>-</v>
      </c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</row>
    <row r="113" spans="1:66" s="11" customFormat="1">
      <c r="A113" s="20"/>
      <c r="B113" s="3"/>
      <c r="C113" s="4">
        <f>SUM(C92:C112)</f>
        <v>0</v>
      </c>
      <c r="D113" s="81" t="str">
        <f t="shared" si="33"/>
        <v>-</v>
      </c>
      <c r="E113" s="4">
        <f>SUM(E92:E112)</f>
        <v>0</v>
      </c>
      <c r="F113" s="81" t="str">
        <f t="shared" si="34"/>
        <v>-</v>
      </c>
      <c r="G113" s="4">
        <f>SUM(G92:G112)</f>
        <v>0</v>
      </c>
      <c r="H113" s="81" t="str">
        <f t="shared" si="35"/>
        <v>-</v>
      </c>
      <c r="I113" s="4">
        <f>SUM(I92:I112)</f>
        <v>0</v>
      </c>
      <c r="J113" s="81" t="str">
        <f t="shared" si="36"/>
        <v>-</v>
      </c>
      <c r="K113" s="4">
        <f>SUM(K92:K112)</f>
        <v>0</v>
      </c>
      <c r="L113" s="81" t="str">
        <f t="shared" si="37"/>
        <v>-</v>
      </c>
      <c r="M113" s="4">
        <f>SUM(M92:M112)</f>
        <v>0</v>
      </c>
      <c r="N113" s="81" t="str">
        <f t="shared" si="38"/>
        <v>-</v>
      </c>
      <c r="O113" s="4">
        <f>SUM(O92:O112)</f>
        <v>0</v>
      </c>
      <c r="P113" s="81" t="str">
        <f t="shared" si="39"/>
        <v>-</v>
      </c>
      <c r="Q113" s="4">
        <f>SUM(Q92:Q112)</f>
        <v>0</v>
      </c>
      <c r="R113" s="81" t="str">
        <f t="shared" si="40"/>
        <v>-</v>
      </c>
      <c r="S113" s="4">
        <f>SUM(S92:S112)</f>
        <v>0</v>
      </c>
      <c r="T113" s="81" t="str">
        <f t="shared" si="41"/>
        <v>-</v>
      </c>
      <c r="U113" s="4">
        <f>SUM(U92:U112)</f>
        <v>0</v>
      </c>
      <c r="V113" s="81" t="str">
        <f t="shared" si="42"/>
        <v>-</v>
      </c>
      <c r="W113" s="4">
        <f>SUM(W92:W112)</f>
        <v>0</v>
      </c>
      <c r="X113" s="81" t="str">
        <f t="shared" si="43"/>
        <v>-</v>
      </c>
      <c r="Y113" s="4">
        <f>SUM(Y92:Y112)</f>
        <v>0</v>
      </c>
      <c r="Z113" s="81" t="str">
        <f t="shared" si="48"/>
        <v>-</v>
      </c>
      <c r="AA113" s="4">
        <f t="shared" si="46"/>
        <v>0</v>
      </c>
      <c r="AB113" s="81" t="str">
        <f t="shared" si="48"/>
        <v>-</v>
      </c>
      <c r="AC113" s="3">
        <f t="shared" si="32"/>
        <v>0</v>
      </c>
      <c r="AD113" s="81" t="str">
        <f t="shared" si="45"/>
        <v>-</v>
      </c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</row>
    <row r="114" spans="1:66" s="16" customFormat="1">
      <c r="A114" s="43"/>
      <c r="B114" s="44"/>
      <c r="C114" s="45"/>
      <c r="D114" s="82" t="str">
        <f t="shared" si="33"/>
        <v>-</v>
      </c>
      <c r="E114" s="45"/>
      <c r="F114" s="82" t="str">
        <f t="shared" si="34"/>
        <v>-</v>
      </c>
      <c r="G114" s="45"/>
      <c r="H114" s="82" t="str">
        <f t="shared" si="35"/>
        <v>-</v>
      </c>
      <c r="I114" s="45"/>
      <c r="J114" s="82" t="str">
        <f t="shared" si="36"/>
        <v>-</v>
      </c>
      <c r="K114" s="45"/>
      <c r="L114" s="82" t="str">
        <f t="shared" si="37"/>
        <v>-</v>
      </c>
      <c r="M114" s="45"/>
      <c r="N114" s="82" t="str">
        <f t="shared" si="38"/>
        <v>-</v>
      </c>
      <c r="O114" s="45"/>
      <c r="P114" s="82" t="str">
        <f t="shared" si="39"/>
        <v>-</v>
      </c>
      <c r="Q114" s="45"/>
      <c r="R114" s="82" t="str">
        <f t="shared" si="40"/>
        <v>-</v>
      </c>
      <c r="S114" s="45"/>
      <c r="T114" s="82" t="str">
        <f t="shared" si="41"/>
        <v>-</v>
      </c>
      <c r="U114" s="45"/>
      <c r="V114" s="82" t="str">
        <f t="shared" si="42"/>
        <v>-</v>
      </c>
      <c r="W114" s="45"/>
      <c r="X114" s="82" t="str">
        <f t="shared" si="43"/>
        <v>-</v>
      </c>
      <c r="Y114" s="45"/>
      <c r="Z114" s="82" t="str">
        <f t="shared" si="48"/>
        <v>-</v>
      </c>
      <c r="AA114" s="45">
        <f t="shared" si="46"/>
        <v>0</v>
      </c>
      <c r="AB114" s="82" t="str">
        <f t="shared" si="48"/>
        <v>-</v>
      </c>
      <c r="AC114" s="44">
        <f t="shared" si="32"/>
        <v>0</v>
      </c>
      <c r="AD114" s="82" t="str">
        <f t="shared" si="45"/>
        <v>-</v>
      </c>
    </row>
    <row r="115" spans="1:66">
      <c r="A115" s="17"/>
      <c r="B115" s="18"/>
      <c r="C115" s="19">
        <v>-238295.38</v>
      </c>
      <c r="D115" s="74" t="str">
        <f t="shared" si="33"/>
        <v>-</v>
      </c>
      <c r="E115" s="19">
        <v>-106478.63</v>
      </c>
      <c r="F115" s="74" t="str">
        <f t="shared" si="34"/>
        <v>-</v>
      </c>
      <c r="G115" s="19">
        <v>-63568.97</v>
      </c>
      <c r="H115" s="74" t="str">
        <f t="shared" si="35"/>
        <v>-</v>
      </c>
      <c r="I115" s="19">
        <v>-156907.54</v>
      </c>
      <c r="J115" s="74" t="str">
        <f t="shared" si="36"/>
        <v>-</v>
      </c>
      <c r="K115" s="19">
        <v>43479</v>
      </c>
      <c r="L115" s="74" t="str">
        <f t="shared" si="37"/>
        <v>-</v>
      </c>
      <c r="M115" s="19">
        <v>-215947.7</v>
      </c>
      <c r="N115" s="74" t="str">
        <f t="shared" si="38"/>
        <v>-</v>
      </c>
      <c r="O115" s="19">
        <v>-487119.75</v>
      </c>
      <c r="P115" s="74" t="str">
        <f t="shared" si="39"/>
        <v>-</v>
      </c>
      <c r="Q115" s="19">
        <v>-163949.78</v>
      </c>
      <c r="R115" s="74" t="str">
        <f t="shared" si="40"/>
        <v>-</v>
      </c>
      <c r="S115" s="19">
        <v>-147367.19</v>
      </c>
      <c r="T115" s="74" t="str">
        <f t="shared" si="41"/>
        <v>-</v>
      </c>
      <c r="U115" s="19">
        <v>-652973.26</v>
      </c>
      <c r="V115" s="74" t="str">
        <f t="shared" si="42"/>
        <v>-</v>
      </c>
      <c r="W115" s="19">
        <v>-245284.4</v>
      </c>
      <c r="X115" s="74" t="str">
        <f t="shared" si="43"/>
        <v>-</v>
      </c>
      <c r="Y115" s="19">
        <v>60685.1</v>
      </c>
      <c r="Z115" s="74" t="str">
        <f t="shared" si="48"/>
        <v>-</v>
      </c>
      <c r="AA115" s="1">
        <f t="shared" si="46"/>
        <v>-2373728.5</v>
      </c>
      <c r="AB115" s="74" t="str">
        <f t="shared" si="48"/>
        <v>-</v>
      </c>
      <c r="AC115" s="1">
        <f t="shared" si="32"/>
        <v>-197810.70833333334</v>
      </c>
      <c r="AD115" s="74" t="str">
        <f t="shared" si="45"/>
        <v>-</v>
      </c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</row>
    <row r="116" spans="1:66">
      <c r="A116" s="17"/>
      <c r="B116" s="18"/>
      <c r="C116" s="19">
        <v>166180</v>
      </c>
      <c r="D116" s="74" t="str">
        <f t="shared" si="33"/>
        <v>-</v>
      </c>
      <c r="E116" s="19"/>
      <c r="F116" s="74" t="str">
        <f t="shared" si="34"/>
        <v>-</v>
      </c>
      <c r="G116" s="19">
        <v>0.01</v>
      </c>
      <c r="H116" s="74" t="str">
        <f t="shared" si="35"/>
        <v>-</v>
      </c>
      <c r="I116" s="19">
        <v>0.04</v>
      </c>
      <c r="J116" s="74" t="str">
        <f t="shared" si="36"/>
        <v>-</v>
      </c>
      <c r="K116" s="19">
        <v>0.02</v>
      </c>
      <c r="L116" s="74" t="str">
        <f t="shared" si="37"/>
        <v>-</v>
      </c>
      <c r="M116" s="19">
        <v>-0.03</v>
      </c>
      <c r="N116" s="74" t="str">
        <f t="shared" si="38"/>
        <v>-</v>
      </c>
      <c r="O116" s="19">
        <v>-0.03</v>
      </c>
      <c r="P116" s="74" t="str">
        <f t="shared" si="39"/>
        <v>-</v>
      </c>
      <c r="Q116" s="19">
        <v>0.01</v>
      </c>
      <c r="R116" s="74" t="str">
        <f t="shared" si="40"/>
        <v>-</v>
      </c>
      <c r="S116" s="19">
        <v>-0.08</v>
      </c>
      <c r="T116" s="74" t="str">
        <f t="shared" si="41"/>
        <v>-</v>
      </c>
      <c r="U116" s="19">
        <v>-7.0000000000000007E-2</v>
      </c>
      <c r="V116" s="74" t="str">
        <f t="shared" si="42"/>
        <v>-</v>
      </c>
      <c r="W116" s="19">
        <v>-0.02</v>
      </c>
      <c r="X116" s="74" t="str">
        <f t="shared" si="43"/>
        <v>-</v>
      </c>
      <c r="Y116" s="19">
        <v>0.02</v>
      </c>
      <c r="Z116" s="74" t="str">
        <f t="shared" si="48"/>
        <v>-</v>
      </c>
      <c r="AA116" s="1">
        <f t="shared" si="46"/>
        <v>166179.87000000002</v>
      </c>
      <c r="AB116" s="74" t="str">
        <f t="shared" si="48"/>
        <v>-</v>
      </c>
      <c r="AC116" s="1">
        <f t="shared" si="32"/>
        <v>13848.322500000002</v>
      </c>
      <c r="AD116" s="74" t="str">
        <f t="shared" si="45"/>
        <v>-</v>
      </c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</row>
    <row r="117" spans="1:66">
      <c r="A117" s="17"/>
      <c r="B117" s="18"/>
      <c r="C117" s="19"/>
      <c r="D117" s="74" t="str">
        <f t="shared" si="33"/>
        <v>-</v>
      </c>
      <c r="E117" s="19"/>
      <c r="F117" s="74" t="str">
        <f t="shared" si="34"/>
        <v>-</v>
      </c>
      <c r="G117" s="19"/>
      <c r="H117" s="74" t="str">
        <f t="shared" si="35"/>
        <v>-</v>
      </c>
      <c r="I117" s="19"/>
      <c r="J117" s="74" t="str">
        <f t="shared" si="36"/>
        <v>-</v>
      </c>
      <c r="K117" s="19"/>
      <c r="L117" s="74" t="str">
        <f t="shared" si="37"/>
        <v>-</v>
      </c>
      <c r="M117" s="19"/>
      <c r="N117" s="74" t="str">
        <f t="shared" si="38"/>
        <v>-</v>
      </c>
      <c r="O117" s="19"/>
      <c r="P117" s="74" t="str">
        <f t="shared" si="39"/>
        <v>-</v>
      </c>
      <c r="Q117" s="19"/>
      <c r="R117" s="74" t="str">
        <f t="shared" si="40"/>
        <v>-</v>
      </c>
      <c r="S117" s="19"/>
      <c r="T117" s="74" t="str">
        <f t="shared" si="41"/>
        <v>-</v>
      </c>
      <c r="U117" s="19"/>
      <c r="V117" s="74" t="str">
        <f t="shared" si="42"/>
        <v>-</v>
      </c>
      <c r="W117" s="19"/>
      <c r="X117" s="74" t="str">
        <f t="shared" si="43"/>
        <v>-</v>
      </c>
      <c r="Y117" s="19"/>
      <c r="Z117" s="74" t="str">
        <f t="shared" si="48"/>
        <v>-</v>
      </c>
      <c r="AA117" s="1">
        <f t="shared" si="46"/>
        <v>0</v>
      </c>
      <c r="AB117" s="74" t="str">
        <f t="shared" si="48"/>
        <v>-</v>
      </c>
      <c r="AC117" s="1">
        <f t="shared" si="32"/>
        <v>0</v>
      </c>
      <c r="AD117" s="74" t="str">
        <f t="shared" si="45"/>
        <v>-</v>
      </c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</row>
    <row r="118" spans="1:66">
      <c r="A118" s="17"/>
      <c r="B118" s="18"/>
      <c r="C118" s="19"/>
      <c r="D118" s="74" t="str">
        <f t="shared" si="33"/>
        <v>-</v>
      </c>
      <c r="E118" s="19"/>
      <c r="F118" s="74" t="str">
        <f t="shared" si="34"/>
        <v>-</v>
      </c>
      <c r="G118" s="19"/>
      <c r="H118" s="74" t="str">
        <f t="shared" si="35"/>
        <v>-</v>
      </c>
      <c r="I118" s="19"/>
      <c r="J118" s="74" t="str">
        <f t="shared" si="36"/>
        <v>-</v>
      </c>
      <c r="K118" s="19"/>
      <c r="L118" s="74" t="str">
        <f t="shared" si="37"/>
        <v>-</v>
      </c>
      <c r="M118" s="19"/>
      <c r="N118" s="74" t="str">
        <f t="shared" si="38"/>
        <v>-</v>
      </c>
      <c r="O118" s="19"/>
      <c r="P118" s="74" t="str">
        <f t="shared" si="39"/>
        <v>-</v>
      </c>
      <c r="Q118" s="19"/>
      <c r="R118" s="74" t="str">
        <f t="shared" si="40"/>
        <v>-</v>
      </c>
      <c r="S118" s="19"/>
      <c r="T118" s="74" t="str">
        <f t="shared" si="41"/>
        <v>-</v>
      </c>
      <c r="U118" s="19"/>
      <c r="V118" s="74" t="str">
        <f t="shared" si="42"/>
        <v>-</v>
      </c>
      <c r="W118" s="19"/>
      <c r="X118" s="74" t="str">
        <f t="shared" si="43"/>
        <v>-</v>
      </c>
      <c r="Y118" s="19"/>
      <c r="Z118" s="74" t="str">
        <f t="shared" si="48"/>
        <v>-</v>
      </c>
      <c r="AA118" s="1">
        <f t="shared" si="46"/>
        <v>0</v>
      </c>
      <c r="AB118" s="74" t="str">
        <f t="shared" si="48"/>
        <v>-</v>
      </c>
      <c r="AC118" s="1">
        <f t="shared" si="32"/>
        <v>0</v>
      </c>
      <c r="AD118" s="74" t="str">
        <f t="shared" si="45"/>
        <v>-</v>
      </c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</row>
    <row r="119" spans="1:66">
      <c r="A119" s="17"/>
      <c r="B119" s="18"/>
      <c r="C119" s="19"/>
      <c r="D119" s="74" t="str">
        <f t="shared" si="33"/>
        <v>-</v>
      </c>
      <c r="E119" s="19"/>
      <c r="F119" s="74" t="str">
        <f t="shared" si="34"/>
        <v>-</v>
      </c>
      <c r="G119" s="19"/>
      <c r="H119" s="74" t="str">
        <f t="shared" si="35"/>
        <v>-</v>
      </c>
      <c r="I119" s="19"/>
      <c r="J119" s="74" t="str">
        <f t="shared" si="36"/>
        <v>-</v>
      </c>
      <c r="K119" s="19"/>
      <c r="L119" s="74" t="str">
        <f t="shared" si="37"/>
        <v>-</v>
      </c>
      <c r="M119" s="19"/>
      <c r="N119" s="74" t="str">
        <f t="shared" si="38"/>
        <v>-</v>
      </c>
      <c r="O119" s="19"/>
      <c r="P119" s="74" t="str">
        <f t="shared" si="39"/>
        <v>-</v>
      </c>
      <c r="Q119" s="19"/>
      <c r="R119" s="74" t="str">
        <f t="shared" si="40"/>
        <v>-</v>
      </c>
      <c r="S119" s="19"/>
      <c r="T119" s="74" t="str">
        <f t="shared" si="41"/>
        <v>-</v>
      </c>
      <c r="U119" s="19"/>
      <c r="V119" s="74" t="str">
        <f t="shared" si="42"/>
        <v>-</v>
      </c>
      <c r="W119" s="19"/>
      <c r="X119" s="74" t="str">
        <f t="shared" si="43"/>
        <v>-</v>
      </c>
      <c r="Y119" s="19"/>
      <c r="Z119" s="74" t="str">
        <f t="shared" si="48"/>
        <v>-</v>
      </c>
      <c r="AA119" s="2">
        <f t="shared" si="46"/>
        <v>0</v>
      </c>
      <c r="AB119" s="74" t="str">
        <f t="shared" si="48"/>
        <v>-</v>
      </c>
      <c r="AC119" s="2">
        <f t="shared" si="32"/>
        <v>0</v>
      </c>
      <c r="AD119" s="74" t="str">
        <f t="shared" si="45"/>
        <v>-</v>
      </c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</row>
    <row r="120" spans="1:66">
      <c r="A120" s="17"/>
      <c r="B120" s="18"/>
      <c r="C120" s="19">
        <v>-0.02</v>
      </c>
      <c r="D120" s="74" t="str">
        <f t="shared" si="33"/>
        <v>-</v>
      </c>
      <c r="E120" s="19">
        <v>0.06</v>
      </c>
      <c r="F120" s="74" t="str">
        <f t="shared" si="34"/>
        <v>-</v>
      </c>
      <c r="G120" s="19">
        <v>0.25</v>
      </c>
      <c r="H120" s="74" t="str">
        <f t="shared" si="35"/>
        <v>-</v>
      </c>
      <c r="I120" s="19">
        <v>-0.2</v>
      </c>
      <c r="J120" s="74" t="str">
        <f t="shared" si="36"/>
        <v>-</v>
      </c>
      <c r="K120" s="19">
        <v>0.09</v>
      </c>
      <c r="L120" s="74" t="str">
        <f t="shared" si="37"/>
        <v>-</v>
      </c>
      <c r="M120" s="19">
        <v>-0.32</v>
      </c>
      <c r="N120" s="74" t="str">
        <f t="shared" si="38"/>
        <v>-</v>
      </c>
      <c r="O120" s="19">
        <v>-0.01</v>
      </c>
      <c r="P120" s="74" t="str">
        <f t="shared" si="39"/>
        <v>-</v>
      </c>
      <c r="Q120" s="19">
        <v>0.04</v>
      </c>
      <c r="R120" s="74" t="str">
        <f t="shared" si="40"/>
        <v>-</v>
      </c>
      <c r="S120" s="19">
        <v>-0.28000000000000003</v>
      </c>
      <c r="T120" s="74" t="str">
        <f t="shared" si="41"/>
        <v>-</v>
      </c>
      <c r="U120" s="19">
        <v>-1.0900000000000001</v>
      </c>
      <c r="V120" s="74" t="str">
        <f t="shared" si="42"/>
        <v>-</v>
      </c>
      <c r="W120" s="19">
        <v>-1</v>
      </c>
      <c r="X120" s="74" t="str">
        <f t="shared" si="43"/>
        <v>-</v>
      </c>
      <c r="Y120" s="19">
        <v>-0.21</v>
      </c>
      <c r="Z120" s="74" t="str">
        <f t="shared" si="48"/>
        <v>-</v>
      </c>
      <c r="AA120" s="2">
        <f t="shared" si="46"/>
        <v>-2.6900000000000004</v>
      </c>
      <c r="AB120" s="74" t="str">
        <f t="shared" si="48"/>
        <v>-</v>
      </c>
      <c r="AC120" s="2">
        <f t="shared" si="32"/>
        <v>-0.22416666666666671</v>
      </c>
      <c r="AD120" s="74" t="str">
        <f t="shared" si="45"/>
        <v>-</v>
      </c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</row>
    <row r="121" spans="1:66">
      <c r="A121" s="17"/>
      <c r="B121" s="18"/>
      <c r="C121" s="19"/>
      <c r="D121" s="74" t="str">
        <f t="shared" si="33"/>
        <v>-</v>
      </c>
      <c r="E121" s="19"/>
      <c r="F121" s="74" t="str">
        <f t="shared" si="34"/>
        <v>-</v>
      </c>
      <c r="G121" s="19"/>
      <c r="H121" s="74" t="str">
        <f t="shared" si="35"/>
        <v>-</v>
      </c>
      <c r="I121" s="19"/>
      <c r="J121" s="74" t="str">
        <f t="shared" si="36"/>
        <v>-</v>
      </c>
      <c r="K121" s="19"/>
      <c r="L121" s="74" t="str">
        <f t="shared" si="37"/>
        <v>-</v>
      </c>
      <c r="M121" s="19"/>
      <c r="N121" s="74" t="str">
        <f t="shared" si="38"/>
        <v>-</v>
      </c>
      <c r="O121" s="19"/>
      <c r="P121" s="74" t="str">
        <f t="shared" si="39"/>
        <v>-</v>
      </c>
      <c r="Q121" s="19"/>
      <c r="R121" s="74" t="str">
        <f t="shared" si="40"/>
        <v>-</v>
      </c>
      <c r="S121" s="19"/>
      <c r="T121" s="74" t="str">
        <f t="shared" si="41"/>
        <v>-</v>
      </c>
      <c r="U121" s="19"/>
      <c r="V121" s="74" t="str">
        <f t="shared" si="42"/>
        <v>-</v>
      </c>
      <c r="W121" s="19"/>
      <c r="X121" s="74" t="str">
        <f t="shared" si="43"/>
        <v>-</v>
      </c>
      <c r="Y121" s="19"/>
      <c r="Z121" s="74" t="str">
        <f t="shared" si="48"/>
        <v>-</v>
      </c>
      <c r="AA121" s="1">
        <f t="shared" si="46"/>
        <v>0</v>
      </c>
      <c r="AB121" s="74" t="str">
        <f t="shared" si="48"/>
        <v>-</v>
      </c>
      <c r="AC121" s="1">
        <f t="shared" si="32"/>
        <v>0</v>
      </c>
      <c r="AD121" s="74" t="str">
        <f t="shared" si="45"/>
        <v>-</v>
      </c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</row>
    <row r="122" spans="1:66">
      <c r="A122" s="17"/>
      <c r="B122" s="18"/>
      <c r="C122" s="19"/>
      <c r="D122" s="74" t="str">
        <f t="shared" si="33"/>
        <v>-</v>
      </c>
      <c r="E122" s="19"/>
      <c r="F122" s="74" t="str">
        <f t="shared" si="34"/>
        <v>-</v>
      </c>
      <c r="G122" s="19"/>
      <c r="H122" s="74" t="str">
        <f t="shared" si="35"/>
        <v>-</v>
      </c>
      <c r="I122" s="19"/>
      <c r="J122" s="74" t="str">
        <f t="shared" si="36"/>
        <v>-</v>
      </c>
      <c r="K122" s="19"/>
      <c r="L122" s="74" t="str">
        <f t="shared" si="37"/>
        <v>-</v>
      </c>
      <c r="M122" s="19"/>
      <c r="N122" s="74" t="str">
        <f t="shared" si="38"/>
        <v>-</v>
      </c>
      <c r="O122" s="19"/>
      <c r="P122" s="74" t="str">
        <f t="shared" si="39"/>
        <v>-</v>
      </c>
      <c r="Q122" s="19"/>
      <c r="R122" s="74" t="str">
        <f t="shared" si="40"/>
        <v>-</v>
      </c>
      <c r="S122" s="19"/>
      <c r="T122" s="74" t="str">
        <f t="shared" si="41"/>
        <v>-</v>
      </c>
      <c r="U122" s="19"/>
      <c r="V122" s="74" t="str">
        <f t="shared" si="42"/>
        <v>-</v>
      </c>
      <c r="W122" s="19"/>
      <c r="X122" s="74" t="str">
        <f t="shared" si="43"/>
        <v>-</v>
      </c>
      <c r="Y122" s="19"/>
      <c r="Z122" s="74" t="str">
        <f t="shared" si="48"/>
        <v>-</v>
      </c>
      <c r="AA122" s="1">
        <f t="shared" si="46"/>
        <v>0</v>
      </c>
      <c r="AB122" s="74" t="str">
        <f t="shared" si="48"/>
        <v>-</v>
      </c>
      <c r="AC122" s="1">
        <f t="shared" si="32"/>
        <v>0</v>
      </c>
      <c r="AD122" s="74" t="str">
        <f t="shared" si="45"/>
        <v>-</v>
      </c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</row>
    <row r="123" spans="1:66">
      <c r="A123" s="17"/>
      <c r="B123" s="18"/>
      <c r="C123" s="19"/>
      <c r="D123" s="74" t="str">
        <f t="shared" si="33"/>
        <v>-</v>
      </c>
      <c r="E123" s="19"/>
      <c r="F123" s="74" t="str">
        <f t="shared" si="34"/>
        <v>-</v>
      </c>
      <c r="G123" s="19"/>
      <c r="H123" s="74" t="str">
        <f t="shared" si="35"/>
        <v>-</v>
      </c>
      <c r="I123" s="19"/>
      <c r="J123" s="74" t="str">
        <f t="shared" si="36"/>
        <v>-</v>
      </c>
      <c r="K123" s="19"/>
      <c r="L123" s="74" t="str">
        <f t="shared" si="37"/>
        <v>-</v>
      </c>
      <c r="M123" s="19"/>
      <c r="N123" s="74" t="str">
        <f t="shared" si="38"/>
        <v>-</v>
      </c>
      <c r="O123" s="19"/>
      <c r="P123" s="74" t="str">
        <f t="shared" si="39"/>
        <v>-</v>
      </c>
      <c r="Q123" s="19"/>
      <c r="R123" s="74" t="str">
        <f t="shared" si="40"/>
        <v>-</v>
      </c>
      <c r="S123" s="19"/>
      <c r="T123" s="74" t="str">
        <f t="shared" si="41"/>
        <v>-</v>
      </c>
      <c r="U123" s="19"/>
      <c r="V123" s="74" t="str">
        <f t="shared" si="42"/>
        <v>-</v>
      </c>
      <c r="W123" s="19"/>
      <c r="X123" s="74" t="str">
        <f t="shared" si="43"/>
        <v>-</v>
      </c>
      <c r="Y123" s="19"/>
      <c r="Z123" s="74" t="str">
        <f t="shared" si="48"/>
        <v>-</v>
      </c>
      <c r="AA123" s="1">
        <f t="shared" si="46"/>
        <v>0</v>
      </c>
      <c r="AB123" s="74" t="str">
        <f t="shared" si="48"/>
        <v>-</v>
      </c>
      <c r="AC123" s="1">
        <f t="shared" si="32"/>
        <v>0</v>
      </c>
      <c r="AD123" s="74" t="str">
        <f t="shared" si="45"/>
        <v>-</v>
      </c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</row>
    <row r="124" spans="1:66">
      <c r="A124" s="17"/>
      <c r="B124" s="18"/>
      <c r="C124" s="19"/>
      <c r="D124" s="74" t="str">
        <f t="shared" si="33"/>
        <v>-</v>
      </c>
      <c r="E124" s="19"/>
      <c r="F124" s="74" t="str">
        <f t="shared" si="34"/>
        <v>-</v>
      </c>
      <c r="G124" s="19"/>
      <c r="H124" s="74" t="str">
        <f t="shared" si="35"/>
        <v>-</v>
      </c>
      <c r="I124" s="19"/>
      <c r="J124" s="74" t="str">
        <f t="shared" si="36"/>
        <v>-</v>
      </c>
      <c r="K124" s="19"/>
      <c r="L124" s="74" t="str">
        <f t="shared" si="37"/>
        <v>-</v>
      </c>
      <c r="M124" s="19"/>
      <c r="N124" s="74" t="str">
        <f t="shared" si="38"/>
        <v>-</v>
      </c>
      <c r="O124" s="19"/>
      <c r="P124" s="74" t="str">
        <f t="shared" si="39"/>
        <v>-</v>
      </c>
      <c r="Q124" s="19"/>
      <c r="R124" s="74" t="str">
        <f t="shared" si="40"/>
        <v>-</v>
      </c>
      <c r="S124" s="19"/>
      <c r="T124" s="74" t="str">
        <f t="shared" si="41"/>
        <v>-</v>
      </c>
      <c r="U124" s="19"/>
      <c r="V124" s="74" t="str">
        <f t="shared" si="42"/>
        <v>-</v>
      </c>
      <c r="W124" s="19"/>
      <c r="X124" s="74" t="str">
        <f t="shared" si="43"/>
        <v>-</v>
      </c>
      <c r="Y124" s="19"/>
      <c r="Z124" s="74" t="str">
        <f t="shared" ref="Z124:AB139" si="49">IF(Y$10&lt;&gt;0,Y124/Y$10,"-")</f>
        <v>-</v>
      </c>
      <c r="AA124" s="1">
        <f t="shared" si="46"/>
        <v>0</v>
      </c>
      <c r="AB124" s="74" t="str">
        <f t="shared" si="49"/>
        <v>-</v>
      </c>
      <c r="AC124" s="1">
        <f t="shared" si="32"/>
        <v>0</v>
      </c>
      <c r="AD124" s="74" t="str">
        <f t="shared" si="45"/>
        <v>-</v>
      </c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</row>
    <row r="125" spans="1:66">
      <c r="A125" s="17"/>
      <c r="B125" s="18"/>
      <c r="C125" s="19"/>
      <c r="D125" s="74" t="str">
        <f t="shared" si="33"/>
        <v>-</v>
      </c>
      <c r="E125" s="19"/>
      <c r="F125" s="74" t="str">
        <f t="shared" si="34"/>
        <v>-</v>
      </c>
      <c r="G125" s="19"/>
      <c r="H125" s="74" t="str">
        <f t="shared" si="35"/>
        <v>-</v>
      </c>
      <c r="I125" s="19"/>
      <c r="J125" s="74" t="str">
        <f t="shared" si="36"/>
        <v>-</v>
      </c>
      <c r="K125" s="19"/>
      <c r="L125" s="74" t="str">
        <f t="shared" si="37"/>
        <v>-</v>
      </c>
      <c r="M125" s="19"/>
      <c r="N125" s="74" t="str">
        <f t="shared" si="38"/>
        <v>-</v>
      </c>
      <c r="O125" s="19"/>
      <c r="P125" s="74" t="str">
        <f t="shared" si="39"/>
        <v>-</v>
      </c>
      <c r="Q125" s="19"/>
      <c r="R125" s="74" t="str">
        <f t="shared" si="40"/>
        <v>-</v>
      </c>
      <c r="S125" s="19">
        <v>58.2</v>
      </c>
      <c r="T125" s="74" t="str">
        <f t="shared" si="41"/>
        <v>-</v>
      </c>
      <c r="U125" s="19">
        <v>226.52</v>
      </c>
      <c r="V125" s="74" t="str">
        <f t="shared" si="42"/>
        <v>-</v>
      </c>
      <c r="W125" s="19"/>
      <c r="X125" s="74" t="str">
        <f t="shared" si="43"/>
        <v>-</v>
      </c>
      <c r="Y125" s="19"/>
      <c r="Z125" s="74" t="str">
        <f t="shared" si="49"/>
        <v>-</v>
      </c>
      <c r="AA125" s="2">
        <f t="shared" si="46"/>
        <v>284.72000000000003</v>
      </c>
      <c r="AB125" s="74" t="str">
        <f t="shared" si="49"/>
        <v>-</v>
      </c>
      <c r="AC125" s="1">
        <f t="shared" si="32"/>
        <v>23.72666666666667</v>
      </c>
      <c r="AD125" s="74" t="str">
        <f t="shared" si="45"/>
        <v>-</v>
      </c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</row>
    <row r="126" spans="1:66">
      <c r="A126" s="17"/>
      <c r="B126" s="18"/>
      <c r="C126" s="19"/>
      <c r="D126" s="74" t="str">
        <f t="shared" si="33"/>
        <v>-</v>
      </c>
      <c r="E126" s="19"/>
      <c r="F126" s="74" t="str">
        <f t="shared" si="34"/>
        <v>-</v>
      </c>
      <c r="G126" s="19"/>
      <c r="H126" s="74" t="str">
        <f t="shared" si="35"/>
        <v>-</v>
      </c>
      <c r="I126" s="19"/>
      <c r="J126" s="74" t="str">
        <f t="shared" si="36"/>
        <v>-</v>
      </c>
      <c r="K126" s="19"/>
      <c r="L126" s="74" t="str">
        <f t="shared" si="37"/>
        <v>-</v>
      </c>
      <c r="M126" s="19"/>
      <c r="N126" s="74" t="str">
        <f t="shared" si="38"/>
        <v>-</v>
      </c>
      <c r="O126" s="19"/>
      <c r="P126" s="74" t="str">
        <f t="shared" si="39"/>
        <v>-</v>
      </c>
      <c r="Q126" s="19"/>
      <c r="R126" s="74" t="str">
        <f t="shared" si="40"/>
        <v>-</v>
      </c>
      <c r="S126" s="19"/>
      <c r="T126" s="74" t="str">
        <f t="shared" si="41"/>
        <v>-</v>
      </c>
      <c r="U126" s="19"/>
      <c r="V126" s="74" t="str">
        <f t="shared" si="42"/>
        <v>-</v>
      </c>
      <c r="W126" s="19"/>
      <c r="X126" s="74" t="str">
        <f t="shared" si="43"/>
        <v>-</v>
      </c>
      <c r="Y126" s="19"/>
      <c r="Z126" s="74" t="str">
        <f t="shared" si="49"/>
        <v>-</v>
      </c>
      <c r="AA126" s="1">
        <f t="shared" si="46"/>
        <v>0</v>
      </c>
      <c r="AB126" s="74" t="str">
        <f t="shared" si="49"/>
        <v>-</v>
      </c>
      <c r="AC126" s="1">
        <f t="shared" si="32"/>
        <v>0</v>
      </c>
      <c r="AD126" s="74" t="str">
        <f t="shared" si="45"/>
        <v>-</v>
      </c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</row>
    <row r="127" spans="1:66" s="11" customFormat="1">
      <c r="A127" s="20"/>
      <c r="B127" s="3"/>
      <c r="C127" s="4">
        <f>SUM(C114:C126)</f>
        <v>-72115.400000000009</v>
      </c>
      <c r="D127" s="81" t="str">
        <f t="shared" si="33"/>
        <v>-</v>
      </c>
      <c r="E127" s="4">
        <f>SUM(E114:E126)</f>
        <v>-106478.57</v>
      </c>
      <c r="F127" s="81" t="str">
        <f t="shared" si="34"/>
        <v>-</v>
      </c>
      <c r="G127" s="4">
        <f>SUM(G114:G126)</f>
        <v>-63568.71</v>
      </c>
      <c r="H127" s="81" t="str">
        <f t="shared" si="35"/>
        <v>-</v>
      </c>
      <c r="I127" s="4">
        <f>SUM(I114:I126)</f>
        <v>-156907.70000000001</v>
      </c>
      <c r="J127" s="81" t="str">
        <f t="shared" si="36"/>
        <v>-</v>
      </c>
      <c r="K127" s="4">
        <f>SUM(K114:K126)</f>
        <v>43479.109999999993</v>
      </c>
      <c r="L127" s="81" t="str">
        <f t="shared" si="37"/>
        <v>-</v>
      </c>
      <c r="M127" s="4">
        <f>SUM(M114:M126)</f>
        <v>-215948.05000000002</v>
      </c>
      <c r="N127" s="81" t="str">
        <f t="shared" si="38"/>
        <v>-</v>
      </c>
      <c r="O127" s="4">
        <f>SUM(O114:O126)</f>
        <v>-487119.79000000004</v>
      </c>
      <c r="P127" s="81" t="str">
        <f t="shared" si="39"/>
        <v>-</v>
      </c>
      <c r="Q127" s="4">
        <f>SUM(Q114:Q126)</f>
        <v>-163949.72999999998</v>
      </c>
      <c r="R127" s="81" t="str">
        <f t="shared" si="40"/>
        <v>-</v>
      </c>
      <c r="S127" s="4">
        <f>SUM(S114:S126)</f>
        <v>-147309.34999999998</v>
      </c>
      <c r="T127" s="81" t="str">
        <f t="shared" si="41"/>
        <v>-</v>
      </c>
      <c r="U127" s="4">
        <f>SUM(U114:U126)</f>
        <v>-652747.89999999991</v>
      </c>
      <c r="V127" s="81" t="str">
        <f t="shared" si="42"/>
        <v>-</v>
      </c>
      <c r="W127" s="4">
        <f>SUM(W114:W126)</f>
        <v>-245285.41999999998</v>
      </c>
      <c r="X127" s="81" t="str">
        <f t="shared" si="43"/>
        <v>-</v>
      </c>
      <c r="Y127" s="4">
        <f>SUM(Y114:Y126)</f>
        <v>60684.909999999996</v>
      </c>
      <c r="Z127" s="81" t="str">
        <f t="shared" si="49"/>
        <v>-</v>
      </c>
      <c r="AA127" s="4">
        <f t="shared" si="46"/>
        <v>-2207266.5999999996</v>
      </c>
      <c r="AB127" s="81" t="str">
        <f t="shared" si="49"/>
        <v>-</v>
      </c>
      <c r="AC127" s="3">
        <f t="shared" si="32"/>
        <v>-183938.8833333333</v>
      </c>
      <c r="AD127" s="81" t="str">
        <f t="shared" si="45"/>
        <v>-</v>
      </c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</row>
    <row r="128" spans="1:66" s="16" customFormat="1">
      <c r="A128" s="43"/>
      <c r="B128" s="44"/>
      <c r="C128" s="45"/>
      <c r="D128" s="82" t="str">
        <f t="shared" si="33"/>
        <v>-</v>
      </c>
      <c r="E128" s="45"/>
      <c r="F128" s="82" t="str">
        <f t="shared" si="34"/>
        <v>-</v>
      </c>
      <c r="G128" s="45"/>
      <c r="H128" s="82" t="str">
        <f t="shared" si="35"/>
        <v>-</v>
      </c>
      <c r="I128" s="45"/>
      <c r="J128" s="82" t="str">
        <f t="shared" si="36"/>
        <v>-</v>
      </c>
      <c r="K128" s="45"/>
      <c r="L128" s="82" t="str">
        <f t="shared" si="37"/>
        <v>-</v>
      </c>
      <c r="M128" s="45"/>
      <c r="N128" s="82" t="str">
        <f t="shared" si="38"/>
        <v>-</v>
      </c>
      <c r="O128" s="45"/>
      <c r="P128" s="82" t="str">
        <f t="shared" si="39"/>
        <v>-</v>
      </c>
      <c r="Q128" s="45"/>
      <c r="R128" s="82" t="str">
        <f t="shared" si="40"/>
        <v>-</v>
      </c>
      <c r="S128" s="45"/>
      <c r="T128" s="82" t="str">
        <f t="shared" si="41"/>
        <v>-</v>
      </c>
      <c r="U128" s="45"/>
      <c r="V128" s="82" t="str">
        <f t="shared" si="42"/>
        <v>-</v>
      </c>
      <c r="W128" s="45"/>
      <c r="X128" s="82" t="str">
        <f t="shared" si="43"/>
        <v>-</v>
      </c>
      <c r="Y128" s="45"/>
      <c r="Z128" s="82" t="str">
        <f t="shared" si="49"/>
        <v>-</v>
      </c>
      <c r="AA128" s="45">
        <f t="shared" si="46"/>
        <v>0</v>
      </c>
      <c r="AB128" s="82" t="str">
        <f t="shared" si="49"/>
        <v>-</v>
      </c>
      <c r="AC128" s="44">
        <f t="shared" si="32"/>
        <v>0</v>
      </c>
      <c r="AD128" s="82" t="str">
        <f t="shared" si="45"/>
        <v>-</v>
      </c>
    </row>
    <row r="129" spans="1:66">
      <c r="A129" s="28"/>
      <c r="B129" s="29"/>
      <c r="C129" s="30">
        <f>C36-C40-C74-C91-C113-C127</f>
        <v>68562.140000000014</v>
      </c>
      <c r="D129" s="84" t="str">
        <f t="shared" si="33"/>
        <v>-</v>
      </c>
      <c r="E129" s="30">
        <f>E36-E40-E74-E91-E113-E127</f>
        <v>104704.14000000001</v>
      </c>
      <c r="F129" s="84" t="str">
        <f t="shared" si="34"/>
        <v>-</v>
      </c>
      <c r="G129" s="30">
        <f>G36-G40-G74-G91-G113-G127</f>
        <v>112521.82999999999</v>
      </c>
      <c r="H129" s="84" t="str">
        <f t="shared" si="35"/>
        <v>-</v>
      </c>
      <c r="I129" s="30">
        <f>I36-I40-I74-I91-I113-I127</f>
        <v>123982.38</v>
      </c>
      <c r="J129" s="84" t="str">
        <f t="shared" si="36"/>
        <v>-</v>
      </c>
      <c r="K129" s="30">
        <f>K36-K40-K74-K91-K113-K127</f>
        <v>-41602.119999999995</v>
      </c>
      <c r="L129" s="84" t="str">
        <f t="shared" si="37"/>
        <v>-</v>
      </c>
      <c r="M129" s="30">
        <f>M36-M40-M74-M91-M113-M127</f>
        <v>270192.82</v>
      </c>
      <c r="N129" s="84" t="str">
        <f t="shared" si="38"/>
        <v>-</v>
      </c>
      <c r="O129" s="30">
        <f>O36-O40-O74-O91-O113-O127</f>
        <v>486476.99000000005</v>
      </c>
      <c r="P129" s="84" t="str">
        <f t="shared" si="39"/>
        <v>-</v>
      </c>
      <c r="Q129" s="30">
        <f>Q36-Q40-Q74-Q91-Q113-Q127</f>
        <v>119939.60999999999</v>
      </c>
      <c r="R129" s="84" t="str">
        <f t="shared" si="40"/>
        <v>-</v>
      </c>
      <c r="S129" s="30">
        <f>S36-S40-S74-S91-S113-S127</f>
        <v>164284.68999999997</v>
      </c>
      <c r="T129" s="84" t="str">
        <f t="shared" si="41"/>
        <v>-</v>
      </c>
      <c r="U129" s="30">
        <f>U36-U40-U74-U91-U113-U127</f>
        <v>718228.08999999985</v>
      </c>
      <c r="V129" s="84" t="str">
        <f t="shared" si="42"/>
        <v>-</v>
      </c>
      <c r="W129" s="30">
        <f>W36-W40-W74-W91-W113-W127</f>
        <v>331387.42</v>
      </c>
      <c r="X129" s="84" t="str">
        <f t="shared" si="43"/>
        <v>-</v>
      </c>
      <c r="Y129" s="30">
        <f>Y36-Y40-Y74-Y91-Y113-Y127</f>
        <v>-74027.62</v>
      </c>
      <c r="Z129" s="84" t="str">
        <f t="shared" si="49"/>
        <v>-</v>
      </c>
      <c r="AA129" s="30">
        <f t="shared" si="46"/>
        <v>2384650.3699999996</v>
      </c>
      <c r="AB129" s="84" t="str">
        <f t="shared" si="49"/>
        <v>-</v>
      </c>
      <c r="AC129" s="30">
        <f t="shared" si="32"/>
        <v>198720.86416666664</v>
      </c>
      <c r="AD129" s="84" t="str">
        <f t="shared" si="45"/>
        <v>-</v>
      </c>
    </row>
    <row r="130" spans="1:66" s="52" customFormat="1">
      <c r="A130" s="53"/>
      <c r="B130" s="54"/>
      <c r="C130" s="55">
        <f>C37-C41-C75-C92-C114-C128</f>
        <v>0</v>
      </c>
      <c r="D130" s="85" t="str">
        <f t="shared" si="33"/>
        <v>-</v>
      </c>
      <c r="E130" s="55">
        <f>E37-E41-E75-E92-E114-E128</f>
        <v>0</v>
      </c>
      <c r="F130" s="85" t="str">
        <f t="shared" si="34"/>
        <v>-</v>
      </c>
      <c r="G130" s="55">
        <f>G37-G41-G75-G92-G114-G128</f>
        <v>0</v>
      </c>
      <c r="H130" s="85" t="str">
        <f t="shared" si="35"/>
        <v>-</v>
      </c>
      <c r="I130" s="55">
        <f>I37-I41-I75-I92-I114-I128</f>
        <v>0</v>
      </c>
      <c r="J130" s="85" t="str">
        <f t="shared" si="36"/>
        <v>-</v>
      </c>
      <c r="K130" s="55">
        <f>K37-K41-K75-K92-K114-K128</f>
        <v>0</v>
      </c>
      <c r="L130" s="85" t="str">
        <f t="shared" si="37"/>
        <v>-</v>
      </c>
      <c r="M130" s="55">
        <f>M37-M41-M75-M92-M114-M128</f>
        <v>0</v>
      </c>
      <c r="N130" s="85" t="str">
        <f t="shared" si="38"/>
        <v>-</v>
      </c>
      <c r="O130" s="55">
        <f>O37-O41-O75-O92-O114-O128</f>
        <v>0</v>
      </c>
      <c r="P130" s="85" t="str">
        <f t="shared" si="39"/>
        <v>-</v>
      </c>
      <c r="Q130" s="55">
        <f>Q37-Q41-Q75-Q92-Q114-Q128</f>
        <v>0</v>
      </c>
      <c r="R130" s="85" t="str">
        <f t="shared" si="40"/>
        <v>-</v>
      </c>
      <c r="S130" s="55">
        <f>S37-S41-S75-S92-S114-S128</f>
        <v>0</v>
      </c>
      <c r="T130" s="85" t="str">
        <f t="shared" si="41"/>
        <v>-</v>
      </c>
      <c r="U130" s="55">
        <f>U37-U41-U75-U92-U114-U128</f>
        <v>0</v>
      </c>
      <c r="V130" s="85" t="str">
        <f t="shared" si="42"/>
        <v>-</v>
      </c>
      <c r="W130" s="55">
        <f>W37-W41-W75-W92-W114-W128</f>
        <v>0</v>
      </c>
      <c r="X130" s="85" t="str">
        <f t="shared" si="43"/>
        <v>-</v>
      </c>
      <c r="Y130" s="55">
        <f>Y37-Y41-Y75-Y92-Y114-Y128</f>
        <v>0</v>
      </c>
      <c r="Z130" s="85" t="str">
        <f t="shared" si="49"/>
        <v>-</v>
      </c>
      <c r="AA130" s="55">
        <f t="shared" si="46"/>
        <v>0</v>
      </c>
      <c r="AB130" s="85" t="str">
        <f t="shared" si="49"/>
        <v>-</v>
      </c>
      <c r="AC130" s="55">
        <f t="shared" si="32"/>
        <v>0</v>
      </c>
      <c r="AD130" s="85" t="str">
        <f t="shared" si="45"/>
        <v>-</v>
      </c>
    </row>
    <row r="131" spans="1:66" s="15" customFormat="1">
      <c r="A131" s="23"/>
      <c r="B131" s="12"/>
      <c r="C131" s="13"/>
      <c r="D131" s="86" t="str">
        <f t="shared" si="33"/>
        <v>-</v>
      </c>
      <c r="E131" s="13"/>
      <c r="F131" s="86" t="str">
        <f t="shared" si="34"/>
        <v>-</v>
      </c>
      <c r="G131" s="13"/>
      <c r="H131" s="86" t="str">
        <f t="shared" si="35"/>
        <v>-</v>
      </c>
      <c r="I131" s="13"/>
      <c r="J131" s="86" t="str">
        <f t="shared" si="36"/>
        <v>-</v>
      </c>
      <c r="K131" s="13"/>
      <c r="L131" s="86" t="str">
        <f t="shared" si="37"/>
        <v>-</v>
      </c>
      <c r="M131" s="13"/>
      <c r="N131" s="86" t="str">
        <f t="shared" si="38"/>
        <v>-</v>
      </c>
      <c r="O131" s="13"/>
      <c r="P131" s="86" t="str">
        <f t="shared" si="39"/>
        <v>-</v>
      </c>
      <c r="Q131" s="13"/>
      <c r="R131" s="86" t="str">
        <f t="shared" si="40"/>
        <v>-</v>
      </c>
      <c r="S131" s="13"/>
      <c r="T131" s="86" t="str">
        <f t="shared" si="41"/>
        <v>-</v>
      </c>
      <c r="U131" s="13"/>
      <c r="V131" s="86" t="str">
        <f t="shared" si="42"/>
        <v>-</v>
      </c>
      <c r="W131" s="13"/>
      <c r="X131" s="86" t="str">
        <f t="shared" si="43"/>
        <v>-</v>
      </c>
      <c r="Y131" s="13"/>
      <c r="Z131" s="86" t="str">
        <f t="shared" si="49"/>
        <v>-</v>
      </c>
      <c r="AA131" s="14">
        <f t="shared" si="46"/>
        <v>0</v>
      </c>
      <c r="AB131" s="86" t="str">
        <f t="shared" si="49"/>
        <v>-</v>
      </c>
      <c r="AC131" s="14">
        <f t="shared" si="32"/>
        <v>0</v>
      </c>
      <c r="AD131" s="86" t="str">
        <f t="shared" si="45"/>
        <v>-</v>
      </c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</row>
    <row r="132" spans="1:66" s="59" customFormat="1">
      <c r="A132" s="56"/>
      <c r="B132" s="57"/>
      <c r="C132" s="58"/>
      <c r="D132" s="87" t="str">
        <f t="shared" si="33"/>
        <v>-</v>
      </c>
      <c r="E132" s="58"/>
      <c r="F132" s="87" t="str">
        <f t="shared" si="34"/>
        <v>-</v>
      </c>
      <c r="G132" s="58"/>
      <c r="H132" s="87" t="str">
        <f t="shared" si="35"/>
        <v>-</v>
      </c>
      <c r="I132" s="58"/>
      <c r="J132" s="87" t="str">
        <f t="shared" si="36"/>
        <v>-</v>
      </c>
      <c r="K132" s="58"/>
      <c r="L132" s="87" t="str">
        <f t="shared" si="37"/>
        <v>-</v>
      </c>
      <c r="M132" s="58"/>
      <c r="N132" s="87" t="str">
        <f t="shared" si="38"/>
        <v>-</v>
      </c>
      <c r="O132" s="58"/>
      <c r="P132" s="87" t="str">
        <f t="shared" si="39"/>
        <v>-</v>
      </c>
      <c r="Q132" s="58"/>
      <c r="R132" s="87" t="str">
        <f t="shared" si="40"/>
        <v>-</v>
      </c>
      <c r="S132" s="58"/>
      <c r="T132" s="87" t="str">
        <f t="shared" si="41"/>
        <v>-</v>
      </c>
      <c r="U132" s="58"/>
      <c r="V132" s="87" t="str">
        <f t="shared" si="42"/>
        <v>-</v>
      </c>
      <c r="W132" s="58"/>
      <c r="X132" s="87" t="str">
        <f t="shared" si="43"/>
        <v>-</v>
      </c>
      <c r="Y132" s="58"/>
      <c r="Z132" s="87" t="str">
        <f t="shared" si="49"/>
        <v>-</v>
      </c>
      <c r="AA132" s="47">
        <f t="shared" si="46"/>
        <v>0</v>
      </c>
      <c r="AB132" s="87" t="str">
        <f t="shared" si="49"/>
        <v>-</v>
      </c>
      <c r="AC132" s="47">
        <f t="shared" ref="AC132:AC148" si="50">AA132/12</f>
        <v>0</v>
      </c>
      <c r="AD132" s="87" t="str">
        <f t="shared" si="45"/>
        <v>-</v>
      </c>
    </row>
    <row r="133" spans="1:66">
      <c r="A133" s="28"/>
      <c r="B133" s="29"/>
      <c r="C133" s="30">
        <f>C129-C131</f>
        <v>68562.140000000014</v>
      </c>
      <c r="D133" s="84" t="str">
        <f t="shared" si="33"/>
        <v>-</v>
      </c>
      <c r="E133" s="30">
        <f>E129-E131</f>
        <v>104704.14000000001</v>
      </c>
      <c r="F133" s="84" t="str">
        <f t="shared" si="34"/>
        <v>-</v>
      </c>
      <c r="G133" s="30">
        <f>G129-G131</f>
        <v>112521.82999999999</v>
      </c>
      <c r="H133" s="84" t="str">
        <f t="shared" si="35"/>
        <v>-</v>
      </c>
      <c r="I133" s="30">
        <f>I129-I131</f>
        <v>123982.38</v>
      </c>
      <c r="J133" s="84" t="str">
        <f t="shared" si="36"/>
        <v>-</v>
      </c>
      <c r="K133" s="30">
        <f>K129-K131</f>
        <v>-41602.119999999995</v>
      </c>
      <c r="L133" s="84" t="str">
        <f t="shared" si="37"/>
        <v>-</v>
      </c>
      <c r="M133" s="30">
        <f>M129-M131</f>
        <v>270192.82</v>
      </c>
      <c r="N133" s="84" t="str">
        <f t="shared" si="38"/>
        <v>-</v>
      </c>
      <c r="O133" s="30">
        <f>O129-O131</f>
        <v>486476.99000000005</v>
      </c>
      <c r="P133" s="84" t="str">
        <f t="shared" si="39"/>
        <v>-</v>
      </c>
      <c r="Q133" s="30">
        <f>Q129-Q131</f>
        <v>119939.60999999999</v>
      </c>
      <c r="R133" s="84" t="str">
        <f t="shared" si="40"/>
        <v>-</v>
      </c>
      <c r="S133" s="30">
        <f>S129-S131</f>
        <v>164284.68999999997</v>
      </c>
      <c r="T133" s="84" t="str">
        <f t="shared" si="41"/>
        <v>-</v>
      </c>
      <c r="U133" s="30">
        <f>U129-U131</f>
        <v>718228.08999999985</v>
      </c>
      <c r="V133" s="84" t="str">
        <f t="shared" si="42"/>
        <v>-</v>
      </c>
      <c r="W133" s="30">
        <f>W129-W131</f>
        <v>331387.42</v>
      </c>
      <c r="X133" s="84" t="str">
        <f t="shared" si="43"/>
        <v>-</v>
      </c>
      <c r="Y133" s="30">
        <f>Y129-Y131</f>
        <v>-74027.62</v>
      </c>
      <c r="Z133" s="84" t="str">
        <f t="shared" si="49"/>
        <v>-</v>
      </c>
      <c r="AA133" s="30">
        <f t="shared" si="46"/>
        <v>2384650.3699999996</v>
      </c>
      <c r="AB133" s="84" t="str">
        <f t="shared" si="49"/>
        <v>-</v>
      </c>
      <c r="AC133" s="30">
        <f t="shared" si="50"/>
        <v>198720.86416666664</v>
      </c>
      <c r="AD133" s="84" t="str">
        <f t="shared" si="45"/>
        <v>-</v>
      </c>
    </row>
    <row r="134" spans="1:66" s="52" customFormat="1">
      <c r="A134" s="53"/>
      <c r="B134" s="54"/>
      <c r="C134" s="55"/>
      <c r="D134" s="85" t="str">
        <f t="shared" si="33"/>
        <v>-</v>
      </c>
      <c r="E134" s="55"/>
      <c r="F134" s="85" t="str">
        <f t="shared" si="34"/>
        <v>-</v>
      </c>
      <c r="G134" s="55"/>
      <c r="H134" s="85" t="str">
        <f t="shared" si="35"/>
        <v>-</v>
      </c>
      <c r="I134" s="55"/>
      <c r="J134" s="85" t="str">
        <f t="shared" si="36"/>
        <v>-</v>
      </c>
      <c r="K134" s="55"/>
      <c r="L134" s="85" t="str">
        <f t="shared" si="37"/>
        <v>-</v>
      </c>
      <c r="M134" s="55"/>
      <c r="N134" s="85" t="str">
        <f t="shared" si="38"/>
        <v>-</v>
      </c>
      <c r="O134" s="55"/>
      <c r="P134" s="85" t="str">
        <f t="shared" si="39"/>
        <v>-</v>
      </c>
      <c r="Q134" s="55"/>
      <c r="R134" s="85" t="str">
        <f t="shared" si="40"/>
        <v>-</v>
      </c>
      <c r="S134" s="55"/>
      <c r="T134" s="85" t="str">
        <f t="shared" si="41"/>
        <v>-</v>
      </c>
      <c r="U134" s="55"/>
      <c r="V134" s="85" t="str">
        <f t="shared" si="42"/>
        <v>-</v>
      </c>
      <c r="W134" s="55"/>
      <c r="X134" s="85" t="str">
        <f t="shared" si="43"/>
        <v>-</v>
      </c>
      <c r="Y134" s="55"/>
      <c r="Z134" s="85" t="str">
        <f t="shared" si="49"/>
        <v>-</v>
      </c>
      <c r="AA134" s="55">
        <f t="shared" si="46"/>
        <v>0</v>
      </c>
      <c r="AB134" s="85" t="str">
        <f t="shared" si="49"/>
        <v>-</v>
      </c>
      <c r="AC134" s="55">
        <f t="shared" si="50"/>
        <v>0</v>
      </c>
      <c r="AD134" s="85" t="str">
        <f t="shared" si="45"/>
        <v>-</v>
      </c>
    </row>
    <row r="135" spans="1:66">
      <c r="A135" s="17"/>
      <c r="B135" s="18"/>
      <c r="C135" s="19">
        <v>4464.25</v>
      </c>
      <c r="D135" s="74" t="str">
        <f t="shared" si="33"/>
        <v>-</v>
      </c>
      <c r="E135" s="19">
        <v>4464.24</v>
      </c>
      <c r="F135" s="74" t="str">
        <f t="shared" si="34"/>
        <v>-</v>
      </c>
      <c r="G135" s="19">
        <v>4464.25</v>
      </c>
      <c r="H135" s="74" t="str">
        <f t="shared" si="35"/>
        <v>-</v>
      </c>
      <c r="I135" s="19">
        <v>4464.24</v>
      </c>
      <c r="J135" s="74" t="str">
        <f t="shared" si="36"/>
        <v>-</v>
      </c>
      <c r="K135" s="19">
        <v>4464.25</v>
      </c>
      <c r="L135" s="74" t="str">
        <f t="shared" si="37"/>
        <v>-</v>
      </c>
      <c r="M135" s="19">
        <v>4464.24</v>
      </c>
      <c r="N135" s="74" t="str">
        <f t="shared" si="38"/>
        <v>-</v>
      </c>
      <c r="O135" s="19">
        <v>4464.25</v>
      </c>
      <c r="P135" s="74" t="str">
        <f t="shared" si="39"/>
        <v>-</v>
      </c>
      <c r="Q135" s="19">
        <v>4464.24</v>
      </c>
      <c r="R135" s="74" t="str">
        <f t="shared" si="40"/>
        <v>-</v>
      </c>
      <c r="S135" s="19">
        <v>4464.25</v>
      </c>
      <c r="T135" s="74" t="str">
        <f t="shared" si="41"/>
        <v>-</v>
      </c>
      <c r="U135" s="19">
        <v>4464.24</v>
      </c>
      <c r="V135" s="74" t="str">
        <f t="shared" si="42"/>
        <v>-</v>
      </c>
      <c r="W135" s="19">
        <v>4464.25</v>
      </c>
      <c r="X135" s="74" t="str">
        <f t="shared" si="43"/>
        <v>-</v>
      </c>
      <c r="Y135" s="19">
        <v>4464.24</v>
      </c>
      <c r="Z135" s="74" t="str">
        <f t="shared" si="49"/>
        <v>-</v>
      </c>
      <c r="AA135" s="1">
        <f t="shared" si="46"/>
        <v>53570.939999999995</v>
      </c>
      <c r="AB135" s="74" t="str">
        <f t="shared" si="49"/>
        <v>-</v>
      </c>
      <c r="AC135" s="1">
        <f t="shared" si="50"/>
        <v>4464.2449999999999</v>
      </c>
      <c r="AD135" s="74" t="str">
        <f t="shared" si="45"/>
        <v>-</v>
      </c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</row>
    <row r="136" spans="1:66">
      <c r="A136" s="17"/>
      <c r="B136" s="18"/>
      <c r="C136" s="19">
        <v>4583.33</v>
      </c>
      <c r="D136" s="74" t="str">
        <f t="shared" si="33"/>
        <v>-</v>
      </c>
      <c r="E136" s="19">
        <v>4583.33</v>
      </c>
      <c r="F136" s="74" t="str">
        <f t="shared" si="34"/>
        <v>-</v>
      </c>
      <c r="G136" s="19">
        <v>4583.33</v>
      </c>
      <c r="H136" s="74" t="str">
        <f t="shared" si="35"/>
        <v>-</v>
      </c>
      <c r="I136" s="19">
        <v>4583.33</v>
      </c>
      <c r="J136" s="74" t="str">
        <f t="shared" si="36"/>
        <v>-</v>
      </c>
      <c r="K136" s="19">
        <v>4583.33</v>
      </c>
      <c r="L136" s="74" t="str">
        <f t="shared" si="37"/>
        <v>-</v>
      </c>
      <c r="M136" s="19">
        <v>4583.33</v>
      </c>
      <c r="N136" s="74" t="str">
        <f t="shared" si="38"/>
        <v>-</v>
      </c>
      <c r="O136" s="19">
        <v>4583.33</v>
      </c>
      <c r="P136" s="74" t="str">
        <f t="shared" si="39"/>
        <v>-</v>
      </c>
      <c r="Q136" s="19">
        <v>3055.55</v>
      </c>
      <c r="R136" s="74" t="str">
        <f t="shared" si="40"/>
        <v>-</v>
      </c>
      <c r="S136" s="19">
        <v>3055.56</v>
      </c>
      <c r="T136" s="74" t="str">
        <f t="shared" si="41"/>
        <v>-</v>
      </c>
      <c r="U136" s="19">
        <v>3055.55</v>
      </c>
      <c r="V136" s="74" t="str">
        <f t="shared" si="42"/>
        <v>-</v>
      </c>
      <c r="W136" s="19">
        <v>3055.56</v>
      </c>
      <c r="X136" s="74" t="str">
        <f t="shared" si="43"/>
        <v>-</v>
      </c>
      <c r="Y136" s="19">
        <v>3055.55</v>
      </c>
      <c r="Z136" s="74" t="str">
        <f t="shared" si="49"/>
        <v>-</v>
      </c>
      <c r="AA136" s="2">
        <f t="shared" si="46"/>
        <v>47361.080000000009</v>
      </c>
      <c r="AB136" s="74" t="str">
        <f t="shared" si="49"/>
        <v>-</v>
      </c>
      <c r="AC136" s="2">
        <f t="shared" si="50"/>
        <v>3946.7566666666676</v>
      </c>
      <c r="AD136" s="74" t="str">
        <f t="shared" si="45"/>
        <v>-</v>
      </c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</row>
    <row r="137" spans="1:66">
      <c r="A137" s="17"/>
      <c r="B137" s="18"/>
      <c r="C137" s="19">
        <v>1490.51</v>
      </c>
      <c r="D137" s="74" t="str">
        <f t="shared" si="33"/>
        <v>-</v>
      </c>
      <c r="E137" s="19">
        <v>1490.52</v>
      </c>
      <c r="F137" s="74" t="str">
        <f t="shared" si="34"/>
        <v>-</v>
      </c>
      <c r="G137" s="19">
        <v>1490.51</v>
      </c>
      <c r="H137" s="74" t="str">
        <f t="shared" si="35"/>
        <v>-</v>
      </c>
      <c r="I137" s="19">
        <v>1490.52</v>
      </c>
      <c r="J137" s="74" t="str">
        <f t="shared" si="36"/>
        <v>-</v>
      </c>
      <c r="K137" s="19">
        <v>1490.51</v>
      </c>
      <c r="L137" s="74" t="str">
        <f t="shared" si="37"/>
        <v>-</v>
      </c>
      <c r="M137" s="19">
        <v>1490.52</v>
      </c>
      <c r="N137" s="74" t="str">
        <f t="shared" si="38"/>
        <v>-</v>
      </c>
      <c r="O137" s="19">
        <v>1490.51</v>
      </c>
      <c r="P137" s="74" t="str">
        <f t="shared" si="39"/>
        <v>-</v>
      </c>
      <c r="Q137" s="19"/>
      <c r="R137" s="74" t="str">
        <f t="shared" si="40"/>
        <v>-</v>
      </c>
      <c r="S137" s="19"/>
      <c r="T137" s="74" t="str">
        <f t="shared" si="41"/>
        <v>-</v>
      </c>
      <c r="U137" s="19"/>
      <c r="V137" s="74" t="str">
        <f t="shared" si="42"/>
        <v>-</v>
      </c>
      <c r="W137" s="19"/>
      <c r="X137" s="74" t="str">
        <f t="shared" si="43"/>
        <v>-</v>
      </c>
      <c r="Y137" s="19"/>
      <c r="Z137" s="74" t="str">
        <f t="shared" si="49"/>
        <v>-</v>
      </c>
      <c r="AA137" s="2">
        <f t="shared" si="46"/>
        <v>10433.6</v>
      </c>
      <c r="AB137" s="74" t="str">
        <f t="shared" si="49"/>
        <v>-</v>
      </c>
      <c r="AC137" s="1">
        <f t="shared" si="50"/>
        <v>869.4666666666667</v>
      </c>
      <c r="AD137" s="74" t="str">
        <f t="shared" si="45"/>
        <v>-</v>
      </c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</row>
    <row r="138" spans="1:66">
      <c r="A138" s="17"/>
      <c r="B138" s="18"/>
      <c r="C138" s="19"/>
      <c r="D138" s="74" t="str">
        <f t="shared" si="33"/>
        <v>-</v>
      </c>
      <c r="E138" s="19"/>
      <c r="F138" s="74" t="str">
        <f t="shared" si="34"/>
        <v>-</v>
      </c>
      <c r="G138" s="19"/>
      <c r="H138" s="74" t="str">
        <f t="shared" si="35"/>
        <v>-</v>
      </c>
      <c r="I138" s="19"/>
      <c r="J138" s="74" t="str">
        <f t="shared" si="36"/>
        <v>-</v>
      </c>
      <c r="K138" s="19"/>
      <c r="L138" s="74" t="str">
        <f t="shared" si="37"/>
        <v>-</v>
      </c>
      <c r="M138" s="19"/>
      <c r="N138" s="74" t="str">
        <f t="shared" si="38"/>
        <v>-</v>
      </c>
      <c r="O138" s="19"/>
      <c r="P138" s="74" t="str">
        <f t="shared" si="39"/>
        <v>-</v>
      </c>
      <c r="Q138" s="19"/>
      <c r="R138" s="74" t="str">
        <f t="shared" si="40"/>
        <v>-</v>
      </c>
      <c r="S138" s="19"/>
      <c r="T138" s="74" t="str">
        <f t="shared" si="41"/>
        <v>-</v>
      </c>
      <c r="U138" s="19"/>
      <c r="V138" s="74" t="str">
        <f t="shared" si="42"/>
        <v>-</v>
      </c>
      <c r="W138" s="19"/>
      <c r="X138" s="74" t="str">
        <f t="shared" si="43"/>
        <v>-</v>
      </c>
      <c r="Y138" s="19"/>
      <c r="Z138" s="74" t="str">
        <f t="shared" si="49"/>
        <v>-</v>
      </c>
      <c r="AA138" s="1">
        <f t="shared" si="46"/>
        <v>0</v>
      </c>
      <c r="AB138" s="74" t="str">
        <f t="shared" si="49"/>
        <v>-</v>
      </c>
      <c r="AC138" s="1">
        <f t="shared" si="50"/>
        <v>0</v>
      </c>
      <c r="AD138" s="74" t="str">
        <f t="shared" si="45"/>
        <v>-</v>
      </c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</row>
    <row r="139" spans="1:66">
      <c r="A139" s="17"/>
      <c r="B139" s="18"/>
      <c r="C139" s="19"/>
      <c r="D139" s="74" t="str">
        <f t="shared" si="33"/>
        <v>-</v>
      </c>
      <c r="E139" s="19"/>
      <c r="F139" s="74" t="str">
        <f t="shared" si="34"/>
        <v>-</v>
      </c>
      <c r="G139" s="19"/>
      <c r="H139" s="74" t="str">
        <f t="shared" si="35"/>
        <v>-</v>
      </c>
      <c r="I139" s="19"/>
      <c r="J139" s="74" t="str">
        <f t="shared" si="36"/>
        <v>-</v>
      </c>
      <c r="K139" s="19"/>
      <c r="L139" s="74" t="str">
        <f t="shared" si="37"/>
        <v>-</v>
      </c>
      <c r="M139" s="19"/>
      <c r="N139" s="74" t="str">
        <f t="shared" si="38"/>
        <v>-</v>
      </c>
      <c r="O139" s="19"/>
      <c r="P139" s="74" t="str">
        <f t="shared" si="39"/>
        <v>-</v>
      </c>
      <c r="Q139" s="19"/>
      <c r="R139" s="74" t="str">
        <f t="shared" si="40"/>
        <v>-</v>
      </c>
      <c r="S139" s="19"/>
      <c r="T139" s="74" t="str">
        <f t="shared" si="41"/>
        <v>-</v>
      </c>
      <c r="U139" s="19"/>
      <c r="V139" s="74" t="str">
        <f t="shared" si="42"/>
        <v>-</v>
      </c>
      <c r="W139" s="19"/>
      <c r="X139" s="74" t="str">
        <f t="shared" si="43"/>
        <v>-</v>
      </c>
      <c r="Y139" s="19"/>
      <c r="Z139" s="74" t="str">
        <f t="shared" si="49"/>
        <v>-</v>
      </c>
      <c r="AA139" s="1">
        <f t="shared" si="46"/>
        <v>0</v>
      </c>
      <c r="AB139" s="74" t="str">
        <f t="shared" si="49"/>
        <v>-</v>
      </c>
      <c r="AC139" s="1">
        <f t="shared" si="50"/>
        <v>0</v>
      </c>
      <c r="AD139" s="74" t="str">
        <f t="shared" si="45"/>
        <v>-</v>
      </c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</row>
    <row r="140" spans="1:66">
      <c r="A140" s="17"/>
      <c r="B140" s="18"/>
      <c r="C140" s="19"/>
      <c r="D140" s="74" t="str">
        <f t="shared" ref="D140:D148" si="51">IF(C$10&lt;&gt;0,C140/C$10,"-")</f>
        <v>-</v>
      </c>
      <c r="E140" s="19"/>
      <c r="F140" s="74" t="str">
        <f t="shared" ref="F140:F148" si="52">IF(E$10&lt;&gt;0,E140/E$10,"-")</f>
        <v>-</v>
      </c>
      <c r="G140" s="19"/>
      <c r="H140" s="74" t="str">
        <f t="shared" ref="H140:H148" si="53">IF(G$10&lt;&gt;0,G140/G$10,"-")</f>
        <v>-</v>
      </c>
      <c r="I140" s="19"/>
      <c r="J140" s="74" t="str">
        <f t="shared" ref="J140:J148" si="54">IF(I$10&lt;&gt;0,I140/I$10,"-")</f>
        <v>-</v>
      </c>
      <c r="K140" s="19"/>
      <c r="L140" s="74" t="str">
        <f t="shared" ref="L140:L148" si="55">IF(K$10&lt;&gt;0,K140/K$10,"-")</f>
        <v>-</v>
      </c>
      <c r="M140" s="19"/>
      <c r="N140" s="74" t="str">
        <f t="shared" ref="N140:N148" si="56">IF(M$10&lt;&gt;0,M140/M$10,"-")</f>
        <v>-</v>
      </c>
      <c r="O140" s="19"/>
      <c r="P140" s="74" t="str">
        <f t="shared" ref="P140:P148" si="57">IF(O$10&lt;&gt;0,O140/O$10,"-")</f>
        <v>-</v>
      </c>
      <c r="Q140" s="19"/>
      <c r="R140" s="74" t="str">
        <f t="shared" ref="R140:R148" si="58">IF(Q$10&lt;&gt;0,Q140/Q$10,"-")</f>
        <v>-</v>
      </c>
      <c r="S140" s="19"/>
      <c r="T140" s="74" t="str">
        <f t="shared" ref="T140:T148" si="59">IF(S$10&lt;&gt;0,S140/S$10,"-")</f>
        <v>-</v>
      </c>
      <c r="U140" s="19"/>
      <c r="V140" s="74" t="str">
        <f t="shared" ref="V140:V148" si="60">IF(U$10&lt;&gt;0,U140/U$10,"-")</f>
        <v>-</v>
      </c>
      <c r="W140" s="19"/>
      <c r="X140" s="74" t="str">
        <f t="shared" ref="X140:X148" si="61">IF(W$10&lt;&gt;0,W140/W$10,"-")</f>
        <v>-</v>
      </c>
      <c r="Y140" s="19"/>
      <c r="Z140" s="74" t="str">
        <f t="shared" ref="Z140:AB148" si="62">IF(Y$10&lt;&gt;0,Y140/Y$10,"-")</f>
        <v>-</v>
      </c>
      <c r="AA140" s="1">
        <f t="shared" si="46"/>
        <v>0</v>
      </c>
      <c r="AB140" s="74" t="str">
        <f t="shared" si="62"/>
        <v>-</v>
      </c>
      <c r="AC140" s="1">
        <f t="shared" si="50"/>
        <v>0</v>
      </c>
      <c r="AD140" s="74" t="str">
        <f t="shared" ref="AD140:AD149" si="63">IF(AC$10&lt;&gt;0,AC140/AC$10,"-")</f>
        <v>-</v>
      </c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</row>
    <row r="141" spans="1:66">
      <c r="A141" s="17"/>
      <c r="B141" s="18"/>
      <c r="C141" s="19"/>
      <c r="D141" s="74" t="str">
        <f t="shared" si="51"/>
        <v>-</v>
      </c>
      <c r="E141" s="19"/>
      <c r="F141" s="74" t="str">
        <f t="shared" si="52"/>
        <v>-</v>
      </c>
      <c r="G141" s="19"/>
      <c r="H141" s="74" t="str">
        <f t="shared" si="53"/>
        <v>-</v>
      </c>
      <c r="I141" s="19"/>
      <c r="J141" s="74" t="str">
        <f t="shared" si="54"/>
        <v>-</v>
      </c>
      <c r="K141" s="19"/>
      <c r="L141" s="74" t="str">
        <f t="shared" si="55"/>
        <v>-</v>
      </c>
      <c r="M141" s="19"/>
      <c r="N141" s="74" t="str">
        <f t="shared" si="56"/>
        <v>-</v>
      </c>
      <c r="O141" s="19"/>
      <c r="P141" s="74" t="str">
        <f t="shared" si="57"/>
        <v>-</v>
      </c>
      <c r="Q141" s="19"/>
      <c r="R141" s="74" t="str">
        <f t="shared" si="58"/>
        <v>-</v>
      </c>
      <c r="S141" s="19"/>
      <c r="T141" s="74" t="str">
        <f t="shared" si="59"/>
        <v>-</v>
      </c>
      <c r="U141" s="19"/>
      <c r="V141" s="74" t="str">
        <f t="shared" si="60"/>
        <v>-</v>
      </c>
      <c r="W141" s="19"/>
      <c r="X141" s="74" t="str">
        <f t="shared" si="61"/>
        <v>-</v>
      </c>
      <c r="Y141" s="19"/>
      <c r="Z141" s="74" t="str">
        <f t="shared" si="62"/>
        <v>-</v>
      </c>
      <c r="AA141" s="2">
        <f t="shared" si="46"/>
        <v>0</v>
      </c>
      <c r="AB141" s="74" t="str">
        <f t="shared" si="62"/>
        <v>-</v>
      </c>
      <c r="AC141" s="2">
        <f t="shared" si="50"/>
        <v>0</v>
      </c>
      <c r="AD141" s="74" t="str">
        <f t="shared" si="63"/>
        <v>-</v>
      </c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</row>
    <row r="142" spans="1:66" s="11" customFormat="1">
      <c r="A142" s="20"/>
      <c r="B142" s="3"/>
      <c r="C142" s="4">
        <f>SUM(C134:C141)</f>
        <v>10538.09</v>
      </c>
      <c r="D142" s="81" t="str">
        <f t="shared" si="51"/>
        <v>-</v>
      </c>
      <c r="E142" s="4">
        <f>SUM(E134:E141)</f>
        <v>10538.09</v>
      </c>
      <c r="F142" s="81" t="str">
        <f t="shared" si="52"/>
        <v>-</v>
      </c>
      <c r="G142" s="4">
        <f>SUM(G134:G141)</f>
        <v>10538.09</v>
      </c>
      <c r="H142" s="81" t="str">
        <f t="shared" si="53"/>
        <v>-</v>
      </c>
      <c r="I142" s="4">
        <f>SUM(I134:I141)</f>
        <v>10538.09</v>
      </c>
      <c r="J142" s="81" t="str">
        <f t="shared" si="54"/>
        <v>-</v>
      </c>
      <c r="K142" s="4">
        <f>SUM(K134:K141)</f>
        <v>10538.09</v>
      </c>
      <c r="L142" s="81" t="str">
        <f t="shared" si="55"/>
        <v>-</v>
      </c>
      <c r="M142" s="4">
        <f>SUM(M134:M141)</f>
        <v>10538.09</v>
      </c>
      <c r="N142" s="81" t="str">
        <f t="shared" si="56"/>
        <v>-</v>
      </c>
      <c r="O142" s="4">
        <f>SUM(O134:O141)</f>
        <v>10538.09</v>
      </c>
      <c r="P142" s="81" t="str">
        <f t="shared" si="57"/>
        <v>-</v>
      </c>
      <c r="Q142" s="4">
        <f>SUM(Q134:Q141)</f>
        <v>7519.79</v>
      </c>
      <c r="R142" s="81" t="str">
        <f t="shared" si="58"/>
        <v>-</v>
      </c>
      <c r="S142" s="4">
        <f>SUM(S134:S141)</f>
        <v>7519.8099999999995</v>
      </c>
      <c r="T142" s="81" t="str">
        <f t="shared" si="59"/>
        <v>-</v>
      </c>
      <c r="U142" s="4">
        <f>SUM(U134:U141)</f>
        <v>7519.79</v>
      </c>
      <c r="V142" s="81" t="str">
        <f t="shared" si="60"/>
        <v>-</v>
      </c>
      <c r="W142" s="4">
        <f>SUM(W134:W141)</f>
        <v>7519.8099999999995</v>
      </c>
      <c r="X142" s="81" t="str">
        <f t="shared" si="61"/>
        <v>-</v>
      </c>
      <c r="Y142" s="4">
        <f>SUM(Y134:Y141)</f>
        <v>7519.79</v>
      </c>
      <c r="Z142" s="81" t="str">
        <f t="shared" si="62"/>
        <v>-</v>
      </c>
      <c r="AA142" s="4">
        <f t="shared" si="46"/>
        <v>111365.61999999997</v>
      </c>
      <c r="AB142" s="81" t="str">
        <f t="shared" si="62"/>
        <v>-</v>
      </c>
      <c r="AC142" s="3">
        <f t="shared" si="50"/>
        <v>9280.4683333333305</v>
      </c>
      <c r="AD142" s="81" t="str">
        <f t="shared" si="63"/>
        <v>-</v>
      </c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</row>
    <row r="143" spans="1:66">
      <c r="A143" s="24"/>
      <c r="B143" s="25"/>
      <c r="C143" s="26">
        <f>C40+C74+C91+C113+C127+C131+C142</f>
        <v>-61577.310000000012</v>
      </c>
      <c r="D143" s="88" t="str">
        <f t="shared" si="51"/>
        <v>-</v>
      </c>
      <c r="E143" s="26">
        <f>E40+E74+E91+E113+E127+E131+E142</f>
        <v>-95940.48000000001</v>
      </c>
      <c r="F143" s="88" t="str">
        <f t="shared" si="52"/>
        <v>-</v>
      </c>
      <c r="G143" s="26">
        <f>G40+G74+G91+G113+G127+G131+G142</f>
        <v>-53030.619999999995</v>
      </c>
      <c r="H143" s="88" t="str">
        <f t="shared" si="53"/>
        <v>-</v>
      </c>
      <c r="I143" s="26">
        <f>I40+I74+I91+I113+I127+I131+I142</f>
        <v>-146369.61000000002</v>
      </c>
      <c r="J143" s="88" t="str">
        <f t="shared" si="54"/>
        <v>-</v>
      </c>
      <c r="K143" s="26">
        <f>K40+K74+K91+K113+K127+K131+K142</f>
        <v>54017.2</v>
      </c>
      <c r="L143" s="88" t="str">
        <f t="shared" si="55"/>
        <v>-</v>
      </c>
      <c r="M143" s="26">
        <f>M40+M74+M91+M113+M127+M131+M142</f>
        <v>-205409.96000000002</v>
      </c>
      <c r="N143" s="88" t="str">
        <f t="shared" si="56"/>
        <v>-</v>
      </c>
      <c r="O143" s="26">
        <f>O40+O74+O91+O113+O127+O131+O142</f>
        <v>-476581.7</v>
      </c>
      <c r="P143" s="88" t="str">
        <f t="shared" si="57"/>
        <v>-</v>
      </c>
      <c r="Q143" s="26">
        <f>Q40+Q74+Q91+Q113+Q127+Q131+Q142</f>
        <v>-155819.93999999997</v>
      </c>
      <c r="R143" s="88" t="str">
        <f t="shared" si="58"/>
        <v>-</v>
      </c>
      <c r="S143" s="26">
        <f>S40+S74+S91+S113+S127+S131+S142</f>
        <v>-139789.53999999998</v>
      </c>
      <c r="T143" s="88" t="str">
        <f t="shared" si="59"/>
        <v>-</v>
      </c>
      <c r="U143" s="26">
        <f>U40+U74+U91+U113+U127+U131+U142</f>
        <v>-644769.10999999987</v>
      </c>
      <c r="V143" s="88" t="str">
        <f t="shared" si="60"/>
        <v>-</v>
      </c>
      <c r="W143" s="26">
        <f>W40+W74+W91+W113+W127+W131+W142</f>
        <v>-237765.61</v>
      </c>
      <c r="X143" s="88" t="str">
        <f t="shared" si="61"/>
        <v>-</v>
      </c>
      <c r="Y143" s="26">
        <f>Y40+Y74+Y91+Y113+Y127+Y131+Y142</f>
        <v>68204.7</v>
      </c>
      <c r="Z143" s="88" t="str">
        <f t="shared" si="62"/>
        <v>-</v>
      </c>
      <c r="AA143" s="27">
        <f t="shared" si="46"/>
        <v>-2094831.9799999997</v>
      </c>
      <c r="AB143" s="88" t="str">
        <f t="shared" si="62"/>
        <v>-</v>
      </c>
      <c r="AC143" s="27">
        <f t="shared" si="50"/>
        <v>-174569.33166666664</v>
      </c>
      <c r="AD143" s="88" t="str">
        <f t="shared" si="63"/>
        <v>-</v>
      </c>
    </row>
    <row r="144" spans="1:66">
      <c r="A144" s="22"/>
      <c r="B144" s="8"/>
      <c r="C144" s="9">
        <f>C36-C143</f>
        <v>58024.05000000001</v>
      </c>
      <c r="D144" s="89" t="str">
        <f t="shared" si="51"/>
        <v>-</v>
      </c>
      <c r="E144" s="9">
        <f>E36-E143</f>
        <v>94166.050000000017</v>
      </c>
      <c r="F144" s="89" t="str">
        <f t="shared" si="52"/>
        <v>-</v>
      </c>
      <c r="G144" s="9">
        <f>G36-G143</f>
        <v>101983.73999999999</v>
      </c>
      <c r="H144" s="89" t="str">
        <f t="shared" si="53"/>
        <v>-</v>
      </c>
      <c r="I144" s="9">
        <f>I36-I143</f>
        <v>113444.29000000001</v>
      </c>
      <c r="J144" s="89" t="str">
        <f t="shared" si="54"/>
        <v>-</v>
      </c>
      <c r="K144" s="9">
        <f>K36-K143</f>
        <v>-52140.21</v>
      </c>
      <c r="L144" s="89" t="str">
        <f t="shared" si="55"/>
        <v>-</v>
      </c>
      <c r="M144" s="9">
        <f>M36-M143</f>
        <v>259654.73000000004</v>
      </c>
      <c r="N144" s="89" t="str">
        <f t="shared" si="56"/>
        <v>-</v>
      </c>
      <c r="O144" s="9">
        <f>O36-O143</f>
        <v>475938.9</v>
      </c>
      <c r="P144" s="89" t="str">
        <f t="shared" si="57"/>
        <v>-</v>
      </c>
      <c r="Q144" s="9">
        <f>Q36-Q143</f>
        <v>112419.81999999998</v>
      </c>
      <c r="R144" s="89" t="str">
        <f t="shared" si="58"/>
        <v>-</v>
      </c>
      <c r="S144" s="9">
        <f>S36-S143</f>
        <v>156764.87999999998</v>
      </c>
      <c r="T144" s="89" t="str">
        <f t="shared" si="59"/>
        <v>-</v>
      </c>
      <c r="U144" s="9">
        <f>U36-U143</f>
        <v>710708.29999999981</v>
      </c>
      <c r="V144" s="89" t="str">
        <f t="shared" si="60"/>
        <v>-</v>
      </c>
      <c r="W144" s="9">
        <f>W36-W143</f>
        <v>323867.61</v>
      </c>
      <c r="X144" s="89" t="str">
        <f t="shared" si="61"/>
        <v>-</v>
      </c>
      <c r="Y144" s="9">
        <f>Y36-Y143</f>
        <v>-81547.41</v>
      </c>
      <c r="Z144" s="89" t="str">
        <f t="shared" si="62"/>
        <v>-</v>
      </c>
      <c r="AA144" s="9">
        <f t="shared" si="46"/>
        <v>2273284.7499999995</v>
      </c>
      <c r="AB144" s="89" t="str">
        <f t="shared" si="62"/>
        <v>-</v>
      </c>
      <c r="AC144" s="9">
        <f t="shared" si="50"/>
        <v>189440.39583333328</v>
      </c>
      <c r="AD144" s="89" t="str">
        <f t="shared" si="63"/>
        <v>-</v>
      </c>
    </row>
    <row r="145" spans="1:66" s="16" customFormat="1">
      <c r="A145" s="43"/>
      <c r="B145" s="44"/>
      <c r="C145" s="45">
        <v>26843.599999999999</v>
      </c>
      <c r="D145" s="85" t="str">
        <f t="shared" si="51"/>
        <v>-</v>
      </c>
      <c r="E145" s="45">
        <v>23522.78</v>
      </c>
      <c r="F145" s="85" t="str">
        <f t="shared" si="52"/>
        <v>-</v>
      </c>
      <c r="G145" s="45">
        <v>47258.53</v>
      </c>
      <c r="H145" s="85" t="str">
        <f t="shared" si="53"/>
        <v>-</v>
      </c>
      <c r="I145" s="45">
        <v>36250</v>
      </c>
      <c r="J145" s="85" t="str">
        <f t="shared" si="54"/>
        <v>-</v>
      </c>
      <c r="K145" s="45">
        <v>9861.09</v>
      </c>
      <c r="L145" s="85" t="str">
        <f t="shared" si="55"/>
        <v>-</v>
      </c>
      <c r="M145" s="45">
        <v>58116.61</v>
      </c>
      <c r="N145" s="85" t="str">
        <f t="shared" si="56"/>
        <v>-</v>
      </c>
      <c r="O145" s="45">
        <v>14435.18</v>
      </c>
      <c r="P145" s="85" t="str">
        <f t="shared" si="57"/>
        <v>-</v>
      </c>
      <c r="Q145" s="45">
        <v>40938.74</v>
      </c>
      <c r="R145" s="85" t="str">
        <f t="shared" si="58"/>
        <v>-</v>
      </c>
      <c r="S145" s="45">
        <v>21292.19</v>
      </c>
      <c r="T145" s="85" t="str">
        <f t="shared" si="59"/>
        <v>-</v>
      </c>
      <c r="U145" s="45">
        <v>32808.39</v>
      </c>
      <c r="V145" s="85" t="str">
        <f t="shared" si="60"/>
        <v>-</v>
      </c>
      <c r="W145" s="45">
        <v>30822.79</v>
      </c>
      <c r="X145" s="85" t="str">
        <f t="shared" si="61"/>
        <v>-</v>
      </c>
      <c r="Y145" s="45">
        <v>53952.72</v>
      </c>
      <c r="Z145" s="85" t="str">
        <f t="shared" si="62"/>
        <v>-</v>
      </c>
      <c r="AA145" s="45">
        <f t="shared" si="46"/>
        <v>396102.62</v>
      </c>
      <c r="AB145" s="85" t="str">
        <f t="shared" si="62"/>
        <v>-</v>
      </c>
      <c r="AC145" s="45">
        <f t="shared" si="50"/>
        <v>33008.551666666666</v>
      </c>
      <c r="AD145" s="85" t="str">
        <f t="shared" si="63"/>
        <v>-</v>
      </c>
    </row>
    <row r="146" spans="1:66">
      <c r="A146" s="17"/>
      <c r="B146" s="18"/>
      <c r="C146" s="19"/>
      <c r="D146" s="74" t="str">
        <f t="shared" si="51"/>
        <v>-</v>
      </c>
      <c r="E146" s="19"/>
      <c r="F146" s="74" t="str">
        <f t="shared" si="52"/>
        <v>-</v>
      </c>
      <c r="G146" s="19"/>
      <c r="H146" s="74" t="str">
        <f t="shared" si="53"/>
        <v>-</v>
      </c>
      <c r="I146" s="19"/>
      <c r="J146" s="74" t="str">
        <f t="shared" si="54"/>
        <v>-</v>
      </c>
      <c r="K146" s="19"/>
      <c r="L146" s="74" t="str">
        <f t="shared" si="55"/>
        <v>-</v>
      </c>
      <c r="M146" s="19"/>
      <c r="N146" s="74" t="str">
        <f t="shared" si="56"/>
        <v>-</v>
      </c>
      <c r="O146" s="19"/>
      <c r="P146" s="74" t="str">
        <f t="shared" si="57"/>
        <v>-</v>
      </c>
      <c r="Q146" s="19"/>
      <c r="R146" s="74" t="str">
        <f t="shared" si="58"/>
        <v>-</v>
      </c>
      <c r="S146" s="19"/>
      <c r="T146" s="74" t="str">
        <f t="shared" si="59"/>
        <v>-</v>
      </c>
      <c r="U146" s="19"/>
      <c r="V146" s="74" t="str">
        <f t="shared" si="60"/>
        <v>-</v>
      </c>
      <c r="W146" s="19"/>
      <c r="X146" s="74" t="str">
        <f t="shared" si="61"/>
        <v>-</v>
      </c>
      <c r="Y146" s="19"/>
      <c r="Z146" s="74" t="str">
        <f t="shared" si="62"/>
        <v>-</v>
      </c>
      <c r="AA146" s="1">
        <f t="shared" si="46"/>
        <v>0</v>
      </c>
      <c r="AB146" s="74" t="str">
        <f t="shared" si="62"/>
        <v>-</v>
      </c>
      <c r="AC146" s="1">
        <f t="shared" si="50"/>
        <v>0</v>
      </c>
      <c r="AD146" s="74" t="str">
        <f t="shared" si="63"/>
        <v>-</v>
      </c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</row>
    <row r="147" spans="1:66">
      <c r="A147" s="17"/>
      <c r="B147" s="18"/>
      <c r="C147" s="19"/>
      <c r="D147" s="74" t="str">
        <f t="shared" si="51"/>
        <v>-</v>
      </c>
      <c r="E147" s="19"/>
      <c r="F147" s="74" t="str">
        <f t="shared" si="52"/>
        <v>-</v>
      </c>
      <c r="G147" s="19"/>
      <c r="H147" s="74" t="str">
        <f t="shared" si="53"/>
        <v>-</v>
      </c>
      <c r="I147" s="19"/>
      <c r="J147" s="74" t="str">
        <f t="shared" si="54"/>
        <v>-</v>
      </c>
      <c r="K147" s="19"/>
      <c r="L147" s="74" t="str">
        <f t="shared" si="55"/>
        <v>-</v>
      </c>
      <c r="M147" s="19"/>
      <c r="N147" s="74" t="str">
        <f t="shared" si="56"/>
        <v>-</v>
      </c>
      <c r="O147" s="19"/>
      <c r="P147" s="74" t="str">
        <f t="shared" si="57"/>
        <v>-</v>
      </c>
      <c r="Q147" s="19"/>
      <c r="R147" s="74" t="str">
        <f t="shared" si="58"/>
        <v>-</v>
      </c>
      <c r="S147" s="19"/>
      <c r="T147" s="74" t="str">
        <f t="shared" si="59"/>
        <v>-</v>
      </c>
      <c r="U147" s="19"/>
      <c r="V147" s="74" t="str">
        <f t="shared" si="60"/>
        <v>-</v>
      </c>
      <c r="W147" s="19"/>
      <c r="X147" s="74" t="str">
        <f t="shared" si="61"/>
        <v>-</v>
      </c>
      <c r="Y147" s="19"/>
      <c r="Z147" s="74" t="str">
        <f t="shared" si="62"/>
        <v>-</v>
      </c>
      <c r="AA147" s="1">
        <f t="shared" si="46"/>
        <v>0</v>
      </c>
      <c r="AB147" s="74" t="str">
        <f t="shared" si="62"/>
        <v>-</v>
      </c>
      <c r="AC147" s="1">
        <f t="shared" si="50"/>
        <v>0</v>
      </c>
      <c r="AD147" s="74" t="str">
        <f t="shared" si="63"/>
        <v>-</v>
      </c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</row>
    <row r="148" spans="1:66">
      <c r="A148" s="28"/>
      <c r="B148" s="29"/>
      <c r="C148" s="30">
        <f>C144-C145-C146-C147</f>
        <v>31180.450000000012</v>
      </c>
      <c r="D148" s="84" t="str">
        <f t="shared" si="51"/>
        <v>-</v>
      </c>
      <c r="E148" s="30">
        <f>E144-E145-E146-E147</f>
        <v>70643.270000000019</v>
      </c>
      <c r="F148" s="84" t="str">
        <f t="shared" si="52"/>
        <v>-</v>
      </c>
      <c r="G148" s="30">
        <f>G144-G145-G146-G147</f>
        <v>54725.209999999992</v>
      </c>
      <c r="H148" s="84" t="str">
        <f t="shared" si="53"/>
        <v>-</v>
      </c>
      <c r="I148" s="30">
        <f>I144-I145-I146-I147</f>
        <v>77194.290000000008</v>
      </c>
      <c r="J148" s="84" t="str">
        <f t="shared" si="54"/>
        <v>-</v>
      </c>
      <c r="K148" s="30">
        <f>K144-K145-K146-K147</f>
        <v>-62001.3</v>
      </c>
      <c r="L148" s="84" t="str">
        <f t="shared" si="55"/>
        <v>-</v>
      </c>
      <c r="M148" s="30">
        <f>M144-M145-M146-M147</f>
        <v>201538.12000000005</v>
      </c>
      <c r="N148" s="84" t="str">
        <f t="shared" si="56"/>
        <v>-</v>
      </c>
      <c r="O148" s="30">
        <f>O144-O145-O146-O147</f>
        <v>461503.72000000003</v>
      </c>
      <c r="P148" s="84" t="str">
        <f t="shared" si="57"/>
        <v>-</v>
      </c>
      <c r="Q148" s="30">
        <f>Q144-Q145-Q146-Q147</f>
        <v>71481.079999999987</v>
      </c>
      <c r="R148" s="84" t="str">
        <f t="shared" si="58"/>
        <v>-</v>
      </c>
      <c r="S148" s="30">
        <f>S144-S145-S146-S147</f>
        <v>135472.68999999997</v>
      </c>
      <c r="T148" s="84" t="str">
        <f t="shared" si="59"/>
        <v>-</v>
      </c>
      <c r="U148" s="30">
        <f>U144-U145-U146-U147</f>
        <v>677899.9099999998</v>
      </c>
      <c r="V148" s="84" t="str">
        <f t="shared" si="60"/>
        <v>-</v>
      </c>
      <c r="W148" s="30">
        <f>W144-W145-W146-W147</f>
        <v>293044.82</v>
      </c>
      <c r="X148" s="84" t="str">
        <f t="shared" si="61"/>
        <v>-</v>
      </c>
      <c r="Y148" s="30">
        <f>Y144-Y145-Y146-Y147</f>
        <v>-135500.13</v>
      </c>
      <c r="Z148" s="84" t="str">
        <f t="shared" si="62"/>
        <v>-</v>
      </c>
      <c r="AA148" s="30">
        <f t="shared" si="46"/>
        <v>1877182.13</v>
      </c>
      <c r="AB148" s="84" t="str">
        <f t="shared" si="62"/>
        <v>-</v>
      </c>
      <c r="AC148" s="30">
        <f t="shared" si="50"/>
        <v>156431.84416666665</v>
      </c>
      <c r="AD148" s="84" t="str">
        <f t="shared" si="63"/>
        <v>-</v>
      </c>
    </row>
    <row r="149" spans="1:66">
      <c r="A149" s="66"/>
      <c r="B149" s="67"/>
      <c r="C149" s="32">
        <f>C148</f>
        <v>31180.450000000012</v>
      </c>
      <c r="D149" s="90"/>
      <c r="E149" s="32">
        <f>C149+E148</f>
        <v>101823.72000000003</v>
      </c>
      <c r="F149" s="90"/>
      <c r="G149" s="32">
        <f>E149+G148</f>
        <v>156548.93000000002</v>
      </c>
      <c r="H149" s="90"/>
      <c r="I149" s="32">
        <f>G149+I148</f>
        <v>233743.22000000003</v>
      </c>
      <c r="J149" s="90"/>
      <c r="K149" s="32">
        <f>I149+K148</f>
        <v>171741.92000000004</v>
      </c>
      <c r="L149" s="90"/>
      <c r="M149" s="32">
        <f>K149+M148</f>
        <v>373280.0400000001</v>
      </c>
      <c r="N149" s="90"/>
      <c r="O149" s="32">
        <f>M149+O148</f>
        <v>834783.76000000013</v>
      </c>
      <c r="P149" s="90"/>
      <c r="Q149" s="32">
        <f>O149+Q148</f>
        <v>906264.84000000008</v>
      </c>
      <c r="R149" s="90"/>
      <c r="S149" s="32">
        <f>Q149+S148</f>
        <v>1041737.53</v>
      </c>
      <c r="T149" s="90"/>
      <c r="U149" s="32">
        <f>S149+U148</f>
        <v>1719637.44</v>
      </c>
      <c r="V149" s="90"/>
      <c r="W149" s="32">
        <f>U149+W148</f>
        <v>2012682.26</v>
      </c>
      <c r="X149" s="90"/>
      <c r="Y149" s="32">
        <f>W149+Y148</f>
        <v>1877182.13</v>
      </c>
      <c r="Z149" s="90"/>
      <c r="AA149" s="33"/>
      <c r="AB149" s="90"/>
      <c r="AC149" s="33"/>
      <c r="AD149" s="90" t="str">
        <f t="shared" si="63"/>
        <v>-</v>
      </c>
    </row>
    <row r="150" spans="1:66" s="65" customFormat="1">
      <c r="A150" s="60"/>
      <c r="B150" s="61"/>
      <c r="C150" s="19"/>
      <c r="D150" s="62"/>
      <c r="E150" s="19"/>
      <c r="F150" s="62"/>
      <c r="G150" s="19"/>
      <c r="H150" s="62"/>
      <c r="I150" s="19"/>
      <c r="J150" s="63"/>
      <c r="K150" s="19"/>
      <c r="L150" s="18"/>
      <c r="M150" s="19"/>
      <c r="N150" s="18"/>
      <c r="O150" s="19"/>
      <c r="P150" s="18"/>
      <c r="Q150" s="19"/>
      <c r="R150" s="18"/>
      <c r="S150" s="19"/>
      <c r="T150" s="18"/>
      <c r="U150" s="19"/>
      <c r="V150" s="18"/>
      <c r="W150" s="19"/>
      <c r="X150" s="18"/>
      <c r="Y150" s="19"/>
      <c r="Z150" s="18"/>
      <c r="AA150" s="64"/>
      <c r="AB150" s="18"/>
      <c r="AC150" s="64"/>
      <c r="AD150" s="18"/>
    </row>
    <row r="151" spans="1:66"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</row>
    <row r="152" spans="1:66">
      <c r="AA152" s="68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</row>
    <row r="153" spans="1:66"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</row>
    <row r="154" spans="1:66"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</row>
    <row r="155" spans="1:66"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</row>
    <row r="156" spans="1:66"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</row>
    <row r="157" spans="1:66"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</row>
    <row r="158" spans="1:66"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</row>
    <row r="159" spans="1:66"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</row>
    <row r="160" spans="1:66"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</row>
    <row r="161" spans="31:66"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</row>
    <row r="162" spans="31:66"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</row>
  </sheetData>
  <mergeCells count="1">
    <mergeCell ref="C1:AD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N162"/>
  <sheetViews>
    <sheetView zoomScale="115" zoomScaleNormal="115" workbookViewId="0">
      <pane xSplit="2" ySplit="2" topLeftCell="C3" activePane="bottomRight" state="frozen"/>
      <selection activeCell="C1" sqref="C1:AD1"/>
      <selection pane="topRight" activeCell="C1" sqref="C1:AD1"/>
      <selection pane="bottomLeft" activeCell="C1" sqref="C1:AD1"/>
      <selection pane="bottomRight" activeCell="B23" sqref="B23"/>
    </sheetView>
  </sheetViews>
  <sheetFormatPr defaultRowHeight="15"/>
  <cols>
    <col min="1" max="1" width="19.28515625" customWidth="1"/>
    <col min="2" max="2" width="43.140625" customWidth="1"/>
    <col min="3" max="3" width="14" bestFit="1" customWidth="1"/>
    <col min="4" max="4" width="7.85546875" style="10" bestFit="1" customWidth="1"/>
    <col min="5" max="5" width="13.85546875" bestFit="1" customWidth="1"/>
    <col min="6" max="6" width="7.5703125" bestFit="1" customWidth="1"/>
    <col min="7" max="7" width="13.85546875" bestFit="1" customWidth="1"/>
    <col min="8" max="8" width="8.7109375" style="10" bestFit="1" customWidth="1"/>
    <col min="9" max="9" width="14" customWidth="1"/>
    <col min="10" max="10" width="8" bestFit="1" customWidth="1"/>
    <col min="11" max="11" width="15.5703125" bestFit="1" customWidth="1"/>
    <col min="12" max="12" width="8.7109375" bestFit="1" customWidth="1"/>
    <col min="13" max="13" width="13.28515625" bestFit="1" customWidth="1"/>
    <col min="14" max="14" width="7.85546875" bestFit="1" customWidth="1"/>
    <col min="15" max="15" width="13.28515625" bestFit="1" customWidth="1"/>
    <col min="16" max="16" width="7.42578125" bestFit="1" customWidth="1"/>
    <col min="17" max="17" width="13.28515625" bestFit="1" customWidth="1"/>
    <col min="18" max="18" width="8.5703125" bestFit="1" customWidth="1"/>
    <col min="19" max="19" width="13.28515625" bestFit="1" customWidth="1"/>
    <col min="20" max="20" width="7.5703125" bestFit="1" customWidth="1"/>
    <col min="21" max="21" width="13.28515625" bestFit="1" customWidth="1"/>
    <col min="22" max="22" width="8" bestFit="1" customWidth="1"/>
    <col min="23" max="23" width="15.140625" bestFit="1" customWidth="1"/>
    <col min="24" max="24" width="8.5703125" bestFit="1" customWidth="1"/>
    <col min="25" max="25" width="13.85546875" bestFit="1" customWidth="1"/>
    <col min="26" max="26" width="7.85546875" bestFit="1" customWidth="1"/>
    <col min="27" max="27" width="15.28515625" bestFit="1" customWidth="1"/>
    <col min="28" max="28" width="9.28515625" bestFit="1" customWidth="1"/>
    <col min="29" max="29" width="14" bestFit="1" customWidth="1"/>
    <col min="30" max="30" width="8.85546875" customWidth="1"/>
  </cols>
  <sheetData>
    <row r="1" spans="1:66" ht="18.75">
      <c r="A1" s="37"/>
      <c r="B1" s="38"/>
      <c r="C1" s="92" t="s">
        <v>29</v>
      </c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</row>
    <row r="2" spans="1:66">
      <c r="A2" s="36" t="s">
        <v>0</v>
      </c>
      <c r="B2" s="36" t="s">
        <v>1</v>
      </c>
      <c r="C2" s="36" t="s">
        <v>15</v>
      </c>
      <c r="D2" s="73" t="s">
        <v>2</v>
      </c>
      <c r="E2" s="36" t="s">
        <v>16</v>
      </c>
      <c r="F2" s="91" t="s">
        <v>3</v>
      </c>
      <c r="G2" s="36" t="s">
        <v>17</v>
      </c>
      <c r="H2" s="73" t="s">
        <v>4</v>
      </c>
      <c r="I2" s="36" t="s">
        <v>18</v>
      </c>
      <c r="J2" s="73" t="s">
        <v>5</v>
      </c>
      <c r="K2" s="36" t="s">
        <v>19</v>
      </c>
      <c r="L2" s="73" t="s">
        <v>6</v>
      </c>
      <c r="M2" s="36" t="s">
        <v>20</v>
      </c>
      <c r="N2" s="73" t="s">
        <v>7</v>
      </c>
      <c r="O2" s="36" t="s">
        <v>21</v>
      </c>
      <c r="P2" s="73" t="s">
        <v>8</v>
      </c>
      <c r="Q2" s="36" t="s">
        <v>22</v>
      </c>
      <c r="R2" s="73" t="s">
        <v>9</v>
      </c>
      <c r="S2" s="36" t="s">
        <v>23</v>
      </c>
      <c r="T2" s="73" t="s">
        <v>10</v>
      </c>
      <c r="U2" s="36" t="s">
        <v>24</v>
      </c>
      <c r="V2" s="73" t="s">
        <v>11</v>
      </c>
      <c r="W2" s="36" t="s">
        <v>25</v>
      </c>
      <c r="X2" s="73" t="s">
        <v>12</v>
      </c>
      <c r="Y2" s="36" t="s">
        <v>26</v>
      </c>
      <c r="Z2" s="73" t="s">
        <v>13</v>
      </c>
      <c r="AA2" s="36" t="s">
        <v>27</v>
      </c>
      <c r="AB2" s="73" t="s">
        <v>14</v>
      </c>
      <c r="AC2" s="36" t="s">
        <v>28</v>
      </c>
      <c r="AD2" s="73" t="s">
        <v>30</v>
      </c>
    </row>
    <row r="3" spans="1:66">
      <c r="A3" s="17"/>
      <c r="B3" s="18"/>
      <c r="C3" s="19"/>
      <c r="D3" s="74" t="str">
        <f>IF(C$3&lt;&gt;0,C3/C$3,"-")</f>
        <v>-</v>
      </c>
      <c r="E3" s="19"/>
      <c r="F3" s="74" t="str">
        <f>IF(E$3&lt;&gt;0,E3/E$3,"-")</f>
        <v>-</v>
      </c>
      <c r="G3" s="19"/>
      <c r="H3" s="74" t="str">
        <f>IF(G$3&lt;&gt;0,G3/G$3,"-")</f>
        <v>-</v>
      </c>
      <c r="I3" s="19"/>
      <c r="J3" s="74" t="str">
        <f>IF(I$3&lt;&gt;0,I3/I$3,"-")</f>
        <v>-</v>
      </c>
      <c r="K3" s="19"/>
      <c r="L3" s="74" t="str">
        <f>IF(K$3&lt;&gt;0,K3/K$3,"-")</f>
        <v>-</v>
      </c>
      <c r="M3" s="19"/>
      <c r="N3" s="74" t="str">
        <f>IF(M$3&lt;&gt;0,M3/M$3,"-")</f>
        <v>-</v>
      </c>
      <c r="O3" s="19"/>
      <c r="P3" s="74" t="str">
        <f>IF(O$3&lt;&gt;0,O3/O$3,"-")</f>
        <v>-</v>
      </c>
      <c r="Q3" s="19"/>
      <c r="R3" s="74" t="str">
        <f>IF(Q$3&lt;&gt;0,Q3/Q$3,"-")</f>
        <v>-</v>
      </c>
      <c r="S3" s="19"/>
      <c r="T3" s="74" t="str">
        <f>IF(S$3&lt;&gt;0,S3/S$3,"-")</f>
        <v>-</v>
      </c>
      <c r="U3" s="19"/>
      <c r="V3" s="74" t="str">
        <f>IF(U$3&lt;&gt;0,U3/U$3,"-")</f>
        <v>-</v>
      </c>
      <c r="W3" s="19"/>
      <c r="X3" s="74" t="str">
        <f>IF(W$3&lt;&gt;0,W3/W$3,"-")</f>
        <v>-</v>
      </c>
      <c r="Y3" s="19"/>
      <c r="Z3" s="74" t="str">
        <f>IF(Y$3&lt;&gt;0,Y3/Y$3,"-")</f>
        <v>-</v>
      </c>
      <c r="AA3" s="2">
        <f t="shared" ref="AA3:AA19" si="0">C3+E3+G3+I3+K3+M3+O3+Q3+S3+U3+W3+Y3</f>
        <v>0</v>
      </c>
      <c r="AB3" s="74" t="str">
        <f>IF(AA$3&lt;&gt;0,AA3/AA$3,"-")</f>
        <v>-</v>
      </c>
      <c r="AC3" s="2">
        <f>AA3/12</f>
        <v>0</v>
      </c>
      <c r="AD3" s="74" t="str">
        <f>IF(AC$3&lt;&gt;0,AC3/AC$3,"-")</f>
        <v>-</v>
      </c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</row>
    <row r="4" spans="1:66">
      <c r="A4" s="17"/>
      <c r="B4" s="18"/>
      <c r="C4" s="19"/>
      <c r="D4" s="74" t="str">
        <f t="shared" ref="D4:D10" si="1">IF(C$3&lt;&gt;0,C4/C$3,"-")</f>
        <v>-</v>
      </c>
      <c r="E4" s="19"/>
      <c r="F4" s="74" t="str">
        <f t="shared" ref="F4:F10" si="2">IF(E$3&lt;&gt;0,E4/E$3,"-")</f>
        <v>-</v>
      </c>
      <c r="G4" s="19"/>
      <c r="H4" s="74" t="str">
        <f t="shared" ref="H4:H10" si="3">IF(G$3&lt;&gt;0,G4/G$3,"-")</f>
        <v>-</v>
      </c>
      <c r="I4" s="19"/>
      <c r="J4" s="74" t="str">
        <f t="shared" ref="J4:J10" si="4">IF(I$3&lt;&gt;0,I4/I$3,"-")</f>
        <v>-</v>
      </c>
      <c r="K4" s="19"/>
      <c r="L4" s="74" t="str">
        <f t="shared" ref="L4:L10" si="5">IF(K$3&lt;&gt;0,K4/K$3,"-")</f>
        <v>-</v>
      </c>
      <c r="M4" s="19"/>
      <c r="N4" s="74" t="str">
        <f t="shared" ref="N4:N10" si="6">IF(M$3&lt;&gt;0,M4/M$3,"-")</f>
        <v>-</v>
      </c>
      <c r="O4" s="19"/>
      <c r="P4" s="74" t="str">
        <f t="shared" ref="P4:P10" si="7">IF(O$3&lt;&gt;0,O4/O$3,"-")</f>
        <v>-</v>
      </c>
      <c r="Q4" s="19"/>
      <c r="R4" s="74" t="str">
        <f t="shared" ref="R4:R10" si="8">IF(Q$3&lt;&gt;0,Q4/Q$3,"-")</f>
        <v>-</v>
      </c>
      <c r="S4" s="19"/>
      <c r="T4" s="74" t="str">
        <f t="shared" ref="T4:T10" si="9">IF(S$3&lt;&gt;0,S4/S$3,"-")</f>
        <v>-</v>
      </c>
      <c r="U4" s="19"/>
      <c r="V4" s="74" t="str">
        <f t="shared" ref="V4:V10" si="10">IF(U$3&lt;&gt;0,U4/U$3,"-")</f>
        <v>-</v>
      </c>
      <c r="W4" s="19"/>
      <c r="X4" s="74" t="str">
        <f t="shared" ref="X4:X10" si="11">IF(W$3&lt;&gt;0,W4/W$3,"-")</f>
        <v>-</v>
      </c>
      <c r="Y4" s="19"/>
      <c r="Z4" s="74" t="str">
        <f t="shared" ref="Z4:AB10" si="12">IF(Y$3&lt;&gt;0,Y4/Y$3,"-")</f>
        <v>-</v>
      </c>
      <c r="AA4" s="1">
        <f t="shared" si="0"/>
        <v>0</v>
      </c>
      <c r="AB4" s="74" t="str">
        <f t="shared" si="12"/>
        <v>-</v>
      </c>
      <c r="AC4" s="1">
        <f t="shared" ref="AC4:AC67" si="13">AA4/12</f>
        <v>0</v>
      </c>
      <c r="AD4" s="74" t="str">
        <f t="shared" ref="AD4:AD10" si="14">IF(AC$3&lt;&gt;0,AC4/AC$3,"-")</f>
        <v>-</v>
      </c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</row>
    <row r="5" spans="1:66" s="72" customFormat="1">
      <c r="A5" s="69"/>
      <c r="B5" s="70"/>
      <c r="C5" s="19">
        <v>0</v>
      </c>
      <c r="D5" s="75" t="str">
        <f t="shared" si="1"/>
        <v>-</v>
      </c>
      <c r="E5" s="19">
        <v>0</v>
      </c>
      <c r="F5" s="75" t="str">
        <f t="shared" si="2"/>
        <v>-</v>
      </c>
      <c r="G5" s="19">
        <v>0</v>
      </c>
      <c r="H5" s="75" t="str">
        <f t="shared" si="3"/>
        <v>-</v>
      </c>
      <c r="I5" s="19">
        <v>0</v>
      </c>
      <c r="J5" s="75" t="str">
        <f t="shared" si="4"/>
        <v>-</v>
      </c>
      <c r="K5" s="19">
        <v>0</v>
      </c>
      <c r="L5" s="75" t="str">
        <f t="shared" si="5"/>
        <v>-</v>
      </c>
      <c r="M5" s="19">
        <v>0</v>
      </c>
      <c r="N5" s="75" t="str">
        <f t="shared" si="6"/>
        <v>-</v>
      </c>
      <c r="O5" s="19">
        <v>0</v>
      </c>
      <c r="P5" s="75" t="str">
        <f t="shared" si="7"/>
        <v>-</v>
      </c>
      <c r="Q5" s="19">
        <v>0</v>
      </c>
      <c r="R5" s="75" t="str">
        <f t="shared" si="8"/>
        <v>-</v>
      </c>
      <c r="S5" s="19">
        <v>0</v>
      </c>
      <c r="T5" s="75" t="str">
        <f t="shared" si="9"/>
        <v>-</v>
      </c>
      <c r="U5" s="19">
        <v>0</v>
      </c>
      <c r="V5" s="75" t="str">
        <f t="shared" si="10"/>
        <v>-</v>
      </c>
      <c r="W5" s="19">
        <v>0</v>
      </c>
      <c r="X5" s="75" t="str">
        <f t="shared" si="11"/>
        <v>-</v>
      </c>
      <c r="Y5" s="19">
        <v>0</v>
      </c>
      <c r="Z5" s="75" t="str">
        <f t="shared" si="12"/>
        <v>-</v>
      </c>
      <c r="AA5" s="71">
        <f t="shared" si="0"/>
        <v>0</v>
      </c>
      <c r="AB5" s="75" t="str">
        <f t="shared" si="12"/>
        <v>-</v>
      </c>
      <c r="AC5" s="71">
        <f t="shared" si="13"/>
        <v>0</v>
      </c>
      <c r="AD5" s="75" t="str">
        <f t="shared" si="14"/>
        <v>-</v>
      </c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</row>
    <row r="6" spans="1:66" s="72" customFormat="1">
      <c r="A6" s="69"/>
      <c r="B6" s="70"/>
      <c r="C6" s="19"/>
      <c r="D6" s="75" t="str">
        <f t="shared" si="1"/>
        <v>-</v>
      </c>
      <c r="E6" s="19"/>
      <c r="F6" s="75" t="str">
        <f t="shared" si="2"/>
        <v>-</v>
      </c>
      <c r="G6" s="19"/>
      <c r="H6" s="75" t="str">
        <f t="shared" si="3"/>
        <v>-</v>
      </c>
      <c r="I6" s="19"/>
      <c r="J6" s="75" t="str">
        <f t="shared" si="4"/>
        <v>-</v>
      </c>
      <c r="K6" s="19"/>
      <c r="L6" s="75" t="str">
        <f t="shared" si="5"/>
        <v>-</v>
      </c>
      <c r="M6" s="19"/>
      <c r="N6" s="75" t="str">
        <f t="shared" si="6"/>
        <v>-</v>
      </c>
      <c r="O6" s="19"/>
      <c r="P6" s="75" t="str">
        <f t="shared" si="7"/>
        <v>-</v>
      </c>
      <c r="Q6" s="19"/>
      <c r="R6" s="75" t="str">
        <f t="shared" si="8"/>
        <v>-</v>
      </c>
      <c r="S6" s="19"/>
      <c r="T6" s="75" t="str">
        <f t="shared" si="9"/>
        <v>-</v>
      </c>
      <c r="U6" s="19"/>
      <c r="V6" s="75" t="str">
        <f t="shared" si="10"/>
        <v>-</v>
      </c>
      <c r="W6" s="19"/>
      <c r="X6" s="75" t="str">
        <f t="shared" si="11"/>
        <v>-</v>
      </c>
      <c r="Y6" s="19"/>
      <c r="Z6" s="75" t="str">
        <f t="shared" si="12"/>
        <v>-</v>
      </c>
      <c r="AA6" s="71">
        <f t="shared" si="0"/>
        <v>0</v>
      </c>
      <c r="AB6" s="75" t="str">
        <f t="shared" si="12"/>
        <v>-</v>
      </c>
      <c r="AC6" s="71">
        <f t="shared" si="13"/>
        <v>0</v>
      </c>
      <c r="AD6" s="75" t="str">
        <f t="shared" si="14"/>
        <v>-</v>
      </c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</row>
    <row r="7" spans="1:66">
      <c r="A7" s="17"/>
      <c r="B7" s="18"/>
      <c r="C7" s="19"/>
      <c r="D7" s="74" t="str">
        <f t="shared" si="1"/>
        <v>-</v>
      </c>
      <c r="E7" s="19"/>
      <c r="F7" s="74" t="str">
        <f t="shared" si="2"/>
        <v>-</v>
      </c>
      <c r="G7" s="19"/>
      <c r="H7" s="74" t="str">
        <f t="shared" si="3"/>
        <v>-</v>
      </c>
      <c r="I7" s="19"/>
      <c r="J7" s="74" t="str">
        <f t="shared" si="4"/>
        <v>-</v>
      </c>
      <c r="K7" s="19"/>
      <c r="L7" s="74" t="str">
        <f t="shared" si="5"/>
        <v>-</v>
      </c>
      <c r="M7" s="19"/>
      <c r="N7" s="74" t="str">
        <f t="shared" si="6"/>
        <v>-</v>
      </c>
      <c r="O7" s="19"/>
      <c r="P7" s="74" t="str">
        <f t="shared" si="7"/>
        <v>-</v>
      </c>
      <c r="Q7" s="19"/>
      <c r="R7" s="74" t="str">
        <f t="shared" si="8"/>
        <v>-</v>
      </c>
      <c r="S7" s="19"/>
      <c r="T7" s="74" t="str">
        <f t="shared" si="9"/>
        <v>-</v>
      </c>
      <c r="U7" s="19"/>
      <c r="V7" s="74" t="str">
        <f t="shared" si="10"/>
        <v>-</v>
      </c>
      <c r="W7" s="19"/>
      <c r="X7" s="74" t="str">
        <f t="shared" si="11"/>
        <v>-</v>
      </c>
      <c r="Y7" s="19"/>
      <c r="Z7" s="74" t="str">
        <f t="shared" si="12"/>
        <v>-</v>
      </c>
      <c r="AA7" s="1">
        <f t="shared" si="0"/>
        <v>0</v>
      </c>
      <c r="AB7" s="74" t="str">
        <f t="shared" si="12"/>
        <v>-</v>
      </c>
      <c r="AC7" s="1">
        <f t="shared" si="13"/>
        <v>0</v>
      </c>
      <c r="AD7" s="74" t="str">
        <f t="shared" si="14"/>
        <v>-</v>
      </c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</row>
    <row r="8" spans="1:66">
      <c r="A8" s="17"/>
      <c r="B8" s="18"/>
      <c r="C8" s="19"/>
      <c r="D8" s="74" t="str">
        <f t="shared" si="1"/>
        <v>-</v>
      </c>
      <c r="E8" s="19"/>
      <c r="F8" s="74" t="str">
        <f t="shared" si="2"/>
        <v>-</v>
      </c>
      <c r="G8" s="19"/>
      <c r="H8" s="74" t="str">
        <f t="shared" si="3"/>
        <v>-</v>
      </c>
      <c r="I8" s="19"/>
      <c r="J8" s="74" t="str">
        <f t="shared" si="4"/>
        <v>-</v>
      </c>
      <c r="K8" s="19"/>
      <c r="L8" s="74" t="str">
        <f t="shared" si="5"/>
        <v>-</v>
      </c>
      <c r="M8" s="19"/>
      <c r="N8" s="74" t="str">
        <f t="shared" si="6"/>
        <v>-</v>
      </c>
      <c r="O8" s="19"/>
      <c r="P8" s="74" t="str">
        <f t="shared" si="7"/>
        <v>-</v>
      </c>
      <c r="Q8" s="19"/>
      <c r="R8" s="74" t="str">
        <f t="shared" si="8"/>
        <v>-</v>
      </c>
      <c r="S8" s="19"/>
      <c r="T8" s="74" t="str">
        <f t="shared" si="9"/>
        <v>-</v>
      </c>
      <c r="U8" s="19"/>
      <c r="V8" s="74" t="str">
        <f t="shared" si="10"/>
        <v>-</v>
      </c>
      <c r="W8" s="19"/>
      <c r="X8" s="74" t="str">
        <f t="shared" si="11"/>
        <v>-</v>
      </c>
      <c r="Y8" s="19"/>
      <c r="Z8" s="74" t="str">
        <f t="shared" si="12"/>
        <v>-</v>
      </c>
      <c r="AA8" s="2">
        <f t="shared" si="0"/>
        <v>0</v>
      </c>
      <c r="AB8" s="74" t="str">
        <f t="shared" si="12"/>
        <v>-</v>
      </c>
      <c r="AC8" s="2">
        <f t="shared" si="13"/>
        <v>0</v>
      </c>
      <c r="AD8" s="74" t="str">
        <f t="shared" si="14"/>
        <v>-</v>
      </c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</row>
    <row r="9" spans="1:66">
      <c r="A9" s="17"/>
      <c r="B9" s="18"/>
      <c r="C9" s="19"/>
      <c r="D9" s="74" t="str">
        <f t="shared" si="1"/>
        <v>-</v>
      </c>
      <c r="E9" s="19"/>
      <c r="F9" s="74" t="str">
        <f t="shared" si="2"/>
        <v>-</v>
      </c>
      <c r="G9" s="19"/>
      <c r="H9" s="74" t="str">
        <f t="shared" si="3"/>
        <v>-</v>
      </c>
      <c r="I9" s="19"/>
      <c r="J9" s="74" t="str">
        <f t="shared" si="4"/>
        <v>-</v>
      </c>
      <c r="K9" s="19"/>
      <c r="L9" s="74" t="str">
        <f t="shared" si="5"/>
        <v>-</v>
      </c>
      <c r="M9" s="19"/>
      <c r="N9" s="74" t="str">
        <f t="shared" si="6"/>
        <v>-</v>
      </c>
      <c r="O9" s="19"/>
      <c r="P9" s="74" t="str">
        <f t="shared" si="7"/>
        <v>-</v>
      </c>
      <c r="Q9" s="19"/>
      <c r="R9" s="74" t="str">
        <f t="shared" si="8"/>
        <v>-</v>
      </c>
      <c r="S9" s="19"/>
      <c r="T9" s="74" t="str">
        <f t="shared" si="9"/>
        <v>-</v>
      </c>
      <c r="U9" s="19"/>
      <c r="V9" s="74" t="str">
        <f t="shared" si="10"/>
        <v>-</v>
      </c>
      <c r="W9" s="19"/>
      <c r="X9" s="74" t="str">
        <f t="shared" si="11"/>
        <v>-</v>
      </c>
      <c r="Y9" s="19"/>
      <c r="Z9" s="74" t="str">
        <f t="shared" si="12"/>
        <v>-</v>
      </c>
      <c r="AA9" s="1">
        <f t="shared" si="0"/>
        <v>0</v>
      </c>
      <c r="AB9" s="74" t="str">
        <f t="shared" si="12"/>
        <v>-</v>
      </c>
      <c r="AC9" s="1">
        <f t="shared" si="13"/>
        <v>0</v>
      </c>
      <c r="AD9" s="74" t="str">
        <f t="shared" si="14"/>
        <v>-</v>
      </c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</row>
    <row r="10" spans="1:66">
      <c r="A10" s="21"/>
      <c r="B10" s="5"/>
      <c r="C10" s="6">
        <f>C3+C4-C5-C6-C7-C8+C9</f>
        <v>0</v>
      </c>
      <c r="D10" s="76" t="str">
        <f t="shared" si="1"/>
        <v>-</v>
      </c>
      <c r="E10" s="6">
        <f>E3+E4-E5-E6-E7-E8+E9</f>
        <v>0</v>
      </c>
      <c r="F10" s="76" t="str">
        <f t="shared" si="2"/>
        <v>-</v>
      </c>
      <c r="G10" s="6">
        <f>G3+G4-G5-G6-G7-G8+G9</f>
        <v>0</v>
      </c>
      <c r="H10" s="76" t="str">
        <f t="shared" si="3"/>
        <v>-</v>
      </c>
      <c r="I10" s="6">
        <f>I3+I4-I5-I6-I7-I8+I9</f>
        <v>0</v>
      </c>
      <c r="J10" s="76" t="str">
        <f t="shared" si="4"/>
        <v>-</v>
      </c>
      <c r="K10" s="6">
        <f>K3+K4-K5-K6-K7-K8+K9</f>
        <v>0</v>
      </c>
      <c r="L10" s="76" t="str">
        <f t="shared" si="5"/>
        <v>-</v>
      </c>
      <c r="M10" s="6">
        <f>M3+M4-M5-M6-M7-M8+M9</f>
        <v>0</v>
      </c>
      <c r="N10" s="76" t="str">
        <f t="shared" si="6"/>
        <v>-</v>
      </c>
      <c r="O10" s="6">
        <f>O3+O4-O5-O6-O7-O8+O9</f>
        <v>0</v>
      </c>
      <c r="P10" s="76" t="str">
        <f t="shared" si="7"/>
        <v>-</v>
      </c>
      <c r="Q10" s="6">
        <f>Q3+Q4-Q5-Q6-Q7-Q8+Q9</f>
        <v>0</v>
      </c>
      <c r="R10" s="76" t="str">
        <f t="shared" si="8"/>
        <v>-</v>
      </c>
      <c r="S10" s="6">
        <f>S3+S4-S5-S6-S7-S8+S9</f>
        <v>0</v>
      </c>
      <c r="T10" s="76" t="str">
        <f t="shared" si="9"/>
        <v>-</v>
      </c>
      <c r="U10" s="6">
        <f>U3+U4-U5-U6-U7-U8+U9</f>
        <v>0</v>
      </c>
      <c r="V10" s="76" t="str">
        <f t="shared" si="10"/>
        <v>-</v>
      </c>
      <c r="W10" s="6">
        <f>W3+W4-W5-W6-W7-W8+W9</f>
        <v>0</v>
      </c>
      <c r="X10" s="76" t="str">
        <f t="shared" si="11"/>
        <v>-</v>
      </c>
      <c r="Y10" s="6">
        <f>Y3+Y4-Y5-Y6-Y7-Y8+Y9</f>
        <v>0</v>
      </c>
      <c r="Z10" s="76" t="str">
        <f t="shared" si="12"/>
        <v>-</v>
      </c>
      <c r="AA10" s="7">
        <f t="shared" si="0"/>
        <v>0</v>
      </c>
      <c r="AB10" s="76" t="str">
        <f t="shared" si="12"/>
        <v>-</v>
      </c>
      <c r="AC10" s="7">
        <f t="shared" si="13"/>
        <v>0</v>
      </c>
      <c r="AD10" s="76" t="str">
        <f t="shared" si="14"/>
        <v>-</v>
      </c>
    </row>
    <row r="11" spans="1:66" s="16" customFormat="1">
      <c r="A11" s="43"/>
      <c r="B11" s="44"/>
      <c r="C11" s="45"/>
      <c r="D11" s="77" t="str">
        <f>IF(C$10&lt;&gt;0,C11/C$10,"-")</f>
        <v>-</v>
      </c>
      <c r="E11" s="45"/>
      <c r="F11" s="77" t="str">
        <f>IF(E$10&lt;&gt;0,E11/E$10,"-")</f>
        <v>-</v>
      </c>
      <c r="G11" s="45"/>
      <c r="H11" s="77" t="str">
        <f>IF(G$10&lt;&gt;0,G11/G$10,"-")</f>
        <v>-</v>
      </c>
      <c r="I11" s="45"/>
      <c r="J11" s="77" t="str">
        <f>IF(I$10&lt;&gt;0,I11/I$10,"-")</f>
        <v>-</v>
      </c>
      <c r="K11" s="45"/>
      <c r="L11" s="77" t="str">
        <f>IF(K$10&lt;&gt;0,K11/K$10,"-")</f>
        <v>-</v>
      </c>
      <c r="M11" s="45"/>
      <c r="N11" s="77" t="str">
        <f>IF(M$10&lt;&gt;0,M11/M$10,"-")</f>
        <v>-</v>
      </c>
      <c r="O11" s="45"/>
      <c r="P11" s="77" t="str">
        <f>IF(O$10&lt;&gt;0,O11/O$10,"-")</f>
        <v>-</v>
      </c>
      <c r="Q11" s="45"/>
      <c r="R11" s="77" t="str">
        <f>IF(Q$10&lt;&gt;0,Q11/Q$10,"-")</f>
        <v>-</v>
      </c>
      <c r="S11" s="45"/>
      <c r="T11" s="77" t="str">
        <f>IF(S$10&lt;&gt;0,S11/S$10,"-")</f>
        <v>-</v>
      </c>
      <c r="U11" s="45"/>
      <c r="V11" s="77" t="str">
        <f>IF(U$10&lt;&gt;0,U11/U$10,"-")</f>
        <v>-</v>
      </c>
      <c r="W11" s="45"/>
      <c r="X11" s="77" t="str">
        <f>IF(W$10&lt;&gt;0,W11/W$10,"-")</f>
        <v>-</v>
      </c>
      <c r="Y11" s="45"/>
      <c r="Z11" s="77" t="str">
        <f>IF(Y$10&lt;&gt;0,Y11/Y$10,"-")</f>
        <v>-</v>
      </c>
      <c r="AA11" s="46">
        <f t="shared" si="0"/>
        <v>0</v>
      </c>
      <c r="AB11" s="77" t="str">
        <f>IF(AA$10&lt;&gt;0,AA11/AA$10,"-")</f>
        <v>-</v>
      </c>
      <c r="AC11" s="46">
        <f t="shared" si="13"/>
        <v>0</v>
      </c>
      <c r="AD11" s="77" t="str">
        <f>IF(AC$10&lt;&gt;0,AC11/AC$10,"-")</f>
        <v>-</v>
      </c>
    </row>
    <row r="12" spans="1:66">
      <c r="A12" s="17"/>
      <c r="B12" s="18"/>
      <c r="C12" s="19"/>
      <c r="D12" s="74" t="str">
        <f t="shared" ref="D12:D75" si="15">IF(C$10&lt;&gt;0,C12/C$10,"-")</f>
        <v>-</v>
      </c>
      <c r="E12" s="19"/>
      <c r="F12" s="74" t="str">
        <f t="shared" ref="F12:F75" si="16">IF(E$10&lt;&gt;0,E12/E$10,"-")</f>
        <v>-</v>
      </c>
      <c r="G12" s="19"/>
      <c r="H12" s="74" t="str">
        <f t="shared" ref="H12:H75" si="17">IF(G$10&lt;&gt;0,G12/G$10,"-")</f>
        <v>-</v>
      </c>
      <c r="I12" s="19"/>
      <c r="J12" s="74" t="str">
        <f t="shared" ref="J12:J75" si="18">IF(I$10&lt;&gt;0,I12/I$10,"-")</f>
        <v>-</v>
      </c>
      <c r="K12" s="19"/>
      <c r="L12" s="74" t="str">
        <f t="shared" ref="L12:L75" si="19">IF(K$10&lt;&gt;0,K12/K$10,"-")</f>
        <v>-</v>
      </c>
      <c r="M12" s="19"/>
      <c r="N12" s="74" t="str">
        <f t="shared" ref="N12:N75" si="20">IF(M$10&lt;&gt;0,M12/M$10,"-")</f>
        <v>-</v>
      </c>
      <c r="O12" s="19"/>
      <c r="P12" s="74" t="str">
        <f t="shared" ref="P12:P75" si="21">IF(O$10&lt;&gt;0,O12/O$10,"-")</f>
        <v>-</v>
      </c>
      <c r="Q12" s="19"/>
      <c r="R12" s="74" t="str">
        <f t="shared" ref="R12:R75" si="22">IF(Q$10&lt;&gt;0,Q12/Q$10,"-")</f>
        <v>-</v>
      </c>
      <c r="S12" s="19"/>
      <c r="T12" s="74" t="str">
        <f t="shared" ref="T12:T75" si="23">IF(S$10&lt;&gt;0,S12/S$10,"-")</f>
        <v>-</v>
      </c>
      <c r="U12" s="19"/>
      <c r="V12" s="74" t="str">
        <f t="shared" ref="V12:V75" si="24">IF(U$10&lt;&gt;0,U12/U$10,"-")</f>
        <v>-</v>
      </c>
      <c r="W12" s="19"/>
      <c r="X12" s="74" t="str">
        <f t="shared" ref="X12:X75" si="25">IF(W$10&lt;&gt;0,W12/W$10,"-")</f>
        <v>-</v>
      </c>
      <c r="Y12" s="19"/>
      <c r="Z12" s="74" t="str">
        <f t="shared" ref="Z12:AB27" si="26">IF(Y$10&lt;&gt;0,Y12/Y$10,"-")</f>
        <v>-</v>
      </c>
      <c r="AA12" s="1">
        <f t="shared" si="0"/>
        <v>0</v>
      </c>
      <c r="AB12" s="74" t="str">
        <f t="shared" si="26"/>
        <v>-</v>
      </c>
      <c r="AC12" s="1">
        <f t="shared" si="13"/>
        <v>0</v>
      </c>
      <c r="AD12" s="74" t="str">
        <f t="shared" ref="AD12:AD75" si="27">IF(AC$10&lt;&gt;0,AC12/AC$10,"-")</f>
        <v>-</v>
      </c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</row>
    <row r="13" spans="1:66" s="11" customFormat="1">
      <c r="A13" s="20"/>
      <c r="B13" s="3"/>
      <c r="C13" s="35">
        <f>C11+C12</f>
        <v>0</v>
      </c>
      <c r="D13" s="78" t="str">
        <f t="shared" si="15"/>
        <v>-</v>
      </c>
      <c r="E13" s="35">
        <f>E11+E12</f>
        <v>0</v>
      </c>
      <c r="F13" s="78" t="str">
        <f t="shared" si="16"/>
        <v>-</v>
      </c>
      <c r="G13" s="35">
        <f>G11+G12</f>
        <v>0</v>
      </c>
      <c r="H13" s="78" t="str">
        <f t="shared" si="17"/>
        <v>-</v>
      </c>
      <c r="I13" s="35">
        <f>I11+I12</f>
        <v>0</v>
      </c>
      <c r="J13" s="78" t="str">
        <f t="shared" si="18"/>
        <v>-</v>
      </c>
      <c r="K13" s="35">
        <f>K11+K12</f>
        <v>0</v>
      </c>
      <c r="L13" s="78" t="str">
        <f t="shared" si="19"/>
        <v>-</v>
      </c>
      <c r="M13" s="35">
        <f>M11+M12</f>
        <v>0</v>
      </c>
      <c r="N13" s="78" t="str">
        <f t="shared" si="20"/>
        <v>-</v>
      </c>
      <c r="O13" s="35">
        <f>O11+O12</f>
        <v>0</v>
      </c>
      <c r="P13" s="78" t="str">
        <f t="shared" si="21"/>
        <v>-</v>
      </c>
      <c r="Q13" s="35">
        <f>Q11+Q12</f>
        <v>0</v>
      </c>
      <c r="R13" s="78" t="str">
        <f t="shared" si="22"/>
        <v>-</v>
      </c>
      <c r="S13" s="35">
        <f>S11+S12</f>
        <v>0</v>
      </c>
      <c r="T13" s="78" t="str">
        <f t="shared" si="23"/>
        <v>-</v>
      </c>
      <c r="U13" s="35">
        <f>U11+U12</f>
        <v>0</v>
      </c>
      <c r="V13" s="78" t="str">
        <f t="shared" si="24"/>
        <v>-</v>
      </c>
      <c r="W13" s="35">
        <f>W11+W12</f>
        <v>0</v>
      </c>
      <c r="X13" s="78" t="str">
        <f t="shared" si="25"/>
        <v>-</v>
      </c>
      <c r="Y13" s="35">
        <f>Y11+Y12</f>
        <v>0</v>
      </c>
      <c r="Z13" s="78" t="str">
        <f t="shared" si="26"/>
        <v>-</v>
      </c>
      <c r="AA13" s="35">
        <f t="shared" si="0"/>
        <v>0</v>
      </c>
      <c r="AB13" s="78" t="str">
        <f t="shared" si="26"/>
        <v>-</v>
      </c>
      <c r="AC13" s="34">
        <f t="shared" si="13"/>
        <v>0</v>
      </c>
      <c r="AD13" s="78" t="str">
        <f t="shared" si="27"/>
        <v>-</v>
      </c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</row>
    <row r="14" spans="1:66">
      <c r="A14" s="24"/>
      <c r="B14" s="25"/>
      <c r="C14" s="39">
        <f>C10+C13</f>
        <v>0</v>
      </c>
      <c r="D14" s="79" t="str">
        <f t="shared" si="15"/>
        <v>-</v>
      </c>
      <c r="E14" s="39">
        <f>E10+E13</f>
        <v>0</v>
      </c>
      <c r="F14" s="79" t="str">
        <f t="shared" si="16"/>
        <v>-</v>
      </c>
      <c r="G14" s="39">
        <f>G10+G13</f>
        <v>0</v>
      </c>
      <c r="H14" s="79" t="str">
        <f t="shared" si="17"/>
        <v>-</v>
      </c>
      <c r="I14" s="39">
        <f>I10+I13</f>
        <v>0</v>
      </c>
      <c r="J14" s="79" t="str">
        <f t="shared" si="18"/>
        <v>-</v>
      </c>
      <c r="K14" s="39">
        <f>K10+K13</f>
        <v>0</v>
      </c>
      <c r="L14" s="79" t="str">
        <f t="shared" si="19"/>
        <v>-</v>
      </c>
      <c r="M14" s="39">
        <f>M10+M13</f>
        <v>0</v>
      </c>
      <c r="N14" s="79" t="str">
        <f t="shared" si="20"/>
        <v>-</v>
      </c>
      <c r="O14" s="39">
        <f>O10+O13</f>
        <v>0</v>
      </c>
      <c r="P14" s="79" t="str">
        <f t="shared" si="21"/>
        <v>-</v>
      </c>
      <c r="Q14" s="39">
        <f>Q10+Q13</f>
        <v>0</v>
      </c>
      <c r="R14" s="79" t="str">
        <f t="shared" si="22"/>
        <v>-</v>
      </c>
      <c r="S14" s="39">
        <f>S10+S13</f>
        <v>0</v>
      </c>
      <c r="T14" s="79" t="str">
        <f t="shared" si="23"/>
        <v>-</v>
      </c>
      <c r="U14" s="39">
        <f>U10+U13</f>
        <v>0</v>
      </c>
      <c r="V14" s="79" t="str">
        <f t="shared" si="24"/>
        <v>-</v>
      </c>
      <c r="W14" s="39">
        <f>W10+W13</f>
        <v>0</v>
      </c>
      <c r="X14" s="79" t="str">
        <f t="shared" si="25"/>
        <v>-</v>
      </c>
      <c r="Y14" s="39">
        <f>Y10+Y13</f>
        <v>0</v>
      </c>
      <c r="Z14" s="79" t="str">
        <f t="shared" si="26"/>
        <v>-</v>
      </c>
      <c r="AA14" s="27">
        <f t="shared" si="0"/>
        <v>0</v>
      </c>
      <c r="AB14" s="79" t="str">
        <f t="shared" si="26"/>
        <v>-</v>
      </c>
      <c r="AC14" s="27">
        <f t="shared" si="13"/>
        <v>0</v>
      </c>
      <c r="AD14" s="79" t="str">
        <f t="shared" si="27"/>
        <v>-</v>
      </c>
    </row>
    <row r="15" spans="1:66" s="52" customFormat="1">
      <c r="A15" s="48"/>
      <c r="B15" s="49"/>
      <c r="C15" s="50"/>
      <c r="D15" s="77" t="str">
        <f t="shared" si="15"/>
        <v>-</v>
      </c>
      <c r="E15" s="50"/>
      <c r="F15" s="77" t="str">
        <f t="shared" si="16"/>
        <v>-</v>
      </c>
      <c r="G15" s="50"/>
      <c r="H15" s="77" t="str">
        <f t="shared" si="17"/>
        <v>-</v>
      </c>
      <c r="I15" s="50"/>
      <c r="J15" s="77" t="str">
        <f t="shared" si="18"/>
        <v>-</v>
      </c>
      <c r="K15" s="50"/>
      <c r="L15" s="77" t="str">
        <f t="shared" si="19"/>
        <v>-</v>
      </c>
      <c r="M15" s="50"/>
      <c r="N15" s="77" t="str">
        <f t="shared" si="20"/>
        <v>-</v>
      </c>
      <c r="O15" s="50"/>
      <c r="P15" s="77" t="str">
        <f t="shared" si="21"/>
        <v>-</v>
      </c>
      <c r="Q15" s="50"/>
      <c r="R15" s="77" t="str">
        <f t="shared" si="22"/>
        <v>-</v>
      </c>
      <c r="S15" s="50"/>
      <c r="T15" s="77" t="str">
        <f t="shared" si="23"/>
        <v>-</v>
      </c>
      <c r="U15" s="50"/>
      <c r="V15" s="77" t="str">
        <f t="shared" si="24"/>
        <v>-</v>
      </c>
      <c r="W15" s="50"/>
      <c r="X15" s="77" t="str">
        <f t="shared" si="25"/>
        <v>-</v>
      </c>
      <c r="Y15" s="50"/>
      <c r="Z15" s="77" t="str">
        <f t="shared" si="26"/>
        <v>-</v>
      </c>
      <c r="AA15" s="51">
        <f t="shared" si="0"/>
        <v>0</v>
      </c>
      <c r="AB15" s="77" t="str">
        <f t="shared" si="26"/>
        <v>-</v>
      </c>
      <c r="AC15" s="51">
        <f t="shared" si="13"/>
        <v>0</v>
      </c>
      <c r="AD15" s="77" t="str">
        <f t="shared" si="27"/>
        <v>-</v>
      </c>
    </row>
    <row r="16" spans="1:66">
      <c r="A16" s="40"/>
      <c r="B16" s="41"/>
      <c r="C16" s="42"/>
      <c r="D16" s="80" t="str">
        <f t="shared" si="15"/>
        <v>-</v>
      </c>
      <c r="E16" s="42"/>
      <c r="F16" s="80" t="str">
        <f t="shared" si="16"/>
        <v>-</v>
      </c>
      <c r="G16" s="42"/>
      <c r="H16" s="80" t="str">
        <f t="shared" si="17"/>
        <v>-</v>
      </c>
      <c r="I16" s="42"/>
      <c r="J16" s="80" t="str">
        <f t="shared" si="18"/>
        <v>-</v>
      </c>
      <c r="K16" s="42"/>
      <c r="L16" s="80" t="str">
        <f t="shared" si="19"/>
        <v>-</v>
      </c>
      <c r="M16" s="42"/>
      <c r="N16" s="80" t="str">
        <f t="shared" si="20"/>
        <v>-</v>
      </c>
      <c r="O16" s="42"/>
      <c r="P16" s="80" t="str">
        <f t="shared" si="21"/>
        <v>-</v>
      </c>
      <c r="Q16" s="42"/>
      <c r="R16" s="80" t="str">
        <f t="shared" si="22"/>
        <v>-</v>
      </c>
      <c r="S16" s="42"/>
      <c r="T16" s="80" t="str">
        <f t="shared" si="23"/>
        <v>-</v>
      </c>
      <c r="U16" s="42"/>
      <c r="V16" s="80" t="str">
        <f t="shared" si="24"/>
        <v>-</v>
      </c>
      <c r="W16" s="42"/>
      <c r="X16" s="80" t="str">
        <f t="shared" si="25"/>
        <v>-</v>
      </c>
      <c r="Y16" s="42"/>
      <c r="Z16" s="80" t="str">
        <f t="shared" si="26"/>
        <v>-</v>
      </c>
      <c r="AA16" s="31">
        <f t="shared" si="0"/>
        <v>0</v>
      </c>
      <c r="AB16" s="80" t="str">
        <f t="shared" si="26"/>
        <v>-</v>
      </c>
      <c r="AC16" s="31">
        <f t="shared" si="13"/>
        <v>0</v>
      </c>
      <c r="AD16" s="80" t="str">
        <f t="shared" si="27"/>
        <v>-</v>
      </c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</row>
    <row r="17" spans="1:66">
      <c r="A17" s="17"/>
      <c r="B17" s="18"/>
      <c r="C17" s="19">
        <v>-565.91999999999996</v>
      </c>
      <c r="D17" s="74" t="str">
        <f t="shared" si="15"/>
        <v>-</v>
      </c>
      <c r="E17" s="19">
        <v>9.41</v>
      </c>
      <c r="F17" s="74" t="str">
        <f t="shared" si="16"/>
        <v>-</v>
      </c>
      <c r="G17" s="19">
        <v>6.77</v>
      </c>
      <c r="H17" s="74" t="str">
        <f t="shared" si="17"/>
        <v>-</v>
      </c>
      <c r="I17" s="19">
        <v>598.15</v>
      </c>
      <c r="J17" s="74" t="str">
        <f t="shared" si="18"/>
        <v>-</v>
      </c>
      <c r="K17" s="19">
        <v>3.31</v>
      </c>
      <c r="L17" s="74" t="str">
        <f t="shared" si="19"/>
        <v>-</v>
      </c>
      <c r="M17" s="19">
        <v>10.79</v>
      </c>
      <c r="N17" s="74" t="str">
        <f t="shared" si="20"/>
        <v>-</v>
      </c>
      <c r="O17" s="19">
        <v>18.02</v>
      </c>
      <c r="P17" s="74" t="str">
        <f t="shared" si="21"/>
        <v>-</v>
      </c>
      <c r="Q17" s="19">
        <v>-3.03</v>
      </c>
      <c r="R17" s="74" t="str">
        <f t="shared" si="22"/>
        <v>-</v>
      </c>
      <c r="S17" s="19">
        <v>-4.1399999999999997</v>
      </c>
      <c r="T17" s="74" t="str">
        <f t="shared" si="23"/>
        <v>-</v>
      </c>
      <c r="U17" s="19">
        <v>-9.9</v>
      </c>
      <c r="V17" s="74" t="str">
        <f t="shared" si="24"/>
        <v>-</v>
      </c>
      <c r="W17" s="19">
        <v>460.24</v>
      </c>
      <c r="X17" s="74" t="str">
        <f t="shared" si="25"/>
        <v>-</v>
      </c>
      <c r="Y17" s="19">
        <v>-4.51</v>
      </c>
      <c r="Z17" s="74" t="str">
        <f t="shared" si="26"/>
        <v>-</v>
      </c>
      <c r="AA17" s="1">
        <f t="shared" si="0"/>
        <v>519.18999999999994</v>
      </c>
      <c r="AB17" s="74" t="str">
        <f t="shared" si="26"/>
        <v>-</v>
      </c>
      <c r="AC17" s="1">
        <f t="shared" si="13"/>
        <v>43.265833333333326</v>
      </c>
      <c r="AD17" s="74" t="str">
        <f t="shared" si="27"/>
        <v>-</v>
      </c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</row>
    <row r="18" spans="1:66">
      <c r="A18" s="17"/>
      <c r="B18" s="18"/>
      <c r="C18" s="19"/>
      <c r="D18" s="74" t="str">
        <f t="shared" si="15"/>
        <v>-</v>
      </c>
      <c r="E18" s="19"/>
      <c r="F18" s="74" t="str">
        <f t="shared" si="16"/>
        <v>-</v>
      </c>
      <c r="G18" s="19"/>
      <c r="H18" s="74" t="str">
        <f t="shared" si="17"/>
        <v>-</v>
      </c>
      <c r="I18" s="19"/>
      <c r="J18" s="74" t="str">
        <f t="shared" si="18"/>
        <v>-</v>
      </c>
      <c r="K18" s="19"/>
      <c r="L18" s="74" t="str">
        <f t="shared" si="19"/>
        <v>-</v>
      </c>
      <c r="M18" s="19">
        <v>2504.56</v>
      </c>
      <c r="N18" s="74" t="str">
        <f t="shared" si="20"/>
        <v>-</v>
      </c>
      <c r="O18" s="19"/>
      <c r="P18" s="74" t="str">
        <f t="shared" si="21"/>
        <v>-</v>
      </c>
      <c r="Q18" s="19"/>
      <c r="R18" s="74" t="str">
        <f t="shared" si="22"/>
        <v>-</v>
      </c>
      <c r="S18" s="19"/>
      <c r="T18" s="74" t="str">
        <f t="shared" si="23"/>
        <v>-</v>
      </c>
      <c r="U18" s="19"/>
      <c r="V18" s="74" t="str">
        <f t="shared" si="24"/>
        <v>-</v>
      </c>
      <c r="W18" s="19"/>
      <c r="X18" s="74" t="str">
        <f t="shared" si="25"/>
        <v>-</v>
      </c>
      <c r="Y18" s="19"/>
      <c r="Z18" s="74" t="str">
        <f t="shared" si="26"/>
        <v>-</v>
      </c>
      <c r="AA18" s="1">
        <f t="shared" si="0"/>
        <v>2504.56</v>
      </c>
      <c r="AB18" s="74" t="str">
        <f t="shared" si="26"/>
        <v>-</v>
      </c>
      <c r="AC18" s="1">
        <f t="shared" si="13"/>
        <v>208.71333333333334</v>
      </c>
      <c r="AD18" s="74" t="str">
        <f t="shared" si="27"/>
        <v>-</v>
      </c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</row>
    <row r="19" spans="1:66">
      <c r="A19" s="17"/>
      <c r="B19" s="18"/>
      <c r="C19" s="19">
        <v>-206.51</v>
      </c>
      <c r="D19" s="74" t="str">
        <f t="shared" si="15"/>
        <v>-</v>
      </c>
      <c r="E19" s="19">
        <v>-472.54</v>
      </c>
      <c r="F19" s="74" t="str">
        <f t="shared" si="16"/>
        <v>-</v>
      </c>
      <c r="G19" s="19">
        <v>-329.15</v>
      </c>
      <c r="H19" s="74" t="str">
        <f t="shared" si="17"/>
        <v>-</v>
      </c>
      <c r="I19" s="19">
        <v>2640.26</v>
      </c>
      <c r="J19" s="74" t="str">
        <f t="shared" si="18"/>
        <v>-</v>
      </c>
      <c r="K19" s="19">
        <v>1273.6600000000001</v>
      </c>
      <c r="L19" s="74" t="str">
        <f t="shared" si="19"/>
        <v>-</v>
      </c>
      <c r="M19" s="19">
        <v>654.41999999999996</v>
      </c>
      <c r="N19" s="74" t="str">
        <f t="shared" si="20"/>
        <v>-</v>
      </c>
      <c r="O19" s="19">
        <v>-266.55</v>
      </c>
      <c r="P19" s="74" t="str">
        <f t="shared" si="21"/>
        <v>-</v>
      </c>
      <c r="Q19" s="19">
        <v>1773.65</v>
      </c>
      <c r="R19" s="74" t="str">
        <f t="shared" si="22"/>
        <v>-</v>
      </c>
      <c r="S19" s="19">
        <v>-149.57</v>
      </c>
      <c r="T19" s="74" t="str">
        <f t="shared" si="23"/>
        <v>-</v>
      </c>
      <c r="U19" s="19">
        <v>-5448.1</v>
      </c>
      <c r="V19" s="74" t="str">
        <f t="shared" si="24"/>
        <v>-</v>
      </c>
      <c r="W19" s="19">
        <v>-336.77</v>
      </c>
      <c r="X19" s="74" t="str">
        <f t="shared" si="25"/>
        <v>-</v>
      </c>
      <c r="Y19" s="19">
        <v>274.29000000000002</v>
      </c>
      <c r="Z19" s="74" t="str">
        <f t="shared" si="26"/>
        <v>-</v>
      </c>
      <c r="AA19" s="1">
        <f t="shared" si="0"/>
        <v>-592.91000000000031</v>
      </c>
      <c r="AB19" s="74" t="str">
        <f t="shared" si="26"/>
        <v>-</v>
      </c>
      <c r="AC19" s="1">
        <f t="shared" si="13"/>
        <v>-49.409166666666692</v>
      </c>
      <c r="AD19" s="74" t="str">
        <f t="shared" si="27"/>
        <v>-</v>
      </c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</row>
    <row r="20" spans="1:66" s="11" customFormat="1">
      <c r="A20" s="20"/>
      <c r="B20" s="3"/>
      <c r="C20" s="4">
        <f>SUM(C15:C19)</f>
        <v>-772.43</v>
      </c>
      <c r="D20" s="81" t="str">
        <f t="shared" si="15"/>
        <v>-</v>
      </c>
      <c r="E20" s="4">
        <f>SUM(E15:E19)</f>
        <v>-463.13</v>
      </c>
      <c r="F20" s="81" t="str">
        <f t="shared" si="16"/>
        <v>-</v>
      </c>
      <c r="G20" s="4">
        <f>SUM(G15:G19)</f>
        <v>-322.38</v>
      </c>
      <c r="H20" s="81" t="str">
        <f t="shared" si="17"/>
        <v>-</v>
      </c>
      <c r="I20" s="4">
        <f>SUM(I15:I19)</f>
        <v>3238.4100000000003</v>
      </c>
      <c r="J20" s="81" t="str">
        <f t="shared" si="18"/>
        <v>-</v>
      </c>
      <c r="K20" s="4">
        <f>SUM(K15:K19)</f>
        <v>1276.97</v>
      </c>
      <c r="L20" s="81" t="str">
        <f t="shared" si="19"/>
        <v>-</v>
      </c>
      <c r="M20" s="4">
        <f>SUM(M15:M19)</f>
        <v>3169.77</v>
      </c>
      <c r="N20" s="81" t="str">
        <f t="shared" si="20"/>
        <v>-</v>
      </c>
      <c r="O20" s="4">
        <f>SUM(O15:O19)</f>
        <v>-248.53</v>
      </c>
      <c r="P20" s="81" t="str">
        <f t="shared" si="21"/>
        <v>-</v>
      </c>
      <c r="Q20" s="4">
        <f>SUM(Q15:Q19)</f>
        <v>1770.6200000000001</v>
      </c>
      <c r="R20" s="81" t="str">
        <f t="shared" si="22"/>
        <v>-</v>
      </c>
      <c r="S20" s="4">
        <f>SUM(S15:S19)</f>
        <v>-153.70999999999998</v>
      </c>
      <c r="T20" s="81" t="str">
        <f t="shared" si="23"/>
        <v>-</v>
      </c>
      <c r="U20" s="4">
        <f>SUM(U15:U19)</f>
        <v>-5458</v>
      </c>
      <c r="V20" s="81" t="str">
        <f t="shared" si="24"/>
        <v>-</v>
      </c>
      <c r="W20" s="4">
        <f>SUM(W15:W19)</f>
        <v>123.47000000000003</v>
      </c>
      <c r="X20" s="81" t="str">
        <f t="shared" si="25"/>
        <v>-</v>
      </c>
      <c r="Y20" s="4">
        <f>SUM(Y15:Y19)</f>
        <v>269.78000000000003</v>
      </c>
      <c r="Z20" s="81" t="str">
        <f t="shared" si="26"/>
        <v>-</v>
      </c>
      <c r="AA20" s="4"/>
      <c r="AB20" s="81" t="str">
        <f t="shared" si="26"/>
        <v>-</v>
      </c>
      <c r="AC20" s="3"/>
      <c r="AD20" s="81" t="str">
        <f t="shared" si="27"/>
        <v>-</v>
      </c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</row>
    <row r="21" spans="1:66" s="16" customFormat="1">
      <c r="A21" s="43"/>
      <c r="B21" s="44"/>
      <c r="C21" s="45"/>
      <c r="D21" s="82" t="str">
        <f t="shared" si="15"/>
        <v>-</v>
      </c>
      <c r="E21" s="45"/>
      <c r="F21" s="82" t="str">
        <f t="shared" si="16"/>
        <v>-</v>
      </c>
      <c r="G21" s="45"/>
      <c r="H21" s="82" t="str">
        <f t="shared" si="17"/>
        <v>-</v>
      </c>
      <c r="I21" s="45"/>
      <c r="J21" s="82" t="str">
        <f t="shared" si="18"/>
        <v>-</v>
      </c>
      <c r="K21" s="45"/>
      <c r="L21" s="82" t="str">
        <f t="shared" si="19"/>
        <v>-</v>
      </c>
      <c r="M21" s="45"/>
      <c r="N21" s="82" t="str">
        <f t="shared" si="20"/>
        <v>-</v>
      </c>
      <c r="O21" s="45"/>
      <c r="P21" s="82" t="str">
        <f t="shared" si="21"/>
        <v>-</v>
      </c>
      <c r="Q21" s="45"/>
      <c r="R21" s="82" t="str">
        <f t="shared" si="22"/>
        <v>-</v>
      </c>
      <c r="S21" s="45"/>
      <c r="T21" s="82" t="str">
        <f t="shared" si="23"/>
        <v>-</v>
      </c>
      <c r="U21" s="45"/>
      <c r="V21" s="82" t="str">
        <f t="shared" si="24"/>
        <v>-</v>
      </c>
      <c r="W21" s="45"/>
      <c r="X21" s="82" t="str">
        <f t="shared" si="25"/>
        <v>-</v>
      </c>
      <c r="Y21" s="45"/>
      <c r="Z21" s="82" t="str">
        <f t="shared" si="26"/>
        <v>-</v>
      </c>
      <c r="AA21" s="45">
        <f t="shared" ref="AA21:AA84" si="28">C21+E21+G21+I21+K21+M21+O21+Q21+S21+U21+W21+Y21</f>
        <v>0</v>
      </c>
      <c r="AB21" s="82" t="str">
        <f t="shared" si="26"/>
        <v>-</v>
      </c>
      <c r="AC21" s="44">
        <f t="shared" si="13"/>
        <v>0</v>
      </c>
      <c r="AD21" s="82" t="str">
        <f t="shared" si="27"/>
        <v>-</v>
      </c>
    </row>
    <row r="22" spans="1:66">
      <c r="A22" s="17"/>
      <c r="B22" s="18"/>
      <c r="C22" s="19"/>
      <c r="D22" s="74" t="str">
        <f t="shared" si="15"/>
        <v>-</v>
      </c>
      <c r="E22" s="19"/>
      <c r="F22" s="74" t="str">
        <f t="shared" si="16"/>
        <v>-</v>
      </c>
      <c r="G22" s="19"/>
      <c r="H22" s="74" t="str">
        <f t="shared" si="17"/>
        <v>-</v>
      </c>
      <c r="I22" s="19"/>
      <c r="J22" s="74" t="str">
        <f t="shared" si="18"/>
        <v>-</v>
      </c>
      <c r="K22" s="19"/>
      <c r="L22" s="74" t="str">
        <f t="shared" si="19"/>
        <v>-</v>
      </c>
      <c r="M22" s="19"/>
      <c r="N22" s="74" t="str">
        <f t="shared" si="20"/>
        <v>-</v>
      </c>
      <c r="O22" s="19"/>
      <c r="P22" s="74" t="str">
        <f t="shared" si="21"/>
        <v>-</v>
      </c>
      <c r="Q22" s="19"/>
      <c r="R22" s="74" t="str">
        <f t="shared" si="22"/>
        <v>-</v>
      </c>
      <c r="S22" s="19"/>
      <c r="T22" s="74" t="str">
        <f t="shared" si="23"/>
        <v>-</v>
      </c>
      <c r="U22" s="19"/>
      <c r="V22" s="74" t="str">
        <f t="shared" si="24"/>
        <v>-</v>
      </c>
      <c r="W22" s="19"/>
      <c r="X22" s="74" t="str">
        <f t="shared" si="25"/>
        <v>-</v>
      </c>
      <c r="Y22" s="19"/>
      <c r="Z22" s="74" t="str">
        <f t="shared" si="26"/>
        <v>-</v>
      </c>
      <c r="AA22" s="1">
        <f t="shared" si="28"/>
        <v>0</v>
      </c>
      <c r="AB22" s="74" t="str">
        <f t="shared" si="26"/>
        <v>-</v>
      </c>
      <c r="AC22" s="1">
        <f t="shared" si="13"/>
        <v>0</v>
      </c>
      <c r="AD22" s="74" t="str">
        <f t="shared" si="27"/>
        <v>-</v>
      </c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</row>
    <row r="23" spans="1:66">
      <c r="A23" s="17"/>
      <c r="B23" s="18"/>
      <c r="C23" s="19"/>
      <c r="D23" s="74" t="str">
        <f t="shared" si="15"/>
        <v>-</v>
      </c>
      <c r="E23" s="19"/>
      <c r="F23" s="74" t="str">
        <f t="shared" si="16"/>
        <v>-</v>
      </c>
      <c r="G23" s="19"/>
      <c r="H23" s="74" t="str">
        <f t="shared" si="17"/>
        <v>-</v>
      </c>
      <c r="I23" s="19"/>
      <c r="J23" s="74" t="str">
        <f t="shared" si="18"/>
        <v>-</v>
      </c>
      <c r="K23" s="19"/>
      <c r="L23" s="74" t="str">
        <f t="shared" si="19"/>
        <v>-</v>
      </c>
      <c r="M23" s="19"/>
      <c r="N23" s="74" t="str">
        <f t="shared" si="20"/>
        <v>-</v>
      </c>
      <c r="O23" s="19"/>
      <c r="P23" s="74" t="str">
        <f t="shared" si="21"/>
        <v>-</v>
      </c>
      <c r="Q23" s="19"/>
      <c r="R23" s="74" t="str">
        <f t="shared" si="22"/>
        <v>-</v>
      </c>
      <c r="S23" s="19"/>
      <c r="T23" s="74" t="str">
        <f t="shared" si="23"/>
        <v>-</v>
      </c>
      <c r="U23" s="19"/>
      <c r="V23" s="74" t="str">
        <f t="shared" si="24"/>
        <v>-</v>
      </c>
      <c r="W23" s="19"/>
      <c r="X23" s="74" t="str">
        <f t="shared" si="25"/>
        <v>-</v>
      </c>
      <c r="Y23" s="19"/>
      <c r="Z23" s="74" t="str">
        <f t="shared" si="26"/>
        <v>-</v>
      </c>
      <c r="AA23" s="1">
        <f t="shared" si="28"/>
        <v>0</v>
      </c>
      <c r="AB23" s="74" t="str">
        <f t="shared" si="26"/>
        <v>-</v>
      </c>
      <c r="AC23" s="1">
        <f t="shared" si="13"/>
        <v>0</v>
      </c>
      <c r="AD23" s="74" t="str">
        <f t="shared" si="27"/>
        <v>-</v>
      </c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</row>
    <row r="24" spans="1:66">
      <c r="A24" s="17"/>
      <c r="B24" s="18"/>
      <c r="C24" s="19">
        <v>4325.7</v>
      </c>
      <c r="D24" s="74" t="str">
        <f t="shared" si="15"/>
        <v>-</v>
      </c>
      <c r="E24" s="19">
        <v>2237.56</v>
      </c>
      <c r="F24" s="74" t="str">
        <f t="shared" si="16"/>
        <v>-</v>
      </c>
      <c r="G24" s="19">
        <v>-48630.74</v>
      </c>
      <c r="H24" s="74" t="str">
        <f t="shared" si="17"/>
        <v>-</v>
      </c>
      <c r="I24" s="19">
        <v>17367.55</v>
      </c>
      <c r="J24" s="74" t="str">
        <f t="shared" si="18"/>
        <v>-</v>
      </c>
      <c r="K24" s="19">
        <v>-3153.96</v>
      </c>
      <c r="L24" s="74" t="str">
        <f t="shared" si="19"/>
        <v>-</v>
      </c>
      <c r="M24" s="19">
        <v>-57414.54</v>
      </c>
      <c r="N24" s="74" t="str">
        <f t="shared" si="20"/>
        <v>-</v>
      </c>
      <c r="O24" s="19">
        <v>-180.55</v>
      </c>
      <c r="P24" s="74" t="str">
        <f t="shared" si="21"/>
        <v>-</v>
      </c>
      <c r="Q24" s="19">
        <v>41629.5</v>
      </c>
      <c r="R24" s="74" t="str">
        <f t="shared" si="22"/>
        <v>-</v>
      </c>
      <c r="S24" s="19">
        <v>-16821.63</v>
      </c>
      <c r="T24" s="74" t="str">
        <f t="shared" si="23"/>
        <v>-</v>
      </c>
      <c r="U24" s="19">
        <v>-43025.53</v>
      </c>
      <c r="V24" s="74" t="str">
        <f t="shared" si="24"/>
        <v>-</v>
      </c>
      <c r="W24" s="19">
        <v>-86225.47</v>
      </c>
      <c r="X24" s="74" t="str">
        <f t="shared" si="25"/>
        <v>-</v>
      </c>
      <c r="Y24" s="19">
        <v>13072.93</v>
      </c>
      <c r="Z24" s="74" t="str">
        <f t="shared" si="26"/>
        <v>-</v>
      </c>
      <c r="AA24" s="1">
        <f t="shared" si="28"/>
        <v>-176819.18</v>
      </c>
      <c r="AB24" s="74" t="str">
        <f t="shared" si="26"/>
        <v>-</v>
      </c>
      <c r="AC24" s="1">
        <f t="shared" si="13"/>
        <v>-14734.931666666665</v>
      </c>
      <c r="AD24" s="74" t="str">
        <f t="shared" si="27"/>
        <v>-</v>
      </c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</row>
    <row r="25" spans="1:66">
      <c r="A25" s="17"/>
      <c r="B25" s="18"/>
      <c r="C25" s="19"/>
      <c r="D25" s="74" t="str">
        <f t="shared" si="15"/>
        <v>-</v>
      </c>
      <c r="E25" s="19"/>
      <c r="F25" s="74" t="str">
        <f t="shared" si="16"/>
        <v>-</v>
      </c>
      <c r="G25" s="19"/>
      <c r="H25" s="74" t="str">
        <f t="shared" si="17"/>
        <v>-</v>
      </c>
      <c r="I25" s="19"/>
      <c r="J25" s="74" t="str">
        <f t="shared" si="18"/>
        <v>-</v>
      </c>
      <c r="K25" s="19"/>
      <c r="L25" s="74" t="str">
        <f t="shared" si="19"/>
        <v>-</v>
      </c>
      <c r="M25" s="19"/>
      <c r="N25" s="74" t="str">
        <f t="shared" si="20"/>
        <v>-</v>
      </c>
      <c r="O25" s="19"/>
      <c r="P25" s="74" t="str">
        <f t="shared" si="21"/>
        <v>-</v>
      </c>
      <c r="Q25" s="19"/>
      <c r="R25" s="74" t="str">
        <f t="shared" si="22"/>
        <v>-</v>
      </c>
      <c r="S25" s="19"/>
      <c r="T25" s="74" t="str">
        <f t="shared" si="23"/>
        <v>-</v>
      </c>
      <c r="U25" s="19"/>
      <c r="V25" s="74" t="str">
        <f t="shared" si="24"/>
        <v>-</v>
      </c>
      <c r="W25" s="19"/>
      <c r="X25" s="74" t="str">
        <f t="shared" si="25"/>
        <v>-</v>
      </c>
      <c r="Y25" s="19"/>
      <c r="Z25" s="74" t="str">
        <f t="shared" si="26"/>
        <v>-</v>
      </c>
      <c r="AA25" s="1">
        <f t="shared" si="28"/>
        <v>0</v>
      </c>
      <c r="AB25" s="74" t="str">
        <f t="shared" si="26"/>
        <v>-</v>
      </c>
      <c r="AC25" s="1">
        <f t="shared" si="13"/>
        <v>0</v>
      </c>
      <c r="AD25" s="74" t="str">
        <f t="shared" si="27"/>
        <v>-</v>
      </c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</row>
    <row r="26" spans="1:66">
      <c r="A26" s="17"/>
      <c r="B26" s="18"/>
      <c r="C26" s="19">
        <v>-0.01</v>
      </c>
      <c r="D26" s="74" t="str">
        <f t="shared" si="15"/>
        <v>-</v>
      </c>
      <c r="E26" s="19"/>
      <c r="F26" s="74" t="str">
        <f t="shared" si="16"/>
        <v>-</v>
      </c>
      <c r="G26" s="19"/>
      <c r="H26" s="74" t="str">
        <f t="shared" si="17"/>
        <v>-</v>
      </c>
      <c r="I26" s="19">
        <v>12319.36</v>
      </c>
      <c r="J26" s="74" t="str">
        <f t="shared" si="18"/>
        <v>-</v>
      </c>
      <c r="K26" s="19"/>
      <c r="L26" s="74" t="str">
        <f t="shared" si="19"/>
        <v>-</v>
      </c>
      <c r="M26" s="19"/>
      <c r="N26" s="74" t="str">
        <f t="shared" si="20"/>
        <v>-</v>
      </c>
      <c r="O26" s="19">
        <v>1071.8800000000001</v>
      </c>
      <c r="P26" s="74" t="str">
        <f t="shared" si="21"/>
        <v>-</v>
      </c>
      <c r="Q26" s="19"/>
      <c r="R26" s="74" t="str">
        <f t="shared" si="22"/>
        <v>-</v>
      </c>
      <c r="S26" s="19"/>
      <c r="T26" s="74" t="str">
        <f t="shared" si="23"/>
        <v>-</v>
      </c>
      <c r="U26" s="19">
        <v>-17455.66</v>
      </c>
      <c r="V26" s="74" t="str">
        <f t="shared" si="24"/>
        <v>-</v>
      </c>
      <c r="W26" s="19"/>
      <c r="X26" s="74" t="str">
        <f t="shared" si="25"/>
        <v>-</v>
      </c>
      <c r="Y26" s="19"/>
      <c r="Z26" s="74" t="str">
        <f t="shared" si="26"/>
        <v>-</v>
      </c>
      <c r="AA26" s="1">
        <f t="shared" si="28"/>
        <v>-4064.4300000000003</v>
      </c>
      <c r="AB26" s="74" t="str">
        <f t="shared" si="26"/>
        <v>-</v>
      </c>
      <c r="AC26" s="1">
        <f t="shared" si="13"/>
        <v>-338.70250000000004</v>
      </c>
      <c r="AD26" s="74" t="str">
        <f t="shared" si="27"/>
        <v>-</v>
      </c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</row>
    <row r="27" spans="1:66">
      <c r="A27" s="17"/>
      <c r="B27" s="18"/>
      <c r="C27" s="19"/>
      <c r="D27" s="74" t="str">
        <f t="shared" si="15"/>
        <v>-</v>
      </c>
      <c r="E27" s="19"/>
      <c r="F27" s="74" t="str">
        <f t="shared" si="16"/>
        <v>-</v>
      </c>
      <c r="G27" s="19"/>
      <c r="H27" s="74" t="str">
        <f t="shared" si="17"/>
        <v>-</v>
      </c>
      <c r="I27" s="19"/>
      <c r="J27" s="74" t="str">
        <f t="shared" si="18"/>
        <v>-</v>
      </c>
      <c r="K27" s="19"/>
      <c r="L27" s="74" t="str">
        <f t="shared" si="19"/>
        <v>-</v>
      </c>
      <c r="M27" s="19"/>
      <c r="N27" s="74" t="str">
        <f t="shared" si="20"/>
        <v>-</v>
      </c>
      <c r="O27" s="19"/>
      <c r="P27" s="74" t="str">
        <f t="shared" si="21"/>
        <v>-</v>
      </c>
      <c r="Q27" s="19"/>
      <c r="R27" s="74" t="str">
        <f t="shared" si="22"/>
        <v>-</v>
      </c>
      <c r="S27" s="19"/>
      <c r="T27" s="74" t="str">
        <f t="shared" si="23"/>
        <v>-</v>
      </c>
      <c r="U27" s="19"/>
      <c r="V27" s="74" t="str">
        <f t="shared" si="24"/>
        <v>-</v>
      </c>
      <c r="W27" s="19"/>
      <c r="X27" s="74" t="str">
        <f t="shared" si="25"/>
        <v>-</v>
      </c>
      <c r="Y27" s="19"/>
      <c r="Z27" s="74" t="str">
        <f t="shared" si="26"/>
        <v>-</v>
      </c>
      <c r="AA27" s="2">
        <f t="shared" si="28"/>
        <v>0</v>
      </c>
      <c r="AB27" s="74" t="str">
        <f t="shared" si="26"/>
        <v>-</v>
      </c>
      <c r="AC27" s="1">
        <f t="shared" si="13"/>
        <v>0</v>
      </c>
      <c r="AD27" s="74" t="str">
        <f t="shared" si="27"/>
        <v>-</v>
      </c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</row>
    <row r="28" spans="1:66">
      <c r="A28" s="17"/>
      <c r="B28" s="18"/>
      <c r="C28" s="19"/>
      <c r="D28" s="74" t="str">
        <f t="shared" si="15"/>
        <v>-</v>
      </c>
      <c r="E28" s="19"/>
      <c r="F28" s="74" t="str">
        <f t="shared" si="16"/>
        <v>-</v>
      </c>
      <c r="G28" s="19"/>
      <c r="H28" s="74" t="str">
        <f t="shared" si="17"/>
        <v>-</v>
      </c>
      <c r="I28" s="19"/>
      <c r="J28" s="74" t="str">
        <f t="shared" si="18"/>
        <v>-</v>
      </c>
      <c r="K28" s="19"/>
      <c r="L28" s="74" t="str">
        <f t="shared" si="19"/>
        <v>-</v>
      </c>
      <c r="M28" s="19"/>
      <c r="N28" s="74" t="str">
        <f t="shared" si="20"/>
        <v>-</v>
      </c>
      <c r="O28" s="19"/>
      <c r="P28" s="74" t="str">
        <f t="shared" si="21"/>
        <v>-</v>
      </c>
      <c r="Q28" s="19"/>
      <c r="R28" s="74" t="str">
        <f t="shared" si="22"/>
        <v>-</v>
      </c>
      <c r="S28" s="19"/>
      <c r="T28" s="74" t="str">
        <f t="shared" si="23"/>
        <v>-</v>
      </c>
      <c r="U28" s="19"/>
      <c r="V28" s="74" t="str">
        <f t="shared" si="24"/>
        <v>-</v>
      </c>
      <c r="W28" s="19"/>
      <c r="X28" s="74" t="str">
        <f t="shared" si="25"/>
        <v>-</v>
      </c>
      <c r="Y28" s="19"/>
      <c r="Z28" s="74" t="str">
        <f t="shared" ref="Z28:AB43" si="29">IF(Y$10&lt;&gt;0,Y28/Y$10,"-")</f>
        <v>-</v>
      </c>
      <c r="AA28" s="1">
        <f t="shared" si="28"/>
        <v>0</v>
      </c>
      <c r="AB28" s="74" t="str">
        <f t="shared" si="29"/>
        <v>-</v>
      </c>
      <c r="AC28" s="1">
        <f t="shared" si="13"/>
        <v>0</v>
      </c>
      <c r="AD28" s="74" t="str">
        <f t="shared" si="27"/>
        <v>-</v>
      </c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</row>
    <row r="29" spans="1:66">
      <c r="A29" s="17"/>
      <c r="B29" s="18"/>
      <c r="C29" s="19"/>
      <c r="D29" s="74" t="str">
        <f t="shared" si="15"/>
        <v>-</v>
      </c>
      <c r="E29" s="19"/>
      <c r="F29" s="74" t="str">
        <f t="shared" si="16"/>
        <v>-</v>
      </c>
      <c r="G29" s="19"/>
      <c r="H29" s="74" t="str">
        <f t="shared" si="17"/>
        <v>-</v>
      </c>
      <c r="I29" s="19"/>
      <c r="J29" s="74" t="str">
        <f t="shared" si="18"/>
        <v>-</v>
      </c>
      <c r="K29" s="19"/>
      <c r="L29" s="74" t="str">
        <f t="shared" si="19"/>
        <v>-</v>
      </c>
      <c r="M29" s="19"/>
      <c r="N29" s="74" t="str">
        <f t="shared" si="20"/>
        <v>-</v>
      </c>
      <c r="O29" s="19"/>
      <c r="P29" s="74" t="str">
        <f t="shared" si="21"/>
        <v>-</v>
      </c>
      <c r="Q29" s="19"/>
      <c r="R29" s="74" t="str">
        <f t="shared" si="22"/>
        <v>-</v>
      </c>
      <c r="S29" s="19"/>
      <c r="T29" s="74" t="str">
        <f t="shared" si="23"/>
        <v>-</v>
      </c>
      <c r="U29" s="19"/>
      <c r="V29" s="74" t="str">
        <f t="shared" si="24"/>
        <v>-</v>
      </c>
      <c r="W29" s="19"/>
      <c r="X29" s="74" t="str">
        <f t="shared" si="25"/>
        <v>-</v>
      </c>
      <c r="Y29" s="19"/>
      <c r="Z29" s="74" t="str">
        <f t="shared" si="29"/>
        <v>-</v>
      </c>
      <c r="AA29" s="1">
        <f t="shared" si="28"/>
        <v>0</v>
      </c>
      <c r="AB29" s="74" t="str">
        <f t="shared" si="29"/>
        <v>-</v>
      </c>
      <c r="AC29" s="1">
        <f t="shared" si="13"/>
        <v>0</v>
      </c>
      <c r="AD29" s="74" t="str">
        <f t="shared" si="27"/>
        <v>-</v>
      </c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</row>
    <row r="30" spans="1:66">
      <c r="A30" s="17"/>
      <c r="B30" s="18"/>
      <c r="C30" s="19"/>
      <c r="D30" s="74" t="str">
        <f t="shared" si="15"/>
        <v>-</v>
      </c>
      <c r="E30" s="19"/>
      <c r="F30" s="74" t="str">
        <f t="shared" si="16"/>
        <v>-</v>
      </c>
      <c r="G30" s="19"/>
      <c r="H30" s="74" t="str">
        <f t="shared" si="17"/>
        <v>-</v>
      </c>
      <c r="I30" s="19"/>
      <c r="J30" s="74" t="str">
        <f t="shared" si="18"/>
        <v>-</v>
      </c>
      <c r="K30" s="19"/>
      <c r="L30" s="74" t="str">
        <f t="shared" si="19"/>
        <v>-</v>
      </c>
      <c r="M30" s="19"/>
      <c r="N30" s="74" t="str">
        <f t="shared" si="20"/>
        <v>-</v>
      </c>
      <c r="O30" s="19"/>
      <c r="P30" s="74" t="str">
        <f t="shared" si="21"/>
        <v>-</v>
      </c>
      <c r="Q30" s="19"/>
      <c r="R30" s="74" t="str">
        <f t="shared" si="22"/>
        <v>-</v>
      </c>
      <c r="S30" s="19"/>
      <c r="T30" s="74" t="str">
        <f t="shared" si="23"/>
        <v>-</v>
      </c>
      <c r="U30" s="19"/>
      <c r="V30" s="74" t="str">
        <f t="shared" si="24"/>
        <v>-</v>
      </c>
      <c r="W30" s="19"/>
      <c r="X30" s="74" t="str">
        <f t="shared" si="25"/>
        <v>-</v>
      </c>
      <c r="Y30" s="19"/>
      <c r="Z30" s="74" t="str">
        <f t="shared" si="29"/>
        <v>-</v>
      </c>
      <c r="AA30" s="1">
        <f t="shared" si="28"/>
        <v>0</v>
      </c>
      <c r="AB30" s="74" t="str">
        <f t="shared" si="29"/>
        <v>-</v>
      </c>
      <c r="AC30" s="1">
        <f t="shared" si="13"/>
        <v>0</v>
      </c>
      <c r="AD30" s="74" t="str">
        <f t="shared" si="27"/>
        <v>-</v>
      </c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</row>
    <row r="31" spans="1:66">
      <c r="A31" s="17"/>
      <c r="B31" s="18"/>
      <c r="C31" s="19"/>
      <c r="D31" s="74" t="str">
        <f t="shared" si="15"/>
        <v>-</v>
      </c>
      <c r="E31" s="19"/>
      <c r="F31" s="74" t="str">
        <f t="shared" si="16"/>
        <v>-</v>
      </c>
      <c r="G31" s="19"/>
      <c r="H31" s="74" t="str">
        <f t="shared" si="17"/>
        <v>-</v>
      </c>
      <c r="I31" s="19"/>
      <c r="J31" s="74" t="str">
        <f t="shared" si="18"/>
        <v>-</v>
      </c>
      <c r="K31" s="19"/>
      <c r="L31" s="74" t="str">
        <f t="shared" si="19"/>
        <v>-</v>
      </c>
      <c r="M31" s="19"/>
      <c r="N31" s="74" t="str">
        <f t="shared" si="20"/>
        <v>-</v>
      </c>
      <c r="O31" s="19"/>
      <c r="P31" s="74" t="str">
        <f t="shared" si="21"/>
        <v>-</v>
      </c>
      <c r="Q31" s="19"/>
      <c r="R31" s="74" t="str">
        <f t="shared" si="22"/>
        <v>-</v>
      </c>
      <c r="S31" s="19"/>
      <c r="T31" s="74" t="str">
        <f t="shared" si="23"/>
        <v>-</v>
      </c>
      <c r="U31" s="19"/>
      <c r="V31" s="74" t="str">
        <f t="shared" si="24"/>
        <v>-</v>
      </c>
      <c r="W31" s="19"/>
      <c r="X31" s="74" t="str">
        <f t="shared" si="25"/>
        <v>-</v>
      </c>
      <c r="Y31" s="19"/>
      <c r="Z31" s="74" t="str">
        <f t="shared" si="29"/>
        <v>-</v>
      </c>
      <c r="AA31" s="1">
        <f t="shared" si="28"/>
        <v>0</v>
      </c>
      <c r="AB31" s="74" t="str">
        <f t="shared" si="29"/>
        <v>-</v>
      </c>
      <c r="AC31" s="1">
        <f t="shared" si="13"/>
        <v>0</v>
      </c>
      <c r="AD31" s="74" t="str">
        <f t="shared" si="27"/>
        <v>-</v>
      </c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</row>
    <row r="32" spans="1:66">
      <c r="A32" s="17"/>
      <c r="B32" s="18"/>
      <c r="C32" s="19"/>
      <c r="D32" s="74" t="str">
        <f t="shared" si="15"/>
        <v>-</v>
      </c>
      <c r="E32" s="19"/>
      <c r="F32" s="74" t="str">
        <f t="shared" si="16"/>
        <v>-</v>
      </c>
      <c r="G32" s="19"/>
      <c r="H32" s="74" t="str">
        <f t="shared" si="17"/>
        <v>-</v>
      </c>
      <c r="I32" s="19"/>
      <c r="J32" s="74" t="str">
        <f t="shared" si="18"/>
        <v>-</v>
      </c>
      <c r="K32" s="19"/>
      <c r="L32" s="74" t="str">
        <f t="shared" si="19"/>
        <v>-</v>
      </c>
      <c r="M32" s="19"/>
      <c r="N32" s="74" t="str">
        <f t="shared" si="20"/>
        <v>-</v>
      </c>
      <c r="O32" s="19"/>
      <c r="P32" s="74" t="str">
        <f t="shared" si="21"/>
        <v>-</v>
      </c>
      <c r="Q32" s="19"/>
      <c r="R32" s="74" t="str">
        <f t="shared" si="22"/>
        <v>-</v>
      </c>
      <c r="S32" s="19"/>
      <c r="T32" s="74" t="str">
        <f t="shared" si="23"/>
        <v>-</v>
      </c>
      <c r="U32" s="19"/>
      <c r="V32" s="74" t="str">
        <f t="shared" si="24"/>
        <v>-</v>
      </c>
      <c r="W32" s="19"/>
      <c r="X32" s="74" t="str">
        <f t="shared" si="25"/>
        <v>-</v>
      </c>
      <c r="Y32" s="19"/>
      <c r="Z32" s="74" t="str">
        <f t="shared" si="29"/>
        <v>-</v>
      </c>
      <c r="AA32" s="1">
        <f t="shared" si="28"/>
        <v>0</v>
      </c>
      <c r="AB32" s="74" t="str">
        <f t="shared" si="29"/>
        <v>-</v>
      </c>
      <c r="AC32" s="1">
        <f t="shared" si="13"/>
        <v>0</v>
      </c>
      <c r="AD32" s="74" t="str">
        <f t="shared" si="27"/>
        <v>-</v>
      </c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</row>
    <row r="33" spans="1:66">
      <c r="A33" s="17"/>
      <c r="B33" s="18"/>
      <c r="C33" s="19"/>
      <c r="D33" s="74" t="str">
        <f t="shared" si="15"/>
        <v>-</v>
      </c>
      <c r="E33" s="19"/>
      <c r="F33" s="74" t="str">
        <f t="shared" si="16"/>
        <v>-</v>
      </c>
      <c r="G33" s="19"/>
      <c r="H33" s="74" t="str">
        <f t="shared" si="17"/>
        <v>-</v>
      </c>
      <c r="I33" s="19"/>
      <c r="J33" s="74" t="str">
        <f t="shared" si="18"/>
        <v>-</v>
      </c>
      <c r="K33" s="19"/>
      <c r="L33" s="74" t="str">
        <f t="shared" si="19"/>
        <v>-</v>
      </c>
      <c r="M33" s="19"/>
      <c r="N33" s="74" t="str">
        <f t="shared" si="20"/>
        <v>-</v>
      </c>
      <c r="O33" s="19"/>
      <c r="P33" s="74" t="str">
        <f t="shared" si="21"/>
        <v>-</v>
      </c>
      <c r="Q33" s="19"/>
      <c r="R33" s="74" t="str">
        <f t="shared" si="22"/>
        <v>-</v>
      </c>
      <c r="S33" s="19"/>
      <c r="T33" s="74" t="str">
        <f t="shared" si="23"/>
        <v>-</v>
      </c>
      <c r="U33" s="19"/>
      <c r="V33" s="74" t="str">
        <f t="shared" si="24"/>
        <v>-</v>
      </c>
      <c r="W33" s="19"/>
      <c r="X33" s="74" t="str">
        <f t="shared" si="25"/>
        <v>-</v>
      </c>
      <c r="Y33" s="19"/>
      <c r="Z33" s="74" t="str">
        <f t="shared" si="29"/>
        <v>-</v>
      </c>
      <c r="AA33" s="1">
        <f t="shared" si="28"/>
        <v>0</v>
      </c>
      <c r="AB33" s="74" t="str">
        <f t="shared" si="29"/>
        <v>-</v>
      </c>
      <c r="AC33" s="1">
        <f t="shared" si="13"/>
        <v>0</v>
      </c>
      <c r="AD33" s="74" t="str">
        <f t="shared" si="27"/>
        <v>-</v>
      </c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</row>
    <row r="34" spans="1:66" s="11" customFormat="1">
      <c r="A34" s="20"/>
      <c r="B34" s="3"/>
      <c r="C34" s="4">
        <f>SUM(C21:C33)</f>
        <v>4325.6899999999996</v>
      </c>
      <c r="D34" s="81" t="str">
        <f t="shared" si="15"/>
        <v>-</v>
      </c>
      <c r="E34" s="4">
        <f>SUM(E21:E33)</f>
        <v>2237.56</v>
      </c>
      <c r="F34" s="81" t="str">
        <f t="shared" si="16"/>
        <v>-</v>
      </c>
      <c r="G34" s="4">
        <f>SUM(G21:G33)</f>
        <v>-48630.74</v>
      </c>
      <c r="H34" s="81" t="str">
        <f t="shared" si="17"/>
        <v>-</v>
      </c>
      <c r="I34" s="4">
        <f>SUM(I21:I33)</f>
        <v>29686.91</v>
      </c>
      <c r="J34" s="81" t="str">
        <f t="shared" si="18"/>
        <v>-</v>
      </c>
      <c r="K34" s="4">
        <f>SUM(K21:K33)</f>
        <v>-3153.96</v>
      </c>
      <c r="L34" s="81" t="str">
        <f t="shared" si="19"/>
        <v>-</v>
      </c>
      <c r="M34" s="4">
        <f>SUM(M21:M33)</f>
        <v>-57414.54</v>
      </c>
      <c r="N34" s="81" t="str">
        <f t="shared" si="20"/>
        <v>-</v>
      </c>
      <c r="O34" s="4">
        <f>SUM(O21:O33)</f>
        <v>891.33000000000015</v>
      </c>
      <c r="P34" s="81" t="str">
        <f t="shared" si="21"/>
        <v>-</v>
      </c>
      <c r="Q34" s="4">
        <f>SUM(Q21:Q33)</f>
        <v>41629.5</v>
      </c>
      <c r="R34" s="81" t="str">
        <f t="shared" si="22"/>
        <v>-</v>
      </c>
      <c r="S34" s="4">
        <f>SUM(S21:S33)</f>
        <v>-16821.63</v>
      </c>
      <c r="T34" s="81" t="str">
        <f t="shared" si="23"/>
        <v>-</v>
      </c>
      <c r="U34" s="4">
        <f>SUM(U21:U33)</f>
        <v>-60481.19</v>
      </c>
      <c r="V34" s="81" t="str">
        <f t="shared" si="24"/>
        <v>-</v>
      </c>
      <c r="W34" s="4">
        <f>SUM(W21:W33)</f>
        <v>-86225.47</v>
      </c>
      <c r="X34" s="81" t="str">
        <f t="shared" si="25"/>
        <v>-</v>
      </c>
      <c r="Y34" s="4">
        <f>SUM(Y21:Y33)</f>
        <v>13072.93</v>
      </c>
      <c r="Z34" s="81" t="str">
        <f t="shared" si="29"/>
        <v>-</v>
      </c>
      <c r="AA34" s="4">
        <f t="shared" si="28"/>
        <v>-180883.61000000002</v>
      </c>
      <c r="AB34" s="81" t="str">
        <f t="shared" si="29"/>
        <v>-</v>
      </c>
      <c r="AC34" s="3">
        <f t="shared" si="13"/>
        <v>-15073.634166666669</v>
      </c>
      <c r="AD34" s="81" t="str">
        <f t="shared" si="27"/>
        <v>-</v>
      </c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</row>
    <row r="35" spans="1:66">
      <c r="A35" s="21"/>
      <c r="B35" s="5"/>
      <c r="C35" s="6">
        <f>C20+C34</f>
        <v>3553.2599999999998</v>
      </c>
      <c r="D35" s="83" t="str">
        <f t="shared" si="15"/>
        <v>-</v>
      </c>
      <c r="E35" s="6">
        <f>E20+E34</f>
        <v>1774.4299999999998</v>
      </c>
      <c r="F35" s="83" t="str">
        <f t="shared" si="16"/>
        <v>-</v>
      </c>
      <c r="G35" s="6">
        <f>G20+G34</f>
        <v>-48953.119999999995</v>
      </c>
      <c r="H35" s="83" t="str">
        <f t="shared" si="17"/>
        <v>-</v>
      </c>
      <c r="I35" s="6">
        <f>I20+I34</f>
        <v>32925.32</v>
      </c>
      <c r="J35" s="83" t="str">
        <f t="shared" si="18"/>
        <v>-</v>
      </c>
      <c r="K35" s="6">
        <f>K20+K34</f>
        <v>-1876.99</v>
      </c>
      <c r="L35" s="83" t="str">
        <f t="shared" si="19"/>
        <v>-</v>
      </c>
      <c r="M35" s="6">
        <f>M20+M34</f>
        <v>-54244.770000000004</v>
      </c>
      <c r="N35" s="83" t="str">
        <f t="shared" si="20"/>
        <v>-</v>
      </c>
      <c r="O35" s="6">
        <f>O20+O34</f>
        <v>642.80000000000018</v>
      </c>
      <c r="P35" s="83" t="str">
        <f t="shared" si="21"/>
        <v>-</v>
      </c>
      <c r="Q35" s="6">
        <f>Q20+Q34</f>
        <v>43400.12</v>
      </c>
      <c r="R35" s="83" t="str">
        <f t="shared" si="22"/>
        <v>-</v>
      </c>
      <c r="S35" s="6">
        <f>S20+S34</f>
        <v>-16975.34</v>
      </c>
      <c r="T35" s="83" t="str">
        <f t="shared" si="23"/>
        <v>-</v>
      </c>
      <c r="U35" s="6">
        <f>U20+U34</f>
        <v>-65939.19</v>
      </c>
      <c r="V35" s="83" t="str">
        <f t="shared" si="24"/>
        <v>-</v>
      </c>
      <c r="W35" s="6">
        <f>W20+W34</f>
        <v>-86102</v>
      </c>
      <c r="X35" s="83" t="str">
        <f t="shared" si="25"/>
        <v>-</v>
      </c>
      <c r="Y35" s="6">
        <f>Y20+Y34</f>
        <v>13342.710000000001</v>
      </c>
      <c r="Z35" s="83" t="str">
        <f t="shared" si="29"/>
        <v>-</v>
      </c>
      <c r="AA35" s="7">
        <f t="shared" si="28"/>
        <v>-178452.77</v>
      </c>
      <c r="AB35" s="83" t="str">
        <f t="shared" si="29"/>
        <v>-</v>
      </c>
      <c r="AC35" s="7">
        <f t="shared" si="13"/>
        <v>-14871.064166666665</v>
      </c>
      <c r="AD35" s="83" t="str">
        <f t="shared" si="27"/>
        <v>-</v>
      </c>
    </row>
    <row r="36" spans="1:66">
      <c r="A36" s="28"/>
      <c r="B36" s="29"/>
      <c r="C36" s="30">
        <f>C14-C35</f>
        <v>-3553.2599999999998</v>
      </c>
      <c r="D36" s="84" t="str">
        <f t="shared" si="15"/>
        <v>-</v>
      </c>
      <c r="E36" s="30">
        <f>E14-E35</f>
        <v>-1774.4299999999998</v>
      </c>
      <c r="F36" s="84" t="str">
        <f t="shared" si="16"/>
        <v>-</v>
      </c>
      <c r="G36" s="30">
        <f>G14-G35</f>
        <v>48953.119999999995</v>
      </c>
      <c r="H36" s="84" t="str">
        <f t="shared" si="17"/>
        <v>-</v>
      </c>
      <c r="I36" s="30">
        <f>I14-I35</f>
        <v>-32925.32</v>
      </c>
      <c r="J36" s="84" t="str">
        <f t="shared" si="18"/>
        <v>-</v>
      </c>
      <c r="K36" s="30">
        <f>K14-K35</f>
        <v>1876.99</v>
      </c>
      <c r="L36" s="84" t="str">
        <f t="shared" si="19"/>
        <v>-</v>
      </c>
      <c r="M36" s="30">
        <f>M14-M35</f>
        <v>54244.770000000004</v>
      </c>
      <c r="N36" s="84" t="str">
        <f t="shared" si="20"/>
        <v>-</v>
      </c>
      <c r="O36" s="30">
        <f>O14-O35</f>
        <v>-642.80000000000018</v>
      </c>
      <c r="P36" s="84" t="str">
        <f t="shared" si="21"/>
        <v>-</v>
      </c>
      <c r="Q36" s="30">
        <f>Q14-Q35</f>
        <v>-43400.12</v>
      </c>
      <c r="R36" s="84" t="str">
        <f t="shared" si="22"/>
        <v>-</v>
      </c>
      <c r="S36" s="30">
        <f>S14-S35</f>
        <v>16975.34</v>
      </c>
      <c r="T36" s="84" t="str">
        <f t="shared" si="23"/>
        <v>-</v>
      </c>
      <c r="U36" s="30">
        <f>U14-U35</f>
        <v>65939.19</v>
      </c>
      <c r="V36" s="84" t="str">
        <f t="shared" si="24"/>
        <v>-</v>
      </c>
      <c r="W36" s="30">
        <f>W14-W35</f>
        <v>86102</v>
      </c>
      <c r="X36" s="84" t="str">
        <f t="shared" si="25"/>
        <v>-</v>
      </c>
      <c r="Y36" s="30">
        <f>Y14-Y35</f>
        <v>-13342.710000000001</v>
      </c>
      <c r="Z36" s="84" t="str">
        <f t="shared" si="29"/>
        <v>-</v>
      </c>
      <c r="AA36" s="30">
        <f t="shared" si="28"/>
        <v>178452.77</v>
      </c>
      <c r="AB36" s="84" t="str">
        <f t="shared" si="29"/>
        <v>-</v>
      </c>
      <c r="AC36" s="30">
        <f t="shared" si="13"/>
        <v>14871.064166666665</v>
      </c>
      <c r="AD36" s="84" t="str">
        <f t="shared" si="27"/>
        <v>-</v>
      </c>
    </row>
    <row r="37" spans="1:66" s="52" customFormat="1">
      <c r="A37" s="53"/>
      <c r="B37" s="54"/>
      <c r="C37" s="55"/>
      <c r="D37" s="85" t="str">
        <f t="shared" si="15"/>
        <v>-</v>
      </c>
      <c r="E37" s="55"/>
      <c r="F37" s="85" t="str">
        <f t="shared" si="16"/>
        <v>-</v>
      </c>
      <c r="G37" s="55"/>
      <c r="H37" s="85" t="str">
        <f t="shared" si="17"/>
        <v>-</v>
      </c>
      <c r="I37" s="55"/>
      <c r="J37" s="85" t="str">
        <f t="shared" si="18"/>
        <v>-</v>
      </c>
      <c r="K37" s="55"/>
      <c r="L37" s="85" t="str">
        <f t="shared" si="19"/>
        <v>-</v>
      </c>
      <c r="M37" s="55"/>
      <c r="N37" s="85" t="str">
        <f t="shared" si="20"/>
        <v>-</v>
      </c>
      <c r="O37" s="55"/>
      <c r="P37" s="85" t="str">
        <f t="shared" si="21"/>
        <v>-</v>
      </c>
      <c r="Q37" s="55"/>
      <c r="R37" s="85" t="str">
        <f t="shared" si="22"/>
        <v>-</v>
      </c>
      <c r="S37" s="55"/>
      <c r="T37" s="85" t="str">
        <f t="shared" si="23"/>
        <v>-</v>
      </c>
      <c r="U37" s="55"/>
      <c r="V37" s="85" t="str">
        <f t="shared" si="24"/>
        <v>-</v>
      </c>
      <c r="W37" s="55"/>
      <c r="X37" s="85" t="str">
        <f t="shared" si="25"/>
        <v>-</v>
      </c>
      <c r="Y37" s="55"/>
      <c r="Z37" s="85" t="str">
        <f t="shared" si="29"/>
        <v>-</v>
      </c>
      <c r="AA37" s="55">
        <f t="shared" si="28"/>
        <v>0</v>
      </c>
      <c r="AB37" s="85" t="str">
        <f t="shared" si="29"/>
        <v>-</v>
      </c>
      <c r="AC37" s="55">
        <f t="shared" si="13"/>
        <v>0</v>
      </c>
      <c r="AD37" s="85" t="str">
        <f t="shared" si="27"/>
        <v>-</v>
      </c>
    </row>
    <row r="38" spans="1:66">
      <c r="A38" s="17"/>
      <c r="B38" s="18"/>
      <c r="C38" s="19"/>
      <c r="D38" s="74" t="str">
        <f t="shared" si="15"/>
        <v>-</v>
      </c>
      <c r="E38" s="19"/>
      <c r="F38" s="74" t="str">
        <f t="shared" si="16"/>
        <v>-</v>
      </c>
      <c r="G38" s="19"/>
      <c r="H38" s="74" t="str">
        <f t="shared" si="17"/>
        <v>-</v>
      </c>
      <c r="I38" s="19"/>
      <c r="J38" s="74" t="str">
        <f t="shared" si="18"/>
        <v>-</v>
      </c>
      <c r="K38" s="19"/>
      <c r="L38" s="74" t="str">
        <f t="shared" si="19"/>
        <v>-</v>
      </c>
      <c r="M38" s="19"/>
      <c r="N38" s="74" t="str">
        <f t="shared" si="20"/>
        <v>-</v>
      </c>
      <c r="O38" s="19"/>
      <c r="P38" s="74" t="str">
        <f t="shared" si="21"/>
        <v>-</v>
      </c>
      <c r="Q38" s="19"/>
      <c r="R38" s="74" t="str">
        <f t="shared" si="22"/>
        <v>-</v>
      </c>
      <c r="S38" s="19"/>
      <c r="T38" s="74" t="str">
        <f t="shared" si="23"/>
        <v>-</v>
      </c>
      <c r="U38" s="19"/>
      <c r="V38" s="74" t="str">
        <f t="shared" si="24"/>
        <v>-</v>
      </c>
      <c r="W38" s="19"/>
      <c r="X38" s="74" t="str">
        <f t="shared" si="25"/>
        <v>-</v>
      </c>
      <c r="Y38" s="19"/>
      <c r="Z38" s="74" t="str">
        <f t="shared" si="29"/>
        <v>-</v>
      </c>
      <c r="AA38" s="1">
        <f t="shared" si="28"/>
        <v>0</v>
      </c>
      <c r="AB38" s="74" t="str">
        <f t="shared" si="29"/>
        <v>-</v>
      </c>
      <c r="AC38" s="1">
        <f t="shared" si="13"/>
        <v>0</v>
      </c>
      <c r="AD38" s="74" t="str">
        <f t="shared" si="27"/>
        <v>-</v>
      </c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</row>
    <row r="39" spans="1:66">
      <c r="A39" s="17"/>
      <c r="B39" s="18"/>
      <c r="C39" s="19"/>
      <c r="D39" s="74" t="str">
        <f t="shared" si="15"/>
        <v>-</v>
      </c>
      <c r="E39" s="19"/>
      <c r="F39" s="74" t="str">
        <f t="shared" si="16"/>
        <v>-</v>
      </c>
      <c r="G39" s="19"/>
      <c r="H39" s="74" t="str">
        <f t="shared" si="17"/>
        <v>-</v>
      </c>
      <c r="I39" s="19"/>
      <c r="J39" s="74" t="str">
        <f t="shared" si="18"/>
        <v>-</v>
      </c>
      <c r="K39" s="19"/>
      <c r="L39" s="74" t="str">
        <f t="shared" si="19"/>
        <v>-</v>
      </c>
      <c r="M39" s="19"/>
      <c r="N39" s="74" t="str">
        <f t="shared" si="20"/>
        <v>-</v>
      </c>
      <c r="O39" s="19"/>
      <c r="P39" s="74" t="str">
        <f t="shared" si="21"/>
        <v>-</v>
      </c>
      <c r="Q39" s="19"/>
      <c r="R39" s="74" t="str">
        <f t="shared" si="22"/>
        <v>-</v>
      </c>
      <c r="S39" s="19"/>
      <c r="T39" s="74" t="str">
        <f t="shared" si="23"/>
        <v>-</v>
      </c>
      <c r="U39" s="19"/>
      <c r="V39" s="74" t="str">
        <f t="shared" si="24"/>
        <v>-</v>
      </c>
      <c r="W39" s="19"/>
      <c r="X39" s="74" t="str">
        <f t="shared" si="25"/>
        <v>-</v>
      </c>
      <c r="Y39" s="19"/>
      <c r="Z39" s="74" t="str">
        <f t="shared" si="29"/>
        <v>-</v>
      </c>
      <c r="AA39" s="1">
        <f t="shared" si="28"/>
        <v>0</v>
      </c>
      <c r="AB39" s="74" t="str">
        <f t="shared" si="29"/>
        <v>-</v>
      </c>
      <c r="AC39" s="1">
        <f t="shared" si="13"/>
        <v>0</v>
      </c>
      <c r="AD39" s="74" t="str">
        <f t="shared" si="27"/>
        <v>-</v>
      </c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</row>
    <row r="40" spans="1:66" s="11" customFormat="1">
      <c r="A40" s="20"/>
      <c r="B40" s="3"/>
      <c r="C40" s="4">
        <f>SUM(C37:C39)</f>
        <v>0</v>
      </c>
      <c r="D40" s="81" t="str">
        <f t="shared" si="15"/>
        <v>-</v>
      </c>
      <c r="E40" s="4">
        <f>SUM(E37:E39)</f>
        <v>0</v>
      </c>
      <c r="F40" s="81" t="str">
        <f t="shared" si="16"/>
        <v>-</v>
      </c>
      <c r="G40" s="4">
        <f>SUM(G37:G39)</f>
        <v>0</v>
      </c>
      <c r="H40" s="81" t="str">
        <f t="shared" si="17"/>
        <v>-</v>
      </c>
      <c r="I40" s="4">
        <f>SUM(I37:I39)</f>
        <v>0</v>
      </c>
      <c r="J40" s="81" t="str">
        <f t="shared" si="18"/>
        <v>-</v>
      </c>
      <c r="K40" s="4">
        <f>SUM(K37:K39)</f>
        <v>0</v>
      </c>
      <c r="L40" s="81" t="str">
        <f t="shared" si="19"/>
        <v>-</v>
      </c>
      <c r="M40" s="4">
        <f>SUM(M37:M39)</f>
        <v>0</v>
      </c>
      <c r="N40" s="81" t="str">
        <f t="shared" si="20"/>
        <v>-</v>
      </c>
      <c r="O40" s="4">
        <f>SUM(O37:O39)</f>
        <v>0</v>
      </c>
      <c r="P40" s="81" t="str">
        <f t="shared" si="21"/>
        <v>-</v>
      </c>
      <c r="Q40" s="4">
        <f>SUM(Q37:Q39)</f>
        <v>0</v>
      </c>
      <c r="R40" s="81" t="str">
        <f t="shared" si="22"/>
        <v>-</v>
      </c>
      <c r="S40" s="4">
        <f>SUM(S37:S39)</f>
        <v>0</v>
      </c>
      <c r="T40" s="81" t="str">
        <f t="shared" si="23"/>
        <v>-</v>
      </c>
      <c r="U40" s="4">
        <f>SUM(U37:U39)</f>
        <v>0</v>
      </c>
      <c r="V40" s="81" t="str">
        <f t="shared" si="24"/>
        <v>-</v>
      </c>
      <c r="W40" s="4">
        <f>SUM(W37:W39)</f>
        <v>0</v>
      </c>
      <c r="X40" s="81" t="str">
        <f t="shared" si="25"/>
        <v>-</v>
      </c>
      <c r="Y40" s="4">
        <f>SUM(Y37:Y39)</f>
        <v>0</v>
      </c>
      <c r="Z40" s="81" t="str">
        <f t="shared" si="29"/>
        <v>-</v>
      </c>
      <c r="AA40" s="4">
        <f t="shared" si="28"/>
        <v>0</v>
      </c>
      <c r="AB40" s="81" t="str">
        <f t="shared" si="29"/>
        <v>-</v>
      </c>
      <c r="AC40" s="3">
        <f t="shared" si="13"/>
        <v>0</v>
      </c>
      <c r="AD40" s="81" t="str">
        <f t="shared" si="27"/>
        <v>-</v>
      </c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</row>
    <row r="41" spans="1:66" s="16" customFormat="1">
      <c r="A41" s="43"/>
      <c r="B41" s="44"/>
      <c r="C41" s="45"/>
      <c r="D41" s="82" t="str">
        <f t="shared" si="15"/>
        <v>-</v>
      </c>
      <c r="E41" s="45"/>
      <c r="F41" s="82" t="str">
        <f t="shared" si="16"/>
        <v>-</v>
      </c>
      <c r="G41" s="45"/>
      <c r="H41" s="82" t="str">
        <f t="shared" si="17"/>
        <v>-</v>
      </c>
      <c r="I41" s="45"/>
      <c r="J41" s="82" t="str">
        <f t="shared" si="18"/>
        <v>-</v>
      </c>
      <c r="K41" s="45"/>
      <c r="L41" s="82" t="str">
        <f t="shared" si="19"/>
        <v>-</v>
      </c>
      <c r="M41" s="45"/>
      <c r="N41" s="82" t="str">
        <f t="shared" si="20"/>
        <v>-</v>
      </c>
      <c r="O41" s="45"/>
      <c r="P41" s="82" t="str">
        <f t="shared" si="21"/>
        <v>-</v>
      </c>
      <c r="Q41" s="45"/>
      <c r="R41" s="82" t="str">
        <f t="shared" si="22"/>
        <v>-</v>
      </c>
      <c r="S41" s="45"/>
      <c r="T41" s="82" t="str">
        <f t="shared" si="23"/>
        <v>-</v>
      </c>
      <c r="U41" s="45"/>
      <c r="V41" s="82" t="str">
        <f t="shared" si="24"/>
        <v>-</v>
      </c>
      <c r="W41" s="45"/>
      <c r="X41" s="82" t="str">
        <f t="shared" si="25"/>
        <v>-</v>
      </c>
      <c r="Y41" s="45"/>
      <c r="Z41" s="82" t="str">
        <f t="shared" si="29"/>
        <v>-</v>
      </c>
      <c r="AA41" s="45">
        <f t="shared" si="28"/>
        <v>0</v>
      </c>
      <c r="AB41" s="82" t="str">
        <f t="shared" si="29"/>
        <v>-</v>
      </c>
      <c r="AC41" s="44">
        <f t="shared" si="13"/>
        <v>0</v>
      </c>
      <c r="AD41" s="82" t="str">
        <f t="shared" si="27"/>
        <v>-</v>
      </c>
    </row>
    <row r="42" spans="1:66">
      <c r="A42" s="17"/>
      <c r="B42" s="18"/>
      <c r="C42" s="19"/>
      <c r="D42" s="74" t="str">
        <f t="shared" si="15"/>
        <v>-</v>
      </c>
      <c r="E42" s="19"/>
      <c r="F42" s="74" t="str">
        <f t="shared" si="16"/>
        <v>-</v>
      </c>
      <c r="G42" s="19"/>
      <c r="H42" s="74" t="str">
        <f t="shared" si="17"/>
        <v>-</v>
      </c>
      <c r="I42" s="19"/>
      <c r="J42" s="74" t="str">
        <f t="shared" si="18"/>
        <v>-</v>
      </c>
      <c r="K42" s="19"/>
      <c r="L42" s="74" t="str">
        <f t="shared" si="19"/>
        <v>-</v>
      </c>
      <c r="M42" s="19"/>
      <c r="N42" s="74" t="str">
        <f t="shared" si="20"/>
        <v>-</v>
      </c>
      <c r="O42" s="19"/>
      <c r="P42" s="74" t="str">
        <f t="shared" si="21"/>
        <v>-</v>
      </c>
      <c r="Q42" s="19"/>
      <c r="R42" s="74" t="str">
        <f t="shared" si="22"/>
        <v>-</v>
      </c>
      <c r="S42" s="19"/>
      <c r="T42" s="74" t="str">
        <f t="shared" si="23"/>
        <v>-</v>
      </c>
      <c r="U42" s="19"/>
      <c r="V42" s="74" t="str">
        <f t="shared" si="24"/>
        <v>-</v>
      </c>
      <c r="W42" s="19"/>
      <c r="X42" s="74" t="str">
        <f t="shared" si="25"/>
        <v>-</v>
      </c>
      <c r="Y42" s="19"/>
      <c r="Z42" s="74" t="str">
        <f t="shared" si="29"/>
        <v>-</v>
      </c>
      <c r="AA42" s="2">
        <f t="shared" si="28"/>
        <v>0</v>
      </c>
      <c r="AB42" s="74" t="str">
        <f t="shared" si="29"/>
        <v>-</v>
      </c>
      <c r="AC42" s="2">
        <f t="shared" si="13"/>
        <v>0</v>
      </c>
      <c r="AD42" s="74" t="str">
        <f t="shared" si="27"/>
        <v>-</v>
      </c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</row>
    <row r="43" spans="1:66">
      <c r="A43" s="17"/>
      <c r="B43" s="18"/>
      <c r="C43" s="19"/>
      <c r="D43" s="74" t="str">
        <f t="shared" si="15"/>
        <v>-</v>
      </c>
      <c r="E43" s="19"/>
      <c r="F43" s="74" t="str">
        <f t="shared" si="16"/>
        <v>-</v>
      </c>
      <c r="G43" s="19"/>
      <c r="H43" s="74" t="str">
        <f t="shared" si="17"/>
        <v>-</v>
      </c>
      <c r="I43" s="19"/>
      <c r="J43" s="74" t="str">
        <f t="shared" si="18"/>
        <v>-</v>
      </c>
      <c r="K43" s="19"/>
      <c r="L43" s="74" t="str">
        <f t="shared" si="19"/>
        <v>-</v>
      </c>
      <c r="M43" s="19"/>
      <c r="N43" s="74" t="str">
        <f t="shared" si="20"/>
        <v>-</v>
      </c>
      <c r="O43" s="19"/>
      <c r="P43" s="74" t="str">
        <f t="shared" si="21"/>
        <v>-</v>
      </c>
      <c r="Q43" s="19"/>
      <c r="R43" s="74" t="str">
        <f t="shared" si="22"/>
        <v>-</v>
      </c>
      <c r="S43" s="19"/>
      <c r="T43" s="74" t="str">
        <f t="shared" si="23"/>
        <v>-</v>
      </c>
      <c r="U43" s="19"/>
      <c r="V43" s="74" t="str">
        <f t="shared" si="24"/>
        <v>-</v>
      </c>
      <c r="W43" s="19"/>
      <c r="X43" s="74" t="str">
        <f t="shared" si="25"/>
        <v>-</v>
      </c>
      <c r="Y43" s="19"/>
      <c r="Z43" s="74" t="str">
        <f t="shared" si="29"/>
        <v>-</v>
      </c>
      <c r="AA43" s="2">
        <f t="shared" si="28"/>
        <v>0</v>
      </c>
      <c r="AB43" s="74" t="str">
        <f t="shared" si="29"/>
        <v>-</v>
      </c>
      <c r="AC43" s="2">
        <f t="shared" si="13"/>
        <v>0</v>
      </c>
      <c r="AD43" s="74" t="str">
        <f t="shared" si="27"/>
        <v>-</v>
      </c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</row>
    <row r="44" spans="1:66">
      <c r="A44" s="17"/>
      <c r="B44" s="18"/>
      <c r="C44" s="19"/>
      <c r="D44" s="74" t="str">
        <f t="shared" si="15"/>
        <v>-</v>
      </c>
      <c r="E44" s="19"/>
      <c r="F44" s="74" t="str">
        <f t="shared" si="16"/>
        <v>-</v>
      </c>
      <c r="G44" s="19"/>
      <c r="H44" s="74" t="str">
        <f t="shared" si="17"/>
        <v>-</v>
      </c>
      <c r="I44" s="19"/>
      <c r="J44" s="74" t="str">
        <f t="shared" si="18"/>
        <v>-</v>
      </c>
      <c r="K44" s="19"/>
      <c r="L44" s="74" t="str">
        <f t="shared" si="19"/>
        <v>-</v>
      </c>
      <c r="M44" s="19"/>
      <c r="N44" s="74" t="str">
        <f t="shared" si="20"/>
        <v>-</v>
      </c>
      <c r="O44" s="19"/>
      <c r="P44" s="74" t="str">
        <f t="shared" si="21"/>
        <v>-</v>
      </c>
      <c r="Q44" s="19"/>
      <c r="R44" s="74" t="str">
        <f t="shared" si="22"/>
        <v>-</v>
      </c>
      <c r="S44" s="19"/>
      <c r="T44" s="74" t="str">
        <f t="shared" si="23"/>
        <v>-</v>
      </c>
      <c r="U44" s="19"/>
      <c r="V44" s="74" t="str">
        <f t="shared" si="24"/>
        <v>-</v>
      </c>
      <c r="W44" s="19"/>
      <c r="X44" s="74" t="str">
        <f t="shared" si="25"/>
        <v>-</v>
      </c>
      <c r="Y44" s="19"/>
      <c r="Z44" s="74" t="str">
        <f t="shared" ref="Z44:AB59" si="30">IF(Y$10&lt;&gt;0,Y44/Y$10,"-")</f>
        <v>-</v>
      </c>
      <c r="AA44" s="1">
        <f t="shared" si="28"/>
        <v>0</v>
      </c>
      <c r="AB44" s="74" t="str">
        <f t="shared" si="30"/>
        <v>-</v>
      </c>
      <c r="AC44" s="1">
        <f t="shared" si="13"/>
        <v>0</v>
      </c>
      <c r="AD44" s="74" t="str">
        <f t="shared" si="27"/>
        <v>-</v>
      </c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</row>
    <row r="45" spans="1:66">
      <c r="A45" s="17"/>
      <c r="B45" s="18"/>
      <c r="C45" s="19"/>
      <c r="D45" s="74" t="str">
        <f t="shared" si="15"/>
        <v>-</v>
      </c>
      <c r="E45" s="19"/>
      <c r="F45" s="74" t="str">
        <f t="shared" si="16"/>
        <v>-</v>
      </c>
      <c r="G45" s="19"/>
      <c r="H45" s="74" t="str">
        <f t="shared" si="17"/>
        <v>-</v>
      </c>
      <c r="I45" s="19"/>
      <c r="J45" s="74" t="str">
        <f t="shared" si="18"/>
        <v>-</v>
      </c>
      <c r="K45" s="19"/>
      <c r="L45" s="74" t="str">
        <f t="shared" si="19"/>
        <v>-</v>
      </c>
      <c r="M45" s="19"/>
      <c r="N45" s="74" t="str">
        <f t="shared" si="20"/>
        <v>-</v>
      </c>
      <c r="O45" s="19"/>
      <c r="P45" s="74" t="str">
        <f t="shared" si="21"/>
        <v>-</v>
      </c>
      <c r="Q45" s="19"/>
      <c r="R45" s="74" t="str">
        <f t="shared" si="22"/>
        <v>-</v>
      </c>
      <c r="S45" s="19"/>
      <c r="T45" s="74" t="str">
        <f t="shared" si="23"/>
        <v>-</v>
      </c>
      <c r="U45" s="19"/>
      <c r="V45" s="74" t="str">
        <f t="shared" si="24"/>
        <v>-</v>
      </c>
      <c r="W45" s="19"/>
      <c r="X45" s="74" t="str">
        <f t="shared" si="25"/>
        <v>-</v>
      </c>
      <c r="Y45" s="19"/>
      <c r="Z45" s="74" t="str">
        <f t="shared" si="30"/>
        <v>-</v>
      </c>
      <c r="AA45" s="1">
        <f t="shared" si="28"/>
        <v>0</v>
      </c>
      <c r="AB45" s="74" t="str">
        <f t="shared" si="30"/>
        <v>-</v>
      </c>
      <c r="AC45" s="1">
        <f t="shared" si="13"/>
        <v>0</v>
      </c>
      <c r="AD45" s="74" t="str">
        <f t="shared" si="27"/>
        <v>-</v>
      </c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</row>
    <row r="46" spans="1:66">
      <c r="A46" s="17"/>
      <c r="B46" s="18"/>
      <c r="C46" s="19"/>
      <c r="D46" s="74" t="str">
        <f t="shared" si="15"/>
        <v>-</v>
      </c>
      <c r="E46" s="19"/>
      <c r="F46" s="74" t="str">
        <f t="shared" si="16"/>
        <v>-</v>
      </c>
      <c r="G46" s="19"/>
      <c r="H46" s="74" t="str">
        <f t="shared" si="17"/>
        <v>-</v>
      </c>
      <c r="I46" s="19"/>
      <c r="J46" s="74" t="str">
        <f t="shared" si="18"/>
        <v>-</v>
      </c>
      <c r="K46" s="19"/>
      <c r="L46" s="74" t="str">
        <f t="shared" si="19"/>
        <v>-</v>
      </c>
      <c r="M46" s="19"/>
      <c r="N46" s="74" t="str">
        <f t="shared" si="20"/>
        <v>-</v>
      </c>
      <c r="O46" s="19"/>
      <c r="P46" s="74" t="str">
        <f t="shared" si="21"/>
        <v>-</v>
      </c>
      <c r="Q46" s="19"/>
      <c r="R46" s="74" t="str">
        <f t="shared" si="22"/>
        <v>-</v>
      </c>
      <c r="S46" s="19"/>
      <c r="T46" s="74" t="str">
        <f t="shared" si="23"/>
        <v>-</v>
      </c>
      <c r="U46" s="19"/>
      <c r="V46" s="74" t="str">
        <f t="shared" si="24"/>
        <v>-</v>
      </c>
      <c r="W46" s="19"/>
      <c r="X46" s="74" t="str">
        <f t="shared" si="25"/>
        <v>-</v>
      </c>
      <c r="Y46" s="19"/>
      <c r="Z46" s="74" t="str">
        <f t="shared" si="30"/>
        <v>-</v>
      </c>
      <c r="AA46" s="2">
        <f t="shared" si="28"/>
        <v>0</v>
      </c>
      <c r="AB46" s="74" t="str">
        <f t="shared" si="30"/>
        <v>-</v>
      </c>
      <c r="AC46" s="1">
        <f t="shared" si="13"/>
        <v>0</v>
      </c>
      <c r="AD46" s="74" t="str">
        <f t="shared" si="27"/>
        <v>-</v>
      </c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</row>
    <row r="47" spans="1:66">
      <c r="A47" s="17"/>
      <c r="B47" s="18"/>
      <c r="C47" s="19"/>
      <c r="D47" s="74" t="str">
        <f t="shared" si="15"/>
        <v>-</v>
      </c>
      <c r="E47" s="19"/>
      <c r="F47" s="74" t="str">
        <f t="shared" si="16"/>
        <v>-</v>
      </c>
      <c r="G47" s="19"/>
      <c r="H47" s="74" t="str">
        <f t="shared" si="17"/>
        <v>-</v>
      </c>
      <c r="I47" s="19"/>
      <c r="J47" s="74" t="str">
        <f t="shared" si="18"/>
        <v>-</v>
      </c>
      <c r="K47" s="19"/>
      <c r="L47" s="74" t="str">
        <f t="shared" si="19"/>
        <v>-</v>
      </c>
      <c r="M47" s="19"/>
      <c r="N47" s="74" t="str">
        <f t="shared" si="20"/>
        <v>-</v>
      </c>
      <c r="O47" s="19"/>
      <c r="P47" s="74" t="str">
        <f t="shared" si="21"/>
        <v>-</v>
      </c>
      <c r="Q47" s="19"/>
      <c r="R47" s="74" t="str">
        <f t="shared" si="22"/>
        <v>-</v>
      </c>
      <c r="S47" s="19"/>
      <c r="T47" s="74" t="str">
        <f t="shared" si="23"/>
        <v>-</v>
      </c>
      <c r="U47" s="19"/>
      <c r="V47" s="74" t="str">
        <f t="shared" si="24"/>
        <v>-</v>
      </c>
      <c r="W47" s="19"/>
      <c r="X47" s="74" t="str">
        <f t="shared" si="25"/>
        <v>-</v>
      </c>
      <c r="Y47" s="19"/>
      <c r="Z47" s="74" t="str">
        <f t="shared" si="30"/>
        <v>-</v>
      </c>
      <c r="AA47" s="1">
        <f t="shared" si="28"/>
        <v>0</v>
      </c>
      <c r="AB47" s="74" t="str">
        <f t="shared" si="30"/>
        <v>-</v>
      </c>
      <c r="AC47" s="1">
        <f t="shared" si="13"/>
        <v>0</v>
      </c>
      <c r="AD47" s="74" t="str">
        <f t="shared" si="27"/>
        <v>-</v>
      </c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</row>
    <row r="48" spans="1:66">
      <c r="A48" s="17"/>
      <c r="B48" s="18"/>
      <c r="C48" s="19"/>
      <c r="D48" s="74" t="str">
        <f t="shared" si="15"/>
        <v>-</v>
      </c>
      <c r="E48" s="19"/>
      <c r="F48" s="74" t="str">
        <f t="shared" si="16"/>
        <v>-</v>
      </c>
      <c r="G48" s="19"/>
      <c r="H48" s="74" t="str">
        <f t="shared" si="17"/>
        <v>-</v>
      </c>
      <c r="I48" s="19"/>
      <c r="J48" s="74" t="str">
        <f t="shared" si="18"/>
        <v>-</v>
      </c>
      <c r="K48" s="19"/>
      <c r="L48" s="74" t="str">
        <f t="shared" si="19"/>
        <v>-</v>
      </c>
      <c r="M48" s="19"/>
      <c r="N48" s="74" t="str">
        <f t="shared" si="20"/>
        <v>-</v>
      </c>
      <c r="O48" s="19"/>
      <c r="P48" s="74" t="str">
        <f t="shared" si="21"/>
        <v>-</v>
      </c>
      <c r="Q48" s="19"/>
      <c r="R48" s="74" t="str">
        <f t="shared" si="22"/>
        <v>-</v>
      </c>
      <c r="S48" s="19"/>
      <c r="T48" s="74" t="str">
        <f t="shared" si="23"/>
        <v>-</v>
      </c>
      <c r="U48" s="19"/>
      <c r="V48" s="74" t="str">
        <f t="shared" si="24"/>
        <v>-</v>
      </c>
      <c r="W48" s="19"/>
      <c r="X48" s="74" t="str">
        <f t="shared" si="25"/>
        <v>-</v>
      </c>
      <c r="Y48" s="19"/>
      <c r="Z48" s="74" t="str">
        <f t="shared" si="30"/>
        <v>-</v>
      </c>
      <c r="AA48" s="1">
        <f t="shared" si="28"/>
        <v>0</v>
      </c>
      <c r="AB48" s="74" t="str">
        <f t="shared" si="30"/>
        <v>-</v>
      </c>
      <c r="AC48" s="1">
        <f t="shared" si="13"/>
        <v>0</v>
      </c>
      <c r="AD48" s="74" t="str">
        <f t="shared" si="27"/>
        <v>-</v>
      </c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</row>
    <row r="49" spans="1:66">
      <c r="A49" s="17"/>
      <c r="B49" s="18"/>
      <c r="C49" s="19"/>
      <c r="D49" s="74" t="str">
        <f t="shared" si="15"/>
        <v>-</v>
      </c>
      <c r="E49" s="19"/>
      <c r="F49" s="74" t="str">
        <f t="shared" si="16"/>
        <v>-</v>
      </c>
      <c r="G49" s="19"/>
      <c r="H49" s="74" t="str">
        <f t="shared" si="17"/>
        <v>-</v>
      </c>
      <c r="I49" s="19"/>
      <c r="J49" s="74" t="str">
        <f t="shared" si="18"/>
        <v>-</v>
      </c>
      <c r="K49" s="19"/>
      <c r="L49" s="74" t="str">
        <f t="shared" si="19"/>
        <v>-</v>
      </c>
      <c r="M49" s="19"/>
      <c r="N49" s="74" t="str">
        <f t="shared" si="20"/>
        <v>-</v>
      </c>
      <c r="O49" s="19"/>
      <c r="P49" s="74" t="str">
        <f t="shared" si="21"/>
        <v>-</v>
      </c>
      <c r="Q49" s="19"/>
      <c r="R49" s="74" t="str">
        <f t="shared" si="22"/>
        <v>-</v>
      </c>
      <c r="S49" s="19"/>
      <c r="T49" s="74" t="str">
        <f t="shared" si="23"/>
        <v>-</v>
      </c>
      <c r="U49" s="19"/>
      <c r="V49" s="74" t="str">
        <f t="shared" si="24"/>
        <v>-</v>
      </c>
      <c r="W49" s="19"/>
      <c r="X49" s="74" t="str">
        <f t="shared" si="25"/>
        <v>-</v>
      </c>
      <c r="Y49" s="19"/>
      <c r="Z49" s="74" t="str">
        <f t="shared" si="30"/>
        <v>-</v>
      </c>
      <c r="AA49" s="1">
        <f t="shared" si="28"/>
        <v>0</v>
      </c>
      <c r="AB49" s="74" t="str">
        <f t="shared" si="30"/>
        <v>-</v>
      </c>
      <c r="AC49" s="1">
        <f t="shared" si="13"/>
        <v>0</v>
      </c>
      <c r="AD49" s="74" t="str">
        <f t="shared" si="27"/>
        <v>-</v>
      </c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</row>
    <row r="50" spans="1:66">
      <c r="A50" s="17"/>
      <c r="B50" s="18"/>
      <c r="C50" s="19"/>
      <c r="D50" s="74" t="str">
        <f t="shared" si="15"/>
        <v>-</v>
      </c>
      <c r="E50" s="19"/>
      <c r="F50" s="74" t="str">
        <f t="shared" si="16"/>
        <v>-</v>
      </c>
      <c r="G50" s="19"/>
      <c r="H50" s="74" t="str">
        <f t="shared" si="17"/>
        <v>-</v>
      </c>
      <c r="I50" s="19"/>
      <c r="J50" s="74" t="str">
        <f t="shared" si="18"/>
        <v>-</v>
      </c>
      <c r="K50" s="19"/>
      <c r="L50" s="74" t="str">
        <f t="shared" si="19"/>
        <v>-</v>
      </c>
      <c r="M50" s="19"/>
      <c r="N50" s="74" t="str">
        <f t="shared" si="20"/>
        <v>-</v>
      </c>
      <c r="O50" s="19"/>
      <c r="P50" s="74" t="str">
        <f t="shared" si="21"/>
        <v>-</v>
      </c>
      <c r="Q50" s="19"/>
      <c r="R50" s="74" t="str">
        <f t="shared" si="22"/>
        <v>-</v>
      </c>
      <c r="S50" s="19"/>
      <c r="T50" s="74" t="str">
        <f t="shared" si="23"/>
        <v>-</v>
      </c>
      <c r="U50" s="19"/>
      <c r="V50" s="74" t="str">
        <f t="shared" si="24"/>
        <v>-</v>
      </c>
      <c r="W50" s="19"/>
      <c r="X50" s="74" t="str">
        <f t="shared" si="25"/>
        <v>-</v>
      </c>
      <c r="Y50" s="19"/>
      <c r="Z50" s="74" t="str">
        <f t="shared" si="30"/>
        <v>-</v>
      </c>
      <c r="AA50" s="1">
        <f t="shared" si="28"/>
        <v>0</v>
      </c>
      <c r="AB50" s="74" t="str">
        <f t="shared" si="30"/>
        <v>-</v>
      </c>
      <c r="AC50" s="1">
        <f t="shared" si="13"/>
        <v>0</v>
      </c>
      <c r="AD50" s="74" t="str">
        <f t="shared" si="27"/>
        <v>-</v>
      </c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</row>
    <row r="51" spans="1:66">
      <c r="A51" s="17"/>
      <c r="B51" s="18"/>
      <c r="C51" s="19"/>
      <c r="D51" s="74" t="str">
        <f t="shared" si="15"/>
        <v>-</v>
      </c>
      <c r="E51" s="19"/>
      <c r="F51" s="74" t="str">
        <f t="shared" si="16"/>
        <v>-</v>
      </c>
      <c r="G51" s="19"/>
      <c r="H51" s="74" t="str">
        <f t="shared" si="17"/>
        <v>-</v>
      </c>
      <c r="I51" s="19"/>
      <c r="J51" s="74" t="str">
        <f t="shared" si="18"/>
        <v>-</v>
      </c>
      <c r="K51" s="19"/>
      <c r="L51" s="74" t="str">
        <f t="shared" si="19"/>
        <v>-</v>
      </c>
      <c r="M51" s="19"/>
      <c r="N51" s="74" t="str">
        <f t="shared" si="20"/>
        <v>-</v>
      </c>
      <c r="O51" s="19"/>
      <c r="P51" s="74" t="str">
        <f t="shared" si="21"/>
        <v>-</v>
      </c>
      <c r="Q51" s="19"/>
      <c r="R51" s="74" t="str">
        <f t="shared" si="22"/>
        <v>-</v>
      </c>
      <c r="S51" s="19"/>
      <c r="T51" s="74" t="str">
        <f t="shared" si="23"/>
        <v>-</v>
      </c>
      <c r="U51" s="19"/>
      <c r="V51" s="74" t="str">
        <f t="shared" si="24"/>
        <v>-</v>
      </c>
      <c r="W51" s="19"/>
      <c r="X51" s="74" t="str">
        <f t="shared" si="25"/>
        <v>-</v>
      </c>
      <c r="Y51" s="19"/>
      <c r="Z51" s="74" t="str">
        <f t="shared" si="30"/>
        <v>-</v>
      </c>
      <c r="AA51" s="1">
        <f t="shared" si="28"/>
        <v>0</v>
      </c>
      <c r="AB51" s="74" t="str">
        <f t="shared" si="30"/>
        <v>-</v>
      </c>
      <c r="AC51" s="1">
        <f t="shared" si="13"/>
        <v>0</v>
      </c>
      <c r="AD51" s="74" t="str">
        <f t="shared" si="27"/>
        <v>-</v>
      </c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</row>
    <row r="52" spans="1:66">
      <c r="A52" s="17"/>
      <c r="B52" s="18"/>
      <c r="C52" s="19"/>
      <c r="D52" s="74" t="str">
        <f t="shared" si="15"/>
        <v>-</v>
      </c>
      <c r="E52" s="19"/>
      <c r="F52" s="74" t="str">
        <f t="shared" si="16"/>
        <v>-</v>
      </c>
      <c r="G52" s="19"/>
      <c r="H52" s="74" t="str">
        <f t="shared" si="17"/>
        <v>-</v>
      </c>
      <c r="I52" s="19"/>
      <c r="J52" s="74" t="str">
        <f t="shared" si="18"/>
        <v>-</v>
      </c>
      <c r="K52" s="19"/>
      <c r="L52" s="74" t="str">
        <f t="shared" si="19"/>
        <v>-</v>
      </c>
      <c r="M52" s="19"/>
      <c r="N52" s="74" t="str">
        <f t="shared" si="20"/>
        <v>-</v>
      </c>
      <c r="O52" s="19"/>
      <c r="P52" s="74" t="str">
        <f t="shared" si="21"/>
        <v>-</v>
      </c>
      <c r="Q52" s="19"/>
      <c r="R52" s="74" t="str">
        <f t="shared" si="22"/>
        <v>-</v>
      </c>
      <c r="S52" s="19"/>
      <c r="T52" s="74" t="str">
        <f t="shared" si="23"/>
        <v>-</v>
      </c>
      <c r="U52" s="19"/>
      <c r="V52" s="74" t="str">
        <f t="shared" si="24"/>
        <v>-</v>
      </c>
      <c r="W52" s="19"/>
      <c r="X52" s="74" t="str">
        <f t="shared" si="25"/>
        <v>-</v>
      </c>
      <c r="Y52" s="19"/>
      <c r="Z52" s="74" t="str">
        <f t="shared" si="30"/>
        <v>-</v>
      </c>
      <c r="AA52" s="1">
        <f t="shared" si="28"/>
        <v>0</v>
      </c>
      <c r="AB52" s="74" t="str">
        <f t="shared" si="30"/>
        <v>-</v>
      </c>
      <c r="AC52" s="1">
        <f t="shared" si="13"/>
        <v>0</v>
      </c>
      <c r="AD52" s="74" t="str">
        <f t="shared" si="27"/>
        <v>-</v>
      </c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</row>
    <row r="53" spans="1:66">
      <c r="A53" s="17"/>
      <c r="B53" s="18"/>
      <c r="C53" s="19"/>
      <c r="D53" s="74" t="str">
        <f t="shared" si="15"/>
        <v>-</v>
      </c>
      <c r="E53" s="19"/>
      <c r="F53" s="74" t="str">
        <f t="shared" si="16"/>
        <v>-</v>
      </c>
      <c r="G53" s="19"/>
      <c r="H53" s="74" t="str">
        <f t="shared" si="17"/>
        <v>-</v>
      </c>
      <c r="I53" s="19"/>
      <c r="J53" s="74" t="str">
        <f t="shared" si="18"/>
        <v>-</v>
      </c>
      <c r="K53" s="19"/>
      <c r="L53" s="74" t="str">
        <f t="shared" si="19"/>
        <v>-</v>
      </c>
      <c r="M53" s="19"/>
      <c r="N53" s="74" t="str">
        <f t="shared" si="20"/>
        <v>-</v>
      </c>
      <c r="O53" s="19"/>
      <c r="P53" s="74" t="str">
        <f t="shared" si="21"/>
        <v>-</v>
      </c>
      <c r="Q53" s="19"/>
      <c r="R53" s="74" t="str">
        <f t="shared" si="22"/>
        <v>-</v>
      </c>
      <c r="S53" s="19"/>
      <c r="T53" s="74" t="str">
        <f t="shared" si="23"/>
        <v>-</v>
      </c>
      <c r="U53" s="19"/>
      <c r="V53" s="74" t="str">
        <f t="shared" si="24"/>
        <v>-</v>
      </c>
      <c r="W53" s="19"/>
      <c r="X53" s="74" t="str">
        <f t="shared" si="25"/>
        <v>-</v>
      </c>
      <c r="Y53" s="19"/>
      <c r="Z53" s="74" t="str">
        <f t="shared" si="30"/>
        <v>-</v>
      </c>
      <c r="AA53" s="2">
        <f t="shared" si="28"/>
        <v>0</v>
      </c>
      <c r="AB53" s="74" t="str">
        <f t="shared" si="30"/>
        <v>-</v>
      </c>
      <c r="AC53" s="1">
        <f t="shared" si="13"/>
        <v>0</v>
      </c>
      <c r="AD53" s="74" t="str">
        <f t="shared" si="27"/>
        <v>-</v>
      </c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</row>
    <row r="54" spans="1:66">
      <c r="A54" s="17"/>
      <c r="B54" s="18"/>
      <c r="C54" s="19"/>
      <c r="D54" s="74" t="str">
        <f t="shared" si="15"/>
        <v>-</v>
      </c>
      <c r="E54" s="19"/>
      <c r="F54" s="74" t="str">
        <f t="shared" si="16"/>
        <v>-</v>
      </c>
      <c r="G54" s="19"/>
      <c r="H54" s="74" t="str">
        <f t="shared" si="17"/>
        <v>-</v>
      </c>
      <c r="I54" s="19"/>
      <c r="J54" s="74" t="str">
        <f t="shared" si="18"/>
        <v>-</v>
      </c>
      <c r="K54" s="19"/>
      <c r="L54" s="74" t="str">
        <f t="shared" si="19"/>
        <v>-</v>
      </c>
      <c r="M54" s="19"/>
      <c r="N54" s="74" t="str">
        <f t="shared" si="20"/>
        <v>-</v>
      </c>
      <c r="O54" s="19"/>
      <c r="P54" s="74" t="str">
        <f t="shared" si="21"/>
        <v>-</v>
      </c>
      <c r="Q54" s="19"/>
      <c r="R54" s="74" t="str">
        <f t="shared" si="22"/>
        <v>-</v>
      </c>
      <c r="S54" s="19"/>
      <c r="T54" s="74" t="str">
        <f t="shared" si="23"/>
        <v>-</v>
      </c>
      <c r="U54" s="19"/>
      <c r="V54" s="74" t="str">
        <f t="shared" si="24"/>
        <v>-</v>
      </c>
      <c r="W54" s="19"/>
      <c r="X54" s="74" t="str">
        <f t="shared" si="25"/>
        <v>-</v>
      </c>
      <c r="Y54" s="19"/>
      <c r="Z54" s="74" t="str">
        <f t="shared" si="30"/>
        <v>-</v>
      </c>
      <c r="AA54" s="1">
        <f t="shared" si="28"/>
        <v>0</v>
      </c>
      <c r="AB54" s="74" t="str">
        <f t="shared" si="30"/>
        <v>-</v>
      </c>
      <c r="AC54" s="1">
        <f t="shared" si="13"/>
        <v>0</v>
      </c>
      <c r="AD54" s="74" t="str">
        <f t="shared" si="27"/>
        <v>-</v>
      </c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</row>
    <row r="55" spans="1:66">
      <c r="A55" s="17"/>
      <c r="B55" s="18"/>
      <c r="C55" s="19"/>
      <c r="D55" s="74" t="str">
        <f t="shared" si="15"/>
        <v>-</v>
      </c>
      <c r="E55" s="19"/>
      <c r="F55" s="74" t="str">
        <f t="shared" si="16"/>
        <v>-</v>
      </c>
      <c r="G55" s="19"/>
      <c r="H55" s="74" t="str">
        <f t="shared" si="17"/>
        <v>-</v>
      </c>
      <c r="I55" s="19"/>
      <c r="J55" s="74" t="str">
        <f t="shared" si="18"/>
        <v>-</v>
      </c>
      <c r="K55" s="19"/>
      <c r="L55" s="74" t="str">
        <f t="shared" si="19"/>
        <v>-</v>
      </c>
      <c r="M55" s="19"/>
      <c r="N55" s="74" t="str">
        <f t="shared" si="20"/>
        <v>-</v>
      </c>
      <c r="O55" s="19"/>
      <c r="P55" s="74" t="str">
        <f t="shared" si="21"/>
        <v>-</v>
      </c>
      <c r="Q55" s="19"/>
      <c r="R55" s="74" t="str">
        <f t="shared" si="22"/>
        <v>-</v>
      </c>
      <c r="S55" s="19"/>
      <c r="T55" s="74" t="str">
        <f t="shared" si="23"/>
        <v>-</v>
      </c>
      <c r="U55" s="19"/>
      <c r="V55" s="74" t="str">
        <f t="shared" si="24"/>
        <v>-</v>
      </c>
      <c r="W55" s="19"/>
      <c r="X55" s="74" t="str">
        <f t="shared" si="25"/>
        <v>-</v>
      </c>
      <c r="Y55" s="19"/>
      <c r="Z55" s="74" t="str">
        <f t="shared" si="30"/>
        <v>-</v>
      </c>
      <c r="AA55" s="1">
        <f t="shared" si="28"/>
        <v>0</v>
      </c>
      <c r="AB55" s="74" t="str">
        <f t="shared" si="30"/>
        <v>-</v>
      </c>
      <c r="AC55" s="1">
        <f t="shared" si="13"/>
        <v>0</v>
      </c>
      <c r="AD55" s="74" t="str">
        <f t="shared" si="27"/>
        <v>-</v>
      </c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</row>
    <row r="56" spans="1:66">
      <c r="A56" s="17"/>
      <c r="B56" s="18"/>
      <c r="C56" s="19"/>
      <c r="D56" s="74" t="str">
        <f t="shared" si="15"/>
        <v>-</v>
      </c>
      <c r="E56" s="19"/>
      <c r="F56" s="74" t="str">
        <f t="shared" si="16"/>
        <v>-</v>
      </c>
      <c r="G56" s="19"/>
      <c r="H56" s="74" t="str">
        <f t="shared" si="17"/>
        <v>-</v>
      </c>
      <c r="I56" s="19"/>
      <c r="J56" s="74" t="str">
        <f t="shared" si="18"/>
        <v>-</v>
      </c>
      <c r="K56" s="19"/>
      <c r="L56" s="74" t="str">
        <f t="shared" si="19"/>
        <v>-</v>
      </c>
      <c r="M56" s="19"/>
      <c r="N56" s="74" t="str">
        <f t="shared" si="20"/>
        <v>-</v>
      </c>
      <c r="O56" s="19"/>
      <c r="P56" s="74" t="str">
        <f t="shared" si="21"/>
        <v>-</v>
      </c>
      <c r="Q56" s="19"/>
      <c r="R56" s="74" t="str">
        <f t="shared" si="22"/>
        <v>-</v>
      </c>
      <c r="S56" s="19"/>
      <c r="T56" s="74" t="str">
        <f t="shared" si="23"/>
        <v>-</v>
      </c>
      <c r="U56" s="19"/>
      <c r="V56" s="74" t="str">
        <f t="shared" si="24"/>
        <v>-</v>
      </c>
      <c r="W56" s="19"/>
      <c r="X56" s="74" t="str">
        <f t="shared" si="25"/>
        <v>-</v>
      </c>
      <c r="Y56" s="19"/>
      <c r="Z56" s="74" t="str">
        <f t="shared" si="30"/>
        <v>-</v>
      </c>
      <c r="AA56" s="1">
        <f t="shared" si="28"/>
        <v>0</v>
      </c>
      <c r="AB56" s="74" t="str">
        <f t="shared" si="30"/>
        <v>-</v>
      </c>
      <c r="AC56" s="1">
        <f t="shared" si="13"/>
        <v>0</v>
      </c>
      <c r="AD56" s="74" t="str">
        <f t="shared" si="27"/>
        <v>-</v>
      </c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</row>
    <row r="57" spans="1:66">
      <c r="A57" s="17"/>
      <c r="B57" s="18"/>
      <c r="C57" s="19"/>
      <c r="D57" s="74" t="str">
        <f t="shared" si="15"/>
        <v>-</v>
      </c>
      <c r="E57" s="19"/>
      <c r="F57" s="74" t="str">
        <f t="shared" si="16"/>
        <v>-</v>
      </c>
      <c r="G57" s="19"/>
      <c r="H57" s="74" t="str">
        <f t="shared" si="17"/>
        <v>-</v>
      </c>
      <c r="I57" s="19"/>
      <c r="J57" s="74" t="str">
        <f t="shared" si="18"/>
        <v>-</v>
      </c>
      <c r="K57" s="19"/>
      <c r="L57" s="74" t="str">
        <f t="shared" si="19"/>
        <v>-</v>
      </c>
      <c r="M57" s="19"/>
      <c r="N57" s="74" t="str">
        <f t="shared" si="20"/>
        <v>-</v>
      </c>
      <c r="O57" s="19"/>
      <c r="P57" s="74" t="str">
        <f t="shared" si="21"/>
        <v>-</v>
      </c>
      <c r="Q57" s="19"/>
      <c r="R57" s="74" t="str">
        <f t="shared" si="22"/>
        <v>-</v>
      </c>
      <c r="S57" s="19"/>
      <c r="T57" s="74" t="str">
        <f t="shared" si="23"/>
        <v>-</v>
      </c>
      <c r="U57" s="19"/>
      <c r="V57" s="74" t="str">
        <f t="shared" si="24"/>
        <v>-</v>
      </c>
      <c r="W57" s="19"/>
      <c r="X57" s="74" t="str">
        <f t="shared" si="25"/>
        <v>-</v>
      </c>
      <c r="Y57" s="19"/>
      <c r="Z57" s="74" t="str">
        <f t="shared" si="30"/>
        <v>-</v>
      </c>
      <c r="AA57" s="1">
        <f t="shared" si="28"/>
        <v>0</v>
      </c>
      <c r="AB57" s="74" t="str">
        <f t="shared" si="30"/>
        <v>-</v>
      </c>
      <c r="AC57" s="1">
        <f t="shared" si="13"/>
        <v>0</v>
      </c>
      <c r="AD57" s="74" t="str">
        <f t="shared" si="27"/>
        <v>-</v>
      </c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</row>
    <row r="58" spans="1:66">
      <c r="A58" s="17"/>
      <c r="B58" s="18"/>
      <c r="C58" s="19"/>
      <c r="D58" s="74" t="str">
        <f t="shared" si="15"/>
        <v>-</v>
      </c>
      <c r="E58" s="19"/>
      <c r="F58" s="74" t="str">
        <f t="shared" si="16"/>
        <v>-</v>
      </c>
      <c r="G58" s="19"/>
      <c r="H58" s="74" t="str">
        <f t="shared" si="17"/>
        <v>-</v>
      </c>
      <c r="I58" s="19"/>
      <c r="J58" s="74" t="str">
        <f t="shared" si="18"/>
        <v>-</v>
      </c>
      <c r="K58" s="19"/>
      <c r="L58" s="74" t="str">
        <f t="shared" si="19"/>
        <v>-</v>
      </c>
      <c r="M58" s="19"/>
      <c r="N58" s="74" t="str">
        <f t="shared" si="20"/>
        <v>-</v>
      </c>
      <c r="O58" s="19"/>
      <c r="P58" s="74" t="str">
        <f t="shared" si="21"/>
        <v>-</v>
      </c>
      <c r="Q58" s="19"/>
      <c r="R58" s="74" t="str">
        <f t="shared" si="22"/>
        <v>-</v>
      </c>
      <c r="S58" s="19"/>
      <c r="T58" s="74" t="str">
        <f t="shared" si="23"/>
        <v>-</v>
      </c>
      <c r="U58" s="19"/>
      <c r="V58" s="74" t="str">
        <f t="shared" si="24"/>
        <v>-</v>
      </c>
      <c r="W58" s="19"/>
      <c r="X58" s="74" t="str">
        <f t="shared" si="25"/>
        <v>-</v>
      </c>
      <c r="Y58" s="19"/>
      <c r="Z58" s="74" t="str">
        <f t="shared" si="30"/>
        <v>-</v>
      </c>
      <c r="AA58" s="1">
        <f t="shared" si="28"/>
        <v>0</v>
      </c>
      <c r="AB58" s="74" t="str">
        <f t="shared" si="30"/>
        <v>-</v>
      </c>
      <c r="AC58" s="1">
        <f t="shared" si="13"/>
        <v>0</v>
      </c>
      <c r="AD58" s="74" t="str">
        <f t="shared" si="27"/>
        <v>-</v>
      </c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</row>
    <row r="59" spans="1:66">
      <c r="A59" s="17"/>
      <c r="B59" s="18"/>
      <c r="C59" s="19"/>
      <c r="D59" s="74" t="str">
        <f t="shared" si="15"/>
        <v>-</v>
      </c>
      <c r="E59" s="19"/>
      <c r="F59" s="74" t="str">
        <f t="shared" si="16"/>
        <v>-</v>
      </c>
      <c r="G59" s="19"/>
      <c r="H59" s="74" t="str">
        <f t="shared" si="17"/>
        <v>-</v>
      </c>
      <c r="I59" s="19"/>
      <c r="J59" s="74" t="str">
        <f t="shared" si="18"/>
        <v>-</v>
      </c>
      <c r="K59" s="19"/>
      <c r="L59" s="74" t="str">
        <f t="shared" si="19"/>
        <v>-</v>
      </c>
      <c r="M59" s="19"/>
      <c r="N59" s="74" t="str">
        <f t="shared" si="20"/>
        <v>-</v>
      </c>
      <c r="O59" s="19"/>
      <c r="P59" s="74" t="str">
        <f t="shared" si="21"/>
        <v>-</v>
      </c>
      <c r="Q59" s="19"/>
      <c r="R59" s="74" t="str">
        <f t="shared" si="22"/>
        <v>-</v>
      </c>
      <c r="S59" s="19"/>
      <c r="T59" s="74" t="str">
        <f t="shared" si="23"/>
        <v>-</v>
      </c>
      <c r="U59" s="19"/>
      <c r="V59" s="74" t="str">
        <f t="shared" si="24"/>
        <v>-</v>
      </c>
      <c r="W59" s="19"/>
      <c r="X59" s="74" t="str">
        <f t="shared" si="25"/>
        <v>-</v>
      </c>
      <c r="Y59" s="19"/>
      <c r="Z59" s="74" t="str">
        <f t="shared" si="30"/>
        <v>-</v>
      </c>
      <c r="AA59" s="1">
        <f t="shared" si="28"/>
        <v>0</v>
      </c>
      <c r="AB59" s="74" t="str">
        <f t="shared" si="30"/>
        <v>-</v>
      </c>
      <c r="AC59" s="1">
        <f t="shared" si="13"/>
        <v>0</v>
      </c>
      <c r="AD59" s="74" t="str">
        <f t="shared" si="27"/>
        <v>-</v>
      </c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</row>
    <row r="60" spans="1:66">
      <c r="A60" s="17"/>
      <c r="B60" s="18"/>
      <c r="C60" s="19"/>
      <c r="D60" s="74" t="str">
        <f t="shared" si="15"/>
        <v>-</v>
      </c>
      <c r="E60" s="19"/>
      <c r="F60" s="74" t="str">
        <f t="shared" si="16"/>
        <v>-</v>
      </c>
      <c r="G60" s="19"/>
      <c r="H60" s="74" t="str">
        <f t="shared" si="17"/>
        <v>-</v>
      </c>
      <c r="I60" s="19"/>
      <c r="J60" s="74" t="str">
        <f t="shared" si="18"/>
        <v>-</v>
      </c>
      <c r="K60" s="19"/>
      <c r="L60" s="74" t="str">
        <f t="shared" si="19"/>
        <v>-</v>
      </c>
      <c r="M60" s="19"/>
      <c r="N60" s="74" t="str">
        <f t="shared" si="20"/>
        <v>-</v>
      </c>
      <c r="O60" s="19"/>
      <c r="P60" s="74" t="str">
        <f t="shared" si="21"/>
        <v>-</v>
      </c>
      <c r="Q60" s="19"/>
      <c r="R60" s="74" t="str">
        <f t="shared" si="22"/>
        <v>-</v>
      </c>
      <c r="S60" s="19"/>
      <c r="T60" s="74" t="str">
        <f t="shared" si="23"/>
        <v>-</v>
      </c>
      <c r="U60" s="19"/>
      <c r="V60" s="74" t="str">
        <f t="shared" si="24"/>
        <v>-</v>
      </c>
      <c r="W60" s="19"/>
      <c r="X60" s="74" t="str">
        <f t="shared" si="25"/>
        <v>-</v>
      </c>
      <c r="Y60" s="19"/>
      <c r="Z60" s="74" t="str">
        <f t="shared" ref="Z60:AB75" si="31">IF(Y$10&lt;&gt;0,Y60/Y$10,"-")</f>
        <v>-</v>
      </c>
      <c r="AA60" s="1">
        <f t="shared" si="28"/>
        <v>0</v>
      </c>
      <c r="AB60" s="74" t="str">
        <f t="shared" si="31"/>
        <v>-</v>
      </c>
      <c r="AC60" s="1">
        <f t="shared" si="13"/>
        <v>0</v>
      </c>
      <c r="AD60" s="74" t="str">
        <f t="shared" si="27"/>
        <v>-</v>
      </c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</row>
    <row r="61" spans="1:66">
      <c r="A61" s="17"/>
      <c r="B61" s="18"/>
      <c r="C61" s="19"/>
      <c r="D61" s="74" t="str">
        <f t="shared" si="15"/>
        <v>-</v>
      </c>
      <c r="E61" s="19"/>
      <c r="F61" s="74" t="str">
        <f t="shared" si="16"/>
        <v>-</v>
      </c>
      <c r="G61" s="19"/>
      <c r="H61" s="74" t="str">
        <f t="shared" si="17"/>
        <v>-</v>
      </c>
      <c r="I61" s="19"/>
      <c r="J61" s="74" t="str">
        <f t="shared" si="18"/>
        <v>-</v>
      </c>
      <c r="K61" s="19"/>
      <c r="L61" s="74" t="str">
        <f t="shared" si="19"/>
        <v>-</v>
      </c>
      <c r="M61" s="19"/>
      <c r="N61" s="74" t="str">
        <f t="shared" si="20"/>
        <v>-</v>
      </c>
      <c r="O61" s="19"/>
      <c r="P61" s="74" t="str">
        <f t="shared" si="21"/>
        <v>-</v>
      </c>
      <c r="Q61" s="19"/>
      <c r="R61" s="74" t="str">
        <f t="shared" si="22"/>
        <v>-</v>
      </c>
      <c r="S61" s="19"/>
      <c r="T61" s="74" t="str">
        <f t="shared" si="23"/>
        <v>-</v>
      </c>
      <c r="U61" s="19">
        <v>459</v>
      </c>
      <c r="V61" s="74" t="str">
        <f t="shared" si="24"/>
        <v>-</v>
      </c>
      <c r="W61" s="19"/>
      <c r="X61" s="74" t="str">
        <f t="shared" si="25"/>
        <v>-</v>
      </c>
      <c r="Y61" s="19"/>
      <c r="Z61" s="74" t="str">
        <f t="shared" si="31"/>
        <v>-</v>
      </c>
      <c r="AA61" s="1">
        <f t="shared" si="28"/>
        <v>459</v>
      </c>
      <c r="AB61" s="74" t="str">
        <f t="shared" si="31"/>
        <v>-</v>
      </c>
      <c r="AC61" s="1">
        <f t="shared" si="13"/>
        <v>38.25</v>
      </c>
      <c r="AD61" s="74" t="str">
        <f t="shared" si="27"/>
        <v>-</v>
      </c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</row>
    <row r="62" spans="1:66">
      <c r="A62" s="17"/>
      <c r="B62" s="18"/>
      <c r="C62" s="19"/>
      <c r="D62" s="74" t="str">
        <f t="shared" si="15"/>
        <v>-</v>
      </c>
      <c r="E62" s="19"/>
      <c r="F62" s="74" t="str">
        <f t="shared" si="16"/>
        <v>-</v>
      </c>
      <c r="G62" s="19"/>
      <c r="H62" s="74" t="str">
        <f t="shared" si="17"/>
        <v>-</v>
      </c>
      <c r="I62" s="19"/>
      <c r="J62" s="74" t="str">
        <f t="shared" si="18"/>
        <v>-</v>
      </c>
      <c r="K62" s="19"/>
      <c r="L62" s="74" t="str">
        <f t="shared" si="19"/>
        <v>-</v>
      </c>
      <c r="M62" s="19"/>
      <c r="N62" s="74" t="str">
        <f t="shared" si="20"/>
        <v>-</v>
      </c>
      <c r="O62" s="19"/>
      <c r="P62" s="74" t="str">
        <f t="shared" si="21"/>
        <v>-</v>
      </c>
      <c r="Q62" s="19"/>
      <c r="R62" s="74" t="str">
        <f t="shared" si="22"/>
        <v>-</v>
      </c>
      <c r="S62" s="19"/>
      <c r="T62" s="74" t="str">
        <f t="shared" si="23"/>
        <v>-</v>
      </c>
      <c r="U62" s="19"/>
      <c r="V62" s="74" t="str">
        <f t="shared" si="24"/>
        <v>-</v>
      </c>
      <c r="W62" s="19"/>
      <c r="X62" s="74" t="str">
        <f t="shared" si="25"/>
        <v>-</v>
      </c>
      <c r="Y62" s="19"/>
      <c r="Z62" s="74" t="str">
        <f t="shared" si="31"/>
        <v>-</v>
      </c>
      <c r="AA62" s="1">
        <f t="shared" si="28"/>
        <v>0</v>
      </c>
      <c r="AB62" s="74" t="str">
        <f t="shared" si="31"/>
        <v>-</v>
      </c>
      <c r="AC62" s="1">
        <f t="shared" si="13"/>
        <v>0</v>
      </c>
      <c r="AD62" s="74" t="str">
        <f t="shared" si="27"/>
        <v>-</v>
      </c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</row>
    <row r="63" spans="1:66">
      <c r="A63" s="17"/>
      <c r="B63" s="18"/>
      <c r="C63" s="19"/>
      <c r="D63" s="74" t="str">
        <f t="shared" si="15"/>
        <v>-</v>
      </c>
      <c r="E63" s="19"/>
      <c r="F63" s="74" t="str">
        <f t="shared" si="16"/>
        <v>-</v>
      </c>
      <c r="G63" s="19"/>
      <c r="H63" s="74" t="str">
        <f t="shared" si="17"/>
        <v>-</v>
      </c>
      <c r="I63" s="19"/>
      <c r="J63" s="74" t="str">
        <f t="shared" si="18"/>
        <v>-</v>
      </c>
      <c r="K63" s="19"/>
      <c r="L63" s="74" t="str">
        <f t="shared" si="19"/>
        <v>-</v>
      </c>
      <c r="M63" s="19"/>
      <c r="N63" s="74" t="str">
        <f t="shared" si="20"/>
        <v>-</v>
      </c>
      <c r="O63" s="19"/>
      <c r="P63" s="74" t="str">
        <f t="shared" si="21"/>
        <v>-</v>
      </c>
      <c r="Q63" s="19"/>
      <c r="R63" s="74" t="str">
        <f t="shared" si="22"/>
        <v>-</v>
      </c>
      <c r="S63" s="19"/>
      <c r="T63" s="74" t="str">
        <f t="shared" si="23"/>
        <v>-</v>
      </c>
      <c r="U63" s="19"/>
      <c r="V63" s="74" t="str">
        <f t="shared" si="24"/>
        <v>-</v>
      </c>
      <c r="W63" s="19"/>
      <c r="X63" s="74" t="str">
        <f t="shared" si="25"/>
        <v>-</v>
      </c>
      <c r="Y63" s="19"/>
      <c r="Z63" s="74" t="str">
        <f t="shared" si="31"/>
        <v>-</v>
      </c>
      <c r="AA63" s="2">
        <f t="shared" si="28"/>
        <v>0</v>
      </c>
      <c r="AB63" s="74" t="str">
        <f t="shared" si="31"/>
        <v>-</v>
      </c>
      <c r="AC63" s="1">
        <f t="shared" si="13"/>
        <v>0</v>
      </c>
      <c r="AD63" s="74" t="str">
        <f t="shared" si="27"/>
        <v>-</v>
      </c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</row>
    <row r="64" spans="1:66">
      <c r="A64" s="17"/>
      <c r="B64" s="18"/>
      <c r="C64" s="19"/>
      <c r="D64" s="74" t="str">
        <f t="shared" si="15"/>
        <v>-</v>
      </c>
      <c r="E64" s="19"/>
      <c r="F64" s="74" t="str">
        <f t="shared" si="16"/>
        <v>-</v>
      </c>
      <c r="G64" s="19"/>
      <c r="H64" s="74" t="str">
        <f t="shared" si="17"/>
        <v>-</v>
      </c>
      <c r="I64" s="19"/>
      <c r="J64" s="74" t="str">
        <f t="shared" si="18"/>
        <v>-</v>
      </c>
      <c r="K64" s="19"/>
      <c r="L64" s="74" t="str">
        <f t="shared" si="19"/>
        <v>-</v>
      </c>
      <c r="M64" s="19"/>
      <c r="N64" s="74" t="str">
        <f t="shared" si="20"/>
        <v>-</v>
      </c>
      <c r="O64" s="19"/>
      <c r="P64" s="74" t="str">
        <f t="shared" si="21"/>
        <v>-</v>
      </c>
      <c r="Q64" s="19"/>
      <c r="R64" s="74" t="str">
        <f t="shared" si="22"/>
        <v>-</v>
      </c>
      <c r="S64" s="19"/>
      <c r="T64" s="74" t="str">
        <f t="shared" si="23"/>
        <v>-</v>
      </c>
      <c r="U64" s="19"/>
      <c r="V64" s="74" t="str">
        <f t="shared" si="24"/>
        <v>-</v>
      </c>
      <c r="W64" s="19"/>
      <c r="X64" s="74" t="str">
        <f t="shared" si="25"/>
        <v>-</v>
      </c>
      <c r="Y64" s="19"/>
      <c r="Z64" s="74" t="str">
        <f t="shared" si="31"/>
        <v>-</v>
      </c>
      <c r="AA64" s="1">
        <f t="shared" si="28"/>
        <v>0</v>
      </c>
      <c r="AB64" s="74" t="str">
        <f t="shared" si="31"/>
        <v>-</v>
      </c>
      <c r="AC64" s="1">
        <f t="shared" si="13"/>
        <v>0</v>
      </c>
      <c r="AD64" s="74" t="str">
        <f t="shared" si="27"/>
        <v>-</v>
      </c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</row>
    <row r="65" spans="1:66">
      <c r="A65" s="17"/>
      <c r="B65" s="18"/>
      <c r="C65" s="19"/>
      <c r="D65" s="74" t="str">
        <f t="shared" si="15"/>
        <v>-</v>
      </c>
      <c r="E65" s="19"/>
      <c r="F65" s="74" t="str">
        <f t="shared" si="16"/>
        <v>-</v>
      </c>
      <c r="G65" s="19"/>
      <c r="H65" s="74" t="str">
        <f t="shared" si="17"/>
        <v>-</v>
      </c>
      <c r="I65" s="19"/>
      <c r="J65" s="74" t="str">
        <f t="shared" si="18"/>
        <v>-</v>
      </c>
      <c r="K65" s="19"/>
      <c r="L65" s="74" t="str">
        <f t="shared" si="19"/>
        <v>-</v>
      </c>
      <c r="M65" s="19"/>
      <c r="N65" s="74" t="str">
        <f t="shared" si="20"/>
        <v>-</v>
      </c>
      <c r="O65" s="19"/>
      <c r="P65" s="74" t="str">
        <f t="shared" si="21"/>
        <v>-</v>
      </c>
      <c r="Q65" s="19">
        <v>610</v>
      </c>
      <c r="R65" s="74" t="str">
        <f t="shared" si="22"/>
        <v>-</v>
      </c>
      <c r="S65" s="19"/>
      <c r="T65" s="74" t="str">
        <f t="shared" si="23"/>
        <v>-</v>
      </c>
      <c r="U65" s="19"/>
      <c r="V65" s="74" t="str">
        <f t="shared" si="24"/>
        <v>-</v>
      </c>
      <c r="W65" s="19"/>
      <c r="X65" s="74" t="str">
        <f t="shared" si="25"/>
        <v>-</v>
      </c>
      <c r="Y65" s="19"/>
      <c r="Z65" s="74" t="str">
        <f t="shared" si="31"/>
        <v>-</v>
      </c>
      <c r="AA65" s="1">
        <f t="shared" si="28"/>
        <v>610</v>
      </c>
      <c r="AB65" s="74" t="str">
        <f t="shared" si="31"/>
        <v>-</v>
      </c>
      <c r="AC65" s="1">
        <f t="shared" si="13"/>
        <v>50.833333333333336</v>
      </c>
      <c r="AD65" s="74" t="str">
        <f t="shared" si="27"/>
        <v>-</v>
      </c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</row>
    <row r="66" spans="1:66">
      <c r="A66" s="17"/>
      <c r="B66" s="18"/>
      <c r="C66" s="19"/>
      <c r="D66" s="74" t="str">
        <f t="shared" si="15"/>
        <v>-</v>
      </c>
      <c r="E66" s="19"/>
      <c r="F66" s="74" t="str">
        <f t="shared" si="16"/>
        <v>-</v>
      </c>
      <c r="G66" s="19"/>
      <c r="H66" s="74" t="str">
        <f t="shared" si="17"/>
        <v>-</v>
      </c>
      <c r="I66" s="19"/>
      <c r="J66" s="74" t="str">
        <f t="shared" si="18"/>
        <v>-</v>
      </c>
      <c r="K66" s="19"/>
      <c r="L66" s="74" t="str">
        <f t="shared" si="19"/>
        <v>-</v>
      </c>
      <c r="M66" s="19"/>
      <c r="N66" s="74" t="str">
        <f t="shared" si="20"/>
        <v>-</v>
      </c>
      <c r="O66" s="19"/>
      <c r="P66" s="74" t="str">
        <f t="shared" si="21"/>
        <v>-</v>
      </c>
      <c r="Q66" s="19"/>
      <c r="R66" s="74" t="str">
        <f t="shared" si="22"/>
        <v>-</v>
      </c>
      <c r="S66" s="19"/>
      <c r="T66" s="74" t="str">
        <f t="shared" si="23"/>
        <v>-</v>
      </c>
      <c r="U66" s="19"/>
      <c r="V66" s="74" t="str">
        <f t="shared" si="24"/>
        <v>-</v>
      </c>
      <c r="W66" s="19"/>
      <c r="X66" s="74" t="str">
        <f t="shared" si="25"/>
        <v>-</v>
      </c>
      <c r="Y66" s="19"/>
      <c r="Z66" s="74" t="str">
        <f t="shared" si="31"/>
        <v>-</v>
      </c>
      <c r="AA66" s="1">
        <f t="shared" si="28"/>
        <v>0</v>
      </c>
      <c r="AB66" s="74" t="str">
        <f t="shared" si="31"/>
        <v>-</v>
      </c>
      <c r="AC66" s="1">
        <f t="shared" si="13"/>
        <v>0</v>
      </c>
      <c r="AD66" s="74" t="str">
        <f t="shared" si="27"/>
        <v>-</v>
      </c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</row>
    <row r="67" spans="1:66">
      <c r="A67" s="17"/>
      <c r="B67" s="18"/>
      <c r="C67" s="19"/>
      <c r="D67" s="74" t="str">
        <f t="shared" si="15"/>
        <v>-</v>
      </c>
      <c r="E67" s="19"/>
      <c r="F67" s="74" t="str">
        <f t="shared" si="16"/>
        <v>-</v>
      </c>
      <c r="G67" s="19"/>
      <c r="H67" s="74" t="str">
        <f t="shared" si="17"/>
        <v>-</v>
      </c>
      <c r="I67" s="19"/>
      <c r="J67" s="74" t="str">
        <f t="shared" si="18"/>
        <v>-</v>
      </c>
      <c r="K67" s="19"/>
      <c r="L67" s="74" t="str">
        <f t="shared" si="19"/>
        <v>-</v>
      </c>
      <c r="M67" s="19"/>
      <c r="N67" s="74" t="str">
        <f t="shared" si="20"/>
        <v>-</v>
      </c>
      <c r="O67" s="19"/>
      <c r="P67" s="74" t="str">
        <f t="shared" si="21"/>
        <v>-</v>
      </c>
      <c r="Q67" s="19"/>
      <c r="R67" s="74" t="str">
        <f t="shared" si="22"/>
        <v>-</v>
      </c>
      <c r="S67" s="19"/>
      <c r="T67" s="74" t="str">
        <f t="shared" si="23"/>
        <v>-</v>
      </c>
      <c r="U67" s="19"/>
      <c r="V67" s="74" t="str">
        <f t="shared" si="24"/>
        <v>-</v>
      </c>
      <c r="W67" s="19"/>
      <c r="X67" s="74" t="str">
        <f t="shared" si="25"/>
        <v>-</v>
      </c>
      <c r="Y67" s="19"/>
      <c r="Z67" s="74" t="str">
        <f t="shared" si="31"/>
        <v>-</v>
      </c>
      <c r="AA67" s="1">
        <f t="shared" si="28"/>
        <v>0</v>
      </c>
      <c r="AB67" s="74" t="str">
        <f t="shared" si="31"/>
        <v>-</v>
      </c>
      <c r="AC67" s="1">
        <f t="shared" si="13"/>
        <v>0</v>
      </c>
      <c r="AD67" s="74" t="str">
        <f t="shared" si="27"/>
        <v>-</v>
      </c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</row>
    <row r="68" spans="1:66">
      <c r="A68" s="17"/>
      <c r="B68" s="18"/>
      <c r="C68" s="19"/>
      <c r="D68" s="74" t="str">
        <f t="shared" si="15"/>
        <v>-</v>
      </c>
      <c r="E68" s="19"/>
      <c r="F68" s="74" t="str">
        <f t="shared" si="16"/>
        <v>-</v>
      </c>
      <c r="G68" s="19"/>
      <c r="H68" s="74" t="str">
        <f t="shared" si="17"/>
        <v>-</v>
      </c>
      <c r="I68" s="19"/>
      <c r="J68" s="74" t="str">
        <f t="shared" si="18"/>
        <v>-</v>
      </c>
      <c r="K68" s="19"/>
      <c r="L68" s="74" t="str">
        <f t="shared" si="19"/>
        <v>-</v>
      </c>
      <c r="M68" s="19"/>
      <c r="N68" s="74" t="str">
        <f t="shared" si="20"/>
        <v>-</v>
      </c>
      <c r="O68" s="19"/>
      <c r="P68" s="74" t="str">
        <f t="shared" si="21"/>
        <v>-</v>
      </c>
      <c r="Q68" s="19"/>
      <c r="R68" s="74" t="str">
        <f t="shared" si="22"/>
        <v>-</v>
      </c>
      <c r="S68" s="19"/>
      <c r="T68" s="74" t="str">
        <f t="shared" si="23"/>
        <v>-</v>
      </c>
      <c r="U68" s="19"/>
      <c r="V68" s="74" t="str">
        <f t="shared" si="24"/>
        <v>-</v>
      </c>
      <c r="W68" s="19"/>
      <c r="X68" s="74" t="str">
        <f t="shared" si="25"/>
        <v>-</v>
      </c>
      <c r="Y68" s="19"/>
      <c r="Z68" s="74" t="str">
        <f t="shared" si="31"/>
        <v>-</v>
      </c>
      <c r="AA68" s="2">
        <f t="shared" si="28"/>
        <v>0</v>
      </c>
      <c r="AB68" s="74" t="str">
        <f t="shared" si="31"/>
        <v>-</v>
      </c>
      <c r="AC68" s="1">
        <f t="shared" ref="AC68:AC131" si="32">AA68/12</f>
        <v>0</v>
      </c>
      <c r="AD68" s="74" t="str">
        <f t="shared" si="27"/>
        <v>-</v>
      </c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</row>
    <row r="69" spans="1:66">
      <c r="A69" s="17"/>
      <c r="B69" s="18"/>
      <c r="C69" s="19"/>
      <c r="D69" s="74" t="str">
        <f t="shared" si="15"/>
        <v>-</v>
      </c>
      <c r="E69" s="19"/>
      <c r="F69" s="74" t="str">
        <f t="shared" si="16"/>
        <v>-</v>
      </c>
      <c r="G69" s="19"/>
      <c r="H69" s="74" t="str">
        <f t="shared" si="17"/>
        <v>-</v>
      </c>
      <c r="I69" s="19"/>
      <c r="J69" s="74" t="str">
        <f t="shared" si="18"/>
        <v>-</v>
      </c>
      <c r="K69" s="19"/>
      <c r="L69" s="74" t="str">
        <f t="shared" si="19"/>
        <v>-</v>
      </c>
      <c r="M69" s="19"/>
      <c r="N69" s="74" t="str">
        <f t="shared" si="20"/>
        <v>-</v>
      </c>
      <c r="O69" s="19"/>
      <c r="P69" s="74" t="str">
        <f t="shared" si="21"/>
        <v>-</v>
      </c>
      <c r="Q69" s="19"/>
      <c r="R69" s="74" t="str">
        <f t="shared" si="22"/>
        <v>-</v>
      </c>
      <c r="S69" s="19"/>
      <c r="T69" s="74" t="str">
        <f t="shared" si="23"/>
        <v>-</v>
      </c>
      <c r="U69" s="19"/>
      <c r="V69" s="74" t="str">
        <f t="shared" si="24"/>
        <v>-</v>
      </c>
      <c r="W69" s="19"/>
      <c r="X69" s="74" t="str">
        <f t="shared" si="25"/>
        <v>-</v>
      </c>
      <c r="Y69" s="19"/>
      <c r="Z69" s="74" t="str">
        <f t="shared" si="31"/>
        <v>-</v>
      </c>
      <c r="AA69" s="1">
        <f t="shared" si="28"/>
        <v>0</v>
      </c>
      <c r="AB69" s="74" t="str">
        <f t="shared" si="31"/>
        <v>-</v>
      </c>
      <c r="AC69" s="1">
        <f t="shared" si="32"/>
        <v>0</v>
      </c>
      <c r="AD69" s="74" t="str">
        <f t="shared" si="27"/>
        <v>-</v>
      </c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</row>
    <row r="70" spans="1:66">
      <c r="A70" s="17"/>
      <c r="B70" s="18"/>
      <c r="C70" s="19"/>
      <c r="D70" s="74" t="str">
        <f t="shared" si="15"/>
        <v>-</v>
      </c>
      <c r="E70" s="19"/>
      <c r="F70" s="74" t="str">
        <f t="shared" si="16"/>
        <v>-</v>
      </c>
      <c r="G70" s="19"/>
      <c r="H70" s="74" t="str">
        <f t="shared" si="17"/>
        <v>-</v>
      </c>
      <c r="I70" s="19"/>
      <c r="J70" s="74" t="str">
        <f t="shared" si="18"/>
        <v>-</v>
      </c>
      <c r="K70" s="19"/>
      <c r="L70" s="74" t="str">
        <f t="shared" si="19"/>
        <v>-</v>
      </c>
      <c r="M70" s="19"/>
      <c r="N70" s="74" t="str">
        <f t="shared" si="20"/>
        <v>-</v>
      </c>
      <c r="O70" s="19"/>
      <c r="P70" s="74" t="str">
        <f t="shared" si="21"/>
        <v>-</v>
      </c>
      <c r="Q70" s="19"/>
      <c r="R70" s="74" t="str">
        <f t="shared" si="22"/>
        <v>-</v>
      </c>
      <c r="S70" s="19"/>
      <c r="T70" s="74" t="str">
        <f t="shared" si="23"/>
        <v>-</v>
      </c>
      <c r="U70" s="19"/>
      <c r="V70" s="74" t="str">
        <f t="shared" si="24"/>
        <v>-</v>
      </c>
      <c r="W70" s="19"/>
      <c r="X70" s="74" t="str">
        <f t="shared" si="25"/>
        <v>-</v>
      </c>
      <c r="Y70" s="19"/>
      <c r="Z70" s="74" t="str">
        <f t="shared" si="31"/>
        <v>-</v>
      </c>
      <c r="AA70" s="1">
        <f t="shared" si="28"/>
        <v>0</v>
      </c>
      <c r="AB70" s="74" t="str">
        <f t="shared" si="31"/>
        <v>-</v>
      </c>
      <c r="AC70" s="1">
        <f t="shared" si="32"/>
        <v>0</v>
      </c>
      <c r="AD70" s="74" t="str">
        <f t="shared" si="27"/>
        <v>-</v>
      </c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</row>
    <row r="71" spans="1:66">
      <c r="A71" s="17"/>
      <c r="B71" s="18"/>
      <c r="C71" s="19"/>
      <c r="D71" s="74" t="str">
        <f t="shared" si="15"/>
        <v>-</v>
      </c>
      <c r="E71" s="19"/>
      <c r="F71" s="74" t="str">
        <f t="shared" si="16"/>
        <v>-</v>
      </c>
      <c r="G71" s="19"/>
      <c r="H71" s="74" t="str">
        <f t="shared" si="17"/>
        <v>-</v>
      </c>
      <c r="I71" s="19"/>
      <c r="J71" s="74" t="str">
        <f t="shared" si="18"/>
        <v>-</v>
      </c>
      <c r="K71" s="19"/>
      <c r="L71" s="74" t="str">
        <f t="shared" si="19"/>
        <v>-</v>
      </c>
      <c r="M71" s="19"/>
      <c r="N71" s="74" t="str">
        <f t="shared" si="20"/>
        <v>-</v>
      </c>
      <c r="O71" s="19"/>
      <c r="P71" s="74" t="str">
        <f t="shared" si="21"/>
        <v>-</v>
      </c>
      <c r="Q71" s="19"/>
      <c r="R71" s="74" t="str">
        <f t="shared" si="22"/>
        <v>-</v>
      </c>
      <c r="S71" s="19"/>
      <c r="T71" s="74" t="str">
        <f t="shared" si="23"/>
        <v>-</v>
      </c>
      <c r="U71" s="19"/>
      <c r="V71" s="74" t="str">
        <f t="shared" si="24"/>
        <v>-</v>
      </c>
      <c r="W71" s="19"/>
      <c r="X71" s="74" t="str">
        <f t="shared" si="25"/>
        <v>-</v>
      </c>
      <c r="Y71" s="19"/>
      <c r="Z71" s="74" t="str">
        <f t="shared" si="31"/>
        <v>-</v>
      </c>
      <c r="AA71" s="1">
        <f t="shared" si="28"/>
        <v>0</v>
      </c>
      <c r="AB71" s="74" t="str">
        <f t="shared" si="31"/>
        <v>-</v>
      </c>
      <c r="AC71" s="1">
        <f t="shared" si="32"/>
        <v>0</v>
      </c>
      <c r="AD71" s="74" t="str">
        <f t="shared" si="27"/>
        <v>-</v>
      </c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</row>
    <row r="72" spans="1:66">
      <c r="A72" s="17"/>
      <c r="B72" s="18"/>
      <c r="C72" s="19"/>
      <c r="D72" s="74" t="str">
        <f t="shared" si="15"/>
        <v>-</v>
      </c>
      <c r="E72" s="19"/>
      <c r="F72" s="74" t="str">
        <f t="shared" si="16"/>
        <v>-</v>
      </c>
      <c r="G72" s="19"/>
      <c r="H72" s="74" t="str">
        <f t="shared" si="17"/>
        <v>-</v>
      </c>
      <c r="I72" s="19"/>
      <c r="J72" s="74" t="str">
        <f t="shared" si="18"/>
        <v>-</v>
      </c>
      <c r="K72" s="19"/>
      <c r="L72" s="74" t="str">
        <f t="shared" si="19"/>
        <v>-</v>
      </c>
      <c r="M72" s="19"/>
      <c r="N72" s="74" t="str">
        <f t="shared" si="20"/>
        <v>-</v>
      </c>
      <c r="O72" s="19"/>
      <c r="P72" s="74" t="str">
        <f t="shared" si="21"/>
        <v>-</v>
      </c>
      <c r="Q72" s="19"/>
      <c r="R72" s="74" t="str">
        <f t="shared" si="22"/>
        <v>-</v>
      </c>
      <c r="S72" s="19"/>
      <c r="T72" s="74" t="str">
        <f t="shared" si="23"/>
        <v>-</v>
      </c>
      <c r="U72" s="19"/>
      <c r="V72" s="74" t="str">
        <f t="shared" si="24"/>
        <v>-</v>
      </c>
      <c r="W72" s="19"/>
      <c r="X72" s="74" t="str">
        <f t="shared" si="25"/>
        <v>-</v>
      </c>
      <c r="Y72" s="19"/>
      <c r="Z72" s="74" t="str">
        <f t="shared" si="31"/>
        <v>-</v>
      </c>
      <c r="AA72" s="1">
        <f t="shared" si="28"/>
        <v>0</v>
      </c>
      <c r="AB72" s="74" t="str">
        <f t="shared" si="31"/>
        <v>-</v>
      </c>
      <c r="AC72" s="1">
        <f t="shared" si="32"/>
        <v>0</v>
      </c>
      <c r="AD72" s="74" t="str">
        <f t="shared" si="27"/>
        <v>-</v>
      </c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</row>
    <row r="73" spans="1:66">
      <c r="A73" s="17"/>
      <c r="B73" s="18"/>
      <c r="C73" s="19"/>
      <c r="D73" s="74" t="str">
        <f t="shared" si="15"/>
        <v>-</v>
      </c>
      <c r="E73" s="19"/>
      <c r="F73" s="74" t="str">
        <f t="shared" si="16"/>
        <v>-</v>
      </c>
      <c r="G73" s="19"/>
      <c r="H73" s="74" t="str">
        <f t="shared" si="17"/>
        <v>-</v>
      </c>
      <c r="I73" s="19"/>
      <c r="J73" s="74" t="str">
        <f t="shared" si="18"/>
        <v>-</v>
      </c>
      <c r="K73" s="19"/>
      <c r="L73" s="74" t="str">
        <f t="shared" si="19"/>
        <v>-</v>
      </c>
      <c r="M73" s="19"/>
      <c r="N73" s="74" t="str">
        <f t="shared" si="20"/>
        <v>-</v>
      </c>
      <c r="O73" s="19"/>
      <c r="P73" s="74" t="str">
        <f t="shared" si="21"/>
        <v>-</v>
      </c>
      <c r="Q73" s="19"/>
      <c r="R73" s="74" t="str">
        <f t="shared" si="22"/>
        <v>-</v>
      </c>
      <c r="S73" s="19"/>
      <c r="T73" s="74" t="str">
        <f t="shared" si="23"/>
        <v>-</v>
      </c>
      <c r="U73" s="19"/>
      <c r="V73" s="74" t="str">
        <f t="shared" si="24"/>
        <v>-</v>
      </c>
      <c r="W73" s="19"/>
      <c r="X73" s="74" t="str">
        <f t="shared" si="25"/>
        <v>-</v>
      </c>
      <c r="Y73" s="19"/>
      <c r="Z73" s="74" t="str">
        <f t="shared" si="31"/>
        <v>-</v>
      </c>
      <c r="AA73" s="1">
        <f t="shared" si="28"/>
        <v>0</v>
      </c>
      <c r="AB73" s="74" t="str">
        <f t="shared" si="31"/>
        <v>-</v>
      </c>
      <c r="AC73" s="1">
        <f t="shared" si="32"/>
        <v>0</v>
      </c>
      <c r="AD73" s="74" t="str">
        <f t="shared" si="27"/>
        <v>-</v>
      </c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</row>
    <row r="74" spans="1:66" s="11" customFormat="1">
      <c r="A74" s="20"/>
      <c r="B74" s="3"/>
      <c r="C74" s="4">
        <f>SUM(C41:C73)</f>
        <v>0</v>
      </c>
      <c r="D74" s="81" t="str">
        <f t="shared" si="15"/>
        <v>-</v>
      </c>
      <c r="E74" s="4">
        <f>SUM(E41:E73)</f>
        <v>0</v>
      </c>
      <c r="F74" s="81" t="str">
        <f t="shared" si="16"/>
        <v>-</v>
      </c>
      <c r="G74" s="4">
        <f>SUM(G41:G73)</f>
        <v>0</v>
      </c>
      <c r="H74" s="81" t="str">
        <f t="shared" si="17"/>
        <v>-</v>
      </c>
      <c r="I74" s="4">
        <f>SUM(I41:I73)</f>
        <v>0</v>
      </c>
      <c r="J74" s="81" t="str">
        <f t="shared" si="18"/>
        <v>-</v>
      </c>
      <c r="K74" s="4">
        <f>SUM(K41:K73)</f>
        <v>0</v>
      </c>
      <c r="L74" s="81" t="str">
        <f t="shared" si="19"/>
        <v>-</v>
      </c>
      <c r="M74" s="4">
        <f>SUM(M41:M73)</f>
        <v>0</v>
      </c>
      <c r="N74" s="81" t="str">
        <f t="shared" si="20"/>
        <v>-</v>
      </c>
      <c r="O74" s="4">
        <f>SUM(O41:O73)</f>
        <v>0</v>
      </c>
      <c r="P74" s="81" t="str">
        <f t="shared" si="21"/>
        <v>-</v>
      </c>
      <c r="Q74" s="4">
        <f>SUM(Q41:Q73)</f>
        <v>610</v>
      </c>
      <c r="R74" s="81" t="str">
        <f t="shared" si="22"/>
        <v>-</v>
      </c>
      <c r="S74" s="4">
        <f>SUM(S41:S73)</f>
        <v>0</v>
      </c>
      <c r="T74" s="81" t="str">
        <f t="shared" si="23"/>
        <v>-</v>
      </c>
      <c r="U74" s="4">
        <f>SUM(U41:U73)</f>
        <v>459</v>
      </c>
      <c r="V74" s="81" t="str">
        <f t="shared" si="24"/>
        <v>-</v>
      </c>
      <c r="W74" s="4">
        <f>SUM(W41:W73)</f>
        <v>0</v>
      </c>
      <c r="X74" s="81" t="str">
        <f t="shared" si="25"/>
        <v>-</v>
      </c>
      <c r="Y74" s="4">
        <f>SUM(Y41:Y73)</f>
        <v>0</v>
      </c>
      <c r="Z74" s="81" t="str">
        <f t="shared" si="31"/>
        <v>-</v>
      </c>
      <c r="AA74" s="4">
        <f t="shared" si="28"/>
        <v>1069</v>
      </c>
      <c r="AB74" s="81" t="str">
        <f t="shared" si="31"/>
        <v>-</v>
      </c>
      <c r="AC74" s="3">
        <f t="shared" si="32"/>
        <v>89.083333333333329</v>
      </c>
      <c r="AD74" s="81" t="str">
        <f t="shared" si="27"/>
        <v>-</v>
      </c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</row>
    <row r="75" spans="1:66" s="16" customFormat="1">
      <c r="A75" s="43"/>
      <c r="B75" s="44"/>
      <c r="C75" s="45"/>
      <c r="D75" s="82" t="str">
        <f t="shared" si="15"/>
        <v>-</v>
      </c>
      <c r="E75" s="45"/>
      <c r="F75" s="82" t="str">
        <f t="shared" si="16"/>
        <v>-</v>
      </c>
      <c r="G75" s="45"/>
      <c r="H75" s="82" t="str">
        <f t="shared" si="17"/>
        <v>-</v>
      </c>
      <c r="I75" s="45"/>
      <c r="J75" s="82" t="str">
        <f t="shared" si="18"/>
        <v>-</v>
      </c>
      <c r="K75" s="45"/>
      <c r="L75" s="82" t="str">
        <f t="shared" si="19"/>
        <v>-</v>
      </c>
      <c r="M75" s="45"/>
      <c r="N75" s="82" t="str">
        <f t="shared" si="20"/>
        <v>-</v>
      </c>
      <c r="O75" s="45"/>
      <c r="P75" s="82" t="str">
        <f t="shared" si="21"/>
        <v>-</v>
      </c>
      <c r="Q75" s="45"/>
      <c r="R75" s="82" t="str">
        <f t="shared" si="22"/>
        <v>-</v>
      </c>
      <c r="S75" s="45"/>
      <c r="T75" s="82" t="str">
        <f t="shared" si="23"/>
        <v>-</v>
      </c>
      <c r="U75" s="45"/>
      <c r="V75" s="82" t="str">
        <f t="shared" si="24"/>
        <v>-</v>
      </c>
      <c r="W75" s="45"/>
      <c r="X75" s="82" t="str">
        <f t="shared" si="25"/>
        <v>-</v>
      </c>
      <c r="Y75" s="45"/>
      <c r="Z75" s="82" t="str">
        <f t="shared" si="31"/>
        <v>-</v>
      </c>
      <c r="AA75" s="45">
        <f t="shared" si="28"/>
        <v>0</v>
      </c>
      <c r="AB75" s="82" t="str">
        <f t="shared" si="31"/>
        <v>-</v>
      </c>
      <c r="AC75" s="44">
        <f t="shared" si="32"/>
        <v>0</v>
      </c>
      <c r="AD75" s="82" t="str">
        <f t="shared" si="27"/>
        <v>-</v>
      </c>
    </row>
    <row r="76" spans="1:66">
      <c r="A76" s="17"/>
      <c r="B76" s="18"/>
      <c r="C76" s="19"/>
      <c r="D76" s="74" t="str">
        <f t="shared" ref="D76:D139" si="33">IF(C$10&lt;&gt;0,C76/C$10,"-")</f>
        <v>-</v>
      </c>
      <c r="E76" s="19"/>
      <c r="F76" s="74" t="str">
        <f t="shared" ref="F76:F139" si="34">IF(E$10&lt;&gt;0,E76/E$10,"-")</f>
        <v>-</v>
      </c>
      <c r="G76" s="19"/>
      <c r="H76" s="74" t="str">
        <f t="shared" ref="H76:H139" si="35">IF(G$10&lt;&gt;0,G76/G$10,"-")</f>
        <v>-</v>
      </c>
      <c r="I76" s="19"/>
      <c r="J76" s="74" t="str">
        <f t="shared" ref="J76:J139" si="36">IF(I$10&lt;&gt;0,I76/I$10,"-")</f>
        <v>-</v>
      </c>
      <c r="K76" s="19"/>
      <c r="L76" s="74" t="str">
        <f t="shared" ref="L76:L139" si="37">IF(K$10&lt;&gt;0,K76/K$10,"-")</f>
        <v>-</v>
      </c>
      <c r="M76" s="19"/>
      <c r="N76" s="74" t="str">
        <f t="shared" ref="N76:N139" si="38">IF(M$10&lt;&gt;0,M76/M$10,"-")</f>
        <v>-</v>
      </c>
      <c r="O76" s="19"/>
      <c r="P76" s="74" t="str">
        <f t="shared" ref="P76:P139" si="39">IF(O$10&lt;&gt;0,O76/O$10,"-")</f>
        <v>-</v>
      </c>
      <c r="Q76" s="19"/>
      <c r="R76" s="74" t="str">
        <f t="shared" ref="R76:R139" si="40">IF(Q$10&lt;&gt;0,Q76/Q$10,"-")</f>
        <v>-</v>
      </c>
      <c r="S76" s="19"/>
      <c r="T76" s="74" t="str">
        <f t="shared" ref="T76:T139" si="41">IF(S$10&lt;&gt;0,S76/S$10,"-")</f>
        <v>-</v>
      </c>
      <c r="U76" s="19"/>
      <c r="V76" s="74" t="str">
        <f t="shared" ref="V76:V139" si="42">IF(U$10&lt;&gt;0,U76/U$10,"-")</f>
        <v>-</v>
      </c>
      <c r="W76" s="19"/>
      <c r="X76" s="74" t="str">
        <f t="shared" ref="X76:X139" si="43">IF(W$10&lt;&gt;0,W76/W$10,"-")</f>
        <v>-</v>
      </c>
      <c r="Y76" s="19"/>
      <c r="Z76" s="74" t="str">
        <f t="shared" ref="Z76:AB91" si="44">IF(Y$10&lt;&gt;0,Y76/Y$10,"-")</f>
        <v>-</v>
      </c>
      <c r="AA76" s="2">
        <f t="shared" si="28"/>
        <v>0</v>
      </c>
      <c r="AB76" s="74" t="str">
        <f t="shared" si="44"/>
        <v>-</v>
      </c>
      <c r="AC76" s="2">
        <f t="shared" si="32"/>
        <v>0</v>
      </c>
      <c r="AD76" s="74" t="str">
        <f t="shared" ref="AD76:AD139" si="45">IF(AC$10&lt;&gt;0,AC76/AC$10,"-")</f>
        <v>-</v>
      </c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</row>
    <row r="77" spans="1:66">
      <c r="A77" s="17"/>
      <c r="B77" s="18"/>
      <c r="C77" s="19"/>
      <c r="D77" s="74" t="str">
        <f t="shared" si="33"/>
        <v>-</v>
      </c>
      <c r="E77" s="19"/>
      <c r="F77" s="74" t="str">
        <f t="shared" si="34"/>
        <v>-</v>
      </c>
      <c r="G77" s="19"/>
      <c r="H77" s="74" t="str">
        <f t="shared" si="35"/>
        <v>-</v>
      </c>
      <c r="I77" s="19"/>
      <c r="J77" s="74" t="str">
        <f t="shared" si="36"/>
        <v>-</v>
      </c>
      <c r="K77" s="19"/>
      <c r="L77" s="74" t="str">
        <f t="shared" si="37"/>
        <v>-</v>
      </c>
      <c r="M77" s="19"/>
      <c r="N77" s="74" t="str">
        <f t="shared" si="38"/>
        <v>-</v>
      </c>
      <c r="O77" s="19"/>
      <c r="P77" s="74" t="str">
        <f t="shared" si="39"/>
        <v>-</v>
      </c>
      <c r="Q77" s="19"/>
      <c r="R77" s="74" t="str">
        <f t="shared" si="40"/>
        <v>-</v>
      </c>
      <c r="S77" s="19"/>
      <c r="T77" s="74" t="str">
        <f t="shared" si="41"/>
        <v>-</v>
      </c>
      <c r="U77" s="19"/>
      <c r="V77" s="74" t="str">
        <f t="shared" si="42"/>
        <v>-</v>
      </c>
      <c r="W77" s="19"/>
      <c r="X77" s="74" t="str">
        <f t="shared" si="43"/>
        <v>-</v>
      </c>
      <c r="Y77" s="19"/>
      <c r="Z77" s="74" t="str">
        <f t="shared" si="44"/>
        <v>-</v>
      </c>
      <c r="AA77" s="1">
        <f t="shared" si="28"/>
        <v>0</v>
      </c>
      <c r="AB77" s="74" t="str">
        <f t="shared" si="44"/>
        <v>-</v>
      </c>
      <c r="AC77" s="1">
        <f t="shared" si="32"/>
        <v>0</v>
      </c>
      <c r="AD77" s="74" t="str">
        <f t="shared" si="45"/>
        <v>-</v>
      </c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</row>
    <row r="78" spans="1:66">
      <c r="A78" s="17"/>
      <c r="B78" s="18"/>
      <c r="C78" s="19"/>
      <c r="D78" s="74" t="str">
        <f t="shared" si="33"/>
        <v>-</v>
      </c>
      <c r="E78" s="19"/>
      <c r="F78" s="74" t="str">
        <f t="shared" si="34"/>
        <v>-</v>
      </c>
      <c r="G78" s="19"/>
      <c r="H78" s="74" t="str">
        <f t="shared" si="35"/>
        <v>-</v>
      </c>
      <c r="I78" s="19"/>
      <c r="J78" s="74" t="str">
        <f t="shared" si="36"/>
        <v>-</v>
      </c>
      <c r="K78" s="19"/>
      <c r="L78" s="74" t="str">
        <f t="shared" si="37"/>
        <v>-</v>
      </c>
      <c r="M78" s="19"/>
      <c r="N78" s="74" t="str">
        <f t="shared" si="38"/>
        <v>-</v>
      </c>
      <c r="O78" s="19"/>
      <c r="P78" s="74" t="str">
        <f t="shared" si="39"/>
        <v>-</v>
      </c>
      <c r="Q78" s="19"/>
      <c r="R78" s="74" t="str">
        <f t="shared" si="40"/>
        <v>-</v>
      </c>
      <c r="S78" s="19"/>
      <c r="T78" s="74" t="str">
        <f t="shared" si="41"/>
        <v>-</v>
      </c>
      <c r="U78" s="19"/>
      <c r="V78" s="74" t="str">
        <f t="shared" si="42"/>
        <v>-</v>
      </c>
      <c r="W78" s="19"/>
      <c r="X78" s="74" t="str">
        <f t="shared" si="43"/>
        <v>-</v>
      </c>
      <c r="Y78" s="19"/>
      <c r="Z78" s="74" t="str">
        <f t="shared" si="44"/>
        <v>-</v>
      </c>
      <c r="AA78" s="2">
        <f t="shared" si="28"/>
        <v>0</v>
      </c>
      <c r="AB78" s="74" t="str">
        <f t="shared" si="44"/>
        <v>-</v>
      </c>
      <c r="AC78" s="1">
        <f t="shared" si="32"/>
        <v>0</v>
      </c>
      <c r="AD78" s="74" t="str">
        <f t="shared" si="45"/>
        <v>-</v>
      </c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</row>
    <row r="79" spans="1:66">
      <c r="A79" s="17"/>
      <c r="B79" s="18"/>
      <c r="C79" s="19"/>
      <c r="D79" s="74" t="str">
        <f t="shared" si="33"/>
        <v>-</v>
      </c>
      <c r="E79" s="19"/>
      <c r="F79" s="74" t="str">
        <f t="shared" si="34"/>
        <v>-</v>
      </c>
      <c r="G79" s="19"/>
      <c r="H79" s="74" t="str">
        <f t="shared" si="35"/>
        <v>-</v>
      </c>
      <c r="I79" s="19"/>
      <c r="J79" s="74" t="str">
        <f t="shared" si="36"/>
        <v>-</v>
      </c>
      <c r="K79" s="19"/>
      <c r="L79" s="74" t="str">
        <f t="shared" si="37"/>
        <v>-</v>
      </c>
      <c r="M79" s="19"/>
      <c r="N79" s="74" t="str">
        <f t="shared" si="38"/>
        <v>-</v>
      </c>
      <c r="O79" s="19"/>
      <c r="P79" s="74" t="str">
        <f t="shared" si="39"/>
        <v>-</v>
      </c>
      <c r="Q79" s="19"/>
      <c r="R79" s="74" t="str">
        <f t="shared" si="40"/>
        <v>-</v>
      </c>
      <c r="S79" s="19"/>
      <c r="T79" s="74" t="str">
        <f t="shared" si="41"/>
        <v>-</v>
      </c>
      <c r="U79" s="19"/>
      <c r="V79" s="74" t="str">
        <f t="shared" si="42"/>
        <v>-</v>
      </c>
      <c r="W79" s="19"/>
      <c r="X79" s="74" t="str">
        <f t="shared" si="43"/>
        <v>-</v>
      </c>
      <c r="Y79" s="19"/>
      <c r="Z79" s="74" t="str">
        <f t="shared" si="44"/>
        <v>-</v>
      </c>
      <c r="AA79" s="1">
        <f t="shared" si="28"/>
        <v>0</v>
      </c>
      <c r="AB79" s="74" t="str">
        <f t="shared" si="44"/>
        <v>-</v>
      </c>
      <c r="AC79" s="1">
        <f t="shared" si="32"/>
        <v>0</v>
      </c>
      <c r="AD79" s="74" t="str">
        <f t="shared" si="45"/>
        <v>-</v>
      </c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</row>
    <row r="80" spans="1:66">
      <c r="A80" s="17"/>
      <c r="B80" s="18"/>
      <c r="C80" s="19"/>
      <c r="D80" s="74" t="str">
        <f t="shared" si="33"/>
        <v>-</v>
      </c>
      <c r="E80" s="19"/>
      <c r="F80" s="74" t="str">
        <f t="shared" si="34"/>
        <v>-</v>
      </c>
      <c r="G80" s="19"/>
      <c r="H80" s="74" t="str">
        <f t="shared" si="35"/>
        <v>-</v>
      </c>
      <c r="I80" s="19"/>
      <c r="J80" s="74" t="str">
        <f t="shared" si="36"/>
        <v>-</v>
      </c>
      <c r="K80" s="19"/>
      <c r="L80" s="74" t="str">
        <f t="shared" si="37"/>
        <v>-</v>
      </c>
      <c r="M80" s="19"/>
      <c r="N80" s="74" t="str">
        <f t="shared" si="38"/>
        <v>-</v>
      </c>
      <c r="O80" s="19"/>
      <c r="P80" s="74" t="str">
        <f t="shared" si="39"/>
        <v>-</v>
      </c>
      <c r="Q80" s="19"/>
      <c r="R80" s="74" t="str">
        <f t="shared" si="40"/>
        <v>-</v>
      </c>
      <c r="S80" s="19"/>
      <c r="T80" s="74" t="str">
        <f t="shared" si="41"/>
        <v>-</v>
      </c>
      <c r="U80" s="19"/>
      <c r="V80" s="74" t="str">
        <f t="shared" si="42"/>
        <v>-</v>
      </c>
      <c r="W80" s="19"/>
      <c r="X80" s="74" t="str">
        <f t="shared" si="43"/>
        <v>-</v>
      </c>
      <c r="Y80" s="19"/>
      <c r="Z80" s="74" t="str">
        <f t="shared" si="44"/>
        <v>-</v>
      </c>
      <c r="AA80" s="1">
        <f t="shared" si="28"/>
        <v>0</v>
      </c>
      <c r="AB80" s="74" t="str">
        <f t="shared" si="44"/>
        <v>-</v>
      </c>
      <c r="AC80" s="1">
        <f t="shared" si="32"/>
        <v>0</v>
      </c>
      <c r="AD80" s="74" t="str">
        <f t="shared" si="45"/>
        <v>-</v>
      </c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</row>
    <row r="81" spans="1:66">
      <c r="A81" s="17"/>
      <c r="B81" s="18"/>
      <c r="C81" s="19"/>
      <c r="D81" s="74" t="str">
        <f t="shared" si="33"/>
        <v>-</v>
      </c>
      <c r="E81" s="19"/>
      <c r="F81" s="74" t="str">
        <f t="shared" si="34"/>
        <v>-</v>
      </c>
      <c r="G81" s="19"/>
      <c r="H81" s="74" t="str">
        <f t="shared" si="35"/>
        <v>-</v>
      </c>
      <c r="I81" s="19"/>
      <c r="J81" s="74" t="str">
        <f t="shared" si="36"/>
        <v>-</v>
      </c>
      <c r="K81" s="19"/>
      <c r="L81" s="74" t="str">
        <f t="shared" si="37"/>
        <v>-</v>
      </c>
      <c r="M81" s="19"/>
      <c r="N81" s="74" t="str">
        <f t="shared" si="38"/>
        <v>-</v>
      </c>
      <c r="O81" s="19"/>
      <c r="P81" s="74" t="str">
        <f t="shared" si="39"/>
        <v>-</v>
      </c>
      <c r="Q81" s="19"/>
      <c r="R81" s="74" t="str">
        <f t="shared" si="40"/>
        <v>-</v>
      </c>
      <c r="S81" s="19"/>
      <c r="T81" s="74" t="str">
        <f t="shared" si="41"/>
        <v>-</v>
      </c>
      <c r="U81" s="19"/>
      <c r="V81" s="74" t="str">
        <f t="shared" si="42"/>
        <v>-</v>
      </c>
      <c r="W81" s="19"/>
      <c r="X81" s="74" t="str">
        <f t="shared" si="43"/>
        <v>-</v>
      </c>
      <c r="Y81" s="19"/>
      <c r="Z81" s="74" t="str">
        <f t="shared" si="44"/>
        <v>-</v>
      </c>
      <c r="AA81" s="1">
        <f t="shared" si="28"/>
        <v>0</v>
      </c>
      <c r="AB81" s="74" t="str">
        <f t="shared" si="44"/>
        <v>-</v>
      </c>
      <c r="AC81" s="1">
        <f t="shared" si="32"/>
        <v>0</v>
      </c>
      <c r="AD81" s="74" t="str">
        <f t="shared" si="45"/>
        <v>-</v>
      </c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</row>
    <row r="82" spans="1:66">
      <c r="A82" s="17"/>
      <c r="B82" s="18"/>
      <c r="C82" s="19"/>
      <c r="D82" s="74" t="str">
        <f t="shared" si="33"/>
        <v>-</v>
      </c>
      <c r="E82" s="19"/>
      <c r="F82" s="74" t="str">
        <f t="shared" si="34"/>
        <v>-</v>
      </c>
      <c r="G82" s="19"/>
      <c r="H82" s="74" t="str">
        <f t="shared" si="35"/>
        <v>-</v>
      </c>
      <c r="I82" s="19"/>
      <c r="J82" s="74" t="str">
        <f t="shared" si="36"/>
        <v>-</v>
      </c>
      <c r="K82" s="19"/>
      <c r="L82" s="74" t="str">
        <f t="shared" si="37"/>
        <v>-</v>
      </c>
      <c r="M82" s="19"/>
      <c r="N82" s="74" t="str">
        <f t="shared" si="38"/>
        <v>-</v>
      </c>
      <c r="O82" s="19"/>
      <c r="P82" s="74" t="str">
        <f t="shared" si="39"/>
        <v>-</v>
      </c>
      <c r="Q82" s="19"/>
      <c r="R82" s="74" t="str">
        <f t="shared" si="40"/>
        <v>-</v>
      </c>
      <c r="S82" s="19"/>
      <c r="T82" s="74" t="str">
        <f t="shared" si="41"/>
        <v>-</v>
      </c>
      <c r="U82" s="19"/>
      <c r="V82" s="74" t="str">
        <f t="shared" si="42"/>
        <v>-</v>
      </c>
      <c r="W82" s="19"/>
      <c r="X82" s="74" t="str">
        <f t="shared" si="43"/>
        <v>-</v>
      </c>
      <c r="Y82" s="19"/>
      <c r="Z82" s="74" t="str">
        <f t="shared" si="44"/>
        <v>-</v>
      </c>
      <c r="AA82" s="1">
        <f t="shared" si="28"/>
        <v>0</v>
      </c>
      <c r="AB82" s="74" t="str">
        <f t="shared" si="44"/>
        <v>-</v>
      </c>
      <c r="AC82" s="1">
        <f t="shared" si="32"/>
        <v>0</v>
      </c>
      <c r="AD82" s="74" t="str">
        <f t="shared" si="45"/>
        <v>-</v>
      </c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</row>
    <row r="83" spans="1:66">
      <c r="A83" s="17"/>
      <c r="B83" s="18"/>
      <c r="C83" s="19"/>
      <c r="D83" s="74" t="str">
        <f t="shared" si="33"/>
        <v>-</v>
      </c>
      <c r="E83" s="19"/>
      <c r="F83" s="74" t="str">
        <f t="shared" si="34"/>
        <v>-</v>
      </c>
      <c r="G83" s="19"/>
      <c r="H83" s="74" t="str">
        <f t="shared" si="35"/>
        <v>-</v>
      </c>
      <c r="I83" s="19"/>
      <c r="J83" s="74" t="str">
        <f t="shared" si="36"/>
        <v>-</v>
      </c>
      <c r="K83" s="19"/>
      <c r="L83" s="74" t="str">
        <f t="shared" si="37"/>
        <v>-</v>
      </c>
      <c r="M83" s="19"/>
      <c r="N83" s="74" t="str">
        <f t="shared" si="38"/>
        <v>-</v>
      </c>
      <c r="O83" s="19"/>
      <c r="P83" s="74" t="str">
        <f t="shared" si="39"/>
        <v>-</v>
      </c>
      <c r="Q83" s="19"/>
      <c r="R83" s="74" t="str">
        <f t="shared" si="40"/>
        <v>-</v>
      </c>
      <c r="S83" s="19"/>
      <c r="T83" s="74" t="str">
        <f t="shared" si="41"/>
        <v>-</v>
      </c>
      <c r="U83" s="19"/>
      <c r="V83" s="74" t="str">
        <f t="shared" si="42"/>
        <v>-</v>
      </c>
      <c r="W83" s="19"/>
      <c r="X83" s="74" t="str">
        <f t="shared" si="43"/>
        <v>-</v>
      </c>
      <c r="Y83" s="19"/>
      <c r="Z83" s="74" t="str">
        <f t="shared" si="44"/>
        <v>-</v>
      </c>
      <c r="AA83" s="1">
        <f t="shared" si="28"/>
        <v>0</v>
      </c>
      <c r="AB83" s="74" t="str">
        <f t="shared" si="44"/>
        <v>-</v>
      </c>
      <c r="AC83" s="1">
        <f t="shared" si="32"/>
        <v>0</v>
      </c>
      <c r="AD83" s="74" t="str">
        <f t="shared" si="45"/>
        <v>-</v>
      </c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</row>
    <row r="84" spans="1:66">
      <c r="A84" s="17"/>
      <c r="B84" s="18"/>
      <c r="C84" s="19"/>
      <c r="D84" s="74" t="str">
        <f t="shared" si="33"/>
        <v>-</v>
      </c>
      <c r="E84" s="19"/>
      <c r="F84" s="74" t="str">
        <f t="shared" si="34"/>
        <v>-</v>
      </c>
      <c r="G84" s="19"/>
      <c r="H84" s="74" t="str">
        <f t="shared" si="35"/>
        <v>-</v>
      </c>
      <c r="I84" s="19"/>
      <c r="J84" s="74" t="str">
        <f t="shared" si="36"/>
        <v>-</v>
      </c>
      <c r="K84" s="19"/>
      <c r="L84" s="74" t="str">
        <f t="shared" si="37"/>
        <v>-</v>
      </c>
      <c r="M84" s="19"/>
      <c r="N84" s="74" t="str">
        <f t="shared" si="38"/>
        <v>-</v>
      </c>
      <c r="O84" s="19"/>
      <c r="P84" s="74" t="str">
        <f t="shared" si="39"/>
        <v>-</v>
      </c>
      <c r="Q84" s="19"/>
      <c r="R84" s="74" t="str">
        <f t="shared" si="40"/>
        <v>-</v>
      </c>
      <c r="S84" s="19"/>
      <c r="T84" s="74" t="str">
        <f t="shared" si="41"/>
        <v>-</v>
      </c>
      <c r="U84" s="19"/>
      <c r="V84" s="74" t="str">
        <f t="shared" si="42"/>
        <v>-</v>
      </c>
      <c r="W84" s="19"/>
      <c r="X84" s="74" t="str">
        <f t="shared" si="43"/>
        <v>-</v>
      </c>
      <c r="Y84" s="19"/>
      <c r="Z84" s="74" t="str">
        <f t="shared" si="44"/>
        <v>-</v>
      </c>
      <c r="AA84" s="2">
        <f t="shared" si="28"/>
        <v>0</v>
      </c>
      <c r="AB84" s="74" t="str">
        <f t="shared" si="44"/>
        <v>-</v>
      </c>
      <c r="AC84" s="1">
        <f t="shared" si="32"/>
        <v>0</v>
      </c>
      <c r="AD84" s="74" t="str">
        <f t="shared" si="45"/>
        <v>-</v>
      </c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</row>
    <row r="85" spans="1:66">
      <c r="A85" s="17"/>
      <c r="B85" s="18"/>
      <c r="C85" s="19"/>
      <c r="D85" s="74" t="str">
        <f t="shared" si="33"/>
        <v>-</v>
      </c>
      <c r="E85" s="19"/>
      <c r="F85" s="74" t="str">
        <f t="shared" si="34"/>
        <v>-</v>
      </c>
      <c r="G85" s="19"/>
      <c r="H85" s="74" t="str">
        <f t="shared" si="35"/>
        <v>-</v>
      </c>
      <c r="I85" s="19"/>
      <c r="J85" s="74" t="str">
        <f t="shared" si="36"/>
        <v>-</v>
      </c>
      <c r="K85" s="19"/>
      <c r="L85" s="74" t="str">
        <f t="shared" si="37"/>
        <v>-</v>
      </c>
      <c r="M85" s="19"/>
      <c r="N85" s="74" t="str">
        <f t="shared" si="38"/>
        <v>-</v>
      </c>
      <c r="O85" s="19"/>
      <c r="P85" s="74" t="str">
        <f t="shared" si="39"/>
        <v>-</v>
      </c>
      <c r="Q85" s="19"/>
      <c r="R85" s="74" t="str">
        <f t="shared" si="40"/>
        <v>-</v>
      </c>
      <c r="S85" s="19"/>
      <c r="T85" s="74" t="str">
        <f t="shared" si="41"/>
        <v>-</v>
      </c>
      <c r="U85" s="19"/>
      <c r="V85" s="74" t="str">
        <f t="shared" si="42"/>
        <v>-</v>
      </c>
      <c r="W85" s="19"/>
      <c r="X85" s="74" t="str">
        <f t="shared" si="43"/>
        <v>-</v>
      </c>
      <c r="Y85" s="19"/>
      <c r="Z85" s="74" t="str">
        <f t="shared" si="44"/>
        <v>-</v>
      </c>
      <c r="AA85" s="1">
        <f t="shared" ref="AA85:AA148" si="46">C85+E85+G85+I85+K85+M85+O85+Q85+S85+U85+W85+Y85</f>
        <v>0</v>
      </c>
      <c r="AB85" s="74" t="str">
        <f t="shared" si="44"/>
        <v>-</v>
      </c>
      <c r="AC85" s="1">
        <f t="shared" si="32"/>
        <v>0</v>
      </c>
      <c r="AD85" s="74" t="str">
        <f t="shared" si="45"/>
        <v>-</v>
      </c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</row>
    <row r="86" spans="1:66">
      <c r="A86" s="17"/>
      <c r="B86" s="18"/>
      <c r="C86" s="19"/>
      <c r="D86" s="74" t="str">
        <f t="shared" si="33"/>
        <v>-</v>
      </c>
      <c r="E86" s="19"/>
      <c r="F86" s="74" t="str">
        <f t="shared" si="34"/>
        <v>-</v>
      </c>
      <c r="G86" s="19"/>
      <c r="H86" s="74" t="str">
        <f t="shared" si="35"/>
        <v>-</v>
      </c>
      <c r="I86" s="19"/>
      <c r="J86" s="74" t="str">
        <f t="shared" si="36"/>
        <v>-</v>
      </c>
      <c r="K86" s="19"/>
      <c r="L86" s="74" t="str">
        <f t="shared" si="37"/>
        <v>-</v>
      </c>
      <c r="M86" s="19"/>
      <c r="N86" s="74" t="str">
        <f t="shared" si="38"/>
        <v>-</v>
      </c>
      <c r="O86" s="19"/>
      <c r="P86" s="74" t="str">
        <f t="shared" si="39"/>
        <v>-</v>
      </c>
      <c r="Q86" s="19"/>
      <c r="R86" s="74" t="str">
        <f t="shared" si="40"/>
        <v>-</v>
      </c>
      <c r="S86" s="19"/>
      <c r="T86" s="74" t="str">
        <f t="shared" si="41"/>
        <v>-</v>
      </c>
      <c r="U86" s="19"/>
      <c r="V86" s="74" t="str">
        <f t="shared" si="42"/>
        <v>-</v>
      </c>
      <c r="W86" s="19"/>
      <c r="X86" s="74" t="str">
        <f t="shared" si="43"/>
        <v>-</v>
      </c>
      <c r="Y86" s="19"/>
      <c r="Z86" s="74" t="str">
        <f t="shared" si="44"/>
        <v>-</v>
      </c>
      <c r="AA86" s="1">
        <f t="shared" si="46"/>
        <v>0</v>
      </c>
      <c r="AB86" s="74" t="str">
        <f t="shared" si="44"/>
        <v>-</v>
      </c>
      <c r="AC86" s="1">
        <f t="shared" si="32"/>
        <v>0</v>
      </c>
      <c r="AD86" s="74" t="str">
        <f t="shared" si="45"/>
        <v>-</v>
      </c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</row>
    <row r="87" spans="1:66">
      <c r="A87" s="17"/>
      <c r="B87" s="18"/>
      <c r="C87" s="19"/>
      <c r="D87" s="74" t="str">
        <f t="shared" si="33"/>
        <v>-</v>
      </c>
      <c r="E87" s="19"/>
      <c r="F87" s="74" t="str">
        <f t="shared" si="34"/>
        <v>-</v>
      </c>
      <c r="G87" s="19"/>
      <c r="H87" s="74" t="str">
        <f t="shared" si="35"/>
        <v>-</v>
      </c>
      <c r="I87" s="19"/>
      <c r="J87" s="74" t="str">
        <f t="shared" si="36"/>
        <v>-</v>
      </c>
      <c r="K87" s="19"/>
      <c r="L87" s="74" t="str">
        <f t="shared" si="37"/>
        <v>-</v>
      </c>
      <c r="M87" s="19"/>
      <c r="N87" s="74" t="str">
        <f t="shared" si="38"/>
        <v>-</v>
      </c>
      <c r="O87" s="19"/>
      <c r="P87" s="74" t="str">
        <f t="shared" si="39"/>
        <v>-</v>
      </c>
      <c r="Q87" s="19"/>
      <c r="R87" s="74" t="str">
        <f t="shared" si="40"/>
        <v>-</v>
      </c>
      <c r="S87" s="19"/>
      <c r="T87" s="74" t="str">
        <f t="shared" si="41"/>
        <v>-</v>
      </c>
      <c r="U87" s="19"/>
      <c r="V87" s="74" t="str">
        <f t="shared" si="42"/>
        <v>-</v>
      </c>
      <c r="W87" s="19"/>
      <c r="X87" s="74" t="str">
        <f t="shared" si="43"/>
        <v>-</v>
      </c>
      <c r="Y87" s="19"/>
      <c r="Z87" s="74" t="str">
        <f t="shared" si="44"/>
        <v>-</v>
      </c>
      <c r="AA87" s="1">
        <f t="shared" si="46"/>
        <v>0</v>
      </c>
      <c r="AB87" s="74" t="str">
        <f t="shared" si="44"/>
        <v>-</v>
      </c>
      <c r="AC87" s="1">
        <f t="shared" si="32"/>
        <v>0</v>
      </c>
      <c r="AD87" s="74" t="str">
        <f t="shared" si="45"/>
        <v>-</v>
      </c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</row>
    <row r="88" spans="1:66">
      <c r="A88" s="17"/>
      <c r="B88" s="18"/>
      <c r="C88" s="19"/>
      <c r="D88" s="74" t="str">
        <f t="shared" si="33"/>
        <v>-</v>
      </c>
      <c r="E88" s="19"/>
      <c r="F88" s="74" t="str">
        <f t="shared" si="34"/>
        <v>-</v>
      </c>
      <c r="G88" s="19"/>
      <c r="H88" s="74" t="str">
        <f t="shared" si="35"/>
        <v>-</v>
      </c>
      <c r="I88" s="19"/>
      <c r="J88" s="74" t="str">
        <f t="shared" si="36"/>
        <v>-</v>
      </c>
      <c r="K88" s="19"/>
      <c r="L88" s="74" t="str">
        <f t="shared" si="37"/>
        <v>-</v>
      </c>
      <c r="M88" s="19"/>
      <c r="N88" s="74" t="str">
        <f t="shared" si="38"/>
        <v>-</v>
      </c>
      <c r="O88" s="19"/>
      <c r="P88" s="74" t="str">
        <f t="shared" si="39"/>
        <v>-</v>
      </c>
      <c r="Q88" s="19"/>
      <c r="R88" s="74" t="str">
        <f t="shared" si="40"/>
        <v>-</v>
      </c>
      <c r="S88" s="19"/>
      <c r="T88" s="74" t="str">
        <f t="shared" si="41"/>
        <v>-</v>
      </c>
      <c r="U88" s="19"/>
      <c r="V88" s="74" t="str">
        <f t="shared" si="42"/>
        <v>-</v>
      </c>
      <c r="W88" s="19"/>
      <c r="X88" s="74" t="str">
        <f t="shared" si="43"/>
        <v>-</v>
      </c>
      <c r="Y88" s="19"/>
      <c r="Z88" s="74" t="str">
        <f t="shared" si="44"/>
        <v>-</v>
      </c>
      <c r="AA88" s="2">
        <f t="shared" si="46"/>
        <v>0</v>
      </c>
      <c r="AB88" s="74" t="str">
        <f t="shared" si="44"/>
        <v>-</v>
      </c>
      <c r="AC88" s="1">
        <f t="shared" si="32"/>
        <v>0</v>
      </c>
      <c r="AD88" s="74" t="str">
        <f t="shared" si="45"/>
        <v>-</v>
      </c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</row>
    <row r="89" spans="1:66">
      <c r="A89" s="17"/>
      <c r="B89" s="18"/>
      <c r="C89" s="19"/>
      <c r="D89" s="74" t="str">
        <f t="shared" si="33"/>
        <v>-</v>
      </c>
      <c r="E89" s="19"/>
      <c r="F89" s="74" t="str">
        <f t="shared" si="34"/>
        <v>-</v>
      </c>
      <c r="G89" s="19"/>
      <c r="H89" s="74" t="str">
        <f t="shared" si="35"/>
        <v>-</v>
      </c>
      <c r="I89" s="19"/>
      <c r="J89" s="74" t="str">
        <f t="shared" si="36"/>
        <v>-</v>
      </c>
      <c r="K89" s="19"/>
      <c r="L89" s="74" t="str">
        <f t="shared" si="37"/>
        <v>-</v>
      </c>
      <c r="M89" s="19"/>
      <c r="N89" s="74" t="str">
        <f t="shared" si="38"/>
        <v>-</v>
      </c>
      <c r="O89" s="19"/>
      <c r="P89" s="74" t="str">
        <f t="shared" si="39"/>
        <v>-</v>
      </c>
      <c r="Q89" s="19"/>
      <c r="R89" s="74" t="str">
        <f t="shared" si="40"/>
        <v>-</v>
      </c>
      <c r="S89" s="19"/>
      <c r="T89" s="74" t="str">
        <f t="shared" si="41"/>
        <v>-</v>
      </c>
      <c r="U89" s="19"/>
      <c r="V89" s="74" t="str">
        <f t="shared" si="42"/>
        <v>-</v>
      </c>
      <c r="W89" s="19"/>
      <c r="X89" s="74" t="str">
        <f t="shared" si="43"/>
        <v>-</v>
      </c>
      <c r="Y89" s="19"/>
      <c r="Z89" s="74" t="str">
        <f t="shared" si="44"/>
        <v>-</v>
      </c>
      <c r="AA89" s="1">
        <f t="shared" si="46"/>
        <v>0</v>
      </c>
      <c r="AB89" s="74" t="str">
        <f t="shared" si="44"/>
        <v>-</v>
      </c>
      <c r="AC89" s="1">
        <f t="shared" si="32"/>
        <v>0</v>
      </c>
      <c r="AD89" s="74" t="str">
        <f t="shared" si="45"/>
        <v>-</v>
      </c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</row>
    <row r="90" spans="1:66">
      <c r="A90" s="17"/>
      <c r="B90" s="18"/>
      <c r="C90" s="19"/>
      <c r="D90" s="74" t="str">
        <f t="shared" si="33"/>
        <v>-</v>
      </c>
      <c r="E90" s="19"/>
      <c r="F90" s="74" t="str">
        <f t="shared" si="34"/>
        <v>-</v>
      </c>
      <c r="G90" s="19"/>
      <c r="H90" s="74" t="str">
        <f t="shared" si="35"/>
        <v>-</v>
      </c>
      <c r="I90" s="19"/>
      <c r="J90" s="74" t="str">
        <f t="shared" si="36"/>
        <v>-</v>
      </c>
      <c r="K90" s="19"/>
      <c r="L90" s="74" t="str">
        <f t="shared" si="37"/>
        <v>-</v>
      </c>
      <c r="M90" s="19"/>
      <c r="N90" s="74" t="str">
        <f t="shared" si="38"/>
        <v>-</v>
      </c>
      <c r="O90" s="19"/>
      <c r="P90" s="74" t="str">
        <f t="shared" si="39"/>
        <v>-</v>
      </c>
      <c r="Q90" s="19"/>
      <c r="R90" s="74" t="str">
        <f t="shared" si="40"/>
        <v>-</v>
      </c>
      <c r="S90" s="19"/>
      <c r="T90" s="74" t="str">
        <f t="shared" si="41"/>
        <v>-</v>
      </c>
      <c r="U90" s="19"/>
      <c r="V90" s="74" t="str">
        <f t="shared" si="42"/>
        <v>-</v>
      </c>
      <c r="W90" s="19"/>
      <c r="X90" s="74" t="str">
        <f t="shared" si="43"/>
        <v>-</v>
      </c>
      <c r="Y90" s="19"/>
      <c r="Z90" s="74" t="str">
        <f t="shared" si="44"/>
        <v>-</v>
      </c>
      <c r="AA90" s="2">
        <f t="shared" si="46"/>
        <v>0</v>
      </c>
      <c r="AB90" s="74" t="str">
        <f t="shared" si="44"/>
        <v>-</v>
      </c>
      <c r="AC90" s="1">
        <f t="shared" si="32"/>
        <v>0</v>
      </c>
      <c r="AD90" s="74" t="str">
        <f t="shared" si="45"/>
        <v>-</v>
      </c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</row>
    <row r="91" spans="1:66" s="11" customFormat="1">
      <c r="A91" s="20"/>
      <c r="B91" s="3"/>
      <c r="C91" s="4">
        <f>SUM(C75:C90)</f>
        <v>0</v>
      </c>
      <c r="D91" s="81" t="str">
        <f t="shared" si="33"/>
        <v>-</v>
      </c>
      <c r="E91" s="4">
        <f>SUM(E75:E90)</f>
        <v>0</v>
      </c>
      <c r="F91" s="81" t="str">
        <f t="shared" si="34"/>
        <v>-</v>
      </c>
      <c r="G91" s="4">
        <f>SUM(G75:G90)</f>
        <v>0</v>
      </c>
      <c r="H91" s="81" t="str">
        <f t="shared" si="35"/>
        <v>-</v>
      </c>
      <c r="I91" s="4">
        <f>SUM(I75:I90)</f>
        <v>0</v>
      </c>
      <c r="J91" s="81" t="str">
        <f t="shared" si="36"/>
        <v>-</v>
      </c>
      <c r="K91" s="4">
        <f>SUM(K75:K90)</f>
        <v>0</v>
      </c>
      <c r="L91" s="81" t="str">
        <f t="shared" si="37"/>
        <v>-</v>
      </c>
      <c r="M91" s="4">
        <f>SUM(M75:M90)</f>
        <v>0</v>
      </c>
      <c r="N91" s="81" t="str">
        <f t="shared" si="38"/>
        <v>-</v>
      </c>
      <c r="O91" s="4">
        <f>SUM(O75:O90)</f>
        <v>0</v>
      </c>
      <c r="P91" s="81" t="str">
        <f t="shared" si="39"/>
        <v>-</v>
      </c>
      <c r="Q91" s="4">
        <f>SUM(Q75:Q90)</f>
        <v>0</v>
      </c>
      <c r="R91" s="81" t="str">
        <f t="shared" si="40"/>
        <v>-</v>
      </c>
      <c r="S91" s="4">
        <f>SUM(S75:S90)</f>
        <v>0</v>
      </c>
      <c r="T91" s="81" t="str">
        <f t="shared" si="41"/>
        <v>-</v>
      </c>
      <c r="U91" s="4">
        <f>SUM(U75:U90)</f>
        <v>0</v>
      </c>
      <c r="V91" s="81" t="str">
        <f t="shared" si="42"/>
        <v>-</v>
      </c>
      <c r="W91" s="4">
        <f>SUM(W75:W90)</f>
        <v>0</v>
      </c>
      <c r="X91" s="81" t="str">
        <f t="shared" si="43"/>
        <v>-</v>
      </c>
      <c r="Y91" s="4">
        <f>SUM(Y75:Y90)</f>
        <v>0</v>
      </c>
      <c r="Z91" s="81" t="str">
        <f t="shared" si="44"/>
        <v>-</v>
      </c>
      <c r="AA91" s="4">
        <f t="shared" si="46"/>
        <v>0</v>
      </c>
      <c r="AB91" s="81" t="str">
        <f t="shared" si="44"/>
        <v>-</v>
      </c>
      <c r="AC91" s="3">
        <f t="shared" si="32"/>
        <v>0</v>
      </c>
      <c r="AD91" s="81" t="str">
        <f t="shared" si="45"/>
        <v>-</v>
      </c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</row>
    <row r="92" spans="1:66" s="16" customFormat="1">
      <c r="A92" s="43"/>
      <c r="B92" s="44"/>
      <c r="C92" s="45"/>
      <c r="D92" s="82" t="str">
        <f t="shared" si="33"/>
        <v>-</v>
      </c>
      <c r="E92" s="45"/>
      <c r="F92" s="82" t="str">
        <f t="shared" si="34"/>
        <v>-</v>
      </c>
      <c r="G92" s="45"/>
      <c r="H92" s="82" t="str">
        <f t="shared" si="35"/>
        <v>-</v>
      </c>
      <c r="I92" s="45"/>
      <c r="J92" s="82" t="str">
        <f t="shared" si="36"/>
        <v>-</v>
      </c>
      <c r="K92" s="45"/>
      <c r="L92" s="82" t="str">
        <f t="shared" si="37"/>
        <v>-</v>
      </c>
      <c r="M92" s="45"/>
      <c r="N92" s="82" t="str">
        <f t="shared" si="38"/>
        <v>-</v>
      </c>
      <c r="O92" s="45"/>
      <c r="P92" s="82" t="str">
        <f t="shared" si="39"/>
        <v>-</v>
      </c>
      <c r="Q92" s="45"/>
      <c r="R92" s="82" t="str">
        <f t="shared" si="40"/>
        <v>-</v>
      </c>
      <c r="S92" s="45"/>
      <c r="T92" s="82" t="str">
        <f t="shared" si="41"/>
        <v>-</v>
      </c>
      <c r="U92" s="45"/>
      <c r="V92" s="82" t="str">
        <f t="shared" si="42"/>
        <v>-</v>
      </c>
      <c r="W92" s="45"/>
      <c r="X92" s="82" t="str">
        <f t="shared" si="43"/>
        <v>-</v>
      </c>
      <c r="Y92" s="45"/>
      <c r="Z92" s="82" t="str">
        <f t="shared" ref="Z92:AB107" si="47">IF(Y$10&lt;&gt;0,Y92/Y$10,"-")</f>
        <v>-</v>
      </c>
      <c r="AA92" s="45">
        <f t="shared" si="46"/>
        <v>0</v>
      </c>
      <c r="AB92" s="82" t="str">
        <f t="shared" si="47"/>
        <v>-</v>
      </c>
      <c r="AC92" s="44">
        <f t="shared" si="32"/>
        <v>0</v>
      </c>
      <c r="AD92" s="82" t="str">
        <f t="shared" si="45"/>
        <v>-</v>
      </c>
    </row>
    <row r="93" spans="1:66">
      <c r="A93" s="17"/>
      <c r="B93" s="18"/>
      <c r="C93" s="19"/>
      <c r="D93" s="74" t="str">
        <f t="shared" si="33"/>
        <v>-</v>
      </c>
      <c r="E93" s="19"/>
      <c r="F93" s="74" t="str">
        <f t="shared" si="34"/>
        <v>-</v>
      </c>
      <c r="G93" s="19"/>
      <c r="H93" s="74" t="str">
        <f t="shared" si="35"/>
        <v>-</v>
      </c>
      <c r="I93" s="19"/>
      <c r="J93" s="74" t="str">
        <f t="shared" si="36"/>
        <v>-</v>
      </c>
      <c r="K93" s="19"/>
      <c r="L93" s="74" t="str">
        <f t="shared" si="37"/>
        <v>-</v>
      </c>
      <c r="M93" s="19"/>
      <c r="N93" s="74" t="str">
        <f t="shared" si="38"/>
        <v>-</v>
      </c>
      <c r="O93" s="19"/>
      <c r="P93" s="74" t="str">
        <f t="shared" si="39"/>
        <v>-</v>
      </c>
      <c r="Q93" s="19"/>
      <c r="R93" s="74" t="str">
        <f t="shared" si="40"/>
        <v>-</v>
      </c>
      <c r="S93" s="19"/>
      <c r="T93" s="74" t="str">
        <f t="shared" si="41"/>
        <v>-</v>
      </c>
      <c r="U93" s="19"/>
      <c r="V93" s="74" t="str">
        <f t="shared" si="42"/>
        <v>-</v>
      </c>
      <c r="W93" s="19"/>
      <c r="X93" s="74" t="str">
        <f t="shared" si="43"/>
        <v>-</v>
      </c>
      <c r="Y93" s="19"/>
      <c r="Z93" s="74" t="str">
        <f t="shared" si="47"/>
        <v>-</v>
      </c>
      <c r="AA93" s="1">
        <f t="shared" si="46"/>
        <v>0</v>
      </c>
      <c r="AB93" s="74" t="str">
        <f t="shared" si="47"/>
        <v>-</v>
      </c>
      <c r="AC93" s="1">
        <f t="shared" si="32"/>
        <v>0</v>
      </c>
      <c r="AD93" s="74" t="str">
        <f t="shared" si="45"/>
        <v>-</v>
      </c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</row>
    <row r="94" spans="1:66">
      <c r="A94" s="17"/>
      <c r="B94" s="18"/>
      <c r="C94" s="19"/>
      <c r="D94" s="74" t="str">
        <f t="shared" si="33"/>
        <v>-</v>
      </c>
      <c r="E94" s="19"/>
      <c r="F94" s="74" t="str">
        <f t="shared" si="34"/>
        <v>-</v>
      </c>
      <c r="G94" s="19"/>
      <c r="H94" s="74" t="str">
        <f t="shared" si="35"/>
        <v>-</v>
      </c>
      <c r="I94" s="19"/>
      <c r="J94" s="74" t="str">
        <f t="shared" si="36"/>
        <v>-</v>
      </c>
      <c r="K94" s="19"/>
      <c r="L94" s="74" t="str">
        <f t="shared" si="37"/>
        <v>-</v>
      </c>
      <c r="M94" s="19"/>
      <c r="N94" s="74" t="str">
        <f t="shared" si="38"/>
        <v>-</v>
      </c>
      <c r="O94" s="19"/>
      <c r="P94" s="74" t="str">
        <f t="shared" si="39"/>
        <v>-</v>
      </c>
      <c r="Q94" s="19"/>
      <c r="R94" s="74" t="str">
        <f t="shared" si="40"/>
        <v>-</v>
      </c>
      <c r="S94" s="19"/>
      <c r="T94" s="74" t="str">
        <f t="shared" si="41"/>
        <v>-</v>
      </c>
      <c r="U94" s="19"/>
      <c r="V94" s="74" t="str">
        <f t="shared" si="42"/>
        <v>-</v>
      </c>
      <c r="W94" s="19"/>
      <c r="X94" s="74" t="str">
        <f t="shared" si="43"/>
        <v>-</v>
      </c>
      <c r="Y94" s="19"/>
      <c r="Z94" s="74" t="str">
        <f t="shared" si="47"/>
        <v>-</v>
      </c>
      <c r="AA94" s="2">
        <f t="shared" si="46"/>
        <v>0</v>
      </c>
      <c r="AB94" s="74" t="str">
        <f t="shared" si="47"/>
        <v>-</v>
      </c>
      <c r="AC94" s="2">
        <f t="shared" si="32"/>
        <v>0</v>
      </c>
      <c r="AD94" s="74" t="str">
        <f t="shared" si="45"/>
        <v>-</v>
      </c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</row>
    <row r="95" spans="1:66">
      <c r="A95" s="17"/>
      <c r="B95" s="18"/>
      <c r="C95" s="19"/>
      <c r="D95" s="74" t="str">
        <f t="shared" si="33"/>
        <v>-</v>
      </c>
      <c r="E95" s="19"/>
      <c r="F95" s="74" t="str">
        <f t="shared" si="34"/>
        <v>-</v>
      </c>
      <c r="G95" s="19"/>
      <c r="H95" s="74" t="str">
        <f t="shared" si="35"/>
        <v>-</v>
      </c>
      <c r="I95" s="19"/>
      <c r="J95" s="74" t="str">
        <f t="shared" si="36"/>
        <v>-</v>
      </c>
      <c r="K95" s="19"/>
      <c r="L95" s="74" t="str">
        <f t="shared" si="37"/>
        <v>-</v>
      </c>
      <c r="M95" s="19"/>
      <c r="N95" s="74" t="str">
        <f t="shared" si="38"/>
        <v>-</v>
      </c>
      <c r="O95" s="19"/>
      <c r="P95" s="74" t="str">
        <f t="shared" si="39"/>
        <v>-</v>
      </c>
      <c r="Q95" s="19"/>
      <c r="R95" s="74" t="str">
        <f t="shared" si="40"/>
        <v>-</v>
      </c>
      <c r="S95" s="19"/>
      <c r="T95" s="74" t="str">
        <f t="shared" si="41"/>
        <v>-</v>
      </c>
      <c r="U95" s="19"/>
      <c r="V95" s="74" t="str">
        <f t="shared" si="42"/>
        <v>-</v>
      </c>
      <c r="W95" s="19"/>
      <c r="X95" s="74" t="str">
        <f t="shared" si="43"/>
        <v>-</v>
      </c>
      <c r="Y95" s="19"/>
      <c r="Z95" s="74" t="str">
        <f t="shared" si="47"/>
        <v>-</v>
      </c>
      <c r="AA95" s="1">
        <f t="shared" si="46"/>
        <v>0</v>
      </c>
      <c r="AB95" s="74" t="str">
        <f t="shared" si="47"/>
        <v>-</v>
      </c>
      <c r="AC95" s="1">
        <f t="shared" si="32"/>
        <v>0</v>
      </c>
      <c r="AD95" s="74" t="str">
        <f t="shared" si="45"/>
        <v>-</v>
      </c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</row>
    <row r="96" spans="1:66">
      <c r="A96" s="17"/>
      <c r="B96" s="18"/>
      <c r="C96" s="19"/>
      <c r="D96" s="74" t="str">
        <f t="shared" si="33"/>
        <v>-</v>
      </c>
      <c r="E96" s="19"/>
      <c r="F96" s="74" t="str">
        <f t="shared" si="34"/>
        <v>-</v>
      </c>
      <c r="G96" s="19"/>
      <c r="H96" s="74" t="str">
        <f t="shared" si="35"/>
        <v>-</v>
      </c>
      <c r="I96" s="19"/>
      <c r="J96" s="74" t="str">
        <f t="shared" si="36"/>
        <v>-</v>
      </c>
      <c r="K96" s="19"/>
      <c r="L96" s="74" t="str">
        <f t="shared" si="37"/>
        <v>-</v>
      </c>
      <c r="M96" s="19"/>
      <c r="N96" s="74" t="str">
        <f t="shared" si="38"/>
        <v>-</v>
      </c>
      <c r="O96" s="19"/>
      <c r="P96" s="74" t="str">
        <f t="shared" si="39"/>
        <v>-</v>
      </c>
      <c r="Q96" s="19"/>
      <c r="R96" s="74" t="str">
        <f t="shared" si="40"/>
        <v>-</v>
      </c>
      <c r="S96" s="19"/>
      <c r="T96" s="74" t="str">
        <f t="shared" si="41"/>
        <v>-</v>
      </c>
      <c r="U96" s="19"/>
      <c r="V96" s="74" t="str">
        <f t="shared" si="42"/>
        <v>-</v>
      </c>
      <c r="W96" s="19"/>
      <c r="X96" s="74" t="str">
        <f t="shared" si="43"/>
        <v>-</v>
      </c>
      <c r="Y96" s="19"/>
      <c r="Z96" s="74" t="str">
        <f t="shared" si="47"/>
        <v>-</v>
      </c>
      <c r="AA96" s="1">
        <f t="shared" si="46"/>
        <v>0</v>
      </c>
      <c r="AB96" s="74" t="str">
        <f t="shared" si="47"/>
        <v>-</v>
      </c>
      <c r="AC96" s="1">
        <f t="shared" si="32"/>
        <v>0</v>
      </c>
      <c r="AD96" s="74" t="str">
        <f t="shared" si="45"/>
        <v>-</v>
      </c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</row>
    <row r="97" spans="1:66">
      <c r="A97" s="17"/>
      <c r="B97" s="18"/>
      <c r="C97" s="19"/>
      <c r="D97" s="74" t="str">
        <f t="shared" si="33"/>
        <v>-</v>
      </c>
      <c r="E97" s="19"/>
      <c r="F97" s="74" t="str">
        <f t="shared" si="34"/>
        <v>-</v>
      </c>
      <c r="G97" s="19"/>
      <c r="H97" s="74" t="str">
        <f t="shared" si="35"/>
        <v>-</v>
      </c>
      <c r="I97" s="19"/>
      <c r="J97" s="74" t="str">
        <f t="shared" si="36"/>
        <v>-</v>
      </c>
      <c r="K97" s="19"/>
      <c r="L97" s="74" t="str">
        <f t="shared" si="37"/>
        <v>-</v>
      </c>
      <c r="M97" s="19"/>
      <c r="N97" s="74" t="str">
        <f t="shared" si="38"/>
        <v>-</v>
      </c>
      <c r="O97" s="19"/>
      <c r="P97" s="74" t="str">
        <f t="shared" si="39"/>
        <v>-</v>
      </c>
      <c r="Q97" s="19"/>
      <c r="R97" s="74" t="str">
        <f t="shared" si="40"/>
        <v>-</v>
      </c>
      <c r="S97" s="19"/>
      <c r="T97" s="74" t="str">
        <f t="shared" si="41"/>
        <v>-</v>
      </c>
      <c r="U97" s="19"/>
      <c r="V97" s="74" t="str">
        <f t="shared" si="42"/>
        <v>-</v>
      </c>
      <c r="W97" s="19"/>
      <c r="X97" s="74" t="str">
        <f t="shared" si="43"/>
        <v>-</v>
      </c>
      <c r="Y97" s="19"/>
      <c r="Z97" s="74" t="str">
        <f t="shared" si="47"/>
        <v>-</v>
      </c>
      <c r="AA97" s="1">
        <f t="shared" si="46"/>
        <v>0</v>
      </c>
      <c r="AB97" s="74" t="str">
        <f t="shared" si="47"/>
        <v>-</v>
      </c>
      <c r="AC97" s="1">
        <f t="shared" si="32"/>
        <v>0</v>
      </c>
      <c r="AD97" s="74" t="str">
        <f t="shared" si="45"/>
        <v>-</v>
      </c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</row>
    <row r="98" spans="1:66">
      <c r="A98" s="17"/>
      <c r="B98" s="18"/>
      <c r="C98" s="19"/>
      <c r="D98" s="74" t="str">
        <f t="shared" si="33"/>
        <v>-</v>
      </c>
      <c r="E98" s="19"/>
      <c r="F98" s="74" t="str">
        <f t="shared" si="34"/>
        <v>-</v>
      </c>
      <c r="G98" s="19"/>
      <c r="H98" s="74" t="str">
        <f t="shared" si="35"/>
        <v>-</v>
      </c>
      <c r="I98" s="19"/>
      <c r="J98" s="74" t="str">
        <f t="shared" si="36"/>
        <v>-</v>
      </c>
      <c r="K98" s="19"/>
      <c r="L98" s="74" t="str">
        <f t="shared" si="37"/>
        <v>-</v>
      </c>
      <c r="M98" s="19"/>
      <c r="N98" s="74" t="str">
        <f t="shared" si="38"/>
        <v>-</v>
      </c>
      <c r="O98" s="19"/>
      <c r="P98" s="74" t="str">
        <f t="shared" si="39"/>
        <v>-</v>
      </c>
      <c r="Q98" s="19"/>
      <c r="R98" s="74" t="str">
        <f t="shared" si="40"/>
        <v>-</v>
      </c>
      <c r="S98" s="19"/>
      <c r="T98" s="74" t="str">
        <f t="shared" si="41"/>
        <v>-</v>
      </c>
      <c r="U98" s="19"/>
      <c r="V98" s="74" t="str">
        <f t="shared" si="42"/>
        <v>-</v>
      </c>
      <c r="W98" s="19"/>
      <c r="X98" s="74" t="str">
        <f t="shared" si="43"/>
        <v>-</v>
      </c>
      <c r="Y98" s="19"/>
      <c r="Z98" s="74" t="str">
        <f t="shared" si="47"/>
        <v>-</v>
      </c>
      <c r="AA98" s="1">
        <f t="shared" si="46"/>
        <v>0</v>
      </c>
      <c r="AB98" s="74" t="str">
        <f t="shared" si="47"/>
        <v>-</v>
      </c>
      <c r="AC98" s="1">
        <f t="shared" si="32"/>
        <v>0</v>
      </c>
      <c r="AD98" s="74" t="str">
        <f t="shared" si="45"/>
        <v>-</v>
      </c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</row>
    <row r="99" spans="1:66">
      <c r="A99" s="17"/>
      <c r="B99" s="18"/>
      <c r="C99" s="19"/>
      <c r="D99" s="74" t="str">
        <f t="shared" si="33"/>
        <v>-</v>
      </c>
      <c r="E99" s="19"/>
      <c r="F99" s="74" t="str">
        <f t="shared" si="34"/>
        <v>-</v>
      </c>
      <c r="G99" s="19"/>
      <c r="H99" s="74" t="str">
        <f t="shared" si="35"/>
        <v>-</v>
      </c>
      <c r="I99" s="19"/>
      <c r="J99" s="74" t="str">
        <f t="shared" si="36"/>
        <v>-</v>
      </c>
      <c r="K99" s="19"/>
      <c r="L99" s="74" t="str">
        <f t="shared" si="37"/>
        <v>-</v>
      </c>
      <c r="M99" s="19"/>
      <c r="N99" s="74" t="str">
        <f t="shared" si="38"/>
        <v>-</v>
      </c>
      <c r="O99" s="19"/>
      <c r="P99" s="74" t="str">
        <f t="shared" si="39"/>
        <v>-</v>
      </c>
      <c r="Q99" s="19"/>
      <c r="R99" s="74" t="str">
        <f t="shared" si="40"/>
        <v>-</v>
      </c>
      <c r="S99" s="19"/>
      <c r="T99" s="74" t="str">
        <f t="shared" si="41"/>
        <v>-</v>
      </c>
      <c r="U99" s="19"/>
      <c r="V99" s="74" t="str">
        <f t="shared" si="42"/>
        <v>-</v>
      </c>
      <c r="W99" s="19"/>
      <c r="X99" s="74" t="str">
        <f t="shared" si="43"/>
        <v>-</v>
      </c>
      <c r="Y99" s="19"/>
      <c r="Z99" s="74" t="str">
        <f t="shared" si="47"/>
        <v>-</v>
      </c>
      <c r="AA99" s="1">
        <f t="shared" si="46"/>
        <v>0</v>
      </c>
      <c r="AB99" s="74" t="str">
        <f t="shared" si="47"/>
        <v>-</v>
      </c>
      <c r="AC99" s="1">
        <f t="shared" si="32"/>
        <v>0</v>
      </c>
      <c r="AD99" s="74" t="str">
        <f t="shared" si="45"/>
        <v>-</v>
      </c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</row>
    <row r="100" spans="1:66">
      <c r="A100" s="17"/>
      <c r="B100" s="18"/>
      <c r="C100" s="19"/>
      <c r="D100" s="74" t="str">
        <f t="shared" si="33"/>
        <v>-</v>
      </c>
      <c r="E100" s="19"/>
      <c r="F100" s="74" t="str">
        <f t="shared" si="34"/>
        <v>-</v>
      </c>
      <c r="G100" s="19"/>
      <c r="H100" s="74" t="str">
        <f t="shared" si="35"/>
        <v>-</v>
      </c>
      <c r="I100" s="19"/>
      <c r="J100" s="74" t="str">
        <f t="shared" si="36"/>
        <v>-</v>
      </c>
      <c r="K100" s="19"/>
      <c r="L100" s="74" t="str">
        <f t="shared" si="37"/>
        <v>-</v>
      </c>
      <c r="M100" s="19"/>
      <c r="N100" s="74" t="str">
        <f t="shared" si="38"/>
        <v>-</v>
      </c>
      <c r="O100" s="19"/>
      <c r="P100" s="74" t="str">
        <f t="shared" si="39"/>
        <v>-</v>
      </c>
      <c r="Q100" s="19"/>
      <c r="R100" s="74" t="str">
        <f t="shared" si="40"/>
        <v>-</v>
      </c>
      <c r="S100" s="19"/>
      <c r="T100" s="74" t="str">
        <f t="shared" si="41"/>
        <v>-</v>
      </c>
      <c r="U100" s="19"/>
      <c r="V100" s="74" t="str">
        <f t="shared" si="42"/>
        <v>-</v>
      </c>
      <c r="W100" s="19"/>
      <c r="X100" s="74" t="str">
        <f t="shared" si="43"/>
        <v>-</v>
      </c>
      <c r="Y100" s="19"/>
      <c r="Z100" s="74" t="str">
        <f t="shared" si="47"/>
        <v>-</v>
      </c>
      <c r="AA100" s="1">
        <f t="shared" si="46"/>
        <v>0</v>
      </c>
      <c r="AB100" s="74" t="str">
        <f t="shared" si="47"/>
        <v>-</v>
      </c>
      <c r="AC100" s="1">
        <f t="shared" si="32"/>
        <v>0</v>
      </c>
      <c r="AD100" s="74" t="str">
        <f t="shared" si="45"/>
        <v>-</v>
      </c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</row>
    <row r="101" spans="1:66">
      <c r="A101" s="17"/>
      <c r="B101" s="18"/>
      <c r="C101" s="19"/>
      <c r="D101" s="74" t="str">
        <f t="shared" si="33"/>
        <v>-</v>
      </c>
      <c r="E101" s="19"/>
      <c r="F101" s="74" t="str">
        <f t="shared" si="34"/>
        <v>-</v>
      </c>
      <c r="G101" s="19"/>
      <c r="H101" s="74" t="str">
        <f t="shared" si="35"/>
        <v>-</v>
      </c>
      <c r="I101" s="19"/>
      <c r="J101" s="74" t="str">
        <f t="shared" si="36"/>
        <v>-</v>
      </c>
      <c r="K101" s="19"/>
      <c r="L101" s="74" t="str">
        <f t="shared" si="37"/>
        <v>-</v>
      </c>
      <c r="M101" s="19"/>
      <c r="N101" s="74" t="str">
        <f t="shared" si="38"/>
        <v>-</v>
      </c>
      <c r="O101" s="19"/>
      <c r="P101" s="74" t="str">
        <f t="shared" si="39"/>
        <v>-</v>
      </c>
      <c r="Q101" s="19"/>
      <c r="R101" s="74" t="str">
        <f t="shared" si="40"/>
        <v>-</v>
      </c>
      <c r="S101" s="19"/>
      <c r="T101" s="74" t="str">
        <f t="shared" si="41"/>
        <v>-</v>
      </c>
      <c r="U101" s="19"/>
      <c r="V101" s="74" t="str">
        <f t="shared" si="42"/>
        <v>-</v>
      </c>
      <c r="W101" s="19"/>
      <c r="X101" s="74" t="str">
        <f t="shared" si="43"/>
        <v>-</v>
      </c>
      <c r="Y101" s="19"/>
      <c r="Z101" s="74" t="str">
        <f t="shared" si="47"/>
        <v>-</v>
      </c>
      <c r="AA101" s="2">
        <f t="shared" si="46"/>
        <v>0</v>
      </c>
      <c r="AB101" s="74" t="str">
        <f t="shared" si="47"/>
        <v>-</v>
      </c>
      <c r="AC101" s="1">
        <f t="shared" si="32"/>
        <v>0</v>
      </c>
      <c r="AD101" s="74" t="str">
        <f t="shared" si="45"/>
        <v>-</v>
      </c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</row>
    <row r="102" spans="1:66">
      <c r="A102" s="17"/>
      <c r="B102" s="18"/>
      <c r="C102" s="19"/>
      <c r="D102" s="74" t="str">
        <f t="shared" si="33"/>
        <v>-</v>
      </c>
      <c r="E102" s="19"/>
      <c r="F102" s="74" t="str">
        <f t="shared" si="34"/>
        <v>-</v>
      </c>
      <c r="G102" s="19"/>
      <c r="H102" s="74" t="str">
        <f t="shared" si="35"/>
        <v>-</v>
      </c>
      <c r="I102" s="19"/>
      <c r="J102" s="74" t="str">
        <f t="shared" si="36"/>
        <v>-</v>
      </c>
      <c r="K102" s="19"/>
      <c r="L102" s="74" t="str">
        <f t="shared" si="37"/>
        <v>-</v>
      </c>
      <c r="M102" s="19"/>
      <c r="N102" s="74" t="str">
        <f t="shared" si="38"/>
        <v>-</v>
      </c>
      <c r="O102" s="19"/>
      <c r="P102" s="74" t="str">
        <f t="shared" si="39"/>
        <v>-</v>
      </c>
      <c r="Q102" s="19"/>
      <c r="R102" s="74" t="str">
        <f t="shared" si="40"/>
        <v>-</v>
      </c>
      <c r="S102" s="19"/>
      <c r="T102" s="74" t="str">
        <f t="shared" si="41"/>
        <v>-</v>
      </c>
      <c r="U102" s="19"/>
      <c r="V102" s="74" t="str">
        <f t="shared" si="42"/>
        <v>-</v>
      </c>
      <c r="W102" s="19"/>
      <c r="X102" s="74" t="str">
        <f t="shared" si="43"/>
        <v>-</v>
      </c>
      <c r="Y102" s="19"/>
      <c r="Z102" s="74" t="str">
        <f t="shared" si="47"/>
        <v>-</v>
      </c>
      <c r="AA102" s="1">
        <f t="shared" si="46"/>
        <v>0</v>
      </c>
      <c r="AB102" s="74" t="str">
        <f t="shared" si="47"/>
        <v>-</v>
      </c>
      <c r="AC102" s="1">
        <f t="shared" si="32"/>
        <v>0</v>
      </c>
      <c r="AD102" s="74" t="str">
        <f t="shared" si="45"/>
        <v>-</v>
      </c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</row>
    <row r="103" spans="1:66">
      <c r="A103" s="17"/>
      <c r="B103" s="18"/>
      <c r="C103" s="19"/>
      <c r="D103" s="74" t="str">
        <f t="shared" si="33"/>
        <v>-</v>
      </c>
      <c r="E103" s="19"/>
      <c r="F103" s="74" t="str">
        <f t="shared" si="34"/>
        <v>-</v>
      </c>
      <c r="G103" s="19"/>
      <c r="H103" s="74" t="str">
        <f t="shared" si="35"/>
        <v>-</v>
      </c>
      <c r="I103" s="19"/>
      <c r="J103" s="74" t="str">
        <f t="shared" si="36"/>
        <v>-</v>
      </c>
      <c r="K103" s="19"/>
      <c r="L103" s="74" t="str">
        <f t="shared" si="37"/>
        <v>-</v>
      </c>
      <c r="M103" s="19"/>
      <c r="N103" s="74" t="str">
        <f t="shared" si="38"/>
        <v>-</v>
      </c>
      <c r="O103" s="19"/>
      <c r="P103" s="74" t="str">
        <f t="shared" si="39"/>
        <v>-</v>
      </c>
      <c r="Q103" s="19"/>
      <c r="R103" s="74" t="str">
        <f t="shared" si="40"/>
        <v>-</v>
      </c>
      <c r="S103" s="19"/>
      <c r="T103" s="74" t="str">
        <f t="shared" si="41"/>
        <v>-</v>
      </c>
      <c r="U103" s="19"/>
      <c r="V103" s="74" t="str">
        <f t="shared" si="42"/>
        <v>-</v>
      </c>
      <c r="W103" s="19"/>
      <c r="X103" s="74" t="str">
        <f t="shared" si="43"/>
        <v>-</v>
      </c>
      <c r="Y103" s="19"/>
      <c r="Z103" s="74" t="str">
        <f t="shared" si="47"/>
        <v>-</v>
      </c>
      <c r="AA103" s="2">
        <f t="shared" si="46"/>
        <v>0</v>
      </c>
      <c r="AB103" s="74" t="str">
        <f t="shared" si="47"/>
        <v>-</v>
      </c>
      <c r="AC103" s="1">
        <f t="shared" si="32"/>
        <v>0</v>
      </c>
      <c r="AD103" s="74" t="str">
        <f t="shared" si="45"/>
        <v>-</v>
      </c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</row>
    <row r="104" spans="1:66">
      <c r="A104" s="17"/>
      <c r="B104" s="18"/>
      <c r="C104" s="19"/>
      <c r="D104" s="74" t="str">
        <f t="shared" si="33"/>
        <v>-</v>
      </c>
      <c r="E104" s="19"/>
      <c r="F104" s="74" t="str">
        <f t="shared" si="34"/>
        <v>-</v>
      </c>
      <c r="G104" s="19"/>
      <c r="H104" s="74" t="str">
        <f t="shared" si="35"/>
        <v>-</v>
      </c>
      <c r="I104" s="19"/>
      <c r="J104" s="74" t="str">
        <f t="shared" si="36"/>
        <v>-</v>
      </c>
      <c r="K104" s="19"/>
      <c r="L104" s="74" t="str">
        <f t="shared" si="37"/>
        <v>-</v>
      </c>
      <c r="M104" s="19"/>
      <c r="N104" s="74" t="str">
        <f t="shared" si="38"/>
        <v>-</v>
      </c>
      <c r="O104" s="19"/>
      <c r="P104" s="74" t="str">
        <f t="shared" si="39"/>
        <v>-</v>
      </c>
      <c r="Q104" s="19"/>
      <c r="R104" s="74" t="str">
        <f t="shared" si="40"/>
        <v>-</v>
      </c>
      <c r="S104" s="19"/>
      <c r="T104" s="74" t="str">
        <f t="shared" si="41"/>
        <v>-</v>
      </c>
      <c r="U104" s="19"/>
      <c r="V104" s="74" t="str">
        <f t="shared" si="42"/>
        <v>-</v>
      </c>
      <c r="W104" s="19"/>
      <c r="X104" s="74" t="str">
        <f t="shared" si="43"/>
        <v>-</v>
      </c>
      <c r="Y104" s="19"/>
      <c r="Z104" s="74" t="str">
        <f t="shared" si="47"/>
        <v>-</v>
      </c>
      <c r="AA104" s="1">
        <f t="shared" si="46"/>
        <v>0</v>
      </c>
      <c r="AB104" s="74" t="str">
        <f t="shared" si="47"/>
        <v>-</v>
      </c>
      <c r="AC104" s="1">
        <f t="shared" si="32"/>
        <v>0</v>
      </c>
      <c r="AD104" s="74" t="str">
        <f t="shared" si="45"/>
        <v>-</v>
      </c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</row>
    <row r="105" spans="1:66">
      <c r="A105" s="17"/>
      <c r="B105" s="18"/>
      <c r="C105" s="19"/>
      <c r="D105" s="74" t="str">
        <f t="shared" si="33"/>
        <v>-</v>
      </c>
      <c r="E105" s="19"/>
      <c r="F105" s="74" t="str">
        <f t="shared" si="34"/>
        <v>-</v>
      </c>
      <c r="G105" s="19"/>
      <c r="H105" s="74" t="str">
        <f t="shared" si="35"/>
        <v>-</v>
      </c>
      <c r="I105" s="19"/>
      <c r="J105" s="74" t="str">
        <f t="shared" si="36"/>
        <v>-</v>
      </c>
      <c r="K105" s="19"/>
      <c r="L105" s="74" t="str">
        <f t="shared" si="37"/>
        <v>-</v>
      </c>
      <c r="M105" s="19"/>
      <c r="N105" s="74" t="str">
        <f t="shared" si="38"/>
        <v>-</v>
      </c>
      <c r="O105" s="19"/>
      <c r="P105" s="74" t="str">
        <f t="shared" si="39"/>
        <v>-</v>
      </c>
      <c r="Q105" s="19"/>
      <c r="R105" s="74" t="str">
        <f t="shared" si="40"/>
        <v>-</v>
      </c>
      <c r="S105" s="19"/>
      <c r="T105" s="74" t="str">
        <f t="shared" si="41"/>
        <v>-</v>
      </c>
      <c r="U105" s="19"/>
      <c r="V105" s="74" t="str">
        <f t="shared" si="42"/>
        <v>-</v>
      </c>
      <c r="W105" s="19"/>
      <c r="X105" s="74" t="str">
        <f t="shared" si="43"/>
        <v>-</v>
      </c>
      <c r="Y105" s="19"/>
      <c r="Z105" s="74" t="str">
        <f t="shared" si="47"/>
        <v>-</v>
      </c>
      <c r="AA105" s="2">
        <f t="shared" si="46"/>
        <v>0</v>
      </c>
      <c r="AB105" s="74" t="str">
        <f t="shared" si="47"/>
        <v>-</v>
      </c>
      <c r="AC105" s="1">
        <f t="shared" si="32"/>
        <v>0</v>
      </c>
      <c r="AD105" s="74" t="str">
        <f t="shared" si="45"/>
        <v>-</v>
      </c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</row>
    <row r="106" spans="1:66">
      <c r="A106" s="17"/>
      <c r="B106" s="18"/>
      <c r="C106" s="19"/>
      <c r="D106" s="74" t="str">
        <f t="shared" si="33"/>
        <v>-</v>
      </c>
      <c r="E106" s="19"/>
      <c r="F106" s="74" t="str">
        <f t="shared" si="34"/>
        <v>-</v>
      </c>
      <c r="G106" s="19"/>
      <c r="H106" s="74" t="str">
        <f t="shared" si="35"/>
        <v>-</v>
      </c>
      <c r="I106" s="19"/>
      <c r="J106" s="74" t="str">
        <f t="shared" si="36"/>
        <v>-</v>
      </c>
      <c r="K106" s="19"/>
      <c r="L106" s="74" t="str">
        <f t="shared" si="37"/>
        <v>-</v>
      </c>
      <c r="M106" s="19"/>
      <c r="N106" s="74" t="str">
        <f t="shared" si="38"/>
        <v>-</v>
      </c>
      <c r="O106" s="19"/>
      <c r="P106" s="74" t="str">
        <f t="shared" si="39"/>
        <v>-</v>
      </c>
      <c r="Q106" s="19"/>
      <c r="R106" s="74" t="str">
        <f t="shared" si="40"/>
        <v>-</v>
      </c>
      <c r="S106" s="19"/>
      <c r="T106" s="74" t="str">
        <f t="shared" si="41"/>
        <v>-</v>
      </c>
      <c r="U106" s="19"/>
      <c r="V106" s="74" t="str">
        <f t="shared" si="42"/>
        <v>-</v>
      </c>
      <c r="W106" s="19"/>
      <c r="X106" s="74" t="str">
        <f t="shared" si="43"/>
        <v>-</v>
      </c>
      <c r="Y106" s="19"/>
      <c r="Z106" s="74" t="str">
        <f t="shared" si="47"/>
        <v>-</v>
      </c>
      <c r="AA106" s="2">
        <f t="shared" si="46"/>
        <v>0</v>
      </c>
      <c r="AB106" s="74" t="str">
        <f t="shared" si="47"/>
        <v>-</v>
      </c>
      <c r="AC106" s="1">
        <f t="shared" si="32"/>
        <v>0</v>
      </c>
      <c r="AD106" s="74" t="str">
        <f t="shared" si="45"/>
        <v>-</v>
      </c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</row>
    <row r="107" spans="1:66">
      <c r="A107" s="17"/>
      <c r="B107" s="18"/>
      <c r="C107" s="19"/>
      <c r="D107" s="74" t="str">
        <f t="shared" si="33"/>
        <v>-</v>
      </c>
      <c r="E107" s="19"/>
      <c r="F107" s="74" t="str">
        <f t="shared" si="34"/>
        <v>-</v>
      </c>
      <c r="G107" s="19"/>
      <c r="H107" s="74" t="str">
        <f t="shared" si="35"/>
        <v>-</v>
      </c>
      <c r="I107" s="19"/>
      <c r="J107" s="74" t="str">
        <f t="shared" si="36"/>
        <v>-</v>
      </c>
      <c r="K107" s="19"/>
      <c r="L107" s="74" t="str">
        <f t="shared" si="37"/>
        <v>-</v>
      </c>
      <c r="M107" s="19"/>
      <c r="N107" s="74" t="str">
        <f t="shared" si="38"/>
        <v>-</v>
      </c>
      <c r="O107" s="19"/>
      <c r="P107" s="74" t="str">
        <f t="shared" si="39"/>
        <v>-</v>
      </c>
      <c r="Q107" s="19"/>
      <c r="R107" s="74" t="str">
        <f t="shared" si="40"/>
        <v>-</v>
      </c>
      <c r="S107" s="19"/>
      <c r="T107" s="74" t="str">
        <f t="shared" si="41"/>
        <v>-</v>
      </c>
      <c r="U107" s="19"/>
      <c r="V107" s="74" t="str">
        <f t="shared" si="42"/>
        <v>-</v>
      </c>
      <c r="W107" s="19"/>
      <c r="X107" s="74" t="str">
        <f t="shared" si="43"/>
        <v>-</v>
      </c>
      <c r="Y107" s="19"/>
      <c r="Z107" s="74" t="str">
        <f t="shared" si="47"/>
        <v>-</v>
      </c>
      <c r="AA107" s="2">
        <f t="shared" si="46"/>
        <v>0</v>
      </c>
      <c r="AB107" s="74" t="str">
        <f t="shared" si="47"/>
        <v>-</v>
      </c>
      <c r="AC107" s="1">
        <f t="shared" si="32"/>
        <v>0</v>
      </c>
      <c r="AD107" s="74" t="str">
        <f t="shared" si="45"/>
        <v>-</v>
      </c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</row>
    <row r="108" spans="1:66">
      <c r="A108" s="17"/>
      <c r="B108" s="18"/>
      <c r="C108" s="19"/>
      <c r="D108" s="74" t="str">
        <f t="shared" si="33"/>
        <v>-</v>
      </c>
      <c r="E108" s="19"/>
      <c r="F108" s="74" t="str">
        <f t="shared" si="34"/>
        <v>-</v>
      </c>
      <c r="G108" s="19"/>
      <c r="H108" s="74" t="str">
        <f t="shared" si="35"/>
        <v>-</v>
      </c>
      <c r="I108" s="19"/>
      <c r="J108" s="74" t="str">
        <f t="shared" si="36"/>
        <v>-</v>
      </c>
      <c r="K108" s="19"/>
      <c r="L108" s="74" t="str">
        <f t="shared" si="37"/>
        <v>-</v>
      </c>
      <c r="M108" s="19"/>
      <c r="N108" s="74" t="str">
        <f t="shared" si="38"/>
        <v>-</v>
      </c>
      <c r="O108" s="19"/>
      <c r="P108" s="74" t="str">
        <f t="shared" si="39"/>
        <v>-</v>
      </c>
      <c r="Q108" s="19"/>
      <c r="R108" s="74" t="str">
        <f t="shared" si="40"/>
        <v>-</v>
      </c>
      <c r="S108" s="19"/>
      <c r="T108" s="74" t="str">
        <f t="shared" si="41"/>
        <v>-</v>
      </c>
      <c r="U108" s="19"/>
      <c r="V108" s="74" t="str">
        <f t="shared" si="42"/>
        <v>-</v>
      </c>
      <c r="W108" s="19"/>
      <c r="X108" s="74" t="str">
        <f t="shared" si="43"/>
        <v>-</v>
      </c>
      <c r="Y108" s="19"/>
      <c r="Z108" s="74" t="str">
        <f t="shared" ref="Z108:AB123" si="48">IF(Y$10&lt;&gt;0,Y108/Y$10,"-")</f>
        <v>-</v>
      </c>
      <c r="AA108" s="1">
        <f t="shared" si="46"/>
        <v>0</v>
      </c>
      <c r="AB108" s="74" t="str">
        <f t="shared" si="48"/>
        <v>-</v>
      </c>
      <c r="AC108" s="1">
        <f t="shared" si="32"/>
        <v>0</v>
      </c>
      <c r="AD108" s="74" t="str">
        <f t="shared" si="45"/>
        <v>-</v>
      </c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</row>
    <row r="109" spans="1:66">
      <c r="A109" s="17"/>
      <c r="B109" s="18"/>
      <c r="C109" s="19"/>
      <c r="D109" s="74" t="str">
        <f t="shared" si="33"/>
        <v>-</v>
      </c>
      <c r="E109" s="19"/>
      <c r="F109" s="74" t="str">
        <f t="shared" si="34"/>
        <v>-</v>
      </c>
      <c r="G109" s="19"/>
      <c r="H109" s="74" t="str">
        <f t="shared" si="35"/>
        <v>-</v>
      </c>
      <c r="I109" s="19"/>
      <c r="J109" s="74" t="str">
        <f t="shared" si="36"/>
        <v>-</v>
      </c>
      <c r="K109" s="19"/>
      <c r="L109" s="74" t="str">
        <f t="shared" si="37"/>
        <v>-</v>
      </c>
      <c r="M109" s="19"/>
      <c r="N109" s="74" t="str">
        <f t="shared" si="38"/>
        <v>-</v>
      </c>
      <c r="O109" s="19"/>
      <c r="P109" s="74" t="str">
        <f t="shared" si="39"/>
        <v>-</v>
      </c>
      <c r="Q109" s="19"/>
      <c r="R109" s="74" t="str">
        <f t="shared" si="40"/>
        <v>-</v>
      </c>
      <c r="S109" s="19"/>
      <c r="T109" s="74" t="str">
        <f t="shared" si="41"/>
        <v>-</v>
      </c>
      <c r="U109" s="19"/>
      <c r="V109" s="74" t="str">
        <f t="shared" si="42"/>
        <v>-</v>
      </c>
      <c r="W109" s="19"/>
      <c r="X109" s="74" t="str">
        <f t="shared" si="43"/>
        <v>-</v>
      </c>
      <c r="Y109" s="19"/>
      <c r="Z109" s="74" t="str">
        <f t="shared" si="48"/>
        <v>-</v>
      </c>
      <c r="AA109" s="2">
        <f t="shared" si="46"/>
        <v>0</v>
      </c>
      <c r="AB109" s="74" t="str">
        <f t="shared" si="48"/>
        <v>-</v>
      </c>
      <c r="AC109" s="1">
        <f t="shared" si="32"/>
        <v>0</v>
      </c>
      <c r="AD109" s="74" t="str">
        <f t="shared" si="45"/>
        <v>-</v>
      </c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</row>
    <row r="110" spans="1:66">
      <c r="A110" s="17"/>
      <c r="B110" s="18"/>
      <c r="C110" s="19"/>
      <c r="D110" s="74" t="str">
        <f t="shared" si="33"/>
        <v>-</v>
      </c>
      <c r="E110" s="19"/>
      <c r="F110" s="74" t="str">
        <f t="shared" si="34"/>
        <v>-</v>
      </c>
      <c r="G110" s="19"/>
      <c r="H110" s="74" t="str">
        <f t="shared" si="35"/>
        <v>-</v>
      </c>
      <c r="I110" s="19"/>
      <c r="J110" s="74" t="str">
        <f t="shared" si="36"/>
        <v>-</v>
      </c>
      <c r="K110" s="19"/>
      <c r="L110" s="74" t="str">
        <f t="shared" si="37"/>
        <v>-</v>
      </c>
      <c r="M110" s="19"/>
      <c r="N110" s="74" t="str">
        <f t="shared" si="38"/>
        <v>-</v>
      </c>
      <c r="O110" s="19"/>
      <c r="P110" s="74" t="str">
        <f t="shared" si="39"/>
        <v>-</v>
      </c>
      <c r="Q110" s="19"/>
      <c r="R110" s="74" t="str">
        <f t="shared" si="40"/>
        <v>-</v>
      </c>
      <c r="S110" s="19"/>
      <c r="T110" s="74" t="str">
        <f t="shared" si="41"/>
        <v>-</v>
      </c>
      <c r="U110" s="19"/>
      <c r="V110" s="74" t="str">
        <f t="shared" si="42"/>
        <v>-</v>
      </c>
      <c r="W110" s="19"/>
      <c r="X110" s="74" t="str">
        <f t="shared" si="43"/>
        <v>-</v>
      </c>
      <c r="Y110" s="19"/>
      <c r="Z110" s="74" t="str">
        <f t="shared" si="48"/>
        <v>-</v>
      </c>
      <c r="AA110" s="1">
        <f t="shared" si="46"/>
        <v>0</v>
      </c>
      <c r="AB110" s="74" t="str">
        <f t="shared" si="48"/>
        <v>-</v>
      </c>
      <c r="AC110" s="1">
        <f t="shared" si="32"/>
        <v>0</v>
      </c>
      <c r="AD110" s="74" t="str">
        <f t="shared" si="45"/>
        <v>-</v>
      </c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</row>
    <row r="111" spans="1:66">
      <c r="A111" s="17"/>
      <c r="B111" s="18"/>
      <c r="C111" s="19"/>
      <c r="D111" s="74" t="str">
        <f t="shared" si="33"/>
        <v>-</v>
      </c>
      <c r="E111" s="19"/>
      <c r="F111" s="74" t="str">
        <f t="shared" si="34"/>
        <v>-</v>
      </c>
      <c r="G111" s="19"/>
      <c r="H111" s="74" t="str">
        <f t="shared" si="35"/>
        <v>-</v>
      </c>
      <c r="I111" s="19"/>
      <c r="J111" s="74" t="str">
        <f t="shared" si="36"/>
        <v>-</v>
      </c>
      <c r="K111" s="19"/>
      <c r="L111" s="74" t="str">
        <f t="shared" si="37"/>
        <v>-</v>
      </c>
      <c r="M111" s="19"/>
      <c r="N111" s="74" t="str">
        <f t="shared" si="38"/>
        <v>-</v>
      </c>
      <c r="O111" s="19"/>
      <c r="P111" s="74" t="str">
        <f t="shared" si="39"/>
        <v>-</v>
      </c>
      <c r="Q111" s="19"/>
      <c r="R111" s="74" t="str">
        <f t="shared" si="40"/>
        <v>-</v>
      </c>
      <c r="S111" s="19"/>
      <c r="T111" s="74" t="str">
        <f t="shared" si="41"/>
        <v>-</v>
      </c>
      <c r="U111" s="19"/>
      <c r="V111" s="74" t="str">
        <f t="shared" si="42"/>
        <v>-</v>
      </c>
      <c r="W111" s="19"/>
      <c r="X111" s="74" t="str">
        <f t="shared" si="43"/>
        <v>-</v>
      </c>
      <c r="Y111" s="19"/>
      <c r="Z111" s="74" t="str">
        <f t="shared" si="48"/>
        <v>-</v>
      </c>
      <c r="AA111" s="2">
        <f t="shared" si="46"/>
        <v>0</v>
      </c>
      <c r="AB111" s="74" t="str">
        <f t="shared" si="48"/>
        <v>-</v>
      </c>
      <c r="AC111" s="1">
        <f t="shared" si="32"/>
        <v>0</v>
      </c>
      <c r="AD111" s="74" t="str">
        <f t="shared" si="45"/>
        <v>-</v>
      </c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</row>
    <row r="112" spans="1:66">
      <c r="A112" s="17"/>
      <c r="B112" s="18"/>
      <c r="C112" s="19"/>
      <c r="D112" s="74" t="str">
        <f t="shared" si="33"/>
        <v>-</v>
      </c>
      <c r="E112" s="19"/>
      <c r="F112" s="74" t="str">
        <f t="shared" si="34"/>
        <v>-</v>
      </c>
      <c r="G112" s="19"/>
      <c r="H112" s="74" t="str">
        <f t="shared" si="35"/>
        <v>-</v>
      </c>
      <c r="I112" s="19"/>
      <c r="J112" s="74" t="str">
        <f t="shared" si="36"/>
        <v>-</v>
      </c>
      <c r="K112" s="19"/>
      <c r="L112" s="74" t="str">
        <f t="shared" si="37"/>
        <v>-</v>
      </c>
      <c r="M112" s="19"/>
      <c r="N112" s="74" t="str">
        <f t="shared" si="38"/>
        <v>-</v>
      </c>
      <c r="O112" s="19"/>
      <c r="P112" s="74" t="str">
        <f t="shared" si="39"/>
        <v>-</v>
      </c>
      <c r="Q112" s="19"/>
      <c r="R112" s="74" t="str">
        <f t="shared" si="40"/>
        <v>-</v>
      </c>
      <c r="S112" s="19"/>
      <c r="T112" s="74" t="str">
        <f t="shared" si="41"/>
        <v>-</v>
      </c>
      <c r="U112" s="19"/>
      <c r="V112" s="74" t="str">
        <f t="shared" si="42"/>
        <v>-</v>
      </c>
      <c r="W112" s="19"/>
      <c r="X112" s="74" t="str">
        <f t="shared" si="43"/>
        <v>-</v>
      </c>
      <c r="Y112" s="19"/>
      <c r="Z112" s="74" t="str">
        <f t="shared" si="48"/>
        <v>-</v>
      </c>
      <c r="AA112" s="1">
        <f t="shared" si="46"/>
        <v>0</v>
      </c>
      <c r="AB112" s="74" t="str">
        <f t="shared" si="48"/>
        <v>-</v>
      </c>
      <c r="AC112" s="1">
        <f t="shared" si="32"/>
        <v>0</v>
      </c>
      <c r="AD112" s="74" t="str">
        <f t="shared" si="45"/>
        <v>-</v>
      </c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</row>
    <row r="113" spans="1:66" s="11" customFormat="1">
      <c r="A113" s="20"/>
      <c r="B113" s="3"/>
      <c r="C113" s="4">
        <f>SUM(C92:C112)</f>
        <v>0</v>
      </c>
      <c r="D113" s="81" t="str">
        <f t="shared" si="33"/>
        <v>-</v>
      </c>
      <c r="E113" s="4">
        <f>SUM(E92:E112)</f>
        <v>0</v>
      </c>
      <c r="F113" s="81" t="str">
        <f t="shared" si="34"/>
        <v>-</v>
      </c>
      <c r="G113" s="4">
        <f>SUM(G92:G112)</f>
        <v>0</v>
      </c>
      <c r="H113" s="81" t="str">
        <f t="shared" si="35"/>
        <v>-</v>
      </c>
      <c r="I113" s="4">
        <f>SUM(I92:I112)</f>
        <v>0</v>
      </c>
      <c r="J113" s="81" t="str">
        <f t="shared" si="36"/>
        <v>-</v>
      </c>
      <c r="K113" s="4">
        <f>SUM(K92:K112)</f>
        <v>0</v>
      </c>
      <c r="L113" s="81" t="str">
        <f t="shared" si="37"/>
        <v>-</v>
      </c>
      <c r="M113" s="4">
        <f>SUM(M92:M112)</f>
        <v>0</v>
      </c>
      <c r="N113" s="81" t="str">
        <f t="shared" si="38"/>
        <v>-</v>
      </c>
      <c r="O113" s="4">
        <f>SUM(O92:O112)</f>
        <v>0</v>
      </c>
      <c r="P113" s="81" t="str">
        <f t="shared" si="39"/>
        <v>-</v>
      </c>
      <c r="Q113" s="4">
        <f>SUM(Q92:Q112)</f>
        <v>0</v>
      </c>
      <c r="R113" s="81" t="str">
        <f t="shared" si="40"/>
        <v>-</v>
      </c>
      <c r="S113" s="4">
        <f>SUM(S92:S112)</f>
        <v>0</v>
      </c>
      <c r="T113" s="81" t="str">
        <f t="shared" si="41"/>
        <v>-</v>
      </c>
      <c r="U113" s="4">
        <f>SUM(U92:U112)</f>
        <v>0</v>
      </c>
      <c r="V113" s="81" t="str">
        <f t="shared" si="42"/>
        <v>-</v>
      </c>
      <c r="W113" s="4">
        <f>SUM(W92:W112)</f>
        <v>0</v>
      </c>
      <c r="X113" s="81" t="str">
        <f t="shared" si="43"/>
        <v>-</v>
      </c>
      <c r="Y113" s="4">
        <f>SUM(Y92:Y112)</f>
        <v>0</v>
      </c>
      <c r="Z113" s="81" t="str">
        <f t="shared" si="48"/>
        <v>-</v>
      </c>
      <c r="AA113" s="4">
        <f t="shared" si="46"/>
        <v>0</v>
      </c>
      <c r="AB113" s="81" t="str">
        <f t="shared" si="48"/>
        <v>-</v>
      </c>
      <c r="AC113" s="3">
        <f t="shared" si="32"/>
        <v>0</v>
      </c>
      <c r="AD113" s="81" t="str">
        <f t="shared" si="45"/>
        <v>-</v>
      </c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</row>
    <row r="114" spans="1:66" s="16" customFormat="1">
      <c r="A114" s="43"/>
      <c r="B114" s="44"/>
      <c r="C114" s="45"/>
      <c r="D114" s="82" t="str">
        <f t="shared" si="33"/>
        <v>-</v>
      </c>
      <c r="E114" s="45"/>
      <c r="F114" s="82" t="str">
        <f t="shared" si="34"/>
        <v>-</v>
      </c>
      <c r="G114" s="45"/>
      <c r="H114" s="82" t="str">
        <f t="shared" si="35"/>
        <v>-</v>
      </c>
      <c r="I114" s="45"/>
      <c r="J114" s="82" t="str">
        <f t="shared" si="36"/>
        <v>-</v>
      </c>
      <c r="K114" s="45"/>
      <c r="L114" s="82" t="str">
        <f t="shared" si="37"/>
        <v>-</v>
      </c>
      <c r="M114" s="45"/>
      <c r="N114" s="82" t="str">
        <f t="shared" si="38"/>
        <v>-</v>
      </c>
      <c r="O114" s="45"/>
      <c r="P114" s="82" t="str">
        <f t="shared" si="39"/>
        <v>-</v>
      </c>
      <c r="Q114" s="45"/>
      <c r="R114" s="82" t="str">
        <f t="shared" si="40"/>
        <v>-</v>
      </c>
      <c r="S114" s="45"/>
      <c r="T114" s="82" t="str">
        <f t="shared" si="41"/>
        <v>-</v>
      </c>
      <c r="U114" s="45"/>
      <c r="V114" s="82" t="str">
        <f t="shared" si="42"/>
        <v>-</v>
      </c>
      <c r="W114" s="45"/>
      <c r="X114" s="82" t="str">
        <f t="shared" si="43"/>
        <v>-</v>
      </c>
      <c r="Y114" s="45"/>
      <c r="Z114" s="82" t="str">
        <f t="shared" si="48"/>
        <v>-</v>
      </c>
      <c r="AA114" s="45">
        <f t="shared" si="46"/>
        <v>0</v>
      </c>
      <c r="AB114" s="82" t="str">
        <f t="shared" si="48"/>
        <v>-</v>
      </c>
      <c r="AC114" s="44">
        <f t="shared" si="32"/>
        <v>0</v>
      </c>
      <c r="AD114" s="82" t="str">
        <f t="shared" si="45"/>
        <v>-</v>
      </c>
    </row>
    <row r="115" spans="1:66">
      <c r="A115" s="17"/>
      <c r="B115" s="18"/>
      <c r="C115" s="19">
        <v>-238295.38</v>
      </c>
      <c r="D115" s="74" t="str">
        <f t="shared" si="33"/>
        <v>-</v>
      </c>
      <c r="E115" s="19">
        <v>-106478.63</v>
      </c>
      <c r="F115" s="74" t="str">
        <f t="shared" si="34"/>
        <v>-</v>
      </c>
      <c r="G115" s="19">
        <v>-63568.97</v>
      </c>
      <c r="H115" s="74" t="str">
        <f t="shared" si="35"/>
        <v>-</v>
      </c>
      <c r="I115" s="19">
        <v>-156907.54</v>
      </c>
      <c r="J115" s="74" t="str">
        <f t="shared" si="36"/>
        <v>-</v>
      </c>
      <c r="K115" s="19">
        <v>43479</v>
      </c>
      <c r="L115" s="74" t="str">
        <f t="shared" si="37"/>
        <v>-</v>
      </c>
      <c r="M115" s="19">
        <v>-215947.7</v>
      </c>
      <c r="N115" s="74" t="str">
        <f t="shared" si="38"/>
        <v>-</v>
      </c>
      <c r="O115" s="19">
        <v>-487119.75</v>
      </c>
      <c r="P115" s="74" t="str">
        <f t="shared" si="39"/>
        <v>-</v>
      </c>
      <c r="Q115" s="19">
        <v>-163949.78</v>
      </c>
      <c r="R115" s="74" t="str">
        <f t="shared" si="40"/>
        <v>-</v>
      </c>
      <c r="S115" s="19">
        <v>-147367.19</v>
      </c>
      <c r="T115" s="74" t="str">
        <f t="shared" si="41"/>
        <v>-</v>
      </c>
      <c r="U115" s="19">
        <v>-652973.26</v>
      </c>
      <c r="V115" s="74" t="str">
        <f t="shared" si="42"/>
        <v>-</v>
      </c>
      <c r="W115" s="19">
        <v>-245284.4</v>
      </c>
      <c r="X115" s="74" t="str">
        <f t="shared" si="43"/>
        <v>-</v>
      </c>
      <c r="Y115" s="19">
        <v>60685.1</v>
      </c>
      <c r="Z115" s="74" t="str">
        <f t="shared" si="48"/>
        <v>-</v>
      </c>
      <c r="AA115" s="1">
        <f t="shared" si="46"/>
        <v>-2373728.5</v>
      </c>
      <c r="AB115" s="74" t="str">
        <f t="shared" si="48"/>
        <v>-</v>
      </c>
      <c r="AC115" s="1">
        <f t="shared" si="32"/>
        <v>-197810.70833333334</v>
      </c>
      <c r="AD115" s="74" t="str">
        <f t="shared" si="45"/>
        <v>-</v>
      </c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</row>
    <row r="116" spans="1:66">
      <c r="A116" s="17"/>
      <c r="B116" s="18"/>
      <c r="C116" s="19">
        <v>166180</v>
      </c>
      <c r="D116" s="74" t="str">
        <f t="shared" si="33"/>
        <v>-</v>
      </c>
      <c r="E116" s="19"/>
      <c r="F116" s="74" t="str">
        <f t="shared" si="34"/>
        <v>-</v>
      </c>
      <c r="G116" s="19">
        <v>0.01</v>
      </c>
      <c r="H116" s="74" t="str">
        <f t="shared" si="35"/>
        <v>-</v>
      </c>
      <c r="I116" s="19">
        <v>0.04</v>
      </c>
      <c r="J116" s="74" t="str">
        <f t="shared" si="36"/>
        <v>-</v>
      </c>
      <c r="K116" s="19">
        <v>0.02</v>
      </c>
      <c r="L116" s="74" t="str">
        <f t="shared" si="37"/>
        <v>-</v>
      </c>
      <c r="M116" s="19">
        <v>-0.03</v>
      </c>
      <c r="N116" s="74" t="str">
        <f t="shared" si="38"/>
        <v>-</v>
      </c>
      <c r="O116" s="19">
        <v>-0.03</v>
      </c>
      <c r="P116" s="74" t="str">
        <f t="shared" si="39"/>
        <v>-</v>
      </c>
      <c r="Q116" s="19">
        <v>0.01</v>
      </c>
      <c r="R116" s="74" t="str">
        <f t="shared" si="40"/>
        <v>-</v>
      </c>
      <c r="S116" s="19">
        <v>-0.08</v>
      </c>
      <c r="T116" s="74" t="str">
        <f t="shared" si="41"/>
        <v>-</v>
      </c>
      <c r="U116" s="19">
        <v>-7.0000000000000007E-2</v>
      </c>
      <c r="V116" s="74" t="str">
        <f t="shared" si="42"/>
        <v>-</v>
      </c>
      <c r="W116" s="19">
        <v>-0.02</v>
      </c>
      <c r="X116" s="74" t="str">
        <f t="shared" si="43"/>
        <v>-</v>
      </c>
      <c r="Y116" s="19">
        <v>0.02</v>
      </c>
      <c r="Z116" s="74" t="str">
        <f t="shared" si="48"/>
        <v>-</v>
      </c>
      <c r="AA116" s="1">
        <f t="shared" si="46"/>
        <v>166179.87000000002</v>
      </c>
      <c r="AB116" s="74" t="str">
        <f t="shared" si="48"/>
        <v>-</v>
      </c>
      <c r="AC116" s="1">
        <f t="shared" si="32"/>
        <v>13848.322500000002</v>
      </c>
      <c r="AD116" s="74" t="str">
        <f t="shared" si="45"/>
        <v>-</v>
      </c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</row>
    <row r="117" spans="1:66">
      <c r="A117" s="17"/>
      <c r="B117" s="18"/>
      <c r="C117" s="19"/>
      <c r="D117" s="74" t="str">
        <f t="shared" si="33"/>
        <v>-</v>
      </c>
      <c r="E117" s="19"/>
      <c r="F117" s="74" t="str">
        <f t="shared" si="34"/>
        <v>-</v>
      </c>
      <c r="G117" s="19"/>
      <c r="H117" s="74" t="str">
        <f t="shared" si="35"/>
        <v>-</v>
      </c>
      <c r="I117" s="19"/>
      <c r="J117" s="74" t="str">
        <f t="shared" si="36"/>
        <v>-</v>
      </c>
      <c r="K117" s="19"/>
      <c r="L117" s="74" t="str">
        <f t="shared" si="37"/>
        <v>-</v>
      </c>
      <c r="M117" s="19"/>
      <c r="N117" s="74" t="str">
        <f t="shared" si="38"/>
        <v>-</v>
      </c>
      <c r="O117" s="19"/>
      <c r="P117" s="74" t="str">
        <f t="shared" si="39"/>
        <v>-</v>
      </c>
      <c r="Q117" s="19"/>
      <c r="R117" s="74" t="str">
        <f t="shared" si="40"/>
        <v>-</v>
      </c>
      <c r="S117" s="19"/>
      <c r="T117" s="74" t="str">
        <f t="shared" si="41"/>
        <v>-</v>
      </c>
      <c r="U117" s="19"/>
      <c r="V117" s="74" t="str">
        <f t="shared" si="42"/>
        <v>-</v>
      </c>
      <c r="W117" s="19"/>
      <c r="X117" s="74" t="str">
        <f t="shared" si="43"/>
        <v>-</v>
      </c>
      <c r="Y117" s="19"/>
      <c r="Z117" s="74" t="str">
        <f t="shared" si="48"/>
        <v>-</v>
      </c>
      <c r="AA117" s="1">
        <f t="shared" si="46"/>
        <v>0</v>
      </c>
      <c r="AB117" s="74" t="str">
        <f t="shared" si="48"/>
        <v>-</v>
      </c>
      <c r="AC117" s="1">
        <f t="shared" si="32"/>
        <v>0</v>
      </c>
      <c r="AD117" s="74" t="str">
        <f t="shared" si="45"/>
        <v>-</v>
      </c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</row>
    <row r="118" spans="1:66">
      <c r="A118" s="17"/>
      <c r="B118" s="18"/>
      <c r="C118" s="19"/>
      <c r="D118" s="74" t="str">
        <f t="shared" si="33"/>
        <v>-</v>
      </c>
      <c r="E118" s="19"/>
      <c r="F118" s="74" t="str">
        <f t="shared" si="34"/>
        <v>-</v>
      </c>
      <c r="G118" s="19"/>
      <c r="H118" s="74" t="str">
        <f t="shared" si="35"/>
        <v>-</v>
      </c>
      <c r="I118" s="19"/>
      <c r="J118" s="74" t="str">
        <f t="shared" si="36"/>
        <v>-</v>
      </c>
      <c r="K118" s="19"/>
      <c r="L118" s="74" t="str">
        <f t="shared" si="37"/>
        <v>-</v>
      </c>
      <c r="M118" s="19"/>
      <c r="N118" s="74" t="str">
        <f t="shared" si="38"/>
        <v>-</v>
      </c>
      <c r="O118" s="19"/>
      <c r="P118" s="74" t="str">
        <f t="shared" si="39"/>
        <v>-</v>
      </c>
      <c r="Q118" s="19"/>
      <c r="R118" s="74" t="str">
        <f t="shared" si="40"/>
        <v>-</v>
      </c>
      <c r="S118" s="19"/>
      <c r="T118" s="74" t="str">
        <f t="shared" si="41"/>
        <v>-</v>
      </c>
      <c r="U118" s="19"/>
      <c r="V118" s="74" t="str">
        <f t="shared" si="42"/>
        <v>-</v>
      </c>
      <c r="W118" s="19"/>
      <c r="X118" s="74" t="str">
        <f t="shared" si="43"/>
        <v>-</v>
      </c>
      <c r="Y118" s="19"/>
      <c r="Z118" s="74" t="str">
        <f t="shared" si="48"/>
        <v>-</v>
      </c>
      <c r="AA118" s="1">
        <f t="shared" si="46"/>
        <v>0</v>
      </c>
      <c r="AB118" s="74" t="str">
        <f t="shared" si="48"/>
        <v>-</v>
      </c>
      <c r="AC118" s="1">
        <f t="shared" si="32"/>
        <v>0</v>
      </c>
      <c r="AD118" s="74" t="str">
        <f t="shared" si="45"/>
        <v>-</v>
      </c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</row>
    <row r="119" spans="1:66">
      <c r="A119" s="17"/>
      <c r="B119" s="18"/>
      <c r="C119" s="19"/>
      <c r="D119" s="74" t="str">
        <f t="shared" si="33"/>
        <v>-</v>
      </c>
      <c r="E119" s="19"/>
      <c r="F119" s="74" t="str">
        <f t="shared" si="34"/>
        <v>-</v>
      </c>
      <c r="G119" s="19"/>
      <c r="H119" s="74" t="str">
        <f t="shared" si="35"/>
        <v>-</v>
      </c>
      <c r="I119" s="19"/>
      <c r="J119" s="74" t="str">
        <f t="shared" si="36"/>
        <v>-</v>
      </c>
      <c r="K119" s="19"/>
      <c r="L119" s="74" t="str">
        <f t="shared" si="37"/>
        <v>-</v>
      </c>
      <c r="M119" s="19"/>
      <c r="N119" s="74" t="str">
        <f t="shared" si="38"/>
        <v>-</v>
      </c>
      <c r="O119" s="19"/>
      <c r="P119" s="74" t="str">
        <f t="shared" si="39"/>
        <v>-</v>
      </c>
      <c r="Q119" s="19"/>
      <c r="R119" s="74" t="str">
        <f t="shared" si="40"/>
        <v>-</v>
      </c>
      <c r="S119" s="19"/>
      <c r="T119" s="74" t="str">
        <f t="shared" si="41"/>
        <v>-</v>
      </c>
      <c r="U119" s="19"/>
      <c r="V119" s="74" t="str">
        <f t="shared" si="42"/>
        <v>-</v>
      </c>
      <c r="W119" s="19"/>
      <c r="X119" s="74" t="str">
        <f t="shared" si="43"/>
        <v>-</v>
      </c>
      <c r="Y119" s="19"/>
      <c r="Z119" s="74" t="str">
        <f t="shared" si="48"/>
        <v>-</v>
      </c>
      <c r="AA119" s="2">
        <f t="shared" si="46"/>
        <v>0</v>
      </c>
      <c r="AB119" s="74" t="str">
        <f t="shared" si="48"/>
        <v>-</v>
      </c>
      <c r="AC119" s="2">
        <f t="shared" si="32"/>
        <v>0</v>
      </c>
      <c r="AD119" s="74" t="str">
        <f t="shared" si="45"/>
        <v>-</v>
      </c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</row>
    <row r="120" spans="1:66">
      <c r="A120" s="17"/>
      <c r="B120" s="18"/>
      <c r="C120" s="19">
        <v>-0.02</v>
      </c>
      <c r="D120" s="74" t="str">
        <f t="shared" si="33"/>
        <v>-</v>
      </c>
      <c r="E120" s="19">
        <v>0.06</v>
      </c>
      <c r="F120" s="74" t="str">
        <f t="shared" si="34"/>
        <v>-</v>
      </c>
      <c r="G120" s="19">
        <v>0.25</v>
      </c>
      <c r="H120" s="74" t="str">
        <f t="shared" si="35"/>
        <v>-</v>
      </c>
      <c r="I120" s="19">
        <v>-0.2</v>
      </c>
      <c r="J120" s="74" t="str">
        <f t="shared" si="36"/>
        <v>-</v>
      </c>
      <c r="K120" s="19">
        <v>0.09</v>
      </c>
      <c r="L120" s="74" t="str">
        <f t="shared" si="37"/>
        <v>-</v>
      </c>
      <c r="M120" s="19">
        <v>-0.32</v>
      </c>
      <c r="N120" s="74" t="str">
        <f t="shared" si="38"/>
        <v>-</v>
      </c>
      <c r="O120" s="19">
        <v>-0.01</v>
      </c>
      <c r="P120" s="74" t="str">
        <f t="shared" si="39"/>
        <v>-</v>
      </c>
      <c r="Q120" s="19">
        <v>0.04</v>
      </c>
      <c r="R120" s="74" t="str">
        <f t="shared" si="40"/>
        <v>-</v>
      </c>
      <c r="S120" s="19">
        <v>-0.28000000000000003</v>
      </c>
      <c r="T120" s="74" t="str">
        <f t="shared" si="41"/>
        <v>-</v>
      </c>
      <c r="U120" s="19">
        <v>-1.0900000000000001</v>
      </c>
      <c r="V120" s="74" t="str">
        <f t="shared" si="42"/>
        <v>-</v>
      </c>
      <c r="W120" s="19">
        <v>-1</v>
      </c>
      <c r="X120" s="74" t="str">
        <f t="shared" si="43"/>
        <v>-</v>
      </c>
      <c r="Y120" s="19">
        <v>-0.21</v>
      </c>
      <c r="Z120" s="74" t="str">
        <f t="shared" si="48"/>
        <v>-</v>
      </c>
      <c r="AA120" s="2">
        <f t="shared" si="46"/>
        <v>-2.6900000000000004</v>
      </c>
      <c r="AB120" s="74" t="str">
        <f t="shared" si="48"/>
        <v>-</v>
      </c>
      <c r="AC120" s="2">
        <f t="shared" si="32"/>
        <v>-0.22416666666666671</v>
      </c>
      <c r="AD120" s="74" t="str">
        <f t="shared" si="45"/>
        <v>-</v>
      </c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</row>
    <row r="121" spans="1:66">
      <c r="A121" s="17"/>
      <c r="B121" s="18"/>
      <c r="C121" s="19"/>
      <c r="D121" s="74" t="str">
        <f t="shared" si="33"/>
        <v>-</v>
      </c>
      <c r="E121" s="19"/>
      <c r="F121" s="74" t="str">
        <f t="shared" si="34"/>
        <v>-</v>
      </c>
      <c r="G121" s="19"/>
      <c r="H121" s="74" t="str">
        <f t="shared" si="35"/>
        <v>-</v>
      </c>
      <c r="I121" s="19"/>
      <c r="J121" s="74" t="str">
        <f t="shared" si="36"/>
        <v>-</v>
      </c>
      <c r="K121" s="19"/>
      <c r="L121" s="74" t="str">
        <f t="shared" si="37"/>
        <v>-</v>
      </c>
      <c r="M121" s="19"/>
      <c r="N121" s="74" t="str">
        <f t="shared" si="38"/>
        <v>-</v>
      </c>
      <c r="O121" s="19"/>
      <c r="P121" s="74" t="str">
        <f t="shared" si="39"/>
        <v>-</v>
      </c>
      <c r="Q121" s="19"/>
      <c r="R121" s="74" t="str">
        <f t="shared" si="40"/>
        <v>-</v>
      </c>
      <c r="S121" s="19"/>
      <c r="T121" s="74" t="str">
        <f t="shared" si="41"/>
        <v>-</v>
      </c>
      <c r="U121" s="19"/>
      <c r="V121" s="74" t="str">
        <f t="shared" si="42"/>
        <v>-</v>
      </c>
      <c r="W121" s="19"/>
      <c r="X121" s="74" t="str">
        <f t="shared" si="43"/>
        <v>-</v>
      </c>
      <c r="Y121" s="19"/>
      <c r="Z121" s="74" t="str">
        <f t="shared" si="48"/>
        <v>-</v>
      </c>
      <c r="AA121" s="1">
        <f t="shared" si="46"/>
        <v>0</v>
      </c>
      <c r="AB121" s="74" t="str">
        <f t="shared" si="48"/>
        <v>-</v>
      </c>
      <c r="AC121" s="1">
        <f t="shared" si="32"/>
        <v>0</v>
      </c>
      <c r="AD121" s="74" t="str">
        <f t="shared" si="45"/>
        <v>-</v>
      </c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</row>
    <row r="122" spans="1:66">
      <c r="A122" s="17"/>
      <c r="B122" s="18"/>
      <c r="C122" s="19"/>
      <c r="D122" s="74" t="str">
        <f t="shared" si="33"/>
        <v>-</v>
      </c>
      <c r="E122" s="19"/>
      <c r="F122" s="74" t="str">
        <f t="shared" si="34"/>
        <v>-</v>
      </c>
      <c r="G122" s="19"/>
      <c r="H122" s="74" t="str">
        <f t="shared" si="35"/>
        <v>-</v>
      </c>
      <c r="I122" s="19"/>
      <c r="J122" s="74" t="str">
        <f t="shared" si="36"/>
        <v>-</v>
      </c>
      <c r="K122" s="19"/>
      <c r="L122" s="74" t="str">
        <f t="shared" si="37"/>
        <v>-</v>
      </c>
      <c r="M122" s="19"/>
      <c r="N122" s="74" t="str">
        <f t="shared" si="38"/>
        <v>-</v>
      </c>
      <c r="O122" s="19"/>
      <c r="P122" s="74" t="str">
        <f t="shared" si="39"/>
        <v>-</v>
      </c>
      <c r="Q122" s="19"/>
      <c r="R122" s="74" t="str">
        <f t="shared" si="40"/>
        <v>-</v>
      </c>
      <c r="S122" s="19"/>
      <c r="T122" s="74" t="str">
        <f t="shared" si="41"/>
        <v>-</v>
      </c>
      <c r="U122" s="19"/>
      <c r="V122" s="74" t="str">
        <f t="shared" si="42"/>
        <v>-</v>
      </c>
      <c r="W122" s="19"/>
      <c r="X122" s="74" t="str">
        <f t="shared" si="43"/>
        <v>-</v>
      </c>
      <c r="Y122" s="19"/>
      <c r="Z122" s="74" t="str">
        <f t="shared" si="48"/>
        <v>-</v>
      </c>
      <c r="AA122" s="1">
        <f t="shared" si="46"/>
        <v>0</v>
      </c>
      <c r="AB122" s="74" t="str">
        <f t="shared" si="48"/>
        <v>-</v>
      </c>
      <c r="AC122" s="1">
        <f t="shared" si="32"/>
        <v>0</v>
      </c>
      <c r="AD122" s="74" t="str">
        <f t="shared" si="45"/>
        <v>-</v>
      </c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</row>
    <row r="123" spans="1:66">
      <c r="A123" s="17"/>
      <c r="B123" s="18"/>
      <c r="C123" s="19"/>
      <c r="D123" s="74" t="str">
        <f t="shared" si="33"/>
        <v>-</v>
      </c>
      <c r="E123" s="19"/>
      <c r="F123" s="74" t="str">
        <f t="shared" si="34"/>
        <v>-</v>
      </c>
      <c r="G123" s="19"/>
      <c r="H123" s="74" t="str">
        <f t="shared" si="35"/>
        <v>-</v>
      </c>
      <c r="I123" s="19"/>
      <c r="J123" s="74" t="str">
        <f t="shared" si="36"/>
        <v>-</v>
      </c>
      <c r="K123" s="19"/>
      <c r="L123" s="74" t="str">
        <f t="shared" si="37"/>
        <v>-</v>
      </c>
      <c r="M123" s="19"/>
      <c r="N123" s="74" t="str">
        <f t="shared" si="38"/>
        <v>-</v>
      </c>
      <c r="O123" s="19"/>
      <c r="P123" s="74" t="str">
        <f t="shared" si="39"/>
        <v>-</v>
      </c>
      <c r="Q123" s="19"/>
      <c r="R123" s="74" t="str">
        <f t="shared" si="40"/>
        <v>-</v>
      </c>
      <c r="S123" s="19"/>
      <c r="T123" s="74" t="str">
        <f t="shared" si="41"/>
        <v>-</v>
      </c>
      <c r="U123" s="19"/>
      <c r="V123" s="74" t="str">
        <f t="shared" si="42"/>
        <v>-</v>
      </c>
      <c r="W123" s="19"/>
      <c r="X123" s="74" t="str">
        <f t="shared" si="43"/>
        <v>-</v>
      </c>
      <c r="Y123" s="19"/>
      <c r="Z123" s="74" t="str">
        <f t="shared" si="48"/>
        <v>-</v>
      </c>
      <c r="AA123" s="1">
        <f t="shared" si="46"/>
        <v>0</v>
      </c>
      <c r="AB123" s="74" t="str">
        <f t="shared" si="48"/>
        <v>-</v>
      </c>
      <c r="AC123" s="1">
        <f t="shared" si="32"/>
        <v>0</v>
      </c>
      <c r="AD123" s="74" t="str">
        <f t="shared" si="45"/>
        <v>-</v>
      </c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</row>
    <row r="124" spans="1:66">
      <c r="A124" s="17"/>
      <c r="B124" s="18"/>
      <c r="C124" s="19"/>
      <c r="D124" s="74" t="str">
        <f t="shared" si="33"/>
        <v>-</v>
      </c>
      <c r="E124" s="19"/>
      <c r="F124" s="74" t="str">
        <f t="shared" si="34"/>
        <v>-</v>
      </c>
      <c r="G124" s="19"/>
      <c r="H124" s="74" t="str">
        <f t="shared" si="35"/>
        <v>-</v>
      </c>
      <c r="I124" s="19"/>
      <c r="J124" s="74" t="str">
        <f t="shared" si="36"/>
        <v>-</v>
      </c>
      <c r="K124" s="19"/>
      <c r="L124" s="74" t="str">
        <f t="shared" si="37"/>
        <v>-</v>
      </c>
      <c r="M124" s="19"/>
      <c r="N124" s="74" t="str">
        <f t="shared" si="38"/>
        <v>-</v>
      </c>
      <c r="O124" s="19"/>
      <c r="P124" s="74" t="str">
        <f t="shared" si="39"/>
        <v>-</v>
      </c>
      <c r="Q124" s="19"/>
      <c r="R124" s="74" t="str">
        <f t="shared" si="40"/>
        <v>-</v>
      </c>
      <c r="S124" s="19"/>
      <c r="T124" s="74" t="str">
        <f t="shared" si="41"/>
        <v>-</v>
      </c>
      <c r="U124" s="19"/>
      <c r="V124" s="74" t="str">
        <f t="shared" si="42"/>
        <v>-</v>
      </c>
      <c r="W124" s="19"/>
      <c r="X124" s="74" t="str">
        <f t="shared" si="43"/>
        <v>-</v>
      </c>
      <c r="Y124" s="19"/>
      <c r="Z124" s="74" t="str">
        <f t="shared" ref="Z124:AB139" si="49">IF(Y$10&lt;&gt;0,Y124/Y$10,"-")</f>
        <v>-</v>
      </c>
      <c r="AA124" s="1">
        <f t="shared" si="46"/>
        <v>0</v>
      </c>
      <c r="AB124" s="74" t="str">
        <f t="shared" si="49"/>
        <v>-</v>
      </c>
      <c r="AC124" s="1">
        <f t="shared" si="32"/>
        <v>0</v>
      </c>
      <c r="AD124" s="74" t="str">
        <f t="shared" si="45"/>
        <v>-</v>
      </c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</row>
    <row r="125" spans="1:66">
      <c r="A125" s="17"/>
      <c r="B125" s="18"/>
      <c r="C125" s="19"/>
      <c r="D125" s="74" t="str">
        <f t="shared" si="33"/>
        <v>-</v>
      </c>
      <c r="E125" s="19"/>
      <c r="F125" s="74" t="str">
        <f t="shared" si="34"/>
        <v>-</v>
      </c>
      <c r="G125" s="19"/>
      <c r="H125" s="74" t="str">
        <f t="shared" si="35"/>
        <v>-</v>
      </c>
      <c r="I125" s="19"/>
      <c r="J125" s="74" t="str">
        <f t="shared" si="36"/>
        <v>-</v>
      </c>
      <c r="K125" s="19"/>
      <c r="L125" s="74" t="str">
        <f t="shared" si="37"/>
        <v>-</v>
      </c>
      <c r="M125" s="19"/>
      <c r="N125" s="74" t="str">
        <f t="shared" si="38"/>
        <v>-</v>
      </c>
      <c r="O125" s="19"/>
      <c r="P125" s="74" t="str">
        <f t="shared" si="39"/>
        <v>-</v>
      </c>
      <c r="Q125" s="19"/>
      <c r="R125" s="74" t="str">
        <f t="shared" si="40"/>
        <v>-</v>
      </c>
      <c r="S125" s="19">
        <v>58.2</v>
      </c>
      <c r="T125" s="74" t="str">
        <f t="shared" si="41"/>
        <v>-</v>
      </c>
      <c r="U125" s="19">
        <v>226.52</v>
      </c>
      <c r="V125" s="74" t="str">
        <f t="shared" si="42"/>
        <v>-</v>
      </c>
      <c r="W125" s="19"/>
      <c r="X125" s="74" t="str">
        <f t="shared" si="43"/>
        <v>-</v>
      </c>
      <c r="Y125" s="19"/>
      <c r="Z125" s="74" t="str">
        <f t="shared" si="49"/>
        <v>-</v>
      </c>
      <c r="AA125" s="2">
        <f t="shared" si="46"/>
        <v>284.72000000000003</v>
      </c>
      <c r="AB125" s="74" t="str">
        <f t="shared" si="49"/>
        <v>-</v>
      </c>
      <c r="AC125" s="1">
        <f t="shared" si="32"/>
        <v>23.72666666666667</v>
      </c>
      <c r="AD125" s="74" t="str">
        <f t="shared" si="45"/>
        <v>-</v>
      </c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</row>
    <row r="126" spans="1:66">
      <c r="A126" s="17"/>
      <c r="B126" s="18"/>
      <c r="C126" s="19"/>
      <c r="D126" s="74" t="str">
        <f t="shared" si="33"/>
        <v>-</v>
      </c>
      <c r="E126" s="19"/>
      <c r="F126" s="74" t="str">
        <f t="shared" si="34"/>
        <v>-</v>
      </c>
      <c r="G126" s="19"/>
      <c r="H126" s="74" t="str">
        <f t="shared" si="35"/>
        <v>-</v>
      </c>
      <c r="I126" s="19"/>
      <c r="J126" s="74" t="str">
        <f t="shared" si="36"/>
        <v>-</v>
      </c>
      <c r="K126" s="19"/>
      <c r="L126" s="74" t="str">
        <f t="shared" si="37"/>
        <v>-</v>
      </c>
      <c r="M126" s="19"/>
      <c r="N126" s="74" t="str">
        <f t="shared" si="38"/>
        <v>-</v>
      </c>
      <c r="O126" s="19"/>
      <c r="P126" s="74" t="str">
        <f t="shared" si="39"/>
        <v>-</v>
      </c>
      <c r="Q126" s="19"/>
      <c r="R126" s="74" t="str">
        <f t="shared" si="40"/>
        <v>-</v>
      </c>
      <c r="S126" s="19"/>
      <c r="T126" s="74" t="str">
        <f t="shared" si="41"/>
        <v>-</v>
      </c>
      <c r="U126" s="19"/>
      <c r="V126" s="74" t="str">
        <f t="shared" si="42"/>
        <v>-</v>
      </c>
      <c r="W126" s="19"/>
      <c r="X126" s="74" t="str">
        <f t="shared" si="43"/>
        <v>-</v>
      </c>
      <c r="Y126" s="19"/>
      <c r="Z126" s="74" t="str">
        <f t="shared" si="49"/>
        <v>-</v>
      </c>
      <c r="AA126" s="1">
        <f t="shared" si="46"/>
        <v>0</v>
      </c>
      <c r="AB126" s="74" t="str">
        <f t="shared" si="49"/>
        <v>-</v>
      </c>
      <c r="AC126" s="1">
        <f t="shared" si="32"/>
        <v>0</v>
      </c>
      <c r="AD126" s="74" t="str">
        <f t="shared" si="45"/>
        <v>-</v>
      </c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</row>
    <row r="127" spans="1:66" s="11" customFormat="1">
      <c r="A127" s="20"/>
      <c r="B127" s="3"/>
      <c r="C127" s="4">
        <f>SUM(C114:C126)</f>
        <v>-72115.400000000009</v>
      </c>
      <c r="D127" s="81" t="str">
        <f t="shared" si="33"/>
        <v>-</v>
      </c>
      <c r="E127" s="4">
        <f>SUM(E114:E126)</f>
        <v>-106478.57</v>
      </c>
      <c r="F127" s="81" t="str">
        <f t="shared" si="34"/>
        <v>-</v>
      </c>
      <c r="G127" s="4">
        <f>SUM(G114:G126)</f>
        <v>-63568.71</v>
      </c>
      <c r="H127" s="81" t="str">
        <f t="shared" si="35"/>
        <v>-</v>
      </c>
      <c r="I127" s="4">
        <f>SUM(I114:I126)</f>
        <v>-156907.70000000001</v>
      </c>
      <c r="J127" s="81" t="str">
        <f t="shared" si="36"/>
        <v>-</v>
      </c>
      <c r="K127" s="4">
        <f>SUM(K114:K126)</f>
        <v>43479.109999999993</v>
      </c>
      <c r="L127" s="81" t="str">
        <f t="shared" si="37"/>
        <v>-</v>
      </c>
      <c r="M127" s="4">
        <f>SUM(M114:M126)</f>
        <v>-215948.05000000002</v>
      </c>
      <c r="N127" s="81" t="str">
        <f t="shared" si="38"/>
        <v>-</v>
      </c>
      <c r="O127" s="4">
        <f>SUM(O114:O126)</f>
        <v>-487119.79000000004</v>
      </c>
      <c r="P127" s="81" t="str">
        <f t="shared" si="39"/>
        <v>-</v>
      </c>
      <c r="Q127" s="4">
        <f>SUM(Q114:Q126)</f>
        <v>-163949.72999999998</v>
      </c>
      <c r="R127" s="81" t="str">
        <f t="shared" si="40"/>
        <v>-</v>
      </c>
      <c r="S127" s="4">
        <f>SUM(S114:S126)</f>
        <v>-147309.34999999998</v>
      </c>
      <c r="T127" s="81" t="str">
        <f t="shared" si="41"/>
        <v>-</v>
      </c>
      <c r="U127" s="4">
        <f>SUM(U114:U126)</f>
        <v>-652747.89999999991</v>
      </c>
      <c r="V127" s="81" t="str">
        <f t="shared" si="42"/>
        <v>-</v>
      </c>
      <c r="W127" s="4">
        <f>SUM(W114:W126)</f>
        <v>-245285.41999999998</v>
      </c>
      <c r="X127" s="81" t="str">
        <f t="shared" si="43"/>
        <v>-</v>
      </c>
      <c r="Y127" s="4">
        <f>SUM(Y114:Y126)</f>
        <v>60684.909999999996</v>
      </c>
      <c r="Z127" s="81" t="str">
        <f t="shared" si="49"/>
        <v>-</v>
      </c>
      <c r="AA127" s="4">
        <f t="shared" si="46"/>
        <v>-2207266.5999999996</v>
      </c>
      <c r="AB127" s="81" t="str">
        <f t="shared" si="49"/>
        <v>-</v>
      </c>
      <c r="AC127" s="3">
        <f t="shared" si="32"/>
        <v>-183938.8833333333</v>
      </c>
      <c r="AD127" s="81" t="str">
        <f t="shared" si="45"/>
        <v>-</v>
      </c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</row>
    <row r="128" spans="1:66" s="16" customFormat="1">
      <c r="A128" s="43"/>
      <c r="B128" s="44"/>
      <c r="C128" s="45"/>
      <c r="D128" s="82" t="str">
        <f t="shared" si="33"/>
        <v>-</v>
      </c>
      <c r="E128" s="45"/>
      <c r="F128" s="82" t="str">
        <f t="shared" si="34"/>
        <v>-</v>
      </c>
      <c r="G128" s="45"/>
      <c r="H128" s="82" t="str">
        <f t="shared" si="35"/>
        <v>-</v>
      </c>
      <c r="I128" s="45"/>
      <c r="J128" s="82" t="str">
        <f t="shared" si="36"/>
        <v>-</v>
      </c>
      <c r="K128" s="45"/>
      <c r="L128" s="82" t="str">
        <f t="shared" si="37"/>
        <v>-</v>
      </c>
      <c r="M128" s="45"/>
      <c r="N128" s="82" t="str">
        <f t="shared" si="38"/>
        <v>-</v>
      </c>
      <c r="O128" s="45"/>
      <c r="P128" s="82" t="str">
        <f t="shared" si="39"/>
        <v>-</v>
      </c>
      <c r="Q128" s="45"/>
      <c r="R128" s="82" t="str">
        <f t="shared" si="40"/>
        <v>-</v>
      </c>
      <c r="S128" s="45"/>
      <c r="T128" s="82" t="str">
        <f t="shared" si="41"/>
        <v>-</v>
      </c>
      <c r="U128" s="45"/>
      <c r="V128" s="82" t="str">
        <f t="shared" si="42"/>
        <v>-</v>
      </c>
      <c r="W128" s="45"/>
      <c r="X128" s="82" t="str">
        <f t="shared" si="43"/>
        <v>-</v>
      </c>
      <c r="Y128" s="45"/>
      <c r="Z128" s="82" t="str">
        <f t="shared" si="49"/>
        <v>-</v>
      </c>
      <c r="AA128" s="45">
        <f t="shared" si="46"/>
        <v>0</v>
      </c>
      <c r="AB128" s="82" t="str">
        <f t="shared" si="49"/>
        <v>-</v>
      </c>
      <c r="AC128" s="44">
        <f t="shared" si="32"/>
        <v>0</v>
      </c>
      <c r="AD128" s="82" t="str">
        <f t="shared" si="45"/>
        <v>-</v>
      </c>
    </row>
    <row r="129" spans="1:66">
      <c r="A129" s="28"/>
      <c r="B129" s="29"/>
      <c r="C129" s="30">
        <f>C36-C40-C74-C91-C113-C127</f>
        <v>68562.140000000014</v>
      </c>
      <c r="D129" s="84" t="str">
        <f t="shared" si="33"/>
        <v>-</v>
      </c>
      <c r="E129" s="30">
        <f>E36-E40-E74-E91-E113-E127</f>
        <v>104704.14000000001</v>
      </c>
      <c r="F129" s="84" t="str">
        <f t="shared" si="34"/>
        <v>-</v>
      </c>
      <c r="G129" s="30">
        <f>G36-G40-G74-G91-G113-G127</f>
        <v>112521.82999999999</v>
      </c>
      <c r="H129" s="84" t="str">
        <f t="shared" si="35"/>
        <v>-</v>
      </c>
      <c r="I129" s="30">
        <f>I36-I40-I74-I91-I113-I127</f>
        <v>123982.38</v>
      </c>
      <c r="J129" s="84" t="str">
        <f t="shared" si="36"/>
        <v>-</v>
      </c>
      <c r="K129" s="30">
        <f>K36-K40-K74-K91-K113-K127</f>
        <v>-41602.119999999995</v>
      </c>
      <c r="L129" s="84" t="str">
        <f t="shared" si="37"/>
        <v>-</v>
      </c>
      <c r="M129" s="30">
        <f>M36-M40-M74-M91-M113-M127</f>
        <v>270192.82</v>
      </c>
      <c r="N129" s="84" t="str">
        <f t="shared" si="38"/>
        <v>-</v>
      </c>
      <c r="O129" s="30">
        <f>O36-O40-O74-O91-O113-O127</f>
        <v>486476.99000000005</v>
      </c>
      <c r="P129" s="84" t="str">
        <f t="shared" si="39"/>
        <v>-</v>
      </c>
      <c r="Q129" s="30">
        <f>Q36-Q40-Q74-Q91-Q113-Q127</f>
        <v>119939.60999999999</v>
      </c>
      <c r="R129" s="84" t="str">
        <f t="shared" si="40"/>
        <v>-</v>
      </c>
      <c r="S129" s="30">
        <f>S36-S40-S74-S91-S113-S127</f>
        <v>164284.68999999997</v>
      </c>
      <c r="T129" s="84" t="str">
        <f t="shared" si="41"/>
        <v>-</v>
      </c>
      <c r="U129" s="30">
        <f>U36-U40-U74-U91-U113-U127</f>
        <v>718228.08999999985</v>
      </c>
      <c r="V129" s="84" t="str">
        <f t="shared" si="42"/>
        <v>-</v>
      </c>
      <c r="W129" s="30">
        <f>W36-W40-W74-W91-W113-W127</f>
        <v>331387.42</v>
      </c>
      <c r="X129" s="84" t="str">
        <f t="shared" si="43"/>
        <v>-</v>
      </c>
      <c r="Y129" s="30">
        <f>Y36-Y40-Y74-Y91-Y113-Y127</f>
        <v>-74027.62</v>
      </c>
      <c r="Z129" s="84" t="str">
        <f t="shared" si="49"/>
        <v>-</v>
      </c>
      <c r="AA129" s="30">
        <f t="shared" si="46"/>
        <v>2384650.3699999996</v>
      </c>
      <c r="AB129" s="84" t="str">
        <f t="shared" si="49"/>
        <v>-</v>
      </c>
      <c r="AC129" s="30">
        <f t="shared" si="32"/>
        <v>198720.86416666664</v>
      </c>
      <c r="AD129" s="84" t="str">
        <f t="shared" si="45"/>
        <v>-</v>
      </c>
    </row>
    <row r="130" spans="1:66" s="52" customFormat="1">
      <c r="A130" s="53"/>
      <c r="B130" s="54"/>
      <c r="C130" s="55">
        <f>C37-C41-C75-C92-C114-C128</f>
        <v>0</v>
      </c>
      <c r="D130" s="85" t="str">
        <f t="shared" si="33"/>
        <v>-</v>
      </c>
      <c r="E130" s="55">
        <f>E37-E41-E75-E92-E114-E128</f>
        <v>0</v>
      </c>
      <c r="F130" s="85" t="str">
        <f t="shared" si="34"/>
        <v>-</v>
      </c>
      <c r="G130" s="55">
        <f>G37-G41-G75-G92-G114-G128</f>
        <v>0</v>
      </c>
      <c r="H130" s="85" t="str">
        <f t="shared" si="35"/>
        <v>-</v>
      </c>
      <c r="I130" s="55">
        <f>I37-I41-I75-I92-I114-I128</f>
        <v>0</v>
      </c>
      <c r="J130" s="85" t="str">
        <f t="shared" si="36"/>
        <v>-</v>
      </c>
      <c r="K130" s="55">
        <f>K37-K41-K75-K92-K114-K128</f>
        <v>0</v>
      </c>
      <c r="L130" s="85" t="str">
        <f t="shared" si="37"/>
        <v>-</v>
      </c>
      <c r="M130" s="55">
        <f>M37-M41-M75-M92-M114-M128</f>
        <v>0</v>
      </c>
      <c r="N130" s="85" t="str">
        <f t="shared" si="38"/>
        <v>-</v>
      </c>
      <c r="O130" s="55">
        <f>O37-O41-O75-O92-O114-O128</f>
        <v>0</v>
      </c>
      <c r="P130" s="85" t="str">
        <f t="shared" si="39"/>
        <v>-</v>
      </c>
      <c r="Q130" s="55">
        <f>Q37-Q41-Q75-Q92-Q114-Q128</f>
        <v>0</v>
      </c>
      <c r="R130" s="85" t="str">
        <f t="shared" si="40"/>
        <v>-</v>
      </c>
      <c r="S130" s="55">
        <f>S37-S41-S75-S92-S114-S128</f>
        <v>0</v>
      </c>
      <c r="T130" s="85" t="str">
        <f t="shared" si="41"/>
        <v>-</v>
      </c>
      <c r="U130" s="55">
        <f>U37-U41-U75-U92-U114-U128</f>
        <v>0</v>
      </c>
      <c r="V130" s="85" t="str">
        <f t="shared" si="42"/>
        <v>-</v>
      </c>
      <c r="W130" s="55">
        <f>W37-W41-W75-W92-W114-W128</f>
        <v>0</v>
      </c>
      <c r="X130" s="85" t="str">
        <f t="shared" si="43"/>
        <v>-</v>
      </c>
      <c r="Y130" s="55">
        <f>Y37-Y41-Y75-Y92-Y114-Y128</f>
        <v>0</v>
      </c>
      <c r="Z130" s="85" t="str">
        <f t="shared" si="49"/>
        <v>-</v>
      </c>
      <c r="AA130" s="55">
        <f t="shared" si="46"/>
        <v>0</v>
      </c>
      <c r="AB130" s="85" t="str">
        <f t="shared" si="49"/>
        <v>-</v>
      </c>
      <c r="AC130" s="55">
        <f t="shared" si="32"/>
        <v>0</v>
      </c>
      <c r="AD130" s="85" t="str">
        <f t="shared" si="45"/>
        <v>-</v>
      </c>
    </row>
    <row r="131" spans="1:66" s="15" customFormat="1">
      <c r="A131" s="23"/>
      <c r="B131" s="12"/>
      <c r="C131" s="13"/>
      <c r="D131" s="86" t="str">
        <f t="shared" si="33"/>
        <v>-</v>
      </c>
      <c r="E131" s="13"/>
      <c r="F131" s="86" t="str">
        <f t="shared" si="34"/>
        <v>-</v>
      </c>
      <c r="G131" s="13"/>
      <c r="H131" s="86" t="str">
        <f t="shared" si="35"/>
        <v>-</v>
      </c>
      <c r="I131" s="13"/>
      <c r="J131" s="86" t="str">
        <f t="shared" si="36"/>
        <v>-</v>
      </c>
      <c r="K131" s="13"/>
      <c r="L131" s="86" t="str">
        <f t="shared" si="37"/>
        <v>-</v>
      </c>
      <c r="M131" s="13"/>
      <c r="N131" s="86" t="str">
        <f t="shared" si="38"/>
        <v>-</v>
      </c>
      <c r="O131" s="13"/>
      <c r="P131" s="86" t="str">
        <f t="shared" si="39"/>
        <v>-</v>
      </c>
      <c r="Q131" s="13"/>
      <c r="R131" s="86" t="str">
        <f t="shared" si="40"/>
        <v>-</v>
      </c>
      <c r="S131" s="13"/>
      <c r="T131" s="86" t="str">
        <f t="shared" si="41"/>
        <v>-</v>
      </c>
      <c r="U131" s="13"/>
      <c r="V131" s="86" t="str">
        <f t="shared" si="42"/>
        <v>-</v>
      </c>
      <c r="W131" s="13"/>
      <c r="X131" s="86" t="str">
        <f t="shared" si="43"/>
        <v>-</v>
      </c>
      <c r="Y131" s="13"/>
      <c r="Z131" s="86" t="str">
        <f t="shared" si="49"/>
        <v>-</v>
      </c>
      <c r="AA131" s="14">
        <f t="shared" si="46"/>
        <v>0</v>
      </c>
      <c r="AB131" s="86" t="str">
        <f t="shared" si="49"/>
        <v>-</v>
      </c>
      <c r="AC131" s="14">
        <f t="shared" si="32"/>
        <v>0</v>
      </c>
      <c r="AD131" s="86" t="str">
        <f t="shared" si="45"/>
        <v>-</v>
      </c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</row>
    <row r="132" spans="1:66" s="59" customFormat="1">
      <c r="A132" s="56"/>
      <c r="B132" s="57"/>
      <c r="C132" s="58"/>
      <c r="D132" s="87" t="str">
        <f t="shared" si="33"/>
        <v>-</v>
      </c>
      <c r="E132" s="58"/>
      <c r="F132" s="87" t="str">
        <f t="shared" si="34"/>
        <v>-</v>
      </c>
      <c r="G132" s="58"/>
      <c r="H132" s="87" t="str">
        <f t="shared" si="35"/>
        <v>-</v>
      </c>
      <c r="I132" s="58"/>
      <c r="J132" s="87" t="str">
        <f t="shared" si="36"/>
        <v>-</v>
      </c>
      <c r="K132" s="58"/>
      <c r="L132" s="87" t="str">
        <f t="shared" si="37"/>
        <v>-</v>
      </c>
      <c r="M132" s="58"/>
      <c r="N132" s="87" t="str">
        <f t="shared" si="38"/>
        <v>-</v>
      </c>
      <c r="O132" s="58"/>
      <c r="P132" s="87" t="str">
        <f t="shared" si="39"/>
        <v>-</v>
      </c>
      <c r="Q132" s="58"/>
      <c r="R132" s="87" t="str">
        <f t="shared" si="40"/>
        <v>-</v>
      </c>
      <c r="S132" s="58"/>
      <c r="T132" s="87" t="str">
        <f t="shared" si="41"/>
        <v>-</v>
      </c>
      <c r="U132" s="58"/>
      <c r="V132" s="87" t="str">
        <f t="shared" si="42"/>
        <v>-</v>
      </c>
      <c r="W132" s="58"/>
      <c r="X132" s="87" t="str">
        <f t="shared" si="43"/>
        <v>-</v>
      </c>
      <c r="Y132" s="58"/>
      <c r="Z132" s="87" t="str">
        <f t="shared" si="49"/>
        <v>-</v>
      </c>
      <c r="AA132" s="47">
        <f t="shared" si="46"/>
        <v>0</v>
      </c>
      <c r="AB132" s="87" t="str">
        <f t="shared" si="49"/>
        <v>-</v>
      </c>
      <c r="AC132" s="47">
        <f t="shared" ref="AC132:AC148" si="50">AA132/12</f>
        <v>0</v>
      </c>
      <c r="AD132" s="87" t="str">
        <f t="shared" si="45"/>
        <v>-</v>
      </c>
    </row>
    <row r="133" spans="1:66">
      <c r="A133" s="28"/>
      <c r="B133" s="29"/>
      <c r="C133" s="30">
        <f>C129-C131</f>
        <v>68562.140000000014</v>
      </c>
      <c r="D133" s="84" t="str">
        <f t="shared" si="33"/>
        <v>-</v>
      </c>
      <c r="E133" s="30">
        <f>E129-E131</f>
        <v>104704.14000000001</v>
      </c>
      <c r="F133" s="84" t="str">
        <f t="shared" si="34"/>
        <v>-</v>
      </c>
      <c r="G133" s="30">
        <f>G129-G131</f>
        <v>112521.82999999999</v>
      </c>
      <c r="H133" s="84" t="str">
        <f t="shared" si="35"/>
        <v>-</v>
      </c>
      <c r="I133" s="30">
        <f>I129-I131</f>
        <v>123982.38</v>
      </c>
      <c r="J133" s="84" t="str">
        <f t="shared" si="36"/>
        <v>-</v>
      </c>
      <c r="K133" s="30">
        <f>K129-K131</f>
        <v>-41602.119999999995</v>
      </c>
      <c r="L133" s="84" t="str">
        <f t="shared" si="37"/>
        <v>-</v>
      </c>
      <c r="M133" s="30">
        <f>M129-M131</f>
        <v>270192.82</v>
      </c>
      <c r="N133" s="84" t="str">
        <f t="shared" si="38"/>
        <v>-</v>
      </c>
      <c r="O133" s="30">
        <f>O129-O131</f>
        <v>486476.99000000005</v>
      </c>
      <c r="P133" s="84" t="str">
        <f t="shared" si="39"/>
        <v>-</v>
      </c>
      <c r="Q133" s="30">
        <f>Q129-Q131</f>
        <v>119939.60999999999</v>
      </c>
      <c r="R133" s="84" t="str">
        <f t="shared" si="40"/>
        <v>-</v>
      </c>
      <c r="S133" s="30">
        <f>S129-S131</f>
        <v>164284.68999999997</v>
      </c>
      <c r="T133" s="84" t="str">
        <f t="shared" si="41"/>
        <v>-</v>
      </c>
      <c r="U133" s="30">
        <f>U129-U131</f>
        <v>718228.08999999985</v>
      </c>
      <c r="V133" s="84" t="str">
        <f t="shared" si="42"/>
        <v>-</v>
      </c>
      <c r="W133" s="30">
        <f>W129-W131</f>
        <v>331387.42</v>
      </c>
      <c r="X133" s="84" t="str">
        <f t="shared" si="43"/>
        <v>-</v>
      </c>
      <c r="Y133" s="30">
        <f>Y129-Y131</f>
        <v>-74027.62</v>
      </c>
      <c r="Z133" s="84" t="str">
        <f t="shared" si="49"/>
        <v>-</v>
      </c>
      <c r="AA133" s="30">
        <f t="shared" si="46"/>
        <v>2384650.3699999996</v>
      </c>
      <c r="AB133" s="84" t="str">
        <f t="shared" si="49"/>
        <v>-</v>
      </c>
      <c r="AC133" s="30">
        <f t="shared" si="50"/>
        <v>198720.86416666664</v>
      </c>
      <c r="AD133" s="84" t="str">
        <f t="shared" si="45"/>
        <v>-</v>
      </c>
    </row>
    <row r="134" spans="1:66" s="52" customFormat="1">
      <c r="A134" s="53"/>
      <c r="B134" s="54"/>
      <c r="C134" s="55"/>
      <c r="D134" s="85" t="str">
        <f t="shared" si="33"/>
        <v>-</v>
      </c>
      <c r="E134" s="55"/>
      <c r="F134" s="85" t="str">
        <f t="shared" si="34"/>
        <v>-</v>
      </c>
      <c r="G134" s="55"/>
      <c r="H134" s="85" t="str">
        <f t="shared" si="35"/>
        <v>-</v>
      </c>
      <c r="I134" s="55"/>
      <c r="J134" s="85" t="str">
        <f t="shared" si="36"/>
        <v>-</v>
      </c>
      <c r="K134" s="55"/>
      <c r="L134" s="85" t="str">
        <f t="shared" si="37"/>
        <v>-</v>
      </c>
      <c r="M134" s="55"/>
      <c r="N134" s="85" t="str">
        <f t="shared" si="38"/>
        <v>-</v>
      </c>
      <c r="O134" s="55"/>
      <c r="P134" s="85" t="str">
        <f t="shared" si="39"/>
        <v>-</v>
      </c>
      <c r="Q134" s="55"/>
      <c r="R134" s="85" t="str">
        <f t="shared" si="40"/>
        <v>-</v>
      </c>
      <c r="S134" s="55"/>
      <c r="T134" s="85" t="str">
        <f t="shared" si="41"/>
        <v>-</v>
      </c>
      <c r="U134" s="55"/>
      <c r="V134" s="85" t="str">
        <f t="shared" si="42"/>
        <v>-</v>
      </c>
      <c r="W134" s="55"/>
      <c r="X134" s="85" t="str">
        <f t="shared" si="43"/>
        <v>-</v>
      </c>
      <c r="Y134" s="55"/>
      <c r="Z134" s="85" t="str">
        <f t="shared" si="49"/>
        <v>-</v>
      </c>
      <c r="AA134" s="55">
        <f t="shared" si="46"/>
        <v>0</v>
      </c>
      <c r="AB134" s="85" t="str">
        <f t="shared" si="49"/>
        <v>-</v>
      </c>
      <c r="AC134" s="55">
        <f t="shared" si="50"/>
        <v>0</v>
      </c>
      <c r="AD134" s="85" t="str">
        <f t="shared" si="45"/>
        <v>-</v>
      </c>
    </row>
    <row r="135" spans="1:66">
      <c r="A135" s="17"/>
      <c r="B135" s="18"/>
      <c r="C135" s="19">
        <v>4464.25</v>
      </c>
      <c r="D135" s="74" t="str">
        <f t="shared" si="33"/>
        <v>-</v>
      </c>
      <c r="E135" s="19">
        <v>4464.24</v>
      </c>
      <c r="F135" s="74" t="str">
        <f t="shared" si="34"/>
        <v>-</v>
      </c>
      <c r="G135" s="19">
        <v>4464.25</v>
      </c>
      <c r="H135" s="74" t="str">
        <f t="shared" si="35"/>
        <v>-</v>
      </c>
      <c r="I135" s="19">
        <v>4464.24</v>
      </c>
      <c r="J135" s="74" t="str">
        <f t="shared" si="36"/>
        <v>-</v>
      </c>
      <c r="K135" s="19">
        <v>4464.25</v>
      </c>
      <c r="L135" s="74" t="str">
        <f t="shared" si="37"/>
        <v>-</v>
      </c>
      <c r="M135" s="19">
        <v>4464.24</v>
      </c>
      <c r="N135" s="74" t="str">
        <f t="shared" si="38"/>
        <v>-</v>
      </c>
      <c r="O135" s="19">
        <v>4464.25</v>
      </c>
      <c r="P135" s="74" t="str">
        <f t="shared" si="39"/>
        <v>-</v>
      </c>
      <c r="Q135" s="19">
        <v>4464.24</v>
      </c>
      <c r="R135" s="74" t="str">
        <f t="shared" si="40"/>
        <v>-</v>
      </c>
      <c r="S135" s="19">
        <v>4464.25</v>
      </c>
      <c r="T135" s="74" t="str">
        <f t="shared" si="41"/>
        <v>-</v>
      </c>
      <c r="U135" s="19">
        <v>4464.24</v>
      </c>
      <c r="V135" s="74" t="str">
        <f t="shared" si="42"/>
        <v>-</v>
      </c>
      <c r="W135" s="19">
        <v>4464.25</v>
      </c>
      <c r="X135" s="74" t="str">
        <f t="shared" si="43"/>
        <v>-</v>
      </c>
      <c r="Y135" s="19">
        <v>4464.24</v>
      </c>
      <c r="Z135" s="74" t="str">
        <f t="shared" si="49"/>
        <v>-</v>
      </c>
      <c r="AA135" s="1">
        <f t="shared" si="46"/>
        <v>53570.939999999995</v>
      </c>
      <c r="AB135" s="74" t="str">
        <f t="shared" si="49"/>
        <v>-</v>
      </c>
      <c r="AC135" s="1">
        <f t="shared" si="50"/>
        <v>4464.2449999999999</v>
      </c>
      <c r="AD135" s="74" t="str">
        <f t="shared" si="45"/>
        <v>-</v>
      </c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</row>
    <row r="136" spans="1:66">
      <c r="A136" s="17"/>
      <c r="B136" s="18"/>
      <c r="C136" s="19">
        <v>4583.33</v>
      </c>
      <c r="D136" s="74" t="str">
        <f t="shared" si="33"/>
        <v>-</v>
      </c>
      <c r="E136" s="19">
        <v>4583.33</v>
      </c>
      <c r="F136" s="74" t="str">
        <f t="shared" si="34"/>
        <v>-</v>
      </c>
      <c r="G136" s="19">
        <v>4583.33</v>
      </c>
      <c r="H136" s="74" t="str">
        <f t="shared" si="35"/>
        <v>-</v>
      </c>
      <c r="I136" s="19">
        <v>4583.33</v>
      </c>
      <c r="J136" s="74" t="str">
        <f t="shared" si="36"/>
        <v>-</v>
      </c>
      <c r="K136" s="19">
        <v>4583.33</v>
      </c>
      <c r="L136" s="74" t="str">
        <f t="shared" si="37"/>
        <v>-</v>
      </c>
      <c r="M136" s="19">
        <v>4583.33</v>
      </c>
      <c r="N136" s="74" t="str">
        <f t="shared" si="38"/>
        <v>-</v>
      </c>
      <c r="O136" s="19">
        <v>4583.33</v>
      </c>
      <c r="P136" s="74" t="str">
        <f t="shared" si="39"/>
        <v>-</v>
      </c>
      <c r="Q136" s="19">
        <v>3055.55</v>
      </c>
      <c r="R136" s="74" t="str">
        <f t="shared" si="40"/>
        <v>-</v>
      </c>
      <c r="S136" s="19">
        <v>3055.56</v>
      </c>
      <c r="T136" s="74" t="str">
        <f t="shared" si="41"/>
        <v>-</v>
      </c>
      <c r="U136" s="19">
        <v>3055.55</v>
      </c>
      <c r="V136" s="74" t="str">
        <f t="shared" si="42"/>
        <v>-</v>
      </c>
      <c r="W136" s="19">
        <v>3055.56</v>
      </c>
      <c r="X136" s="74" t="str">
        <f t="shared" si="43"/>
        <v>-</v>
      </c>
      <c r="Y136" s="19">
        <v>3055.55</v>
      </c>
      <c r="Z136" s="74" t="str">
        <f t="shared" si="49"/>
        <v>-</v>
      </c>
      <c r="AA136" s="2">
        <f t="shared" si="46"/>
        <v>47361.080000000009</v>
      </c>
      <c r="AB136" s="74" t="str">
        <f t="shared" si="49"/>
        <v>-</v>
      </c>
      <c r="AC136" s="2">
        <f t="shared" si="50"/>
        <v>3946.7566666666676</v>
      </c>
      <c r="AD136" s="74" t="str">
        <f t="shared" si="45"/>
        <v>-</v>
      </c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</row>
    <row r="137" spans="1:66">
      <c r="A137" s="17"/>
      <c r="B137" s="18"/>
      <c r="C137" s="19">
        <v>1490.51</v>
      </c>
      <c r="D137" s="74" t="str">
        <f t="shared" si="33"/>
        <v>-</v>
      </c>
      <c r="E137" s="19">
        <v>1490.52</v>
      </c>
      <c r="F137" s="74" t="str">
        <f t="shared" si="34"/>
        <v>-</v>
      </c>
      <c r="G137" s="19">
        <v>1490.51</v>
      </c>
      <c r="H137" s="74" t="str">
        <f t="shared" si="35"/>
        <v>-</v>
      </c>
      <c r="I137" s="19">
        <v>1490.52</v>
      </c>
      <c r="J137" s="74" t="str">
        <f t="shared" si="36"/>
        <v>-</v>
      </c>
      <c r="K137" s="19">
        <v>1490.51</v>
      </c>
      <c r="L137" s="74" t="str">
        <f t="shared" si="37"/>
        <v>-</v>
      </c>
      <c r="M137" s="19">
        <v>1490.52</v>
      </c>
      <c r="N137" s="74" t="str">
        <f t="shared" si="38"/>
        <v>-</v>
      </c>
      <c r="O137" s="19">
        <v>1490.51</v>
      </c>
      <c r="P137" s="74" t="str">
        <f t="shared" si="39"/>
        <v>-</v>
      </c>
      <c r="Q137" s="19"/>
      <c r="R137" s="74" t="str">
        <f t="shared" si="40"/>
        <v>-</v>
      </c>
      <c r="S137" s="19"/>
      <c r="T137" s="74" t="str">
        <f t="shared" si="41"/>
        <v>-</v>
      </c>
      <c r="U137" s="19"/>
      <c r="V137" s="74" t="str">
        <f t="shared" si="42"/>
        <v>-</v>
      </c>
      <c r="W137" s="19"/>
      <c r="X137" s="74" t="str">
        <f t="shared" si="43"/>
        <v>-</v>
      </c>
      <c r="Y137" s="19"/>
      <c r="Z137" s="74" t="str">
        <f t="shared" si="49"/>
        <v>-</v>
      </c>
      <c r="AA137" s="2">
        <f t="shared" si="46"/>
        <v>10433.6</v>
      </c>
      <c r="AB137" s="74" t="str">
        <f t="shared" si="49"/>
        <v>-</v>
      </c>
      <c r="AC137" s="1">
        <f t="shared" si="50"/>
        <v>869.4666666666667</v>
      </c>
      <c r="AD137" s="74" t="str">
        <f t="shared" si="45"/>
        <v>-</v>
      </c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</row>
    <row r="138" spans="1:66">
      <c r="A138" s="17"/>
      <c r="B138" s="18"/>
      <c r="C138" s="19"/>
      <c r="D138" s="74" t="str">
        <f t="shared" si="33"/>
        <v>-</v>
      </c>
      <c r="E138" s="19"/>
      <c r="F138" s="74" t="str">
        <f t="shared" si="34"/>
        <v>-</v>
      </c>
      <c r="G138" s="19"/>
      <c r="H138" s="74" t="str">
        <f t="shared" si="35"/>
        <v>-</v>
      </c>
      <c r="I138" s="19"/>
      <c r="J138" s="74" t="str">
        <f t="shared" si="36"/>
        <v>-</v>
      </c>
      <c r="K138" s="19"/>
      <c r="L138" s="74" t="str">
        <f t="shared" si="37"/>
        <v>-</v>
      </c>
      <c r="M138" s="19"/>
      <c r="N138" s="74" t="str">
        <f t="shared" si="38"/>
        <v>-</v>
      </c>
      <c r="O138" s="19"/>
      <c r="P138" s="74" t="str">
        <f t="shared" si="39"/>
        <v>-</v>
      </c>
      <c r="Q138" s="19"/>
      <c r="R138" s="74" t="str">
        <f t="shared" si="40"/>
        <v>-</v>
      </c>
      <c r="S138" s="19"/>
      <c r="T138" s="74" t="str">
        <f t="shared" si="41"/>
        <v>-</v>
      </c>
      <c r="U138" s="19"/>
      <c r="V138" s="74" t="str">
        <f t="shared" si="42"/>
        <v>-</v>
      </c>
      <c r="W138" s="19"/>
      <c r="X138" s="74" t="str">
        <f t="shared" si="43"/>
        <v>-</v>
      </c>
      <c r="Y138" s="19"/>
      <c r="Z138" s="74" t="str">
        <f t="shared" si="49"/>
        <v>-</v>
      </c>
      <c r="AA138" s="1">
        <f t="shared" si="46"/>
        <v>0</v>
      </c>
      <c r="AB138" s="74" t="str">
        <f t="shared" si="49"/>
        <v>-</v>
      </c>
      <c r="AC138" s="1">
        <f t="shared" si="50"/>
        <v>0</v>
      </c>
      <c r="AD138" s="74" t="str">
        <f t="shared" si="45"/>
        <v>-</v>
      </c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</row>
    <row r="139" spans="1:66">
      <c r="A139" s="17"/>
      <c r="B139" s="18"/>
      <c r="C139" s="19"/>
      <c r="D139" s="74" t="str">
        <f t="shared" si="33"/>
        <v>-</v>
      </c>
      <c r="E139" s="19"/>
      <c r="F139" s="74" t="str">
        <f t="shared" si="34"/>
        <v>-</v>
      </c>
      <c r="G139" s="19"/>
      <c r="H139" s="74" t="str">
        <f t="shared" si="35"/>
        <v>-</v>
      </c>
      <c r="I139" s="19"/>
      <c r="J139" s="74" t="str">
        <f t="shared" si="36"/>
        <v>-</v>
      </c>
      <c r="K139" s="19"/>
      <c r="L139" s="74" t="str">
        <f t="shared" si="37"/>
        <v>-</v>
      </c>
      <c r="M139" s="19"/>
      <c r="N139" s="74" t="str">
        <f t="shared" si="38"/>
        <v>-</v>
      </c>
      <c r="O139" s="19"/>
      <c r="P139" s="74" t="str">
        <f t="shared" si="39"/>
        <v>-</v>
      </c>
      <c r="Q139" s="19"/>
      <c r="R139" s="74" t="str">
        <f t="shared" si="40"/>
        <v>-</v>
      </c>
      <c r="S139" s="19"/>
      <c r="T139" s="74" t="str">
        <f t="shared" si="41"/>
        <v>-</v>
      </c>
      <c r="U139" s="19"/>
      <c r="V139" s="74" t="str">
        <f t="shared" si="42"/>
        <v>-</v>
      </c>
      <c r="W139" s="19"/>
      <c r="X139" s="74" t="str">
        <f t="shared" si="43"/>
        <v>-</v>
      </c>
      <c r="Y139" s="19"/>
      <c r="Z139" s="74" t="str">
        <f t="shared" si="49"/>
        <v>-</v>
      </c>
      <c r="AA139" s="1">
        <f t="shared" si="46"/>
        <v>0</v>
      </c>
      <c r="AB139" s="74" t="str">
        <f t="shared" si="49"/>
        <v>-</v>
      </c>
      <c r="AC139" s="1">
        <f t="shared" si="50"/>
        <v>0</v>
      </c>
      <c r="AD139" s="74" t="str">
        <f t="shared" si="45"/>
        <v>-</v>
      </c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</row>
    <row r="140" spans="1:66">
      <c r="A140" s="17"/>
      <c r="B140" s="18"/>
      <c r="C140" s="19"/>
      <c r="D140" s="74" t="str">
        <f t="shared" ref="D140:D148" si="51">IF(C$10&lt;&gt;0,C140/C$10,"-")</f>
        <v>-</v>
      </c>
      <c r="E140" s="19"/>
      <c r="F140" s="74" t="str">
        <f t="shared" ref="F140:F148" si="52">IF(E$10&lt;&gt;0,E140/E$10,"-")</f>
        <v>-</v>
      </c>
      <c r="G140" s="19"/>
      <c r="H140" s="74" t="str">
        <f t="shared" ref="H140:H148" si="53">IF(G$10&lt;&gt;0,G140/G$10,"-")</f>
        <v>-</v>
      </c>
      <c r="I140" s="19"/>
      <c r="J140" s="74" t="str">
        <f t="shared" ref="J140:J148" si="54">IF(I$10&lt;&gt;0,I140/I$10,"-")</f>
        <v>-</v>
      </c>
      <c r="K140" s="19"/>
      <c r="L140" s="74" t="str">
        <f t="shared" ref="L140:L148" si="55">IF(K$10&lt;&gt;0,K140/K$10,"-")</f>
        <v>-</v>
      </c>
      <c r="M140" s="19"/>
      <c r="N140" s="74" t="str">
        <f t="shared" ref="N140:N148" si="56">IF(M$10&lt;&gt;0,M140/M$10,"-")</f>
        <v>-</v>
      </c>
      <c r="O140" s="19"/>
      <c r="P140" s="74" t="str">
        <f t="shared" ref="P140:P148" si="57">IF(O$10&lt;&gt;0,O140/O$10,"-")</f>
        <v>-</v>
      </c>
      <c r="Q140" s="19"/>
      <c r="R140" s="74" t="str">
        <f t="shared" ref="R140:R148" si="58">IF(Q$10&lt;&gt;0,Q140/Q$10,"-")</f>
        <v>-</v>
      </c>
      <c r="S140" s="19"/>
      <c r="T140" s="74" t="str">
        <f t="shared" ref="T140:T148" si="59">IF(S$10&lt;&gt;0,S140/S$10,"-")</f>
        <v>-</v>
      </c>
      <c r="U140" s="19"/>
      <c r="V140" s="74" t="str">
        <f t="shared" ref="V140:V148" si="60">IF(U$10&lt;&gt;0,U140/U$10,"-")</f>
        <v>-</v>
      </c>
      <c r="W140" s="19"/>
      <c r="X140" s="74" t="str">
        <f t="shared" ref="X140:X148" si="61">IF(W$10&lt;&gt;0,W140/W$10,"-")</f>
        <v>-</v>
      </c>
      <c r="Y140" s="19"/>
      <c r="Z140" s="74" t="str">
        <f t="shared" ref="Z140:AB148" si="62">IF(Y$10&lt;&gt;0,Y140/Y$10,"-")</f>
        <v>-</v>
      </c>
      <c r="AA140" s="1">
        <f t="shared" si="46"/>
        <v>0</v>
      </c>
      <c r="AB140" s="74" t="str">
        <f t="shared" si="62"/>
        <v>-</v>
      </c>
      <c r="AC140" s="1">
        <f t="shared" si="50"/>
        <v>0</v>
      </c>
      <c r="AD140" s="74" t="str">
        <f t="shared" ref="AD140:AD149" si="63">IF(AC$10&lt;&gt;0,AC140/AC$10,"-")</f>
        <v>-</v>
      </c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</row>
    <row r="141" spans="1:66">
      <c r="A141" s="17"/>
      <c r="B141" s="18"/>
      <c r="C141" s="19"/>
      <c r="D141" s="74" t="str">
        <f t="shared" si="51"/>
        <v>-</v>
      </c>
      <c r="E141" s="19"/>
      <c r="F141" s="74" t="str">
        <f t="shared" si="52"/>
        <v>-</v>
      </c>
      <c r="G141" s="19"/>
      <c r="H141" s="74" t="str">
        <f t="shared" si="53"/>
        <v>-</v>
      </c>
      <c r="I141" s="19"/>
      <c r="J141" s="74" t="str">
        <f t="shared" si="54"/>
        <v>-</v>
      </c>
      <c r="K141" s="19"/>
      <c r="L141" s="74" t="str">
        <f t="shared" si="55"/>
        <v>-</v>
      </c>
      <c r="M141" s="19"/>
      <c r="N141" s="74" t="str">
        <f t="shared" si="56"/>
        <v>-</v>
      </c>
      <c r="O141" s="19"/>
      <c r="P141" s="74" t="str">
        <f t="shared" si="57"/>
        <v>-</v>
      </c>
      <c r="Q141" s="19"/>
      <c r="R141" s="74" t="str">
        <f t="shared" si="58"/>
        <v>-</v>
      </c>
      <c r="S141" s="19"/>
      <c r="T141" s="74" t="str">
        <f t="shared" si="59"/>
        <v>-</v>
      </c>
      <c r="U141" s="19"/>
      <c r="V141" s="74" t="str">
        <f t="shared" si="60"/>
        <v>-</v>
      </c>
      <c r="W141" s="19"/>
      <c r="X141" s="74" t="str">
        <f t="shared" si="61"/>
        <v>-</v>
      </c>
      <c r="Y141" s="19"/>
      <c r="Z141" s="74" t="str">
        <f t="shared" si="62"/>
        <v>-</v>
      </c>
      <c r="AA141" s="2">
        <f t="shared" si="46"/>
        <v>0</v>
      </c>
      <c r="AB141" s="74" t="str">
        <f t="shared" si="62"/>
        <v>-</v>
      </c>
      <c r="AC141" s="2">
        <f t="shared" si="50"/>
        <v>0</v>
      </c>
      <c r="AD141" s="74" t="str">
        <f t="shared" si="63"/>
        <v>-</v>
      </c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</row>
    <row r="142" spans="1:66" s="11" customFormat="1">
      <c r="A142" s="20"/>
      <c r="B142" s="3"/>
      <c r="C142" s="4">
        <f>SUM(C134:C141)</f>
        <v>10538.09</v>
      </c>
      <c r="D142" s="81" t="str">
        <f t="shared" si="51"/>
        <v>-</v>
      </c>
      <c r="E142" s="4">
        <f>SUM(E134:E141)</f>
        <v>10538.09</v>
      </c>
      <c r="F142" s="81" t="str">
        <f t="shared" si="52"/>
        <v>-</v>
      </c>
      <c r="G142" s="4">
        <f>SUM(G134:G141)</f>
        <v>10538.09</v>
      </c>
      <c r="H142" s="81" t="str">
        <f t="shared" si="53"/>
        <v>-</v>
      </c>
      <c r="I142" s="4">
        <f>SUM(I134:I141)</f>
        <v>10538.09</v>
      </c>
      <c r="J142" s="81" t="str">
        <f t="shared" si="54"/>
        <v>-</v>
      </c>
      <c r="K142" s="4">
        <f>SUM(K134:K141)</f>
        <v>10538.09</v>
      </c>
      <c r="L142" s="81" t="str">
        <f t="shared" si="55"/>
        <v>-</v>
      </c>
      <c r="M142" s="4">
        <f>SUM(M134:M141)</f>
        <v>10538.09</v>
      </c>
      <c r="N142" s="81" t="str">
        <f t="shared" si="56"/>
        <v>-</v>
      </c>
      <c r="O142" s="4">
        <f>SUM(O134:O141)</f>
        <v>10538.09</v>
      </c>
      <c r="P142" s="81" t="str">
        <f t="shared" si="57"/>
        <v>-</v>
      </c>
      <c r="Q142" s="4">
        <f>SUM(Q134:Q141)</f>
        <v>7519.79</v>
      </c>
      <c r="R142" s="81" t="str">
        <f t="shared" si="58"/>
        <v>-</v>
      </c>
      <c r="S142" s="4">
        <f>SUM(S134:S141)</f>
        <v>7519.8099999999995</v>
      </c>
      <c r="T142" s="81" t="str">
        <f t="shared" si="59"/>
        <v>-</v>
      </c>
      <c r="U142" s="4">
        <f>SUM(U134:U141)</f>
        <v>7519.79</v>
      </c>
      <c r="V142" s="81" t="str">
        <f t="shared" si="60"/>
        <v>-</v>
      </c>
      <c r="W142" s="4">
        <f>SUM(W134:W141)</f>
        <v>7519.8099999999995</v>
      </c>
      <c r="X142" s="81" t="str">
        <f t="shared" si="61"/>
        <v>-</v>
      </c>
      <c r="Y142" s="4">
        <f>SUM(Y134:Y141)</f>
        <v>7519.79</v>
      </c>
      <c r="Z142" s="81" t="str">
        <f t="shared" si="62"/>
        <v>-</v>
      </c>
      <c r="AA142" s="4">
        <f t="shared" si="46"/>
        <v>111365.61999999997</v>
      </c>
      <c r="AB142" s="81" t="str">
        <f t="shared" si="62"/>
        <v>-</v>
      </c>
      <c r="AC142" s="3">
        <f t="shared" si="50"/>
        <v>9280.4683333333305</v>
      </c>
      <c r="AD142" s="81" t="str">
        <f t="shared" si="63"/>
        <v>-</v>
      </c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</row>
    <row r="143" spans="1:66">
      <c r="A143" s="24"/>
      <c r="B143" s="25"/>
      <c r="C143" s="26">
        <f>C40+C74+C91+C113+C127+C131+C142</f>
        <v>-61577.310000000012</v>
      </c>
      <c r="D143" s="88" t="str">
        <f t="shared" si="51"/>
        <v>-</v>
      </c>
      <c r="E143" s="26">
        <f>E40+E74+E91+E113+E127+E131+E142</f>
        <v>-95940.48000000001</v>
      </c>
      <c r="F143" s="88" t="str">
        <f t="shared" si="52"/>
        <v>-</v>
      </c>
      <c r="G143" s="26">
        <f>G40+G74+G91+G113+G127+G131+G142</f>
        <v>-53030.619999999995</v>
      </c>
      <c r="H143" s="88" t="str">
        <f t="shared" si="53"/>
        <v>-</v>
      </c>
      <c r="I143" s="26">
        <f>I40+I74+I91+I113+I127+I131+I142</f>
        <v>-146369.61000000002</v>
      </c>
      <c r="J143" s="88" t="str">
        <f t="shared" si="54"/>
        <v>-</v>
      </c>
      <c r="K143" s="26">
        <f>K40+K74+K91+K113+K127+K131+K142</f>
        <v>54017.2</v>
      </c>
      <c r="L143" s="88" t="str">
        <f t="shared" si="55"/>
        <v>-</v>
      </c>
      <c r="M143" s="26">
        <f>M40+M74+M91+M113+M127+M131+M142</f>
        <v>-205409.96000000002</v>
      </c>
      <c r="N143" s="88" t="str">
        <f t="shared" si="56"/>
        <v>-</v>
      </c>
      <c r="O143" s="26">
        <f>O40+O74+O91+O113+O127+O131+O142</f>
        <v>-476581.7</v>
      </c>
      <c r="P143" s="88" t="str">
        <f t="shared" si="57"/>
        <v>-</v>
      </c>
      <c r="Q143" s="26">
        <f>Q40+Q74+Q91+Q113+Q127+Q131+Q142</f>
        <v>-155819.93999999997</v>
      </c>
      <c r="R143" s="88" t="str">
        <f t="shared" si="58"/>
        <v>-</v>
      </c>
      <c r="S143" s="26">
        <f>S40+S74+S91+S113+S127+S131+S142</f>
        <v>-139789.53999999998</v>
      </c>
      <c r="T143" s="88" t="str">
        <f t="shared" si="59"/>
        <v>-</v>
      </c>
      <c r="U143" s="26">
        <f>U40+U74+U91+U113+U127+U131+U142</f>
        <v>-644769.10999999987</v>
      </c>
      <c r="V143" s="88" t="str">
        <f t="shared" si="60"/>
        <v>-</v>
      </c>
      <c r="W143" s="26">
        <f>W40+W74+W91+W113+W127+W131+W142</f>
        <v>-237765.61</v>
      </c>
      <c r="X143" s="88" t="str">
        <f t="shared" si="61"/>
        <v>-</v>
      </c>
      <c r="Y143" s="26">
        <f>Y40+Y74+Y91+Y113+Y127+Y131+Y142</f>
        <v>68204.7</v>
      </c>
      <c r="Z143" s="88" t="str">
        <f t="shared" si="62"/>
        <v>-</v>
      </c>
      <c r="AA143" s="27">
        <f t="shared" si="46"/>
        <v>-2094831.9799999997</v>
      </c>
      <c r="AB143" s="88" t="str">
        <f t="shared" si="62"/>
        <v>-</v>
      </c>
      <c r="AC143" s="27">
        <f t="shared" si="50"/>
        <v>-174569.33166666664</v>
      </c>
      <c r="AD143" s="88" t="str">
        <f t="shared" si="63"/>
        <v>-</v>
      </c>
    </row>
    <row r="144" spans="1:66">
      <c r="A144" s="22"/>
      <c r="B144" s="8"/>
      <c r="C144" s="9">
        <f>C36-C143</f>
        <v>58024.05000000001</v>
      </c>
      <c r="D144" s="89" t="str">
        <f t="shared" si="51"/>
        <v>-</v>
      </c>
      <c r="E144" s="9">
        <f>E36-E143</f>
        <v>94166.050000000017</v>
      </c>
      <c r="F144" s="89" t="str">
        <f t="shared" si="52"/>
        <v>-</v>
      </c>
      <c r="G144" s="9">
        <f>G36-G143</f>
        <v>101983.73999999999</v>
      </c>
      <c r="H144" s="89" t="str">
        <f t="shared" si="53"/>
        <v>-</v>
      </c>
      <c r="I144" s="9">
        <f>I36-I143</f>
        <v>113444.29000000001</v>
      </c>
      <c r="J144" s="89" t="str">
        <f t="shared" si="54"/>
        <v>-</v>
      </c>
      <c r="K144" s="9">
        <f>K36-K143</f>
        <v>-52140.21</v>
      </c>
      <c r="L144" s="89" t="str">
        <f t="shared" si="55"/>
        <v>-</v>
      </c>
      <c r="M144" s="9">
        <f>M36-M143</f>
        <v>259654.73000000004</v>
      </c>
      <c r="N144" s="89" t="str">
        <f t="shared" si="56"/>
        <v>-</v>
      </c>
      <c r="O144" s="9">
        <f>O36-O143</f>
        <v>475938.9</v>
      </c>
      <c r="P144" s="89" t="str">
        <f t="shared" si="57"/>
        <v>-</v>
      </c>
      <c r="Q144" s="9">
        <f>Q36-Q143</f>
        <v>112419.81999999998</v>
      </c>
      <c r="R144" s="89" t="str">
        <f t="shared" si="58"/>
        <v>-</v>
      </c>
      <c r="S144" s="9">
        <f>S36-S143</f>
        <v>156764.87999999998</v>
      </c>
      <c r="T144" s="89" t="str">
        <f t="shared" si="59"/>
        <v>-</v>
      </c>
      <c r="U144" s="9">
        <f>U36-U143</f>
        <v>710708.29999999981</v>
      </c>
      <c r="V144" s="89" t="str">
        <f t="shared" si="60"/>
        <v>-</v>
      </c>
      <c r="W144" s="9">
        <f>W36-W143</f>
        <v>323867.61</v>
      </c>
      <c r="X144" s="89" t="str">
        <f t="shared" si="61"/>
        <v>-</v>
      </c>
      <c r="Y144" s="9">
        <f>Y36-Y143</f>
        <v>-81547.41</v>
      </c>
      <c r="Z144" s="89" t="str">
        <f t="shared" si="62"/>
        <v>-</v>
      </c>
      <c r="AA144" s="9">
        <f t="shared" si="46"/>
        <v>2273284.7499999995</v>
      </c>
      <c r="AB144" s="89" t="str">
        <f t="shared" si="62"/>
        <v>-</v>
      </c>
      <c r="AC144" s="9">
        <f t="shared" si="50"/>
        <v>189440.39583333328</v>
      </c>
      <c r="AD144" s="89" t="str">
        <f t="shared" si="63"/>
        <v>-</v>
      </c>
    </row>
    <row r="145" spans="1:66" s="16" customFormat="1">
      <c r="A145" s="43"/>
      <c r="B145" s="44"/>
      <c r="C145" s="45">
        <v>26843.599999999999</v>
      </c>
      <c r="D145" s="85" t="str">
        <f t="shared" si="51"/>
        <v>-</v>
      </c>
      <c r="E145" s="45">
        <v>23522.78</v>
      </c>
      <c r="F145" s="85" t="str">
        <f t="shared" si="52"/>
        <v>-</v>
      </c>
      <c r="G145" s="45">
        <v>47258.53</v>
      </c>
      <c r="H145" s="85" t="str">
        <f t="shared" si="53"/>
        <v>-</v>
      </c>
      <c r="I145" s="45">
        <v>36250</v>
      </c>
      <c r="J145" s="85" t="str">
        <f t="shared" si="54"/>
        <v>-</v>
      </c>
      <c r="K145" s="45">
        <v>9861.09</v>
      </c>
      <c r="L145" s="85" t="str">
        <f t="shared" si="55"/>
        <v>-</v>
      </c>
      <c r="M145" s="45">
        <v>58116.61</v>
      </c>
      <c r="N145" s="85" t="str">
        <f t="shared" si="56"/>
        <v>-</v>
      </c>
      <c r="O145" s="45">
        <v>14435.18</v>
      </c>
      <c r="P145" s="85" t="str">
        <f t="shared" si="57"/>
        <v>-</v>
      </c>
      <c r="Q145" s="45">
        <v>40938.74</v>
      </c>
      <c r="R145" s="85" t="str">
        <f t="shared" si="58"/>
        <v>-</v>
      </c>
      <c r="S145" s="45">
        <v>21292.19</v>
      </c>
      <c r="T145" s="85" t="str">
        <f t="shared" si="59"/>
        <v>-</v>
      </c>
      <c r="U145" s="45">
        <v>32808.39</v>
      </c>
      <c r="V145" s="85" t="str">
        <f t="shared" si="60"/>
        <v>-</v>
      </c>
      <c r="W145" s="45">
        <v>30822.79</v>
      </c>
      <c r="X145" s="85" t="str">
        <f t="shared" si="61"/>
        <v>-</v>
      </c>
      <c r="Y145" s="45">
        <v>53952.72</v>
      </c>
      <c r="Z145" s="85" t="str">
        <f t="shared" si="62"/>
        <v>-</v>
      </c>
      <c r="AA145" s="45">
        <f t="shared" si="46"/>
        <v>396102.62</v>
      </c>
      <c r="AB145" s="85" t="str">
        <f t="shared" si="62"/>
        <v>-</v>
      </c>
      <c r="AC145" s="45">
        <f t="shared" si="50"/>
        <v>33008.551666666666</v>
      </c>
      <c r="AD145" s="85" t="str">
        <f t="shared" si="63"/>
        <v>-</v>
      </c>
    </row>
    <row r="146" spans="1:66">
      <c r="A146" s="17"/>
      <c r="B146" s="18"/>
      <c r="C146" s="19"/>
      <c r="D146" s="74" t="str">
        <f t="shared" si="51"/>
        <v>-</v>
      </c>
      <c r="E146" s="19"/>
      <c r="F146" s="74" t="str">
        <f t="shared" si="52"/>
        <v>-</v>
      </c>
      <c r="G146" s="19"/>
      <c r="H146" s="74" t="str">
        <f t="shared" si="53"/>
        <v>-</v>
      </c>
      <c r="I146" s="19"/>
      <c r="J146" s="74" t="str">
        <f t="shared" si="54"/>
        <v>-</v>
      </c>
      <c r="K146" s="19"/>
      <c r="L146" s="74" t="str">
        <f t="shared" si="55"/>
        <v>-</v>
      </c>
      <c r="M146" s="19"/>
      <c r="N146" s="74" t="str">
        <f t="shared" si="56"/>
        <v>-</v>
      </c>
      <c r="O146" s="19"/>
      <c r="P146" s="74" t="str">
        <f t="shared" si="57"/>
        <v>-</v>
      </c>
      <c r="Q146" s="19"/>
      <c r="R146" s="74" t="str">
        <f t="shared" si="58"/>
        <v>-</v>
      </c>
      <c r="S146" s="19"/>
      <c r="T146" s="74" t="str">
        <f t="shared" si="59"/>
        <v>-</v>
      </c>
      <c r="U146" s="19"/>
      <c r="V146" s="74" t="str">
        <f t="shared" si="60"/>
        <v>-</v>
      </c>
      <c r="W146" s="19"/>
      <c r="X146" s="74" t="str">
        <f t="shared" si="61"/>
        <v>-</v>
      </c>
      <c r="Y146" s="19"/>
      <c r="Z146" s="74" t="str">
        <f t="shared" si="62"/>
        <v>-</v>
      </c>
      <c r="AA146" s="1">
        <f t="shared" si="46"/>
        <v>0</v>
      </c>
      <c r="AB146" s="74" t="str">
        <f t="shared" si="62"/>
        <v>-</v>
      </c>
      <c r="AC146" s="1">
        <f t="shared" si="50"/>
        <v>0</v>
      </c>
      <c r="AD146" s="74" t="str">
        <f t="shared" si="63"/>
        <v>-</v>
      </c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</row>
    <row r="147" spans="1:66">
      <c r="A147" s="17"/>
      <c r="B147" s="18"/>
      <c r="C147" s="19"/>
      <c r="D147" s="74" t="str">
        <f t="shared" si="51"/>
        <v>-</v>
      </c>
      <c r="E147" s="19"/>
      <c r="F147" s="74" t="str">
        <f t="shared" si="52"/>
        <v>-</v>
      </c>
      <c r="G147" s="19"/>
      <c r="H147" s="74" t="str">
        <f t="shared" si="53"/>
        <v>-</v>
      </c>
      <c r="I147" s="19"/>
      <c r="J147" s="74" t="str">
        <f t="shared" si="54"/>
        <v>-</v>
      </c>
      <c r="K147" s="19"/>
      <c r="L147" s="74" t="str">
        <f t="shared" si="55"/>
        <v>-</v>
      </c>
      <c r="M147" s="19"/>
      <c r="N147" s="74" t="str">
        <f t="shared" si="56"/>
        <v>-</v>
      </c>
      <c r="O147" s="19"/>
      <c r="P147" s="74" t="str">
        <f t="shared" si="57"/>
        <v>-</v>
      </c>
      <c r="Q147" s="19"/>
      <c r="R147" s="74" t="str">
        <f t="shared" si="58"/>
        <v>-</v>
      </c>
      <c r="S147" s="19"/>
      <c r="T147" s="74" t="str">
        <f t="shared" si="59"/>
        <v>-</v>
      </c>
      <c r="U147" s="19"/>
      <c r="V147" s="74" t="str">
        <f t="shared" si="60"/>
        <v>-</v>
      </c>
      <c r="W147" s="19"/>
      <c r="X147" s="74" t="str">
        <f t="shared" si="61"/>
        <v>-</v>
      </c>
      <c r="Y147" s="19"/>
      <c r="Z147" s="74" t="str">
        <f t="shared" si="62"/>
        <v>-</v>
      </c>
      <c r="AA147" s="1">
        <f t="shared" si="46"/>
        <v>0</v>
      </c>
      <c r="AB147" s="74" t="str">
        <f t="shared" si="62"/>
        <v>-</v>
      </c>
      <c r="AC147" s="1">
        <f t="shared" si="50"/>
        <v>0</v>
      </c>
      <c r="AD147" s="74" t="str">
        <f t="shared" si="63"/>
        <v>-</v>
      </c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</row>
    <row r="148" spans="1:66">
      <c r="A148" s="28"/>
      <c r="B148" s="29"/>
      <c r="C148" s="30">
        <f>C144-C145-C146-C147</f>
        <v>31180.450000000012</v>
      </c>
      <c r="D148" s="84" t="str">
        <f t="shared" si="51"/>
        <v>-</v>
      </c>
      <c r="E148" s="30">
        <f>E144-E145-E146-E147</f>
        <v>70643.270000000019</v>
      </c>
      <c r="F148" s="84" t="str">
        <f t="shared" si="52"/>
        <v>-</v>
      </c>
      <c r="G148" s="30">
        <f>G144-G145-G146-G147</f>
        <v>54725.209999999992</v>
      </c>
      <c r="H148" s="84" t="str">
        <f t="shared" si="53"/>
        <v>-</v>
      </c>
      <c r="I148" s="30">
        <f>I144-I145-I146-I147</f>
        <v>77194.290000000008</v>
      </c>
      <c r="J148" s="84" t="str">
        <f t="shared" si="54"/>
        <v>-</v>
      </c>
      <c r="K148" s="30">
        <f>K144-K145-K146-K147</f>
        <v>-62001.3</v>
      </c>
      <c r="L148" s="84" t="str">
        <f t="shared" si="55"/>
        <v>-</v>
      </c>
      <c r="M148" s="30">
        <f>M144-M145-M146-M147</f>
        <v>201538.12000000005</v>
      </c>
      <c r="N148" s="84" t="str">
        <f t="shared" si="56"/>
        <v>-</v>
      </c>
      <c r="O148" s="30">
        <f>O144-O145-O146-O147</f>
        <v>461503.72000000003</v>
      </c>
      <c r="P148" s="84" t="str">
        <f t="shared" si="57"/>
        <v>-</v>
      </c>
      <c r="Q148" s="30">
        <f>Q144-Q145-Q146-Q147</f>
        <v>71481.079999999987</v>
      </c>
      <c r="R148" s="84" t="str">
        <f t="shared" si="58"/>
        <v>-</v>
      </c>
      <c r="S148" s="30">
        <f>S144-S145-S146-S147</f>
        <v>135472.68999999997</v>
      </c>
      <c r="T148" s="84" t="str">
        <f t="shared" si="59"/>
        <v>-</v>
      </c>
      <c r="U148" s="30">
        <f>U144-U145-U146-U147</f>
        <v>677899.9099999998</v>
      </c>
      <c r="V148" s="84" t="str">
        <f t="shared" si="60"/>
        <v>-</v>
      </c>
      <c r="W148" s="30">
        <f>W144-W145-W146-W147</f>
        <v>293044.82</v>
      </c>
      <c r="X148" s="84" t="str">
        <f t="shared" si="61"/>
        <v>-</v>
      </c>
      <c r="Y148" s="30">
        <f>Y144-Y145-Y146-Y147</f>
        <v>-135500.13</v>
      </c>
      <c r="Z148" s="84" t="str">
        <f t="shared" si="62"/>
        <v>-</v>
      </c>
      <c r="AA148" s="30">
        <f t="shared" si="46"/>
        <v>1877182.13</v>
      </c>
      <c r="AB148" s="84" t="str">
        <f t="shared" si="62"/>
        <v>-</v>
      </c>
      <c r="AC148" s="30">
        <f t="shared" si="50"/>
        <v>156431.84416666665</v>
      </c>
      <c r="AD148" s="84" t="str">
        <f t="shared" si="63"/>
        <v>-</v>
      </c>
    </row>
    <row r="149" spans="1:66">
      <c r="A149" s="66"/>
      <c r="B149" s="67"/>
      <c r="C149" s="32">
        <f>C148</f>
        <v>31180.450000000012</v>
      </c>
      <c r="D149" s="90"/>
      <c r="E149" s="32">
        <f>C149+E148</f>
        <v>101823.72000000003</v>
      </c>
      <c r="F149" s="90"/>
      <c r="G149" s="32">
        <f>E149+G148</f>
        <v>156548.93000000002</v>
      </c>
      <c r="H149" s="90"/>
      <c r="I149" s="32">
        <f>G149+I148</f>
        <v>233743.22000000003</v>
      </c>
      <c r="J149" s="90"/>
      <c r="K149" s="32">
        <f>I149+K148</f>
        <v>171741.92000000004</v>
      </c>
      <c r="L149" s="90"/>
      <c r="M149" s="32">
        <f>K149+M148</f>
        <v>373280.0400000001</v>
      </c>
      <c r="N149" s="90"/>
      <c r="O149" s="32">
        <f>M149+O148</f>
        <v>834783.76000000013</v>
      </c>
      <c r="P149" s="90"/>
      <c r="Q149" s="32">
        <f>O149+Q148</f>
        <v>906264.84000000008</v>
      </c>
      <c r="R149" s="90"/>
      <c r="S149" s="32">
        <f>Q149+S148</f>
        <v>1041737.53</v>
      </c>
      <c r="T149" s="90"/>
      <c r="U149" s="32">
        <f>S149+U148</f>
        <v>1719637.44</v>
      </c>
      <c r="V149" s="90"/>
      <c r="W149" s="32">
        <f>U149+W148</f>
        <v>2012682.26</v>
      </c>
      <c r="X149" s="90"/>
      <c r="Y149" s="32">
        <f>W149+Y148</f>
        <v>1877182.13</v>
      </c>
      <c r="Z149" s="90"/>
      <c r="AA149" s="33"/>
      <c r="AB149" s="90"/>
      <c r="AC149" s="33"/>
      <c r="AD149" s="90" t="str">
        <f t="shared" si="63"/>
        <v>-</v>
      </c>
    </row>
    <row r="150" spans="1:66" s="65" customFormat="1">
      <c r="A150" s="60"/>
      <c r="B150" s="61"/>
      <c r="C150" s="19"/>
      <c r="D150" s="62"/>
      <c r="E150" s="19"/>
      <c r="F150" s="62"/>
      <c r="G150" s="19"/>
      <c r="H150" s="62"/>
      <c r="I150" s="19"/>
      <c r="J150" s="63"/>
      <c r="K150" s="19"/>
      <c r="L150" s="18"/>
      <c r="M150" s="19"/>
      <c r="N150" s="18"/>
      <c r="O150" s="19"/>
      <c r="P150" s="18"/>
      <c r="Q150" s="19"/>
      <c r="R150" s="18"/>
      <c r="S150" s="19"/>
      <c r="T150" s="18"/>
      <c r="U150" s="19"/>
      <c r="V150" s="18"/>
      <c r="W150" s="19"/>
      <c r="X150" s="18"/>
      <c r="Y150" s="19"/>
      <c r="Z150" s="18"/>
      <c r="AA150" s="64"/>
      <c r="AB150" s="18"/>
      <c r="AC150" s="64"/>
      <c r="AD150" s="18"/>
    </row>
    <row r="151" spans="1:66"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</row>
    <row r="152" spans="1:66">
      <c r="AA152" s="68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</row>
    <row r="153" spans="1:66"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</row>
    <row r="154" spans="1:66"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</row>
    <row r="155" spans="1:66"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</row>
    <row r="156" spans="1:66"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</row>
    <row r="157" spans="1:66"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</row>
    <row r="158" spans="1:66"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</row>
    <row r="159" spans="1:66"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</row>
    <row r="160" spans="1:66"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</row>
    <row r="161" spans="31:66"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</row>
    <row r="162" spans="31:66"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</row>
  </sheetData>
  <mergeCells count="1">
    <mergeCell ref="C1:A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N162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" sqref="C1:AD1"/>
    </sheetView>
  </sheetViews>
  <sheetFormatPr defaultRowHeight="15"/>
  <cols>
    <col min="1" max="1" width="19.28515625" customWidth="1"/>
    <col min="2" max="2" width="43.140625" customWidth="1"/>
    <col min="3" max="3" width="14" bestFit="1" customWidth="1"/>
    <col min="4" max="4" width="7.85546875" style="10" bestFit="1" customWidth="1"/>
    <col min="5" max="5" width="13.85546875" bestFit="1" customWidth="1"/>
    <col min="6" max="6" width="7.5703125" bestFit="1" customWidth="1"/>
    <col min="7" max="7" width="13.85546875" bestFit="1" customWidth="1"/>
    <col min="8" max="8" width="8.7109375" style="10" bestFit="1" customWidth="1"/>
    <col min="9" max="9" width="14" customWidth="1"/>
    <col min="10" max="10" width="8" bestFit="1" customWidth="1"/>
    <col min="11" max="11" width="15.5703125" bestFit="1" customWidth="1"/>
    <col min="12" max="12" width="8.7109375" bestFit="1" customWidth="1"/>
    <col min="13" max="13" width="13.28515625" bestFit="1" customWidth="1"/>
    <col min="14" max="14" width="7.85546875" bestFit="1" customWidth="1"/>
    <col min="15" max="15" width="13.28515625" bestFit="1" customWidth="1"/>
    <col min="16" max="16" width="7.42578125" bestFit="1" customWidth="1"/>
    <col min="17" max="17" width="13.28515625" bestFit="1" customWidth="1"/>
    <col min="18" max="18" width="8.5703125" bestFit="1" customWidth="1"/>
    <col min="19" max="19" width="13.28515625" bestFit="1" customWidth="1"/>
    <col min="20" max="20" width="7.5703125" bestFit="1" customWidth="1"/>
    <col min="21" max="21" width="13.28515625" bestFit="1" customWidth="1"/>
    <col min="22" max="22" width="8" bestFit="1" customWidth="1"/>
    <col min="23" max="23" width="15.140625" bestFit="1" customWidth="1"/>
    <col min="24" max="24" width="8.5703125" bestFit="1" customWidth="1"/>
    <col min="25" max="25" width="13.85546875" bestFit="1" customWidth="1"/>
    <col min="26" max="26" width="7.85546875" bestFit="1" customWidth="1"/>
    <col min="27" max="27" width="15.28515625" bestFit="1" customWidth="1"/>
    <col min="28" max="28" width="9.28515625" bestFit="1" customWidth="1"/>
    <col min="29" max="29" width="14" bestFit="1" customWidth="1"/>
    <col min="30" max="30" width="8.85546875" customWidth="1"/>
  </cols>
  <sheetData>
    <row r="1" spans="1:66" ht="18.75">
      <c r="A1" s="37"/>
      <c r="B1" s="38"/>
      <c r="C1" s="92" t="s">
        <v>29</v>
      </c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</row>
    <row r="2" spans="1:66">
      <c r="A2" s="36" t="s">
        <v>0</v>
      </c>
      <c r="B2" s="36" t="s">
        <v>1</v>
      </c>
      <c r="C2" s="36" t="s">
        <v>15</v>
      </c>
      <c r="D2" s="73" t="s">
        <v>2</v>
      </c>
      <c r="E2" s="36" t="s">
        <v>16</v>
      </c>
      <c r="F2" s="91" t="s">
        <v>3</v>
      </c>
      <c r="G2" s="36" t="s">
        <v>17</v>
      </c>
      <c r="H2" s="73" t="s">
        <v>4</v>
      </c>
      <c r="I2" s="36" t="s">
        <v>18</v>
      </c>
      <c r="J2" s="73" t="s">
        <v>5</v>
      </c>
      <c r="K2" s="36" t="s">
        <v>19</v>
      </c>
      <c r="L2" s="73" t="s">
        <v>6</v>
      </c>
      <c r="M2" s="36" t="s">
        <v>20</v>
      </c>
      <c r="N2" s="73" t="s">
        <v>7</v>
      </c>
      <c r="O2" s="36" t="s">
        <v>21</v>
      </c>
      <c r="P2" s="73" t="s">
        <v>8</v>
      </c>
      <c r="Q2" s="36" t="s">
        <v>22</v>
      </c>
      <c r="R2" s="73" t="s">
        <v>9</v>
      </c>
      <c r="S2" s="36" t="s">
        <v>23</v>
      </c>
      <c r="T2" s="73" t="s">
        <v>10</v>
      </c>
      <c r="U2" s="36" t="s">
        <v>24</v>
      </c>
      <c r="V2" s="73" t="s">
        <v>11</v>
      </c>
      <c r="W2" s="36" t="s">
        <v>25</v>
      </c>
      <c r="X2" s="73" t="s">
        <v>12</v>
      </c>
      <c r="Y2" s="36" t="s">
        <v>26</v>
      </c>
      <c r="Z2" s="73" t="s">
        <v>13</v>
      </c>
      <c r="AA2" s="36" t="s">
        <v>27</v>
      </c>
      <c r="AB2" s="73" t="s">
        <v>14</v>
      </c>
      <c r="AC2" s="36" t="s">
        <v>28</v>
      </c>
      <c r="AD2" s="73" t="s">
        <v>30</v>
      </c>
    </row>
    <row r="3" spans="1:66">
      <c r="A3" s="17"/>
      <c r="B3" s="18"/>
      <c r="C3" s="19"/>
      <c r="D3" s="74" t="str">
        <f>IF(C$3&lt;&gt;0,C3/C$3,"-")</f>
        <v>-</v>
      </c>
      <c r="E3" s="19"/>
      <c r="F3" s="74" t="str">
        <f>IF(E$3&lt;&gt;0,E3/E$3,"-")</f>
        <v>-</v>
      </c>
      <c r="G3" s="19"/>
      <c r="H3" s="74" t="str">
        <f>IF(G$3&lt;&gt;0,G3/G$3,"-")</f>
        <v>-</v>
      </c>
      <c r="I3" s="19"/>
      <c r="J3" s="74" t="str">
        <f>IF(I$3&lt;&gt;0,I3/I$3,"-")</f>
        <v>-</v>
      </c>
      <c r="K3" s="19"/>
      <c r="L3" s="74" t="str">
        <f>IF(K$3&lt;&gt;0,K3/K$3,"-")</f>
        <v>-</v>
      </c>
      <c r="M3" s="19"/>
      <c r="N3" s="74" t="str">
        <f>IF(M$3&lt;&gt;0,M3/M$3,"-")</f>
        <v>-</v>
      </c>
      <c r="O3" s="19"/>
      <c r="P3" s="74" t="str">
        <f>IF(O$3&lt;&gt;0,O3/O$3,"-")</f>
        <v>-</v>
      </c>
      <c r="Q3" s="19"/>
      <c r="R3" s="74" t="str">
        <f>IF(Q$3&lt;&gt;0,Q3/Q$3,"-")</f>
        <v>-</v>
      </c>
      <c r="S3" s="19"/>
      <c r="T3" s="74" t="str">
        <f>IF(S$3&lt;&gt;0,S3/S$3,"-")</f>
        <v>-</v>
      </c>
      <c r="U3" s="19"/>
      <c r="V3" s="74" t="str">
        <f>IF(U$3&lt;&gt;0,U3/U$3,"-")</f>
        <v>-</v>
      </c>
      <c r="W3" s="19"/>
      <c r="X3" s="74" t="str">
        <f>IF(W$3&lt;&gt;0,W3/W$3,"-")</f>
        <v>-</v>
      </c>
      <c r="Y3" s="19"/>
      <c r="Z3" s="74" t="str">
        <f>IF(Y$3&lt;&gt;0,Y3/Y$3,"-")</f>
        <v>-</v>
      </c>
      <c r="AA3" s="2">
        <f t="shared" ref="AA3:AA19" si="0">C3+E3+G3+I3+K3+M3+O3+Q3+S3+U3+W3+Y3</f>
        <v>0</v>
      </c>
      <c r="AB3" s="74" t="str">
        <f>IF(AA$3&lt;&gt;0,AA3/AA$3,"-")</f>
        <v>-</v>
      </c>
      <c r="AC3" s="2">
        <f>AA3/12</f>
        <v>0</v>
      </c>
      <c r="AD3" s="74" t="str">
        <f>IF(AC$3&lt;&gt;0,AC3/AC$3,"-")</f>
        <v>-</v>
      </c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</row>
    <row r="4" spans="1:66">
      <c r="A4" s="17"/>
      <c r="B4" s="18"/>
      <c r="C4" s="19"/>
      <c r="D4" s="74" t="str">
        <f t="shared" ref="D4:D10" si="1">IF(C$3&lt;&gt;0,C4/C$3,"-")</f>
        <v>-</v>
      </c>
      <c r="E4" s="19"/>
      <c r="F4" s="74" t="str">
        <f t="shared" ref="F4:F10" si="2">IF(E$3&lt;&gt;0,E4/E$3,"-")</f>
        <v>-</v>
      </c>
      <c r="G4" s="19"/>
      <c r="H4" s="74" t="str">
        <f t="shared" ref="H4:H10" si="3">IF(G$3&lt;&gt;0,G4/G$3,"-")</f>
        <v>-</v>
      </c>
      <c r="I4" s="19"/>
      <c r="J4" s="74" t="str">
        <f t="shared" ref="J4:J10" si="4">IF(I$3&lt;&gt;0,I4/I$3,"-")</f>
        <v>-</v>
      </c>
      <c r="K4" s="19"/>
      <c r="L4" s="74" t="str">
        <f t="shared" ref="L4:L10" si="5">IF(K$3&lt;&gt;0,K4/K$3,"-")</f>
        <v>-</v>
      </c>
      <c r="M4" s="19"/>
      <c r="N4" s="74" t="str">
        <f t="shared" ref="N4:N10" si="6">IF(M$3&lt;&gt;0,M4/M$3,"-")</f>
        <v>-</v>
      </c>
      <c r="O4" s="19"/>
      <c r="P4" s="74" t="str">
        <f t="shared" ref="P4:P10" si="7">IF(O$3&lt;&gt;0,O4/O$3,"-")</f>
        <v>-</v>
      </c>
      <c r="Q4" s="19"/>
      <c r="R4" s="74" t="str">
        <f t="shared" ref="R4:R10" si="8">IF(Q$3&lt;&gt;0,Q4/Q$3,"-")</f>
        <v>-</v>
      </c>
      <c r="S4" s="19"/>
      <c r="T4" s="74" t="str">
        <f t="shared" ref="T4:T10" si="9">IF(S$3&lt;&gt;0,S4/S$3,"-")</f>
        <v>-</v>
      </c>
      <c r="U4" s="19"/>
      <c r="V4" s="74" t="str">
        <f t="shared" ref="V4:V10" si="10">IF(U$3&lt;&gt;0,U4/U$3,"-")</f>
        <v>-</v>
      </c>
      <c r="W4" s="19"/>
      <c r="X4" s="74" t="str">
        <f t="shared" ref="X4:X10" si="11">IF(W$3&lt;&gt;0,W4/W$3,"-")</f>
        <v>-</v>
      </c>
      <c r="Y4" s="19"/>
      <c r="Z4" s="74" t="str">
        <f t="shared" ref="Z4:AB10" si="12">IF(Y$3&lt;&gt;0,Y4/Y$3,"-")</f>
        <v>-</v>
      </c>
      <c r="AA4" s="1">
        <f t="shared" si="0"/>
        <v>0</v>
      </c>
      <c r="AB4" s="74" t="str">
        <f t="shared" si="12"/>
        <v>-</v>
      </c>
      <c r="AC4" s="1">
        <f t="shared" ref="AC4:AC67" si="13">AA4/12</f>
        <v>0</v>
      </c>
      <c r="AD4" s="74" t="str">
        <f t="shared" ref="AD4:AD10" si="14">IF(AC$3&lt;&gt;0,AC4/AC$3,"-")</f>
        <v>-</v>
      </c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</row>
    <row r="5" spans="1:66" s="72" customFormat="1">
      <c r="A5" s="69"/>
      <c r="B5" s="70"/>
      <c r="C5" s="19">
        <v>0</v>
      </c>
      <c r="D5" s="75" t="str">
        <f t="shared" si="1"/>
        <v>-</v>
      </c>
      <c r="E5" s="19">
        <v>0</v>
      </c>
      <c r="F5" s="75" t="str">
        <f t="shared" si="2"/>
        <v>-</v>
      </c>
      <c r="G5" s="19">
        <v>0</v>
      </c>
      <c r="H5" s="75" t="str">
        <f t="shared" si="3"/>
        <v>-</v>
      </c>
      <c r="I5" s="19">
        <v>0</v>
      </c>
      <c r="J5" s="75" t="str">
        <f t="shared" si="4"/>
        <v>-</v>
      </c>
      <c r="K5" s="19">
        <v>0</v>
      </c>
      <c r="L5" s="75" t="str">
        <f t="shared" si="5"/>
        <v>-</v>
      </c>
      <c r="M5" s="19">
        <v>0</v>
      </c>
      <c r="N5" s="75" t="str">
        <f t="shared" si="6"/>
        <v>-</v>
      </c>
      <c r="O5" s="19">
        <v>0</v>
      </c>
      <c r="P5" s="75" t="str">
        <f t="shared" si="7"/>
        <v>-</v>
      </c>
      <c r="Q5" s="19">
        <v>0</v>
      </c>
      <c r="R5" s="75" t="str">
        <f t="shared" si="8"/>
        <v>-</v>
      </c>
      <c r="S5" s="19">
        <v>0</v>
      </c>
      <c r="T5" s="75" t="str">
        <f t="shared" si="9"/>
        <v>-</v>
      </c>
      <c r="U5" s="19">
        <v>0</v>
      </c>
      <c r="V5" s="75" t="str">
        <f t="shared" si="10"/>
        <v>-</v>
      </c>
      <c r="W5" s="19">
        <v>0</v>
      </c>
      <c r="X5" s="75" t="str">
        <f t="shared" si="11"/>
        <v>-</v>
      </c>
      <c r="Y5" s="19">
        <v>0</v>
      </c>
      <c r="Z5" s="75" t="str">
        <f t="shared" si="12"/>
        <v>-</v>
      </c>
      <c r="AA5" s="71">
        <f t="shared" si="0"/>
        <v>0</v>
      </c>
      <c r="AB5" s="75" t="str">
        <f t="shared" si="12"/>
        <v>-</v>
      </c>
      <c r="AC5" s="71">
        <f t="shared" si="13"/>
        <v>0</v>
      </c>
      <c r="AD5" s="75" t="str">
        <f t="shared" si="14"/>
        <v>-</v>
      </c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</row>
    <row r="6" spans="1:66" s="72" customFormat="1">
      <c r="A6" s="69"/>
      <c r="B6" s="70"/>
      <c r="C6" s="19"/>
      <c r="D6" s="75" t="str">
        <f t="shared" si="1"/>
        <v>-</v>
      </c>
      <c r="E6" s="19"/>
      <c r="F6" s="75" t="str">
        <f t="shared" si="2"/>
        <v>-</v>
      </c>
      <c r="G6" s="19"/>
      <c r="H6" s="75" t="str">
        <f t="shared" si="3"/>
        <v>-</v>
      </c>
      <c r="I6" s="19"/>
      <c r="J6" s="75" t="str">
        <f t="shared" si="4"/>
        <v>-</v>
      </c>
      <c r="K6" s="19"/>
      <c r="L6" s="75" t="str">
        <f t="shared" si="5"/>
        <v>-</v>
      </c>
      <c r="M6" s="19"/>
      <c r="N6" s="75" t="str">
        <f t="shared" si="6"/>
        <v>-</v>
      </c>
      <c r="O6" s="19"/>
      <c r="P6" s="75" t="str">
        <f t="shared" si="7"/>
        <v>-</v>
      </c>
      <c r="Q6" s="19"/>
      <c r="R6" s="75" t="str">
        <f t="shared" si="8"/>
        <v>-</v>
      </c>
      <c r="S6" s="19"/>
      <c r="T6" s="75" t="str">
        <f t="shared" si="9"/>
        <v>-</v>
      </c>
      <c r="U6" s="19"/>
      <c r="V6" s="75" t="str">
        <f t="shared" si="10"/>
        <v>-</v>
      </c>
      <c r="W6" s="19"/>
      <c r="X6" s="75" t="str">
        <f t="shared" si="11"/>
        <v>-</v>
      </c>
      <c r="Y6" s="19"/>
      <c r="Z6" s="75" t="str">
        <f t="shared" si="12"/>
        <v>-</v>
      </c>
      <c r="AA6" s="71">
        <f t="shared" si="0"/>
        <v>0</v>
      </c>
      <c r="AB6" s="75" t="str">
        <f t="shared" si="12"/>
        <v>-</v>
      </c>
      <c r="AC6" s="71">
        <f t="shared" si="13"/>
        <v>0</v>
      </c>
      <c r="AD6" s="75" t="str">
        <f t="shared" si="14"/>
        <v>-</v>
      </c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</row>
    <row r="7" spans="1:66">
      <c r="A7" s="17"/>
      <c r="B7" s="18"/>
      <c r="C7" s="19"/>
      <c r="D7" s="74" t="str">
        <f t="shared" si="1"/>
        <v>-</v>
      </c>
      <c r="E7" s="19"/>
      <c r="F7" s="74" t="str">
        <f t="shared" si="2"/>
        <v>-</v>
      </c>
      <c r="G7" s="19"/>
      <c r="H7" s="74" t="str">
        <f t="shared" si="3"/>
        <v>-</v>
      </c>
      <c r="I7" s="19"/>
      <c r="J7" s="74" t="str">
        <f t="shared" si="4"/>
        <v>-</v>
      </c>
      <c r="K7" s="19"/>
      <c r="L7" s="74" t="str">
        <f t="shared" si="5"/>
        <v>-</v>
      </c>
      <c r="M7" s="19"/>
      <c r="N7" s="74" t="str">
        <f t="shared" si="6"/>
        <v>-</v>
      </c>
      <c r="O7" s="19"/>
      <c r="P7" s="74" t="str">
        <f t="shared" si="7"/>
        <v>-</v>
      </c>
      <c r="Q7" s="19"/>
      <c r="R7" s="74" t="str">
        <f t="shared" si="8"/>
        <v>-</v>
      </c>
      <c r="S7" s="19"/>
      <c r="T7" s="74" t="str">
        <f t="shared" si="9"/>
        <v>-</v>
      </c>
      <c r="U7" s="19"/>
      <c r="V7" s="74" t="str">
        <f t="shared" si="10"/>
        <v>-</v>
      </c>
      <c r="W7" s="19"/>
      <c r="X7" s="74" t="str">
        <f t="shared" si="11"/>
        <v>-</v>
      </c>
      <c r="Y7" s="19"/>
      <c r="Z7" s="74" t="str">
        <f t="shared" si="12"/>
        <v>-</v>
      </c>
      <c r="AA7" s="1">
        <f t="shared" si="0"/>
        <v>0</v>
      </c>
      <c r="AB7" s="74" t="str">
        <f t="shared" si="12"/>
        <v>-</v>
      </c>
      <c r="AC7" s="1">
        <f t="shared" si="13"/>
        <v>0</v>
      </c>
      <c r="AD7" s="74" t="str">
        <f t="shared" si="14"/>
        <v>-</v>
      </c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</row>
    <row r="8" spans="1:66">
      <c r="A8" s="17"/>
      <c r="B8" s="18"/>
      <c r="C8" s="19"/>
      <c r="D8" s="74" t="str">
        <f t="shared" si="1"/>
        <v>-</v>
      </c>
      <c r="E8" s="19"/>
      <c r="F8" s="74" t="str">
        <f t="shared" si="2"/>
        <v>-</v>
      </c>
      <c r="G8" s="19"/>
      <c r="H8" s="74" t="str">
        <f t="shared" si="3"/>
        <v>-</v>
      </c>
      <c r="I8" s="19"/>
      <c r="J8" s="74" t="str">
        <f t="shared" si="4"/>
        <v>-</v>
      </c>
      <c r="K8" s="19"/>
      <c r="L8" s="74" t="str">
        <f t="shared" si="5"/>
        <v>-</v>
      </c>
      <c r="M8" s="19"/>
      <c r="N8" s="74" t="str">
        <f t="shared" si="6"/>
        <v>-</v>
      </c>
      <c r="O8" s="19"/>
      <c r="P8" s="74" t="str">
        <f t="shared" si="7"/>
        <v>-</v>
      </c>
      <c r="Q8" s="19"/>
      <c r="R8" s="74" t="str">
        <f t="shared" si="8"/>
        <v>-</v>
      </c>
      <c r="S8" s="19"/>
      <c r="T8" s="74" t="str">
        <f t="shared" si="9"/>
        <v>-</v>
      </c>
      <c r="U8" s="19"/>
      <c r="V8" s="74" t="str">
        <f t="shared" si="10"/>
        <v>-</v>
      </c>
      <c r="W8" s="19"/>
      <c r="X8" s="74" t="str">
        <f t="shared" si="11"/>
        <v>-</v>
      </c>
      <c r="Y8" s="19"/>
      <c r="Z8" s="74" t="str">
        <f t="shared" si="12"/>
        <v>-</v>
      </c>
      <c r="AA8" s="2">
        <f t="shared" si="0"/>
        <v>0</v>
      </c>
      <c r="AB8" s="74" t="str">
        <f t="shared" si="12"/>
        <v>-</v>
      </c>
      <c r="AC8" s="2">
        <f t="shared" si="13"/>
        <v>0</v>
      </c>
      <c r="AD8" s="74" t="str">
        <f t="shared" si="14"/>
        <v>-</v>
      </c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</row>
    <row r="9" spans="1:66">
      <c r="A9" s="17"/>
      <c r="B9" s="18"/>
      <c r="C9" s="19"/>
      <c r="D9" s="74" t="str">
        <f t="shared" si="1"/>
        <v>-</v>
      </c>
      <c r="E9" s="19"/>
      <c r="F9" s="74" t="str">
        <f t="shared" si="2"/>
        <v>-</v>
      </c>
      <c r="G9" s="19"/>
      <c r="H9" s="74" t="str">
        <f t="shared" si="3"/>
        <v>-</v>
      </c>
      <c r="I9" s="19"/>
      <c r="J9" s="74" t="str">
        <f t="shared" si="4"/>
        <v>-</v>
      </c>
      <c r="K9" s="19"/>
      <c r="L9" s="74" t="str">
        <f t="shared" si="5"/>
        <v>-</v>
      </c>
      <c r="M9" s="19"/>
      <c r="N9" s="74" t="str">
        <f t="shared" si="6"/>
        <v>-</v>
      </c>
      <c r="O9" s="19"/>
      <c r="P9" s="74" t="str">
        <f t="shared" si="7"/>
        <v>-</v>
      </c>
      <c r="Q9" s="19"/>
      <c r="R9" s="74" t="str">
        <f t="shared" si="8"/>
        <v>-</v>
      </c>
      <c r="S9" s="19"/>
      <c r="T9" s="74" t="str">
        <f t="shared" si="9"/>
        <v>-</v>
      </c>
      <c r="U9" s="19"/>
      <c r="V9" s="74" t="str">
        <f t="shared" si="10"/>
        <v>-</v>
      </c>
      <c r="W9" s="19"/>
      <c r="X9" s="74" t="str">
        <f t="shared" si="11"/>
        <v>-</v>
      </c>
      <c r="Y9" s="19"/>
      <c r="Z9" s="74" t="str">
        <f t="shared" si="12"/>
        <v>-</v>
      </c>
      <c r="AA9" s="1">
        <f t="shared" si="0"/>
        <v>0</v>
      </c>
      <c r="AB9" s="74" t="str">
        <f t="shared" si="12"/>
        <v>-</v>
      </c>
      <c r="AC9" s="1">
        <f t="shared" si="13"/>
        <v>0</v>
      </c>
      <c r="AD9" s="74" t="str">
        <f t="shared" si="14"/>
        <v>-</v>
      </c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</row>
    <row r="10" spans="1:66">
      <c r="A10" s="21"/>
      <c r="B10" s="5"/>
      <c r="C10" s="6">
        <f>C3+C4-C5-C6-C7-C8+C9</f>
        <v>0</v>
      </c>
      <c r="D10" s="76" t="str">
        <f t="shared" si="1"/>
        <v>-</v>
      </c>
      <c r="E10" s="6">
        <f>E3+E4-E5-E6-E7-E8+E9</f>
        <v>0</v>
      </c>
      <c r="F10" s="76" t="str">
        <f t="shared" si="2"/>
        <v>-</v>
      </c>
      <c r="G10" s="6">
        <f>G3+G4-G5-G6-G7-G8+G9</f>
        <v>0</v>
      </c>
      <c r="H10" s="76" t="str">
        <f t="shared" si="3"/>
        <v>-</v>
      </c>
      <c r="I10" s="6">
        <f>I3+I4-I5-I6-I7-I8+I9</f>
        <v>0</v>
      </c>
      <c r="J10" s="76" t="str">
        <f t="shared" si="4"/>
        <v>-</v>
      </c>
      <c r="K10" s="6">
        <f>K3+K4-K5-K6-K7-K8+K9</f>
        <v>0</v>
      </c>
      <c r="L10" s="76" t="str">
        <f t="shared" si="5"/>
        <v>-</v>
      </c>
      <c r="M10" s="6">
        <f>M3+M4-M5-M6-M7-M8+M9</f>
        <v>0</v>
      </c>
      <c r="N10" s="76" t="str">
        <f t="shared" si="6"/>
        <v>-</v>
      </c>
      <c r="O10" s="6">
        <f>O3+O4-O5-O6-O7-O8+O9</f>
        <v>0</v>
      </c>
      <c r="P10" s="76" t="str">
        <f t="shared" si="7"/>
        <v>-</v>
      </c>
      <c r="Q10" s="6">
        <f>Q3+Q4-Q5-Q6-Q7-Q8+Q9</f>
        <v>0</v>
      </c>
      <c r="R10" s="76" t="str">
        <f t="shared" si="8"/>
        <v>-</v>
      </c>
      <c r="S10" s="6">
        <f>S3+S4-S5-S6-S7-S8+S9</f>
        <v>0</v>
      </c>
      <c r="T10" s="76" t="str">
        <f t="shared" si="9"/>
        <v>-</v>
      </c>
      <c r="U10" s="6">
        <f>U3+U4-U5-U6-U7-U8+U9</f>
        <v>0</v>
      </c>
      <c r="V10" s="76" t="str">
        <f t="shared" si="10"/>
        <v>-</v>
      </c>
      <c r="W10" s="6">
        <f>W3+W4-W5-W6-W7-W8+W9</f>
        <v>0</v>
      </c>
      <c r="X10" s="76" t="str">
        <f t="shared" si="11"/>
        <v>-</v>
      </c>
      <c r="Y10" s="6">
        <f>Y3+Y4-Y5-Y6-Y7-Y8+Y9</f>
        <v>0</v>
      </c>
      <c r="Z10" s="76" t="str">
        <f t="shared" si="12"/>
        <v>-</v>
      </c>
      <c r="AA10" s="7">
        <f t="shared" si="0"/>
        <v>0</v>
      </c>
      <c r="AB10" s="76" t="str">
        <f t="shared" si="12"/>
        <v>-</v>
      </c>
      <c r="AC10" s="7">
        <f t="shared" si="13"/>
        <v>0</v>
      </c>
      <c r="AD10" s="76" t="str">
        <f t="shared" si="14"/>
        <v>-</v>
      </c>
    </row>
    <row r="11" spans="1:66" s="16" customFormat="1">
      <c r="A11" s="43"/>
      <c r="B11" s="44"/>
      <c r="C11" s="45"/>
      <c r="D11" s="77" t="str">
        <f>IF(C$10&lt;&gt;0,C11/C$10,"-")</f>
        <v>-</v>
      </c>
      <c r="E11" s="45"/>
      <c r="F11" s="77" t="str">
        <f>IF(E$10&lt;&gt;0,E11/E$10,"-")</f>
        <v>-</v>
      </c>
      <c r="G11" s="45"/>
      <c r="H11" s="77" t="str">
        <f>IF(G$10&lt;&gt;0,G11/G$10,"-")</f>
        <v>-</v>
      </c>
      <c r="I11" s="45"/>
      <c r="J11" s="77" t="str">
        <f>IF(I$10&lt;&gt;0,I11/I$10,"-")</f>
        <v>-</v>
      </c>
      <c r="K11" s="45"/>
      <c r="L11" s="77" t="str">
        <f>IF(K$10&lt;&gt;0,K11/K$10,"-")</f>
        <v>-</v>
      </c>
      <c r="M11" s="45"/>
      <c r="N11" s="77" t="str">
        <f>IF(M$10&lt;&gt;0,M11/M$10,"-")</f>
        <v>-</v>
      </c>
      <c r="O11" s="45"/>
      <c r="P11" s="77" t="str">
        <f>IF(O$10&lt;&gt;0,O11/O$10,"-")</f>
        <v>-</v>
      </c>
      <c r="Q11" s="45"/>
      <c r="R11" s="77" t="str">
        <f>IF(Q$10&lt;&gt;0,Q11/Q$10,"-")</f>
        <v>-</v>
      </c>
      <c r="S11" s="45"/>
      <c r="T11" s="77" t="str">
        <f>IF(S$10&lt;&gt;0,S11/S$10,"-")</f>
        <v>-</v>
      </c>
      <c r="U11" s="45"/>
      <c r="V11" s="77" t="str">
        <f>IF(U$10&lt;&gt;0,U11/U$10,"-")</f>
        <v>-</v>
      </c>
      <c r="W11" s="45"/>
      <c r="X11" s="77" t="str">
        <f>IF(W$10&lt;&gt;0,W11/W$10,"-")</f>
        <v>-</v>
      </c>
      <c r="Y11" s="45"/>
      <c r="Z11" s="77" t="str">
        <f>IF(Y$10&lt;&gt;0,Y11/Y$10,"-")</f>
        <v>-</v>
      </c>
      <c r="AA11" s="46">
        <f t="shared" si="0"/>
        <v>0</v>
      </c>
      <c r="AB11" s="77" t="str">
        <f>IF(AA$10&lt;&gt;0,AA11/AA$10,"-")</f>
        <v>-</v>
      </c>
      <c r="AC11" s="46">
        <f t="shared" si="13"/>
        <v>0</v>
      </c>
      <c r="AD11" s="77" t="str">
        <f>IF(AC$10&lt;&gt;0,AC11/AC$10,"-")</f>
        <v>-</v>
      </c>
    </row>
    <row r="12" spans="1:66">
      <c r="A12" s="17"/>
      <c r="B12" s="18"/>
      <c r="C12" s="19"/>
      <c r="D12" s="74" t="str">
        <f t="shared" ref="D12:D75" si="15">IF(C$10&lt;&gt;0,C12/C$10,"-")</f>
        <v>-</v>
      </c>
      <c r="E12" s="19"/>
      <c r="F12" s="74" t="str">
        <f t="shared" ref="F12:F75" si="16">IF(E$10&lt;&gt;0,E12/E$10,"-")</f>
        <v>-</v>
      </c>
      <c r="G12" s="19"/>
      <c r="H12" s="74" t="str">
        <f t="shared" ref="H12:H75" si="17">IF(G$10&lt;&gt;0,G12/G$10,"-")</f>
        <v>-</v>
      </c>
      <c r="I12" s="19"/>
      <c r="J12" s="74" t="str">
        <f t="shared" ref="J12:J75" si="18">IF(I$10&lt;&gt;0,I12/I$10,"-")</f>
        <v>-</v>
      </c>
      <c r="K12" s="19"/>
      <c r="L12" s="74" t="str">
        <f t="shared" ref="L12:L75" si="19">IF(K$10&lt;&gt;0,K12/K$10,"-")</f>
        <v>-</v>
      </c>
      <c r="M12" s="19"/>
      <c r="N12" s="74" t="str">
        <f t="shared" ref="N12:N75" si="20">IF(M$10&lt;&gt;0,M12/M$10,"-")</f>
        <v>-</v>
      </c>
      <c r="O12" s="19"/>
      <c r="P12" s="74" t="str">
        <f t="shared" ref="P12:P75" si="21">IF(O$10&lt;&gt;0,O12/O$10,"-")</f>
        <v>-</v>
      </c>
      <c r="Q12" s="19"/>
      <c r="R12" s="74" t="str">
        <f t="shared" ref="R12:R75" si="22">IF(Q$10&lt;&gt;0,Q12/Q$10,"-")</f>
        <v>-</v>
      </c>
      <c r="S12" s="19"/>
      <c r="T12" s="74" t="str">
        <f t="shared" ref="T12:T75" si="23">IF(S$10&lt;&gt;0,S12/S$10,"-")</f>
        <v>-</v>
      </c>
      <c r="U12" s="19"/>
      <c r="V12" s="74" t="str">
        <f t="shared" ref="V12:V75" si="24">IF(U$10&lt;&gt;0,U12/U$10,"-")</f>
        <v>-</v>
      </c>
      <c r="W12" s="19"/>
      <c r="X12" s="74" t="str">
        <f t="shared" ref="X12:X75" si="25">IF(W$10&lt;&gt;0,W12/W$10,"-")</f>
        <v>-</v>
      </c>
      <c r="Y12" s="19"/>
      <c r="Z12" s="74" t="str">
        <f t="shared" ref="Z12:AB27" si="26">IF(Y$10&lt;&gt;0,Y12/Y$10,"-")</f>
        <v>-</v>
      </c>
      <c r="AA12" s="1">
        <f t="shared" si="0"/>
        <v>0</v>
      </c>
      <c r="AB12" s="74" t="str">
        <f t="shared" si="26"/>
        <v>-</v>
      </c>
      <c r="AC12" s="1">
        <f t="shared" si="13"/>
        <v>0</v>
      </c>
      <c r="AD12" s="74" t="str">
        <f t="shared" ref="AD12:AD75" si="27">IF(AC$10&lt;&gt;0,AC12/AC$10,"-")</f>
        <v>-</v>
      </c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</row>
    <row r="13" spans="1:66" s="11" customFormat="1">
      <c r="A13" s="20"/>
      <c r="B13" s="3"/>
      <c r="C13" s="35">
        <f>C11+C12</f>
        <v>0</v>
      </c>
      <c r="D13" s="78" t="str">
        <f t="shared" si="15"/>
        <v>-</v>
      </c>
      <c r="E13" s="35">
        <f>E11+E12</f>
        <v>0</v>
      </c>
      <c r="F13" s="78" t="str">
        <f t="shared" si="16"/>
        <v>-</v>
      </c>
      <c r="G13" s="35">
        <f>G11+G12</f>
        <v>0</v>
      </c>
      <c r="H13" s="78" t="str">
        <f t="shared" si="17"/>
        <v>-</v>
      </c>
      <c r="I13" s="35">
        <f>I11+I12</f>
        <v>0</v>
      </c>
      <c r="J13" s="78" t="str">
        <f t="shared" si="18"/>
        <v>-</v>
      </c>
      <c r="K13" s="35">
        <f>K11+K12</f>
        <v>0</v>
      </c>
      <c r="L13" s="78" t="str">
        <f t="shared" si="19"/>
        <v>-</v>
      </c>
      <c r="M13" s="35">
        <f>M11+M12</f>
        <v>0</v>
      </c>
      <c r="N13" s="78" t="str">
        <f t="shared" si="20"/>
        <v>-</v>
      </c>
      <c r="O13" s="35">
        <f>O11+O12</f>
        <v>0</v>
      </c>
      <c r="P13" s="78" t="str">
        <f t="shared" si="21"/>
        <v>-</v>
      </c>
      <c r="Q13" s="35">
        <f>Q11+Q12</f>
        <v>0</v>
      </c>
      <c r="R13" s="78" t="str">
        <f t="shared" si="22"/>
        <v>-</v>
      </c>
      <c r="S13" s="35">
        <f>S11+S12</f>
        <v>0</v>
      </c>
      <c r="T13" s="78" t="str">
        <f t="shared" si="23"/>
        <v>-</v>
      </c>
      <c r="U13" s="35">
        <f>U11+U12</f>
        <v>0</v>
      </c>
      <c r="V13" s="78" t="str">
        <f t="shared" si="24"/>
        <v>-</v>
      </c>
      <c r="W13" s="35">
        <f>W11+W12</f>
        <v>0</v>
      </c>
      <c r="X13" s="78" t="str">
        <f t="shared" si="25"/>
        <v>-</v>
      </c>
      <c r="Y13" s="35">
        <f>Y11+Y12</f>
        <v>0</v>
      </c>
      <c r="Z13" s="78" t="str">
        <f t="shared" si="26"/>
        <v>-</v>
      </c>
      <c r="AA13" s="35">
        <f t="shared" si="0"/>
        <v>0</v>
      </c>
      <c r="AB13" s="78" t="str">
        <f t="shared" si="26"/>
        <v>-</v>
      </c>
      <c r="AC13" s="34">
        <f t="shared" si="13"/>
        <v>0</v>
      </c>
      <c r="AD13" s="78" t="str">
        <f t="shared" si="27"/>
        <v>-</v>
      </c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</row>
    <row r="14" spans="1:66">
      <c r="A14" s="24"/>
      <c r="B14" s="25"/>
      <c r="C14" s="39">
        <f>C10+C13</f>
        <v>0</v>
      </c>
      <c r="D14" s="79" t="str">
        <f t="shared" si="15"/>
        <v>-</v>
      </c>
      <c r="E14" s="39">
        <f>E10+E13</f>
        <v>0</v>
      </c>
      <c r="F14" s="79" t="str">
        <f t="shared" si="16"/>
        <v>-</v>
      </c>
      <c r="G14" s="39">
        <f>G10+G13</f>
        <v>0</v>
      </c>
      <c r="H14" s="79" t="str">
        <f t="shared" si="17"/>
        <v>-</v>
      </c>
      <c r="I14" s="39">
        <f>I10+I13</f>
        <v>0</v>
      </c>
      <c r="J14" s="79" t="str">
        <f t="shared" si="18"/>
        <v>-</v>
      </c>
      <c r="K14" s="39">
        <f>K10+K13</f>
        <v>0</v>
      </c>
      <c r="L14" s="79" t="str">
        <f t="shared" si="19"/>
        <v>-</v>
      </c>
      <c r="M14" s="39">
        <f>M10+M13</f>
        <v>0</v>
      </c>
      <c r="N14" s="79" t="str">
        <f t="shared" si="20"/>
        <v>-</v>
      </c>
      <c r="O14" s="39">
        <f>O10+O13</f>
        <v>0</v>
      </c>
      <c r="P14" s="79" t="str">
        <f t="shared" si="21"/>
        <v>-</v>
      </c>
      <c r="Q14" s="39">
        <f>Q10+Q13</f>
        <v>0</v>
      </c>
      <c r="R14" s="79" t="str">
        <f t="shared" si="22"/>
        <v>-</v>
      </c>
      <c r="S14" s="39">
        <f>S10+S13</f>
        <v>0</v>
      </c>
      <c r="T14" s="79" t="str">
        <f t="shared" si="23"/>
        <v>-</v>
      </c>
      <c r="U14" s="39">
        <f>U10+U13</f>
        <v>0</v>
      </c>
      <c r="V14" s="79" t="str">
        <f t="shared" si="24"/>
        <v>-</v>
      </c>
      <c r="W14" s="39">
        <f>W10+W13</f>
        <v>0</v>
      </c>
      <c r="X14" s="79" t="str">
        <f t="shared" si="25"/>
        <v>-</v>
      </c>
      <c r="Y14" s="39">
        <f>Y10+Y13</f>
        <v>0</v>
      </c>
      <c r="Z14" s="79" t="str">
        <f t="shared" si="26"/>
        <v>-</v>
      </c>
      <c r="AA14" s="27">
        <f t="shared" si="0"/>
        <v>0</v>
      </c>
      <c r="AB14" s="79" t="str">
        <f t="shared" si="26"/>
        <v>-</v>
      </c>
      <c r="AC14" s="27">
        <f t="shared" si="13"/>
        <v>0</v>
      </c>
      <c r="AD14" s="79" t="str">
        <f t="shared" si="27"/>
        <v>-</v>
      </c>
    </row>
    <row r="15" spans="1:66" s="52" customFormat="1">
      <c r="A15" s="48"/>
      <c r="B15" s="49"/>
      <c r="C15" s="50"/>
      <c r="D15" s="77" t="str">
        <f t="shared" si="15"/>
        <v>-</v>
      </c>
      <c r="E15" s="50"/>
      <c r="F15" s="77" t="str">
        <f t="shared" si="16"/>
        <v>-</v>
      </c>
      <c r="G15" s="50"/>
      <c r="H15" s="77" t="str">
        <f t="shared" si="17"/>
        <v>-</v>
      </c>
      <c r="I15" s="50"/>
      <c r="J15" s="77" t="str">
        <f t="shared" si="18"/>
        <v>-</v>
      </c>
      <c r="K15" s="50"/>
      <c r="L15" s="77" t="str">
        <f t="shared" si="19"/>
        <v>-</v>
      </c>
      <c r="M15" s="50"/>
      <c r="N15" s="77" t="str">
        <f t="shared" si="20"/>
        <v>-</v>
      </c>
      <c r="O15" s="50"/>
      <c r="P15" s="77" t="str">
        <f t="shared" si="21"/>
        <v>-</v>
      </c>
      <c r="Q15" s="50"/>
      <c r="R15" s="77" t="str">
        <f t="shared" si="22"/>
        <v>-</v>
      </c>
      <c r="S15" s="50"/>
      <c r="T15" s="77" t="str">
        <f t="shared" si="23"/>
        <v>-</v>
      </c>
      <c r="U15" s="50"/>
      <c r="V15" s="77" t="str">
        <f t="shared" si="24"/>
        <v>-</v>
      </c>
      <c r="W15" s="50"/>
      <c r="X15" s="77" t="str">
        <f t="shared" si="25"/>
        <v>-</v>
      </c>
      <c r="Y15" s="50"/>
      <c r="Z15" s="77" t="str">
        <f t="shared" si="26"/>
        <v>-</v>
      </c>
      <c r="AA15" s="51">
        <f t="shared" si="0"/>
        <v>0</v>
      </c>
      <c r="AB15" s="77" t="str">
        <f t="shared" si="26"/>
        <v>-</v>
      </c>
      <c r="AC15" s="51">
        <f t="shared" si="13"/>
        <v>0</v>
      </c>
      <c r="AD15" s="77" t="str">
        <f t="shared" si="27"/>
        <v>-</v>
      </c>
    </row>
    <row r="16" spans="1:66">
      <c r="A16" s="40"/>
      <c r="B16" s="41"/>
      <c r="C16" s="42"/>
      <c r="D16" s="80" t="str">
        <f t="shared" si="15"/>
        <v>-</v>
      </c>
      <c r="E16" s="42"/>
      <c r="F16" s="80" t="str">
        <f t="shared" si="16"/>
        <v>-</v>
      </c>
      <c r="G16" s="42"/>
      <c r="H16" s="80" t="str">
        <f t="shared" si="17"/>
        <v>-</v>
      </c>
      <c r="I16" s="42"/>
      <c r="J16" s="80" t="str">
        <f t="shared" si="18"/>
        <v>-</v>
      </c>
      <c r="K16" s="42"/>
      <c r="L16" s="80" t="str">
        <f t="shared" si="19"/>
        <v>-</v>
      </c>
      <c r="M16" s="42"/>
      <c r="N16" s="80" t="str">
        <f t="shared" si="20"/>
        <v>-</v>
      </c>
      <c r="O16" s="42"/>
      <c r="P16" s="80" t="str">
        <f t="shared" si="21"/>
        <v>-</v>
      </c>
      <c r="Q16" s="42"/>
      <c r="R16" s="80" t="str">
        <f t="shared" si="22"/>
        <v>-</v>
      </c>
      <c r="S16" s="42"/>
      <c r="T16" s="80" t="str">
        <f t="shared" si="23"/>
        <v>-</v>
      </c>
      <c r="U16" s="42"/>
      <c r="V16" s="80" t="str">
        <f t="shared" si="24"/>
        <v>-</v>
      </c>
      <c r="W16" s="42"/>
      <c r="X16" s="80" t="str">
        <f t="shared" si="25"/>
        <v>-</v>
      </c>
      <c r="Y16" s="42"/>
      <c r="Z16" s="80" t="str">
        <f t="shared" si="26"/>
        <v>-</v>
      </c>
      <c r="AA16" s="31">
        <f t="shared" si="0"/>
        <v>0</v>
      </c>
      <c r="AB16" s="80" t="str">
        <f t="shared" si="26"/>
        <v>-</v>
      </c>
      <c r="AC16" s="31">
        <f t="shared" si="13"/>
        <v>0</v>
      </c>
      <c r="AD16" s="80" t="str">
        <f t="shared" si="27"/>
        <v>-</v>
      </c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</row>
    <row r="17" spans="1:66">
      <c r="A17" s="17"/>
      <c r="B17" s="18"/>
      <c r="C17" s="19">
        <v>-565.91999999999996</v>
      </c>
      <c r="D17" s="74" t="str">
        <f t="shared" si="15"/>
        <v>-</v>
      </c>
      <c r="E17" s="19">
        <v>9.41</v>
      </c>
      <c r="F17" s="74" t="str">
        <f t="shared" si="16"/>
        <v>-</v>
      </c>
      <c r="G17" s="19">
        <v>6.77</v>
      </c>
      <c r="H17" s="74" t="str">
        <f t="shared" si="17"/>
        <v>-</v>
      </c>
      <c r="I17" s="19">
        <v>598.15</v>
      </c>
      <c r="J17" s="74" t="str">
        <f t="shared" si="18"/>
        <v>-</v>
      </c>
      <c r="K17" s="19">
        <v>3.31</v>
      </c>
      <c r="L17" s="74" t="str">
        <f t="shared" si="19"/>
        <v>-</v>
      </c>
      <c r="M17" s="19">
        <v>10.79</v>
      </c>
      <c r="N17" s="74" t="str">
        <f t="shared" si="20"/>
        <v>-</v>
      </c>
      <c r="O17" s="19">
        <v>18.02</v>
      </c>
      <c r="P17" s="74" t="str">
        <f t="shared" si="21"/>
        <v>-</v>
      </c>
      <c r="Q17" s="19">
        <v>-3.03</v>
      </c>
      <c r="R17" s="74" t="str">
        <f t="shared" si="22"/>
        <v>-</v>
      </c>
      <c r="S17" s="19">
        <v>-4.1399999999999997</v>
      </c>
      <c r="T17" s="74" t="str">
        <f t="shared" si="23"/>
        <v>-</v>
      </c>
      <c r="U17" s="19">
        <v>-9.9</v>
      </c>
      <c r="V17" s="74" t="str">
        <f t="shared" si="24"/>
        <v>-</v>
      </c>
      <c r="W17" s="19">
        <v>460.24</v>
      </c>
      <c r="X17" s="74" t="str">
        <f t="shared" si="25"/>
        <v>-</v>
      </c>
      <c r="Y17" s="19">
        <v>-4.51</v>
      </c>
      <c r="Z17" s="74" t="str">
        <f t="shared" si="26"/>
        <v>-</v>
      </c>
      <c r="AA17" s="1">
        <f t="shared" si="0"/>
        <v>519.18999999999994</v>
      </c>
      <c r="AB17" s="74" t="str">
        <f t="shared" si="26"/>
        <v>-</v>
      </c>
      <c r="AC17" s="1">
        <f t="shared" si="13"/>
        <v>43.265833333333326</v>
      </c>
      <c r="AD17" s="74" t="str">
        <f t="shared" si="27"/>
        <v>-</v>
      </c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</row>
    <row r="18" spans="1:66">
      <c r="A18" s="17"/>
      <c r="B18" s="18"/>
      <c r="C18" s="19"/>
      <c r="D18" s="74" t="str">
        <f t="shared" si="15"/>
        <v>-</v>
      </c>
      <c r="E18" s="19"/>
      <c r="F18" s="74" t="str">
        <f t="shared" si="16"/>
        <v>-</v>
      </c>
      <c r="G18" s="19"/>
      <c r="H18" s="74" t="str">
        <f t="shared" si="17"/>
        <v>-</v>
      </c>
      <c r="I18" s="19"/>
      <c r="J18" s="74" t="str">
        <f t="shared" si="18"/>
        <v>-</v>
      </c>
      <c r="K18" s="19"/>
      <c r="L18" s="74" t="str">
        <f t="shared" si="19"/>
        <v>-</v>
      </c>
      <c r="M18" s="19">
        <v>2504.56</v>
      </c>
      <c r="N18" s="74" t="str">
        <f t="shared" si="20"/>
        <v>-</v>
      </c>
      <c r="O18" s="19"/>
      <c r="P18" s="74" t="str">
        <f t="shared" si="21"/>
        <v>-</v>
      </c>
      <c r="Q18" s="19"/>
      <c r="R18" s="74" t="str">
        <f t="shared" si="22"/>
        <v>-</v>
      </c>
      <c r="S18" s="19"/>
      <c r="T18" s="74" t="str">
        <f t="shared" si="23"/>
        <v>-</v>
      </c>
      <c r="U18" s="19"/>
      <c r="V18" s="74" t="str">
        <f t="shared" si="24"/>
        <v>-</v>
      </c>
      <c r="W18" s="19"/>
      <c r="X18" s="74" t="str">
        <f t="shared" si="25"/>
        <v>-</v>
      </c>
      <c r="Y18" s="19"/>
      <c r="Z18" s="74" t="str">
        <f t="shared" si="26"/>
        <v>-</v>
      </c>
      <c r="AA18" s="1">
        <f t="shared" si="0"/>
        <v>2504.56</v>
      </c>
      <c r="AB18" s="74" t="str">
        <f t="shared" si="26"/>
        <v>-</v>
      </c>
      <c r="AC18" s="1">
        <f t="shared" si="13"/>
        <v>208.71333333333334</v>
      </c>
      <c r="AD18" s="74" t="str">
        <f t="shared" si="27"/>
        <v>-</v>
      </c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</row>
    <row r="19" spans="1:66">
      <c r="A19" s="17"/>
      <c r="B19" s="18"/>
      <c r="C19" s="19">
        <v>-206.51</v>
      </c>
      <c r="D19" s="74" t="str">
        <f t="shared" si="15"/>
        <v>-</v>
      </c>
      <c r="E19" s="19">
        <v>-472.54</v>
      </c>
      <c r="F19" s="74" t="str">
        <f t="shared" si="16"/>
        <v>-</v>
      </c>
      <c r="G19" s="19">
        <v>-329.15</v>
      </c>
      <c r="H19" s="74" t="str">
        <f t="shared" si="17"/>
        <v>-</v>
      </c>
      <c r="I19" s="19">
        <v>2640.26</v>
      </c>
      <c r="J19" s="74" t="str">
        <f t="shared" si="18"/>
        <v>-</v>
      </c>
      <c r="K19" s="19">
        <v>1273.6600000000001</v>
      </c>
      <c r="L19" s="74" t="str">
        <f t="shared" si="19"/>
        <v>-</v>
      </c>
      <c r="M19" s="19">
        <v>654.41999999999996</v>
      </c>
      <c r="N19" s="74" t="str">
        <f t="shared" si="20"/>
        <v>-</v>
      </c>
      <c r="O19" s="19">
        <v>-266.55</v>
      </c>
      <c r="P19" s="74" t="str">
        <f t="shared" si="21"/>
        <v>-</v>
      </c>
      <c r="Q19" s="19">
        <v>1773.65</v>
      </c>
      <c r="R19" s="74" t="str">
        <f t="shared" si="22"/>
        <v>-</v>
      </c>
      <c r="S19" s="19">
        <v>-149.57</v>
      </c>
      <c r="T19" s="74" t="str">
        <f t="shared" si="23"/>
        <v>-</v>
      </c>
      <c r="U19" s="19">
        <v>-5448.1</v>
      </c>
      <c r="V19" s="74" t="str">
        <f t="shared" si="24"/>
        <v>-</v>
      </c>
      <c r="W19" s="19">
        <v>-336.77</v>
      </c>
      <c r="X19" s="74" t="str">
        <f t="shared" si="25"/>
        <v>-</v>
      </c>
      <c r="Y19" s="19">
        <v>274.29000000000002</v>
      </c>
      <c r="Z19" s="74" t="str">
        <f t="shared" si="26"/>
        <v>-</v>
      </c>
      <c r="AA19" s="1">
        <f t="shared" si="0"/>
        <v>-592.91000000000031</v>
      </c>
      <c r="AB19" s="74" t="str">
        <f t="shared" si="26"/>
        <v>-</v>
      </c>
      <c r="AC19" s="1">
        <f t="shared" si="13"/>
        <v>-49.409166666666692</v>
      </c>
      <c r="AD19" s="74" t="str">
        <f t="shared" si="27"/>
        <v>-</v>
      </c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</row>
    <row r="20" spans="1:66" s="11" customFormat="1">
      <c r="A20" s="20"/>
      <c r="B20" s="3"/>
      <c r="C20" s="4">
        <f>SUM(C15:C19)</f>
        <v>-772.43</v>
      </c>
      <c r="D20" s="81" t="str">
        <f t="shared" si="15"/>
        <v>-</v>
      </c>
      <c r="E20" s="4">
        <f>SUM(E15:E19)</f>
        <v>-463.13</v>
      </c>
      <c r="F20" s="81" t="str">
        <f t="shared" si="16"/>
        <v>-</v>
      </c>
      <c r="G20" s="4">
        <f>SUM(G15:G19)</f>
        <v>-322.38</v>
      </c>
      <c r="H20" s="81" t="str">
        <f t="shared" si="17"/>
        <v>-</v>
      </c>
      <c r="I20" s="4">
        <f>SUM(I15:I19)</f>
        <v>3238.4100000000003</v>
      </c>
      <c r="J20" s="81" t="str">
        <f t="shared" si="18"/>
        <v>-</v>
      </c>
      <c r="K20" s="4">
        <f>SUM(K15:K19)</f>
        <v>1276.97</v>
      </c>
      <c r="L20" s="81" t="str">
        <f t="shared" si="19"/>
        <v>-</v>
      </c>
      <c r="M20" s="4">
        <f>SUM(M15:M19)</f>
        <v>3169.77</v>
      </c>
      <c r="N20" s="81" t="str">
        <f t="shared" si="20"/>
        <v>-</v>
      </c>
      <c r="O20" s="4">
        <f>SUM(O15:O19)</f>
        <v>-248.53</v>
      </c>
      <c r="P20" s="81" t="str">
        <f t="shared" si="21"/>
        <v>-</v>
      </c>
      <c r="Q20" s="4">
        <f>SUM(Q15:Q19)</f>
        <v>1770.6200000000001</v>
      </c>
      <c r="R20" s="81" t="str">
        <f t="shared" si="22"/>
        <v>-</v>
      </c>
      <c r="S20" s="4">
        <f>SUM(S15:S19)</f>
        <v>-153.70999999999998</v>
      </c>
      <c r="T20" s="81" t="str">
        <f t="shared" si="23"/>
        <v>-</v>
      </c>
      <c r="U20" s="4">
        <f>SUM(U15:U19)</f>
        <v>-5458</v>
      </c>
      <c r="V20" s="81" t="str">
        <f t="shared" si="24"/>
        <v>-</v>
      </c>
      <c r="W20" s="4">
        <f>SUM(W15:W19)</f>
        <v>123.47000000000003</v>
      </c>
      <c r="X20" s="81" t="str">
        <f t="shared" si="25"/>
        <v>-</v>
      </c>
      <c r="Y20" s="4">
        <f>SUM(Y15:Y19)</f>
        <v>269.78000000000003</v>
      </c>
      <c r="Z20" s="81" t="str">
        <f t="shared" si="26"/>
        <v>-</v>
      </c>
      <c r="AA20" s="4"/>
      <c r="AB20" s="81" t="str">
        <f t="shared" si="26"/>
        <v>-</v>
      </c>
      <c r="AC20" s="3"/>
      <c r="AD20" s="81" t="str">
        <f t="shared" si="27"/>
        <v>-</v>
      </c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</row>
    <row r="21" spans="1:66" s="16" customFormat="1">
      <c r="A21" s="43"/>
      <c r="B21" s="44"/>
      <c r="C21" s="45"/>
      <c r="D21" s="82" t="str">
        <f t="shared" si="15"/>
        <v>-</v>
      </c>
      <c r="E21" s="45"/>
      <c r="F21" s="82" t="str">
        <f t="shared" si="16"/>
        <v>-</v>
      </c>
      <c r="G21" s="45"/>
      <c r="H21" s="82" t="str">
        <f t="shared" si="17"/>
        <v>-</v>
      </c>
      <c r="I21" s="45"/>
      <c r="J21" s="82" t="str">
        <f t="shared" si="18"/>
        <v>-</v>
      </c>
      <c r="K21" s="45"/>
      <c r="L21" s="82" t="str">
        <f t="shared" si="19"/>
        <v>-</v>
      </c>
      <c r="M21" s="45"/>
      <c r="N21" s="82" t="str">
        <f t="shared" si="20"/>
        <v>-</v>
      </c>
      <c r="O21" s="45"/>
      <c r="P21" s="82" t="str">
        <f t="shared" si="21"/>
        <v>-</v>
      </c>
      <c r="Q21" s="45"/>
      <c r="R21" s="82" t="str">
        <f t="shared" si="22"/>
        <v>-</v>
      </c>
      <c r="S21" s="45"/>
      <c r="T21" s="82" t="str">
        <f t="shared" si="23"/>
        <v>-</v>
      </c>
      <c r="U21" s="45"/>
      <c r="V21" s="82" t="str">
        <f t="shared" si="24"/>
        <v>-</v>
      </c>
      <c r="W21" s="45"/>
      <c r="X21" s="82" t="str">
        <f t="shared" si="25"/>
        <v>-</v>
      </c>
      <c r="Y21" s="45"/>
      <c r="Z21" s="82" t="str">
        <f t="shared" si="26"/>
        <v>-</v>
      </c>
      <c r="AA21" s="45">
        <f t="shared" ref="AA21:AA84" si="28">C21+E21+G21+I21+K21+M21+O21+Q21+S21+U21+W21+Y21</f>
        <v>0</v>
      </c>
      <c r="AB21" s="82" t="str">
        <f t="shared" si="26"/>
        <v>-</v>
      </c>
      <c r="AC21" s="44">
        <f t="shared" si="13"/>
        <v>0</v>
      </c>
      <c r="AD21" s="82" t="str">
        <f t="shared" si="27"/>
        <v>-</v>
      </c>
    </row>
    <row r="22" spans="1:66">
      <c r="A22" s="17"/>
      <c r="B22" s="18"/>
      <c r="C22" s="19"/>
      <c r="D22" s="74" t="str">
        <f t="shared" si="15"/>
        <v>-</v>
      </c>
      <c r="E22" s="19"/>
      <c r="F22" s="74" t="str">
        <f t="shared" si="16"/>
        <v>-</v>
      </c>
      <c r="G22" s="19"/>
      <c r="H22" s="74" t="str">
        <f t="shared" si="17"/>
        <v>-</v>
      </c>
      <c r="I22" s="19"/>
      <c r="J22" s="74" t="str">
        <f t="shared" si="18"/>
        <v>-</v>
      </c>
      <c r="K22" s="19"/>
      <c r="L22" s="74" t="str">
        <f t="shared" si="19"/>
        <v>-</v>
      </c>
      <c r="M22" s="19"/>
      <c r="N22" s="74" t="str">
        <f t="shared" si="20"/>
        <v>-</v>
      </c>
      <c r="O22" s="19"/>
      <c r="P22" s="74" t="str">
        <f t="shared" si="21"/>
        <v>-</v>
      </c>
      <c r="Q22" s="19"/>
      <c r="R22" s="74" t="str">
        <f t="shared" si="22"/>
        <v>-</v>
      </c>
      <c r="S22" s="19"/>
      <c r="T22" s="74" t="str">
        <f t="shared" si="23"/>
        <v>-</v>
      </c>
      <c r="U22" s="19"/>
      <c r="V22" s="74" t="str">
        <f t="shared" si="24"/>
        <v>-</v>
      </c>
      <c r="W22" s="19"/>
      <c r="X22" s="74" t="str">
        <f t="shared" si="25"/>
        <v>-</v>
      </c>
      <c r="Y22" s="19"/>
      <c r="Z22" s="74" t="str">
        <f t="shared" si="26"/>
        <v>-</v>
      </c>
      <c r="AA22" s="1">
        <f t="shared" si="28"/>
        <v>0</v>
      </c>
      <c r="AB22" s="74" t="str">
        <f t="shared" si="26"/>
        <v>-</v>
      </c>
      <c r="AC22" s="1">
        <f t="shared" si="13"/>
        <v>0</v>
      </c>
      <c r="AD22" s="74" t="str">
        <f t="shared" si="27"/>
        <v>-</v>
      </c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</row>
    <row r="23" spans="1:66">
      <c r="A23" s="17"/>
      <c r="B23" s="18"/>
      <c r="C23" s="19"/>
      <c r="D23" s="74" t="str">
        <f t="shared" si="15"/>
        <v>-</v>
      </c>
      <c r="E23" s="19"/>
      <c r="F23" s="74" t="str">
        <f t="shared" si="16"/>
        <v>-</v>
      </c>
      <c r="G23" s="19"/>
      <c r="H23" s="74" t="str">
        <f t="shared" si="17"/>
        <v>-</v>
      </c>
      <c r="I23" s="19"/>
      <c r="J23" s="74" t="str">
        <f t="shared" si="18"/>
        <v>-</v>
      </c>
      <c r="K23" s="19"/>
      <c r="L23" s="74" t="str">
        <f t="shared" si="19"/>
        <v>-</v>
      </c>
      <c r="M23" s="19"/>
      <c r="N23" s="74" t="str">
        <f t="shared" si="20"/>
        <v>-</v>
      </c>
      <c r="O23" s="19"/>
      <c r="P23" s="74" t="str">
        <f t="shared" si="21"/>
        <v>-</v>
      </c>
      <c r="Q23" s="19"/>
      <c r="R23" s="74" t="str">
        <f t="shared" si="22"/>
        <v>-</v>
      </c>
      <c r="S23" s="19"/>
      <c r="T23" s="74" t="str">
        <f t="shared" si="23"/>
        <v>-</v>
      </c>
      <c r="U23" s="19"/>
      <c r="V23" s="74" t="str">
        <f t="shared" si="24"/>
        <v>-</v>
      </c>
      <c r="W23" s="19"/>
      <c r="X23" s="74" t="str">
        <f t="shared" si="25"/>
        <v>-</v>
      </c>
      <c r="Y23" s="19"/>
      <c r="Z23" s="74" t="str">
        <f t="shared" si="26"/>
        <v>-</v>
      </c>
      <c r="AA23" s="1">
        <f t="shared" si="28"/>
        <v>0</v>
      </c>
      <c r="AB23" s="74" t="str">
        <f t="shared" si="26"/>
        <v>-</v>
      </c>
      <c r="AC23" s="1">
        <f t="shared" si="13"/>
        <v>0</v>
      </c>
      <c r="AD23" s="74" t="str">
        <f t="shared" si="27"/>
        <v>-</v>
      </c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</row>
    <row r="24" spans="1:66">
      <c r="A24" s="17"/>
      <c r="B24" s="18"/>
      <c r="C24" s="19">
        <v>4325.7</v>
      </c>
      <c r="D24" s="74" t="str">
        <f t="shared" si="15"/>
        <v>-</v>
      </c>
      <c r="E24" s="19">
        <v>2237.56</v>
      </c>
      <c r="F24" s="74" t="str">
        <f t="shared" si="16"/>
        <v>-</v>
      </c>
      <c r="G24" s="19">
        <v>-48630.74</v>
      </c>
      <c r="H24" s="74" t="str">
        <f t="shared" si="17"/>
        <v>-</v>
      </c>
      <c r="I24" s="19">
        <v>17367.55</v>
      </c>
      <c r="J24" s="74" t="str">
        <f t="shared" si="18"/>
        <v>-</v>
      </c>
      <c r="K24" s="19">
        <v>-3153.96</v>
      </c>
      <c r="L24" s="74" t="str">
        <f t="shared" si="19"/>
        <v>-</v>
      </c>
      <c r="M24" s="19">
        <v>-57414.54</v>
      </c>
      <c r="N24" s="74" t="str">
        <f t="shared" si="20"/>
        <v>-</v>
      </c>
      <c r="O24" s="19">
        <v>-180.55</v>
      </c>
      <c r="P24" s="74" t="str">
        <f t="shared" si="21"/>
        <v>-</v>
      </c>
      <c r="Q24" s="19">
        <v>41629.5</v>
      </c>
      <c r="R24" s="74" t="str">
        <f t="shared" si="22"/>
        <v>-</v>
      </c>
      <c r="S24" s="19">
        <v>-16821.63</v>
      </c>
      <c r="T24" s="74" t="str">
        <f t="shared" si="23"/>
        <v>-</v>
      </c>
      <c r="U24" s="19">
        <v>-43025.53</v>
      </c>
      <c r="V24" s="74" t="str">
        <f t="shared" si="24"/>
        <v>-</v>
      </c>
      <c r="W24" s="19">
        <v>-86225.47</v>
      </c>
      <c r="X24" s="74" t="str">
        <f t="shared" si="25"/>
        <v>-</v>
      </c>
      <c r="Y24" s="19">
        <v>13072.93</v>
      </c>
      <c r="Z24" s="74" t="str">
        <f t="shared" si="26"/>
        <v>-</v>
      </c>
      <c r="AA24" s="1">
        <f t="shared" si="28"/>
        <v>-176819.18</v>
      </c>
      <c r="AB24" s="74" t="str">
        <f t="shared" si="26"/>
        <v>-</v>
      </c>
      <c r="AC24" s="1">
        <f t="shared" si="13"/>
        <v>-14734.931666666665</v>
      </c>
      <c r="AD24" s="74" t="str">
        <f t="shared" si="27"/>
        <v>-</v>
      </c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</row>
    <row r="25" spans="1:66">
      <c r="A25" s="17"/>
      <c r="B25" s="18"/>
      <c r="C25" s="19"/>
      <c r="D25" s="74" t="str">
        <f t="shared" si="15"/>
        <v>-</v>
      </c>
      <c r="E25" s="19"/>
      <c r="F25" s="74" t="str">
        <f t="shared" si="16"/>
        <v>-</v>
      </c>
      <c r="G25" s="19"/>
      <c r="H25" s="74" t="str">
        <f t="shared" si="17"/>
        <v>-</v>
      </c>
      <c r="I25" s="19"/>
      <c r="J25" s="74" t="str">
        <f t="shared" si="18"/>
        <v>-</v>
      </c>
      <c r="K25" s="19"/>
      <c r="L25" s="74" t="str">
        <f t="shared" si="19"/>
        <v>-</v>
      </c>
      <c r="M25" s="19"/>
      <c r="N25" s="74" t="str">
        <f t="shared" si="20"/>
        <v>-</v>
      </c>
      <c r="O25" s="19"/>
      <c r="P25" s="74" t="str">
        <f t="shared" si="21"/>
        <v>-</v>
      </c>
      <c r="Q25" s="19"/>
      <c r="R25" s="74" t="str">
        <f t="shared" si="22"/>
        <v>-</v>
      </c>
      <c r="S25" s="19"/>
      <c r="T25" s="74" t="str">
        <f t="shared" si="23"/>
        <v>-</v>
      </c>
      <c r="U25" s="19"/>
      <c r="V25" s="74" t="str">
        <f t="shared" si="24"/>
        <v>-</v>
      </c>
      <c r="W25" s="19"/>
      <c r="X25" s="74" t="str">
        <f t="shared" si="25"/>
        <v>-</v>
      </c>
      <c r="Y25" s="19"/>
      <c r="Z25" s="74" t="str">
        <f t="shared" si="26"/>
        <v>-</v>
      </c>
      <c r="AA25" s="1">
        <f t="shared" si="28"/>
        <v>0</v>
      </c>
      <c r="AB25" s="74" t="str">
        <f t="shared" si="26"/>
        <v>-</v>
      </c>
      <c r="AC25" s="1">
        <f t="shared" si="13"/>
        <v>0</v>
      </c>
      <c r="AD25" s="74" t="str">
        <f t="shared" si="27"/>
        <v>-</v>
      </c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</row>
    <row r="26" spans="1:66">
      <c r="A26" s="17"/>
      <c r="B26" s="18"/>
      <c r="C26" s="19">
        <v>-0.01</v>
      </c>
      <c r="D26" s="74" t="str">
        <f t="shared" si="15"/>
        <v>-</v>
      </c>
      <c r="E26" s="19"/>
      <c r="F26" s="74" t="str">
        <f t="shared" si="16"/>
        <v>-</v>
      </c>
      <c r="G26" s="19"/>
      <c r="H26" s="74" t="str">
        <f t="shared" si="17"/>
        <v>-</v>
      </c>
      <c r="I26" s="19">
        <v>12319.36</v>
      </c>
      <c r="J26" s="74" t="str">
        <f t="shared" si="18"/>
        <v>-</v>
      </c>
      <c r="K26" s="19"/>
      <c r="L26" s="74" t="str">
        <f t="shared" si="19"/>
        <v>-</v>
      </c>
      <c r="M26" s="19"/>
      <c r="N26" s="74" t="str">
        <f t="shared" si="20"/>
        <v>-</v>
      </c>
      <c r="O26" s="19">
        <v>1071.8800000000001</v>
      </c>
      <c r="P26" s="74" t="str">
        <f t="shared" si="21"/>
        <v>-</v>
      </c>
      <c r="Q26" s="19"/>
      <c r="R26" s="74" t="str">
        <f t="shared" si="22"/>
        <v>-</v>
      </c>
      <c r="S26" s="19"/>
      <c r="T26" s="74" t="str">
        <f t="shared" si="23"/>
        <v>-</v>
      </c>
      <c r="U26" s="19">
        <v>-17455.66</v>
      </c>
      <c r="V26" s="74" t="str">
        <f t="shared" si="24"/>
        <v>-</v>
      </c>
      <c r="W26" s="19"/>
      <c r="X26" s="74" t="str">
        <f t="shared" si="25"/>
        <v>-</v>
      </c>
      <c r="Y26" s="19"/>
      <c r="Z26" s="74" t="str">
        <f t="shared" si="26"/>
        <v>-</v>
      </c>
      <c r="AA26" s="1">
        <f t="shared" si="28"/>
        <v>-4064.4300000000003</v>
      </c>
      <c r="AB26" s="74" t="str">
        <f t="shared" si="26"/>
        <v>-</v>
      </c>
      <c r="AC26" s="1">
        <f t="shared" si="13"/>
        <v>-338.70250000000004</v>
      </c>
      <c r="AD26" s="74" t="str">
        <f t="shared" si="27"/>
        <v>-</v>
      </c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</row>
    <row r="27" spans="1:66">
      <c r="A27" s="17"/>
      <c r="B27" s="18"/>
      <c r="C27" s="19"/>
      <c r="D27" s="74" t="str">
        <f t="shared" si="15"/>
        <v>-</v>
      </c>
      <c r="E27" s="19"/>
      <c r="F27" s="74" t="str">
        <f t="shared" si="16"/>
        <v>-</v>
      </c>
      <c r="G27" s="19"/>
      <c r="H27" s="74" t="str">
        <f t="shared" si="17"/>
        <v>-</v>
      </c>
      <c r="I27" s="19"/>
      <c r="J27" s="74" t="str">
        <f t="shared" si="18"/>
        <v>-</v>
      </c>
      <c r="K27" s="19"/>
      <c r="L27" s="74" t="str">
        <f t="shared" si="19"/>
        <v>-</v>
      </c>
      <c r="M27" s="19"/>
      <c r="N27" s="74" t="str">
        <f t="shared" si="20"/>
        <v>-</v>
      </c>
      <c r="O27" s="19"/>
      <c r="P27" s="74" t="str">
        <f t="shared" si="21"/>
        <v>-</v>
      </c>
      <c r="Q27" s="19"/>
      <c r="R27" s="74" t="str">
        <f t="shared" si="22"/>
        <v>-</v>
      </c>
      <c r="S27" s="19"/>
      <c r="T27" s="74" t="str">
        <f t="shared" si="23"/>
        <v>-</v>
      </c>
      <c r="U27" s="19"/>
      <c r="V27" s="74" t="str">
        <f t="shared" si="24"/>
        <v>-</v>
      </c>
      <c r="W27" s="19"/>
      <c r="X27" s="74" t="str">
        <f t="shared" si="25"/>
        <v>-</v>
      </c>
      <c r="Y27" s="19"/>
      <c r="Z27" s="74" t="str">
        <f t="shared" si="26"/>
        <v>-</v>
      </c>
      <c r="AA27" s="2">
        <f t="shared" si="28"/>
        <v>0</v>
      </c>
      <c r="AB27" s="74" t="str">
        <f t="shared" si="26"/>
        <v>-</v>
      </c>
      <c r="AC27" s="1">
        <f t="shared" si="13"/>
        <v>0</v>
      </c>
      <c r="AD27" s="74" t="str">
        <f t="shared" si="27"/>
        <v>-</v>
      </c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</row>
    <row r="28" spans="1:66">
      <c r="A28" s="17"/>
      <c r="B28" s="18"/>
      <c r="C28" s="19"/>
      <c r="D28" s="74" t="str">
        <f t="shared" si="15"/>
        <v>-</v>
      </c>
      <c r="E28" s="19"/>
      <c r="F28" s="74" t="str">
        <f t="shared" si="16"/>
        <v>-</v>
      </c>
      <c r="G28" s="19"/>
      <c r="H28" s="74" t="str">
        <f t="shared" si="17"/>
        <v>-</v>
      </c>
      <c r="I28" s="19"/>
      <c r="J28" s="74" t="str">
        <f t="shared" si="18"/>
        <v>-</v>
      </c>
      <c r="K28" s="19"/>
      <c r="L28" s="74" t="str">
        <f t="shared" si="19"/>
        <v>-</v>
      </c>
      <c r="M28" s="19"/>
      <c r="N28" s="74" t="str">
        <f t="shared" si="20"/>
        <v>-</v>
      </c>
      <c r="O28" s="19"/>
      <c r="P28" s="74" t="str">
        <f t="shared" si="21"/>
        <v>-</v>
      </c>
      <c r="Q28" s="19"/>
      <c r="R28" s="74" t="str">
        <f t="shared" si="22"/>
        <v>-</v>
      </c>
      <c r="S28" s="19"/>
      <c r="T28" s="74" t="str">
        <f t="shared" si="23"/>
        <v>-</v>
      </c>
      <c r="U28" s="19"/>
      <c r="V28" s="74" t="str">
        <f t="shared" si="24"/>
        <v>-</v>
      </c>
      <c r="W28" s="19"/>
      <c r="X28" s="74" t="str">
        <f t="shared" si="25"/>
        <v>-</v>
      </c>
      <c r="Y28" s="19"/>
      <c r="Z28" s="74" t="str">
        <f t="shared" ref="Z28:AB43" si="29">IF(Y$10&lt;&gt;0,Y28/Y$10,"-")</f>
        <v>-</v>
      </c>
      <c r="AA28" s="1">
        <f t="shared" si="28"/>
        <v>0</v>
      </c>
      <c r="AB28" s="74" t="str">
        <f t="shared" si="29"/>
        <v>-</v>
      </c>
      <c r="AC28" s="1">
        <f t="shared" si="13"/>
        <v>0</v>
      </c>
      <c r="AD28" s="74" t="str">
        <f t="shared" si="27"/>
        <v>-</v>
      </c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</row>
    <row r="29" spans="1:66">
      <c r="A29" s="17"/>
      <c r="B29" s="18"/>
      <c r="C29" s="19"/>
      <c r="D29" s="74" t="str">
        <f t="shared" si="15"/>
        <v>-</v>
      </c>
      <c r="E29" s="19"/>
      <c r="F29" s="74" t="str">
        <f t="shared" si="16"/>
        <v>-</v>
      </c>
      <c r="G29" s="19"/>
      <c r="H29" s="74" t="str">
        <f t="shared" si="17"/>
        <v>-</v>
      </c>
      <c r="I29" s="19"/>
      <c r="J29" s="74" t="str">
        <f t="shared" si="18"/>
        <v>-</v>
      </c>
      <c r="K29" s="19"/>
      <c r="L29" s="74" t="str">
        <f t="shared" si="19"/>
        <v>-</v>
      </c>
      <c r="M29" s="19"/>
      <c r="N29" s="74" t="str">
        <f t="shared" si="20"/>
        <v>-</v>
      </c>
      <c r="O29" s="19"/>
      <c r="P29" s="74" t="str">
        <f t="shared" si="21"/>
        <v>-</v>
      </c>
      <c r="Q29" s="19"/>
      <c r="R29" s="74" t="str">
        <f t="shared" si="22"/>
        <v>-</v>
      </c>
      <c r="S29" s="19"/>
      <c r="T29" s="74" t="str">
        <f t="shared" si="23"/>
        <v>-</v>
      </c>
      <c r="U29" s="19"/>
      <c r="V29" s="74" t="str">
        <f t="shared" si="24"/>
        <v>-</v>
      </c>
      <c r="W29" s="19"/>
      <c r="X29" s="74" t="str">
        <f t="shared" si="25"/>
        <v>-</v>
      </c>
      <c r="Y29" s="19"/>
      <c r="Z29" s="74" t="str">
        <f t="shared" si="29"/>
        <v>-</v>
      </c>
      <c r="AA29" s="1">
        <f t="shared" si="28"/>
        <v>0</v>
      </c>
      <c r="AB29" s="74" t="str">
        <f t="shared" si="29"/>
        <v>-</v>
      </c>
      <c r="AC29" s="1">
        <f t="shared" si="13"/>
        <v>0</v>
      </c>
      <c r="AD29" s="74" t="str">
        <f t="shared" si="27"/>
        <v>-</v>
      </c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</row>
    <row r="30" spans="1:66">
      <c r="A30" s="17"/>
      <c r="B30" s="18"/>
      <c r="C30" s="19"/>
      <c r="D30" s="74" t="str">
        <f t="shared" si="15"/>
        <v>-</v>
      </c>
      <c r="E30" s="19"/>
      <c r="F30" s="74" t="str">
        <f t="shared" si="16"/>
        <v>-</v>
      </c>
      <c r="G30" s="19"/>
      <c r="H30" s="74" t="str">
        <f t="shared" si="17"/>
        <v>-</v>
      </c>
      <c r="I30" s="19"/>
      <c r="J30" s="74" t="str">
        <f t="shared" si="18"/>
        <v>-</v>
      </c>
      <c r="K30" s="19"/>
      <c r="L30" s="74" t="str">
        <f t="shared" si="19"/>
        <v>-</v>
      </c>
      <c r="M30" s="19"/>
      <c r="N30" s="74" t="str">
        <f t="shared" si="20"/>
        <v>-</v>
      </c>
      <c r="O30" s="19"/>
      <c r="P30" s="74" t="str">
        <f t="shared" si="21"/>
        <v>-</v>
      </c>
      <c r="Q30" s="19"/>
      <c r="R30" s="74" t="str">
        <f t="shared" si="22"/>
        <v>-</v>
      </c>
      <c r="S30" s="19"/>
      <c r="T30" s="74" t="str">
        <f t="shared" si="23"/>
        <v>-</v>
      </c>
      <c r="U30" s="19"/>
      <c r="V30" s="74" t="str">
        <f t="shared" si="24"/>
        <v>-</v>
      </c>
      <c r="W30" s="19"/>
      <c r="X30" s="74" t="str">
        <f t="shared" si="25"/>
        <v>-</v>
      </c>
      <c r="Y30" s="19"/>
      <c r="Z30" s="74" t="str">
        <f t="shared" si="29"/>
        <v>-</v>
      </c>
      <c r="AA30" s="1">
        <f t="shared" si="28"/>
        <v>0</v>
      </c>
      <c r="AB30" s="74" t="str">
        <f t="shared" si="29"/>
        <v>-</v>
      </c>
      <c r="AC30" s="1">
        <f t="shared" si="13"/>
        <v>0</v>
      </c>
      <c r="AD30" s="74" t="str">
        <f t="shared" si="27"/>
        <v>-</v>
      </c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</row>
    <row r="31" spans="1:66">
      <c r="A31" s="17"/>
      <c r="B31" s="18"/>
      <c r="C31" s="19"/>
      <c r="D31" s="74" t="str">
        <f t="shared" si="15"/>
        <v>-</v>
      </c>
      <c r="E31" s="19"/>
      <c r="F31" s="74" t="str">
        <f t="shared" si="16"/>
        <v>-</v>
      </c>
      <c r="G31" s="19"/>
      <c r="H31" s="74" t="str">
        <f t="shared" si="17"/>
        <v>-</v>
      </c>
      <c r="I31" s="19"/>
      <c r="J31" s="74" t="str">
        <f t="shared" si="18"/>
        <v>-</v>
      </c>
      <c r="K31" s="19"/>
      <c r="L31" s="74" t="str">
        <f t="shared" si="19"/>
        <v>-</v>
      </c>
      <c r="M31" s="19"/>
      <c r="N31" s="74" t="str">
        <f t="shared" si="20"/>
        <v>-</v>
      </c>
      <c r="O31" s="19"/>
      <c r="P31" s="74" t="str">
        <f t="shared" si="21"/>
        <v>-</v>
      </c>
      <c r="Q31" s="19"/>
      <c r="R31" s="74" t="str">
        <f t="shared" si="22"/>
        <v>-</v>
      </c>
      <c r="S31" s="19"/>
      <c r="T31" s="74" t="str">
        <f t="shared" si="23"/>
        <v>-</v>
      </c>
      <c r="U31" s="19"/>
      <c r="V31" s="74" t="str">
        <f t="shared" si="24"/>
        <v>-</v>
      </c>
      <c r="W31" s="19"/>
      <c r="X31" s="74" t="str">
        <f t="shared" si="25"/>
        <v>-</v>
      </c>
      <c r="Y31" s="19"/>
      <c r="Z31" s="74" t="str">
        <f t="shared" si="29"/>
        <v>-</v>
      </c>
      <c r="AA31" s="1">
        <f t="shared" si="28"/>
        <v>0</v>
      </c>
      <c r="AB31" s="74" t="str">
        <f t="shared" si="29"/>
        <v>-</v>
      </c>
      <c r="AC31" s="1">
        <f t="shared" si="13"/>
        <v>0</v>
      </c>
      <c r="AD31" s="74" t="str">
        <f t="shared" si="27"/>
        <v>-</v>
      </c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</row>
    <row r="32" spans="1:66">
      <c r="A32" s="17"/>
      <c r="B32" s="18"/>
      <c r="C32" s="19"/>
      <c r="D32" s="74" t="str">
        <f t="shared" si="15"/>
        <v>-</v>
      </c>
      <c r="E32" s="19"/>
      <c r="F32" s="74" t="str">
        <f t="shared" si="16"/>
        <v>-</v>
      </c>
      <c r="G32" s="19"/>
      <c r="H32" s="74" t="str">
        <f t="shared" si="17"/>
        <v>-</v>
      </c>
      <c r="I32" s="19"/>
      <c r="J32" s="74" t="str">
        <f t="shared" si="18"/>
        <v>-</v>
      </c>
      <c r="K32" s="19"/>
      <c r="L32" s="74" t="str">
        <f t="shared" si="19"/>
        <v>-</v>
      </c>
      <c r="M32" s="19"/>
      <c r="N32" s="74" t="str">
        <f t="shared" si="20"/>
        <v>-</v>
      </c>
      <c r="O32" s="19"/>
      <c r="P32" s="74" t="str">
        <f t="shared" si="21"/>
        <v>-</v>
      </c>
      <c r="Q32" s="19"/>
      <c r="R32" s="74" t="str">
        <f t="shared" si="22"/>
        <v>-</v>
      </c>
      <c r="S32" s="19"/>
      <c r="T32" s="74" t="str">
        <f t="shared" si="23"/>
        <v>-</v>
      </c>
      <c r="U32" s="19"/>
      <c r="V32" s="74" t="str">
        <f t="shared" si="24"/>
        <v>-</v>
      </c>
      <c r="W32" s="19"/>
      <c r="X32" s="74" t="str">
        <f t="shared" si="25"/>
        <v>-</v>
      </c>
      <c r="Y32" s="19"/>
      <c r="Z32" s="74" t="str">
        <f t="shared" si="29"/>
        <v>-</v>
      </c>
      <c r="AA32" s="1">
        <f t="shared" si="28"/>
        <v>0</v>
      </c>
      <c r="AB32" s="74" t="str">
        <f t="shared" si="29"/>
        <v>-</v>
      </c>
      <c r="AC32" s="1">
        <f t="shared" si="13"/>
        <v>0</v>
      </c>
      <c r="AD32" s="74" t="str">
        <f t="shared" si="27"/>
        <v>-</v>
      </c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</row>
    <row r="33" spans="1:66">
      <c r="A33" s="17"/>
      <c r="B33" s="18"/>
      <c r="C33" s="19"/>
      <c r="D33" s="74" t="str">
        <f t="shared" si="15"/>
        <v>-</v>
      </c>
      <c r="E33" s="19"/>
      <c r="F33" s="74" t="str">
        <f t="shared" si="16"/>
        <v>-</v>
      </c>
      <c r="G33" s="19"/>
      <c r="H33" s="74" t="str">
        <f t="shared" si="17"/>
        <v>-</v>
      </c>
      <c r="I33" s="19"/>
      <c r="J33" s="74" t="str">
        <f t="shared" si="18"/>
        <v>-</v>
      </c>
      <c r="K33" s="19"/>
      <c r="L33" s="74" t="str">
        <f t="shared" si="19"/>
        <v>-</v>
      </c>
      <c r="M33" s="19"/>
      <c r="N33" s="74" t="str">
        <f t="shared" si="20"/>
        <v>-</v>
      </c>
      <c r="O33" s="19"/>
      <c r="P33" s="74" t="str">
        <f t="shared" si="21"/>
        <v>-</v>
      </c>
      <c r="Q33" s="19"/>
      <c r="R33" s="74" t="str">
        <f t="shared" si="22"/>
        <v>-</v>
      </c>
      <c r="S33" s="19"/>
      <c r="T33" s="74" t="str">
        <f t="shared" si="23"/>
        <v>-</v>
      </c>
      <c r="U33" s="19"/>
      <c r="V33" s="74" t="str">
        <f t="shared" si="24"/>
        <v>-</v>
      </c>
      <c r="W33" s="19"/>
      <c r="X33" s="74" t="str">
        <f t="shared" si="25"/>
        <v>-</v>
      </c>
      <c r="Y33" s="19"/>
      <c r="Z33" s="74" t="str">
        <f t="shared" si="29"/>
        <v>-</v>
      </c>
      <c r="AA33" s="1">
        <f t="shared" si="28"/>
        <v>0</v>
      </c>
      <c r="AB33" s="74" t="str">
        <f t="shared" si="29"/>
        <v>-</v>
      </c>
      <c r="AC33" s="1">
        <f t="shared" si="13"/>
        <v>0</v>
      </c>
      <c r="AD33" s="74" t="str">
        <f t="shared" si="27"/>
        <v>-</v>
      </c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</row>
    <row r="34" spans="1:66" s="11" customFormat="1">
      <c r="A34" s="20"/>
      <c r="B34" s="3"/>
      <c r="C34" s="4">
        <f>SUM(C21:C33)</f>
        <v>4325.6899999999996</v>
      </c>
      <c r="D34" s="81" t="str">
        <f t="shared" si="15"/>
        <v>-</v>
      </c>
      <c r="E34" s="4">
        <f>SUM(E21:E33)</f>
        <v>2237.56</v>
      </c>
      <c r="F34" s="81" t="str">
        <f t="shared" si="16"/>
        <v>-</v>
      </c>
      <c r="G34" s="4">
        <f>SUM(G21:G33)</f>
        <v>-48630.74</v>
      </c>
      <c r="H34" s="81" t="str">
        <f t="shared" si="17"/>
        <v>-</v>
      </c>
      <c r="I34" s="4">
        <f>SUM(I21:I33)</f>
        <v>29686.91</v>
      </c>
      <c r="J34" s="81" t="str">
        <f t="shared" si="18"/>
        <v>-</v>
      </c>
      <c r="K34" s="4">
        <f>SUM(K21:K33)</f>
        <v>-3153.96</v>
      </c>
      <c r="L34" s="81" t="str">
        <f t="shared" si="19"/>
        <v>-</v>
      </c>
      <c r="M34" s="4">
        <f>SUM(M21:M33)</f>
        <v>-57414.54</v>
      </c>
      <c r="N34" s="81" t="str">
        <f t="shared" si="20"/>
        <v>-</v>
      </c>
      <c r="O34" s="4">
        <f>SUM(O21:O33)</f>
        <v>891.33000000000015</v>
      </c>
      <c r="P34" s="81" t="str">
        <f t="shared" si="21"/>
        <v>-</v>
      </c>
      <c r="Q34" s="4">
        <f>SUM(Q21:Q33)</f>
        <v>41629.5</v>
      </c>
      <c r="R34" s="81" t="str">
        <f t="shared" si="22"/>
        <v>-</v>
      </c>
      <c r="S34" s="4">
        <f>SUM(S21:S33)</f>
        <v>-16821.63</v>
      </c>
      <c r="T34" s="81" t="str">
        <f t="shared" si="23"/>
        <v>-</v>
      </c>
      <c r="U34" s="4">
        <f>SUM(U21:U33)</f>
        <v>-60481.19</v>
      </c>
      <c r="V34" s="81" t="str">
        <f t="shared" si="24"/>
        <v>-</v>
      </c>
      <c r="W34" s="4">
        <f>SUM(W21:W33)</f>
        <v>-86225.47</v>
      </c>
      <c r="X34" s="81" t="str">
        <f t="shared" si="25"/>
        <v>-</v>
      </c>
      <c r="Y34" s="4">
        <f>SUM(Y21:Y33)</f>
        <v>13072.93</v>
      </c>
      <c r="Z34" s="81" t="str">
        <f t="shared" si="29"/>
        <v>-</v>
      </c>
      <c r="AA34" s="4">
        <f t="shared" si="28"/>
        <v>-180883.61000000002</v>
      </c>
      <c r="AB34" s="81" t="str">
        <f t="shared" si="29"/>
        <v>-</v>
      </c>
      <c r="AC34" s="3">
        <f t="shared" si="13"/>
        <v>-15073.634166666669</v>
      </c>
      <c r="AD34" s="81" t="str">
        <f t="shared" si="27"/>
        <v>-</v>
      </c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</row>
    <row r="35" spans="1:66">
      <c r="A35" s="21"/>
      <c r="B35" s="5"/>
      <c r="C35" s="6">
        <f>C20+C34</f>
        <v>3553.2599999999998</v>
      </c>
      <c r="D35" s="83" t="str">
        <f t="shared" si="15"/>
        <v>-</v>
      </c>
      <c r="E35" s="6">
        <f>E20+E34</f>
        <v>1774.4299999999998</v>
      </c>
      <c r="F35" s="83" t="str">
        <f t="shared" si="16"/>
        <v>-</v>
      </c>
      <c r="G35" s="6">
        <f>G20+G34</f>
        <v>-48953.119999999995</v>
      </c>
      <c r="H35" s="83" t="str">
        <f t="shared" si="17"/>
        <v>-</v>
      </c>
      <c r="I35" s="6">
        <f>I20+I34</f>
        <v>32925.32</v>
      </c>
      <c r="J35" s="83" t="str">
        <f t="shared" si="18"/>
        <v>-</v>
      </c>
      <c r="K35" s="6">
        <f>K20+K34</f>
        <v>-1876.99</v>
      </c>
      <c r="L35" s="83" t="str">
        <f t="shared" si="19"/>
        <v>-</v>
      </c>
      <c r="M35" s="6">
        <f>M20+M34</f>
        <v>-54244.770000000004</v>
      </c>
      <c r="N35" s="83" t="str">
        <f t="shared" si="20"/>
        <v>-</v>
      </c>
      <c r="O35" s="6">
        <f>O20+O34</f>
        <v>642.80000000000018</v>
      </c>
      <c r="P35" s="83" t="str">
        <f t="shared" si="21"/>
        <v>-</v>
      </c>
      <c r="Q35" s="6">
        <f>Q20+Q34</f>
        <v>43400.12</v>
      </c>
      <c r="R35" s="83" t="str">
        <f t="shared" si="22"/>
        <v>-</v>
      </c>
      <c r="S35" s="6">
        <f>S20+S34</f>
        <v>-16975.34</v>
      </c>
      <c r="T35" s="83" t="str">
        <f t="shared" si="23"/>
        <v>-</v>
      </c>
      <c r="U35" s="6">
        <f>U20+U34</f>
        <v>-65939.19</v>
      </c>
      <c r="V35" s="83" t="str">
        <f t="shared" si="24"/>
        <v>-</v>
      </c>
      <c r="W35" s="6">
        <f>W20+W34</f>
        <v>-86102</v>
      </c>
      <c r="X35" s="83" t="str">
        <f t="shared" si="25"/>
        <v>-</v>
      </c>
      <c r="Y35" s="6">
        <f>Y20+Y34</f>
        <v>13342.710000000001</v>
      </c>
      <c r="Z35" s="83" t="str">
        <f t="shared" si="29"/>
        <v>-</v>
      </c>
      <c r="AA35" s="7">
        <f t="shared" si="28"/>
        <v>-178452.77</v>
      </c>
      <c r="AB35" s="83" t="str">
        <f t="shared" si="29"/>
        <v>-</v>
      </c>
      <c r="AC35" s="7">
        <f t="shared" si="13"/>
        <v>-14871.064166666665</v>
      </c>
      <c r="AD35" s="83" t="str">
        <f t="shared" si="27"/>
        <v>-</v>
      </c>
    </row>
    <row r="36" spans="1:66">
      <c r="A36" s="28"/>
      <c r="B36" s="29"/>
      <c r="C36" s="30">
        <f>C14-C35</f>
        <v>-3553.2599999999998</v>
      </c>
      <c r="D36" s="84" t="str">
        <f t="shared" si="15"/>
        <v>-</v>
      </c>
      <c r="E36" s="30">
        <f>E14-E35</f>
        <v>-1774.4299999999998</v>
      </c>
      <c r="F36" s="84" t="str">
        <f t="shared" si="16"/>
        <v>-</v>
      </c>
      <c r="G36" s="30">
        <f>G14-G35</f>
        <v>48953.119999999995</v>
      </c>
      <c r="H36" s="84" t="str">
        <f t="shared" si="17"/>
        <v>-</v>
      </c>
      <c r="I36" s="30">
        <f>I14-I35</f>
        <v>-32925.32</v>
      </c>
      <c r="J36" s="84" t="str">
        <f t="shared" si="18"/>
        <v>-</v>
      </c>
      <c r="K36" s="30">
        <f>K14-K35</f>
        <v>1876.99</v>
      </c>
      <c r="L36" s="84" t="str">
        <f t="shared" si="19"/>
        <v>-</v>
      </c>
      <c r="M36" s="30">
        <f>M14-M35</f>
        <v>54244.770000000004</v>
      </c>
      <c r="N36" s="84" t="str">
        <f t="shared" si="20"/>
        <v>-</v>
      </c>
      <c r="O36" s="30">
        <f>O14-O35</f>
        <v>-642.80000000000018</v>
      </c>
      <c r="P36" s="84" t="str">
        <f t="shared" si="21"/>
        <v>-</v>
      </c>
      <c r="Q36" s="30">
        <f>Q14-Q35</f>
        <v>-43400.12</v>
      </c>
      <c r="R36" s="84" t="str">
        <f t="shared" si="22"/>
        <v>-</v>
      </c>
      <c r="S36" s="30">
        <f>S14-S35</f>
        <v>16975.34</v>
      </c>
      <c r="T36" s="84" t="str">
        <f t="shared" si="23"/>
        <v>-</v>
      </c>
      <c r="U36" s="30">
        <f>U14-U35</f>
        <v>65939.19</v>
      </c>
      <c r="V36" s="84" t="str">
        <f t="shared" si="24"/>
        <v>-</v>
      </c>
      <c r="W36" s="30">
        <f>W14-W35</f>
        <v>86102</v>
      </c>
      <c r="X36" s="84" t="str">
        <f t="shared" si="25"/>
        <v>-</v>
      </c>
      <c r="Y36" s="30">
        <f>Y14-Y35</f>
        <v>-13342.710000000001</v>
      </c>
      <c r="Z36" s="84" t="str">
        <f t="shared" si="29"/>
        <v>-</v>
      </c>
      <c r="AA36" s="30">
        <f t="shared" si="28"/>
        <v>178452.77</v>
      </c>
      <c r="AB36" s="84" t="str">
        <f t="shared" si="29"/>
        <v>-</v>
      </c>
      <c r="AC36" s="30">
        <f t="shared" si="13"/>
        <v>14871.064166666665</v>
      </c>
      <c r="AD36" s="84" t="str">
        <f t="shared" si="27"/>
        <v>-</v>
      </c>
    </row>
    <row r="37" spans="1:66" s="52" customFormat="1">
      <c r="A37" s="53"/>
      <c r="B37" s="54"/>
      <c r="C37" s="55"/>
      <c r="D37" s="85" t="str">
        <f t="shared" si="15"/>
        <v>-</v>
      </c>
      <c r="E37" s="55"/>
      <c r="F37" s="85" t="str">
        <f t="shared" si="16"/>
        <v>-</v>
      </c>
      <c r="G37" s="55"/>
      <c r="H37" s="85" t="str">
        <f t="shared" si="17"/>
        <v>-</v>
      </c>
      <c r="I37" s="55"/>
      <c r="J37" s="85" t="str">
        <f t="shared" si="18"/>
        <v>-</v>
      </c>
      <c r="K37" s="55"/>
      <c r="L37" s="85" t="str">
        <f t="shared" si="19"/>
        <v>-</v>
      </c>
      <c r="M37" s="55"/>
      <c r="N37" s="85" t="str">
        <f t="shared" si="20"/>
        <v>-</v>
      </c>
      <c r="O37" s="55"/>
      <c r="P37" s="85" t="str">
        <f t="shared" si="21"/>
        <v>-</v>
      </c>
      <c r="Q37" s="55"/>
      <c r="R37" s="85" t="str">
        <f t="shared" si="22"/>
        <v>-</v>
      </c>
      <c r="S37" s="55"/>
      <c r="T37" s="85" t="str">
        <f t="shared" si="23"/>
        <v>-</v>
      </c>
      <c r="U37" s="55"/>
      <c r="V37" s="85" t="str">
        <f t="shared" si="24"/>
        <v>-</v>
      </c>
      <c r="W37" s="55"/>
      <c r="X37" s="85" t="str">
        <f t="shared" si="25"/>
        <v>-</v>
      </c>
      <c r="Y37" s="55"/>
      <c r="Z37" s="85" t="str">
        <f t="shared" si="29"/>
        <v>-</v>
      </c>
      <c r="AA37" s="55">
        <f t="shared" si="28"/>
        <v>0</v>
      </c>
      <c r="AB37" s="85" t="str">
        <f t="shared" si="29"/>
        <v>-</v>
      </c>
      <c r="AC37" s="55">
        <f t="shared" si="13"/>
        <v>0</v>
      </c>
      <c r="AD37" s="85" t="str">
        <f t="shared" si="27"/>
        <v>-</v>
      </c>
    </row>
    <row r="38" spans="1:66">
      <c r="A38" s="17"/>
      <c r="B38" s="18"/>
      <c r="C38" s="19"/>
      <c r="D38" s="74" t="str">
        <f t="shared" si="15"/>
        <v>-</v>
      </c>
      <c r="E38" s="19"/>
      <c r="F38" s="74" t="str">
        <f t="shared" si="16"/>
        <v>-</v>
      </c>
      <c r="G38" s="19"/>
      <c r="H38" s="74" t="str">
        <f t="shared" si="17"/>
        <v>-</v>
      </c>
      <c r="I38" s="19"/>
      <c r="J38" s="74" t="str">
        <f t="shared" si="18"/>
        <v>-</v>
      </c>
      <c r="K38" s="19"/>
      <c r="L38" s="74" t="str">
        <f t="shared" si="19"/>
        <v>-</v>
      </c>
      <c r="M38" s="19"/>
      <c r="N38" s="74" t="str">
        <f t="shared" si="20"/>
        <v>-</v>
      </c>
      <c r="O38" s="19"/>
      <c r="P38" s="74" t="str">
        <f t="shared" si="21"/>
        <v>-</v>
      </c>
      <c r="Q38" s="19"/>
      <c r="R38" s="74" t="str">
        <f t="shared" si="22"/>
        <v>-</v>
      </c>
      <c r="S38" s="19"/>
      <c r="T38" s="74" t="str">
        <f t="shared" si="23"/>
        <v>-</v>
      </c>
      <c r="U38" s="19"/>
      <c r="V38" s="74" t="str">
        <f t="shared" si="24"/>
        <v>-</v>
      </c>
      <c r="W38" s="19"/>
      <c r="X38" s="74" t="str">
        <f t="shared" si="25"/>
        <v>-</v>
      </c>
      <c r="Y38" s="19"/>
      <c r="Z38" s="74" t="str">
        <f t="shared" si="29"/>
        <v>-</v>
      </c>
      <c r="AA38" s="1">
        <f t="shared" si="28"/>
        <v>0</v>
      </c>
      <c r="AB38" s="74" t="str">
        <f t="shared" si="29"/>
        <v>-</v>
      </c>
      <c r="AC38" s="1">
        <f t="shared" si="13"/>
        <v>0</v>
      </c>
      <c r="AD38" s="74" t="str">
        <f t="shared" si="27"/>
        <v>-</v>
      </c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</row>
    <row r="39" spans="1:66">
      <c r="A39" s="17"/>
      <c r="B39" s="18"/>
      <c r="C39" s="19"/>
      <c r="D39" s="74" t="str">
        <f t="shared" si="15"/>
        <v>-</v>
      </c>
      <c r="E39" s="19"/>
      <c r="F39" s="74" t="str">
        <f t="shared" si="16"/>
        <v>-</v>
      </c>
      <c r="G39" s="19"/>
      <c r="H39" s="74" t="str">
        <f t="shared" si="17"/>
        <v>-</v>
      </c>
      <c r="I39" s="19"/>
      <c r="J39" s="74" t="str">
        <f t="shared" si="18"/>
        <v>-</v>
      </c>
      <c r="K39" s="19"/>
      <c r="L39" s="74" t="str">
        <f t="shared" si="19"/>
        <v>-</v>
      </c>
      <c r="M39" s="19"/>
      <c r="N39" s="74" t="str">
        <f t="shared" si="20"/>
        <v>-</v>
      </c>
      <c r="O39" s="19"/>
      <c r="P39" s="74" t="str">
        <f t="shared" si="21"/>
        <v>-</v>
      </c>
      <c r="Q39" s="19"/>
      <c r="R39" s="74" t="str">
        <f t="shared" si="22"/>
        <v>-</v>
      </c>
      <c r="S39" s="19"/>
      <c r="T39" s="74" t="str">
        <f t="shared" si="23"/>
        <v>-</v>
      </c>
      <c r="U39" s="19"/>
      <c r="V39" s="74" t="str">
        <f t="shared" si="24"/>
        <v>-</v>
      </c>
      <c r="W39" s="19"/>
      <c r="X39" s="74" t="str">
        <f t="shared" si="25"/>
        <v>-</v>
      </c>
      <c r="Y39" s="19"/>
      <c r="Z39" s="74" t="str">
        <f t="shared" si="29"/>
        <v>-</v>
      </c>
      <c r="AA39" s="1">
        <f t="shared" si="28"/>
        <v>0</v>
      </c>
      <c r="AB39" s="74" t="str">
        <f t="shared" si="29"/>
        <v>-</v>
      </c>
      <c r="AC39" s="1">
        <f t="shared" si="13"/>
        <v>0</v>
      </c>
      <c r="AD39" s="74" t="str">
        <f t="shared" si="27"/>
        <v>-</v>
      </c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</row>
    <row r="40" spans="1:66" s="11" customFormat="1">
      <c r="A40" s="20"/>
      <c r="B40" s="3"/>
      <c r="C40" s="4">
        <f>SUM(C37:C39)</f>
        <v>0</v>
      </c>
      <c r="D40" s="81" t="str">
        <f t="shared" si="15"/>
        <v>-</v>
      </c>
      <c r="E40" s="4">
        <f>SUM(E37:E39)</f>
        <v>0</v>
      </c>
      <c r="F40" s="81" t="str">
        <f t="shared" si="16"/>
        <v>-</v>
      </c>
      <c r="G40" s="4">
        <f>SUM(G37:G39)</f>
        <v>0</v>
      </c>
      <c r="H40" s="81" t="str">
        <f t="shared" si="17"/>
        <v>-</v>
      </c>
      <c r="I40" s="4">
        <f>SUM(I37:I39)</f>
        <v>0</v>
      </c>
      <c r="J40" s="81" t="str">
        <f t="shared" si="18"/>
        <v>-</v>
      </c>
      <c r="K40" s="4">
        <f>SUM(K37:K39)</f>
        <v>0</v>
      </c>
      <c r="L40" s="81" t="str">
        <f t="shared" si="19"/>
        <v>-</v>
      </c>
      <c r="M40" s="4">
        <f>SUM(M37:M39)</f>
        <v>0</v>
      </c>
      <c r="N40" s="81" t="str">
        <f t="shared" si="20"/>
        <v>-</v>
      </c>
      <c r="O40" s="4">
        <f>SUM(O37:O39)</f>
        <v>0</v>
      </c>
      <c r="P40" s="81" t="str">
        <f t="shared" si="21"/>
        <v>-</v>
      </c>
      <c r="Q40" s="4">
        <f>SUM(Q37:Q39)</f>
        <v>0</v>
      </c>
      <c r="R40" s="81" t="str">
        <f t="shared" si="22"/>
        <v>-</v>
      </c>
      <c r="S40" s="4">
        <f>SUM(S37:S39)</f>
        <v>0</v>
      </c>
      <c r="T40" s="81" t="str">
        <f t="shared" si="23"/>
        <v>-</v>
      </c>
      <c r="U40" s="4">
        <f>SUM(U37:U39)</f>
        <v>0</v>
      </c>
      <c r="V40" s="81" t="str">
        <f t="shared" si="24"/>
        <v>-</v>
      </c>
      <c r="W40" s="4">
        <f>SUM(W37:W39)</f>
        <v>0</v>
      </c>
      <c r="X40" s="81" t="str">
        <f t="shared" si="25"/>
        <v>-</v>
      </c>
      <c r="Y40" s="4">
        <f>SUM(Y37:Y39)</f>
        <v>0</v>
      </c>
      <c r="Z40" s="81" t="str">
        <f t="shared" si="29"/>
        <v>-</v>
      </c>
      <c r="AA40" s="4">
        <f t="shared" si="28"/>
        <v>0</v>
      </c>
      <c r="AB40" s="81" t="str">
        <f t="shared" si="29"/>
        <v>-</v>
      </c>
      <c r="AC40" s="3">
        <f t="shared" si="13"/>
        <v>0</v>
      </c>
      <c r="AD40" s="81" t="str">
        <f t="shared" si="27"/>
        <v>-</v>
      </c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</row>
    <row r="41" spans="1:66" s="16" customFormat="1">
      <c r="A41" s="43"/>
      <c r="B41" s="44"/>
      <c r="C41" s="45"/>
      <c r="D41" s="82" t="str">
        <f t="shared" si="15"/>
        <v>-</v>
      </c>
      <c r="E41" s="45"/>
      <c r="F41" s="82" t="str">
        <f t="shared" si="16"/>
        <v>-</v>
      </c>
      <c r="G41" s="45"/>
      <c r="H41" s="82" t="str">
        <f t="shared" si="17"/>
        <v>-</v>
      </c>
      <c r="I41" s="45"/>
      <c r="J41" s="82" t="str">
        <f t="shared" si="18"/>
        <v>-</v>
      </c>
      <c r="K41" s="45"/>
      <c r="L41" s="82" t="str">
        <f t="shared" si="19"/>
        <v>-</v>
      </c>
      <c r="M41" s="45"/>
      <c r="N41" s="82" t="str">
        <f t="shared" si="20"/>
        <v>-</v>
      </c>
      <c r="O41" s="45"/>
      <c r="P41" s="82" t="str">
        <f t="shared" si="21"/>
        <v>-</v>
      </c>
      <c r="Q41" s="45"/>
      <c r="R41" s="82" t="str">
        <f t="shared" si="22"/>
        <v>-</v>
      </c>
      <c r="S41" s="45"/>
      <c r="T41" s="82" t="str">
        <f t="shared" si="23"/>
        <v>-</v>
      </c>
      <c r="U41" s="45"/>
      <c r="V41" s="82" t="str">
        <f t="shared" si="24"/>
        <v>-</v>
      </c>
      <c r="W41" s="45"/>
      <c r="X41" s="82" t="str">
        <f t="shared" si="25"/>
        <v>-</v>
      </c>
      <c r="Y41" s="45"/>
      <c r="Z41" s="82" t="str">
        <f t="shared" si="29"/>
        <v>-</v>
      </c>
      <c r="AA41" s="45">
        <f t="shared" si="28"/>
        <v>0</v>
      </c>
      <c r="AB41" s="82" t="str">
        <f t="shared" si="29"/>
        <v>-</v>
      </c>
      <c r="AC41" s="44">
        <f t="shared" si="13"/>
        <v>0</v>
      </c>
      <c r="AD41" s="82" t="str">
        <f t="shared" si="27"/>
        <v>-</v>
      </c>
    </row>
    <row r="42" spans="1:66">
      <c r="A42" s="17"/>
      <c r="B42" s="18"/>
      <c r="C42" s="19"/>
      <c r="D42" s="74" t="str">
        <f t="shared" si="15"/>
        <v>-</v>
      </c>
      <c r="E42" s="19"/>
      <c r="F42" s="74" t="str">
        <f t="shared" si="16"/>
        <v>-</v>
      </c>
      <c r="G42" s="19"/>
      <c r="H42" s="74" t="str">
        <f t="shared" si="17"/>
        <v>-</v>
      </c>
      <c r="I42" s="19"/>
      <c r="J42" s="74" t="str">
        <f t="shared" si="18"/>
        <v>-</v>
      </c>
      <c r="K42" s="19"/>
      <c r="L42" s="74" t="str">
        <f t="shared" si="19"/>
        <v>-</v>
      </c>
      <c r="M42" s="19"/>
      <c r="N42" s="74" t="str">
        <f t="shared" si="20"/>
        <v>-</v>
      </c>
      <c r="O42" s="19"/>
      <c r="P42" s="74" t="str">
        <f t="shared" si="21"/>
        <v>-</v>
      </c>
      <c r="Q42" s="19"/>
      <c r="R42" s="74" t="str">
        <f t="shared" si="22"/>
        <v>-</v>
      </c>
      <c r="S42" s="19"/>
      <c r="T42" s="74" t="str">
        <f t="shared" si="23"/>
        <v>-</v>
      </c>
      <c r="U42" s="19"/>
      <c r="V42" s="74" t="str">
        <f t="shared" si="24"/>
        <v>-</v>
      </c>
      <c r="W42" s="19"/>
      <c r="X42" s="74" t="str">
        <f t="shared" si="25"/>
        <v>-</v>
      </c>
      <c r="Y42" s="19"/>
      <c r="Z42" s="74" t="str">
        <f t="shared" si="29"/>
        <v>-</v>
      </c>
      <c r="AA42" s="2">
        <f t="shared" si="28"/>
        <v>0</v>
      </c>
      <c r="AB42" s="74" t="str">
        <f t="shared" si="29"/>
        <v>-</v>
      </c>
      <c r="AC42" s="2">
        <f t="shared" si="13"/>
        <v>0</v>
      </c>
      <c r="AD42" s="74" t="str">
        <f t="shared" si="27"/>
        <v>-</v>
      </c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</row>
    <row r="43" spans="1:66">
      <c r="A43" s="17"/>
      <c r="B43" s="18"/>
      <c r="C43" s="19"/>
      <c r="D43" s="74" t="str">
        <f t="shared" si="15"/>
        <v>-</v>
      </c>
      <c r="E43" s="19"/>
      <c r="F43" s="74" t="str">
        <f t="shared" si="16"/>
        <v>-</v>
      </c>
      <c r="G43" s="19"/>
      <c r="H43" s="74" t="str">
        <f t="shared" si="17"/>
        <v>-</v>
      </c>
      <c r="I43" s="19"/>
      <c r="J43" s="74" t="str">
        <f t="shared" si="18"/>
        <v>-</v>
      </c>
      <c r="K43" s="19"/>
      <c r="L43" s="74" t="str">
        <f t="shared" si="19"/>
        <v>-</v>
      </c>
      <c r="M43" s="19"/>
      <c r="N43" s="74" t="str">
        <f t="shared" si="20"/>
        <v>-</v>
      </c>
      <c r="O43" s="19"/>
      <c r="P43" s="74" t="str">
        <f t="shared" si="21"/>
        <v>-</v>
      </c>
      <c r="Q43" s="19"/>
      <c r="R43" s="74" t="str">
        <f t="shared" si="22"/>
        <v>-</v>
      </c>
      <c r="S43" s="19"/>
      <c r="T43" s="74" t="str">
        <f t="shared" si="23"/>
        <v>-</v>
      </c>
      <c r="U43" s="19"/>
      <c r="V43" s="74" t="str">
        <f t="shared" si="24"/>
        <v>-</v>
      </c>
      <c r="W43" s="19"/>
      <c r="X43" s="74" t="str">
        <f t="shared" si="25"/>
        <v>-</v>
      </c>
      <c r="Y43" s="19"/>
      <c r="Z43" s="74" t="str">
        <f t="shared" si="29"/>
        <v>-</v>
      </c>
      <c r="AA43" s="2">
        <f t="shared" si="28"/>
        <v>0</v>
      </c>
      <c r="AB43" s="74" t="str">
        <f t="shared" si="29"/>
        <v>-</v>
      </c>
      <c r="AC43" s="2">
        <f t="shared" si="13"/>
        <v>0</v>
      </c>
      <c r="AD43" s="74" t="str">
        <f t="shared" si="27"/>
        <v>-</v>
      </c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</row>
    <row r="44" spans="1:66">
      <c r="A44" s="17"/>
      <c r="B44" s="18"/>
      <c r="C44" s="19"/>
      <c r="D44" s="74" t="str">
        <f t="shared" si="15"/>
        <v>-</v>
      </c>
      <c r="E44" s="19"/>
      <c r="F44" s="74" t="str">
        <f t="shared" si="16"/>
        <v>-</v>
      </c>
      <c r="G44" s="19"/>
      <c r="H44" s="74" t="str">
        <f t="shared" si="17"/>
        <v>-</v>
      </c>
      <c r="I44" s="19"/>
      <c r="J44" s="74" t="str">
        <f t="shared" si="18"/>
        <v>-</v>
      </c>
      <c r="K44" s="19"/>
      <c r="L44" s="74" t="str">
        <f t="shared" si="19"/>
        <v>-</v>
      </c>
      <c r="M44" s="19"/>
      <c r="N44" s="74" t="str">
        <f t="shared" si="20"/>
        <v>-</v>
      </c>
      <c r="O44" s="19"/>
      <c r="P44" s="74" t="str">
        <f t="shared" si="21"/>
        <v>-</v>
      </c>
      <c r="Q44" s="19"/>
      <c r="R44" s="74" t="str">
        <f t="shared" si="22"/>
        <v>-</v>
      </c>
      <c r="S44" s="19"/>
      <c r="T44" s="74" t="str">
        <f t="shared" si="23"/>
        <v>-</v>
      </c>
      <c r="U44" s="19"/>
      <c r="V44" s="74" t="str">
        <f t="shared" si="24"/>
        <v>-</v>
      </c>
      <c r="W44" s="19"/>
      <c r="X44" s="74" t="str">
        <f t="shared" si="25"/>
        <v>-</v>
      </c>
      <c r="Y44" s="19"/>
      <c r="Z44" s="74" t="str">
        <f t="shared" ref="Z44:AB59" si="30">IF(Y$10&lt;&gt;0,Y44/Y$10,"-")</f>
        <v>-</v>
      </c>
      <c r="AA44" s="1">
        <f t="shared" si="28"/>
        <v>0</v>
      </c>
      <c r="AB44" s="74" t="str">
        <f t="shared" si="30"/>
        <v>-</v>
      </c>
      <c r="AC44" s="1">
        <f t="shared" si="13"/>
        <v>0</v>
      </c>
      <c r="AD44" s="74" t="str">
        <f t="shared" si="27"/>
        <v>-</v>
      </c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</row>
    <row r="45" spans="1:66">
      <c r="A45" s="17"/>
      <c r="B45" s="18"/>
      <c r="C45" s="19"/>
      <c r="D45" s="74" t="str">
        <f t="shared" si="15"/>
        <v>-</v>
      </c>
      <c r="E45" s="19"/>
      <c r="F45" s="74" t="str">
        <f t="shared" si="16"/>
        <v>-</v>
      </c>
      <c r="G45" s="19"/>
      <c r="H45" s="74" t="str">
        <f t="shared" si="17"/>
        <v>-</v>
      </c>
      <c r="I45" s="19"/>
      <c r="J45" s="74" t="str">
        <f t="shared" si="18"/>
        <v>-</v>
      </c>
      <c r="K45" s="19"/>
      <c r="L45" s="74" t="str">
        <f t="shared" si="19"/>
        <v>-</v>
      </c>
      <c r="M45" s="19"/>
      <c r="N45" s="74" t="str">
        <f t="shared" si="20"/>
        <v>-</v>
      </c>
      <c r="O45" s="19"/>
      <c r="P45" s="74" t="str">
        <f t="shared" si="21"/>
        <v>-</v>
      </c>
      <c r="Q45" s="19"/>
      <c r="R45" s="74" t="str">
        <f t="shared" si="22"/>
        <v>-</v>
      </c>
      <c r="S45" s="19"/>
      <c r="T45" s="74" t="str">
        <f t="shared" si="23"/>
        <v>-</v>
      </c>
      <c r="U45" s="19"/>
      <c r="V45" s="74" t="str">
        <f t="shared" si="24"/>
        <v>-</v>
      </c>
      <c r="W45" s="19"/>
      <c r="X45" s="74" t="str">
        <f t="shared" si="25"/>
        <v>-</v>
      </c>
      <c r="Y45" s="19"/>
      <c r="Z45" s="74" t="str">
        <f t="shared" si="30"/>
        <v>-</v>
      </c>
      <c r="AA45" s="1">
        <f t="shared" si="28"/>
        <v>0</v>
      </c>
      <c r="AB45" s="74" t="str">
        <f t="shared" si="30"/>
        <v>-</v>
      </c>
      <c r="AC45" s="1">
        <f t="shared" si="13"/>
        <v>0</v>
      </c>
      <c r="AD45" s="74" t="str">
        <f t="shared" si="27"/>
        <v>-</v>
      </c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</row>
    <row r="46" spans="1:66">
      <c r="A46" s="17"/>
      <c r="B46" s="18"/>
      <c r="C46" s="19"/>
      <c r="D46" s="74" t="str">
        <f t="shared" si="15"/>
        <v>-</v>
      </c>
      <c r="E46" s="19"/>
      <c r="F46" s="74" t="str">
        <f t="shared" si="16"/>
        <v>-</v>
      </c>
      <c r="G46" s="19"/>
      <c r="H46" s="74" t="str">
        <f t="shared" si="17"/>
        <v>-</v>
      </c>
      <c r="I46" s="19"/>
      <c r="J46" s="74" t="str">
        <f t="shared" si="18"/>
        <v>-</v>
      </c>
      <c r="K46" s="19"/>
      <c r="L46" s="74" t="str">
        <f t="shared" si="19"/>
        <v>-</v>
      </c>
      <c r="M46" s="19"/>
      <c r="N46" s="74" t="str">
        <f t="shared" si="20"/>
        <v>-</v>
      </c>
      <c r="O46" s="19"/>
      <c r="P46" s="74" t="str">
        <f t="shared" si="21"/>
        <v>-</v>
      </c>
      <c r="Q46" s="19"/>
      <c r="R46" s="74" t="str">
        <f t="shared" si="22"/>
        <v>-</v>
      </c>
      <c r="S46" s="19"/>
      <c r="T46" s="74" t="str">
        <f t="shared" si="23"/>
        <v>-</v>
      </c>
      <c r="U46" s="19"/>
      <c r="V46" s="74" t="str">
        <f t="shared" si="24"/>
        <v>-</v>
      </c>
      <c r="W46" s="19"/>
      <c r="X46" s="74" t="str">
        <f t="shared" si="25"/>
        <v>-</v>
      </c>
      <c r="Y46" s="19"/>
      <c r="Z46" s="74" t="str">
        <f t="shared" si="30"/>
        <v>-</v>
      </c>
      <c r="AA46" s="2">
        <f t="shared" si="28"/>
        <v>0</v>
      </c>
      <c r="AB46" s="74" t="str">
        <f t="shared" si="30"/>
        <v>-</v>
      </c>
      <c r="AC46" s="1">
        <f t="shared" si="13"/>
        <v>0</v>
      </c>
      <c r="AD46" s="74" t="str">
        <f t="shared" si="27"/>
        <v>-</v>
      </c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</row>
    <row r="47" spans="1:66">
      <c r="A47" s="17"/>
      <c r="B47" s="18"/>
      <c r="C47" s="19"/>
      <c r="D47" s="74" t="str">
        <f t="shared" si="15"/>
        <v>-</v>
      </c>
      <c r="E47" s="19"/>
      <c r="F47" s="74" t="str">
        <f t="shared" si="16"/>
        <v>-</v>
      </c>
      <c r="G47" s="19"/>
      <c r="H47" s="74" t="str">
        <f t="shared" si="17"/>
        <v>-</v>
      </c>
      <c r="I47" s="19"/>
      <c r="J47" s="74" t="str">
        <f t="shared" si="18"/>
        <v>-</v>
      </c>
      <c r="K47" s="19"/>
      <c r="L47" s="74" t="str">
        <f t="shared" si="19"/>
        <v>-</v>
      </c>
      <c r="M47" s="19"/>
      <c r="N47" s="74" t="str">
        <f t="shared" si="20"/>
        <v>-</v>
      </c>
      <c r="O47" s="19"/>
      <c r="P47" s="74" t="str">
        <f t="shared" si="21"/>
        <v>-</v>
      </c>
      <c r="Q47" s="19"/>
      <c r="R47" s="74" t="str">
        <f t="shared" si="22"/>
        <v>-</v>
      </c>
      <c r="S47" s="19"/>
      <c r="T47" s="74" t="str">
        <f t="shared" si="23"/>
        <v>-</v>
      </c>
      <c r="U47" s="19"/>
      <c r="V47" s="74" t="str">
        <f t="shared" si="24"/>
        <v>-</v>
      </c>
      <c r="W47" s="19"/>
      <c r="X47" s="74" t="str">
        <f t="shared" si="25"/>
        <v>-</v>
      </c>
      <c r="Y47" s="19"/>
      <c r="Z47" s="74" t="str">
        <f t="shared" si="30"/>
        <v>-</v>
      </c>
      <c r="AA47" s="1">
        <f t="shared" si="28"/>
        <v>0</v>
      </c>
      <c r="AB47" s="74" t="str">
        <f t="shared" si="30"/>
        <v>-</v>
      </c>
      <c r="AC47" s="1">
        <f t="shared" si="13"/>
        <v>0</v>
      </c>
      <c r="AD47" s="74" t="str">
        <f t="shared" si="27"/>
        <v>-</v>
      </c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</row>
    <row r="48" spans="1:66">
      <c r="A48" s="17"/>
      <c r="B48" s="18"/>
      <c r="C48" s="19"/>
      <c r="D48" s="74" t="str">
        <f t="shared" si="15"/>
        <v>-</v>
      </c>
      <c r="E48" s="19"/>
      <c r="F48" s="74" t="str">
        <f t="shared" si="16"/>
        <v>-</v>
      </c>
      <c r="G48" s="19"/>
      <c r="H48" s="74" t="str">
        <f t="shared" si="17"/>
        <v>-</v>
      </c>
      <c r="I48" s="19"/>
      <c r="J48" s="74" t="str">
        <f t="shared" si="18"/>
        <v>-</v>
      </c>
      <c r="K48" s="19"/>
      <c r="L48" s="74" t="str">
        <f t="shared" si="19"/>
        <v>-</v>
      </c>
      <c r="M48" s="19"/>
      <c r="N48" s="74" t="str">
        <f t="shared" si="20"/>
        <v>-</v>
      </c>
      <c r="O48" s="19"/>
      <c r="P48" s="74" t="str">
        <f t="shared" si="21"/>
        <v>-</v>
      </c>
      <c r="Q48" s="19"/>
      <c r="R48" s="74" t="str">
        <f t="shared" si="22"/>
        <v>-</v>
      </c>
      <c r="S48" s="19"/>
      <c r="T48" s="74" t="str">
        <f t="shared" si="23"/>
        <v>-</v>
      </c>
      <c r="U48" s="19"/>
      <c r="V48" s="74" t="str">
        <f t="shared" si="24"/>
        <v>-</v>
      </c>
      <c r="W48" s="19"/>
      <c r="X48" s="74" t="str">
        <f t="shared" si="25"/>
        <v>-</v>
      </c>
      <c r="Y48" s="19"/>
      <c r="Z48" s="74" t="str">
        <f t="shared" si="30"/>
        <v>-</v>
      </c>
      <c r="AA48" s="1">
        <f t="shared" si="28"/>
        <v>0</v>
      </c>
      <c r="AB48" s="74" t="str">
        <f t="shared" si="30"/>
        <v>-</v>
      </c>
      <c r="AC48" s="1">
        <f t="shared" si="13"/>
        <v>0</v>
      </c>
      <c r="AD48" s="74" t="str">
        <f t="shared" si="27"/>
        <v>-</v>
      </c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</row>
    <row r="49" spans="1:66">
      <c r="A49" s="17"/>
      <c r="B49" s="18"/>
      <c r="C49" s="19"/>
      <c r="D49" s="74" t="str">
        <f t="shared" si="15"/>
        <v>-</v>
      </c>
      <c r="E49" s="19"/>
      <c r="F49" s="74" t="str">
        <f t="shared" si="16"/>
        <v>-</v>
      </c>
      <c r="G49" s="19"/>
      <c r="H49" s="74" t="str">
        <f t="shared" si="17"/>
        <v>-</v>
      </c>
      <c r="I49" s="19"/>
      <c r="J49" s="74" t="str">
        <f t="shared" si="18"/>
        <v>-</v>
      </c>
      <c r="K49" s="19"/>
      <c r="L49" s="74" t="str">
        <f t="shared" si="19"/>
        <v>-</v>
      </c>
      <c r="M49" s="19"/>
      <c r="N49" s="74" t="str">
        <f t="shared" si="20"/>
        <v>-</v>
      </c>
      <c r="O49" s="19"/>
      <c r="P49" s="74" t="str">
        <f t="shared" si="21"/>
        <v>-</v>
      </c>
      <c r="Q49" s="19"/>
      <c r="R49" s="74" t="str">
        <f t="shared" si="22"/>
        <v>-</v>
      </c>
      <c r="S49" s="19"/>
      <c r="T49" s="74" t="str">
        <f t="shared" si="23"/>
        <v>-</v>
      </c>
      <c r="U49" s="19"/>
      <c r="V49" s="74" t="str">
        <f t="shared" si="24"/>
        <v>-</v>
      </c>
      <c r="W49" s="19"/>
      <c r="X49" s="74" t="str">
        <f t="shared" si="25"/>
        <v>-</v>
      </c>
      <c r="Y49" s="19"/>
      <c r="Z49" s="74" t="str">
        <f t="shared" si="30"/>
        <v>-</v>
      </c>
      <c r="AA49" s="1">
        <f t="shared" si="28"/>
        <v>0</v>
      </c>
      <c r="AB49" s="74" t="str">
        <f t="shared" si="30"/>
        <v>-</v>
      </c>
      <c r="AC49" s="1">
        <f t="shared" si="13"/>
        <v>0</v>
      </c>
      <c r="AD49" s="74" t="str">
        <f t="shared" si="27"/>
        <v>-</v>
      </c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</row>
    <row r="50" spans="1:66">
      <c r="A50" s="17"/>
      <c r="B50" s="18"/>
      <c r="C50" s="19"/>
      <c r="D50" s="74" t="str">
        <f t="shared" si="15"/>
        <v>-</v>
      </c>
      <c r="E50" s="19"/>
      <c r="F50" s="74" t="str">
        <f t="shared" si="16"/>
        <v>-</v>
      </c>
      <c r="G50" s="19"/>
      <c r="H50" s="74" t="str">
        <f t="shared" si="17"/>
        <v>-</v>
      </c>
      <c r="I50" s="19"/>
      <c r="J50" s="74" t="str">
        <f t="shared" si="18"/>
        <v>-</v>
      </c>
      <c r="K50" s="19"/>
      <c r="L50" s="74" t="str">
        <f t="shared" si="19"/>
        <v>-</v>
      </c>
      <c r="M50" s="19"/>
      <c r="N50" s="74" t="str">
        <f t="shared" si="20"/>
        <v>-</v>
      </c>
      <c r="O50" s="19"/>
      <c r="P50" s="74" t="str">
        <f t="shared" si="21"/>
        <v>-</v>
      </c>
      <c r="Q50" s="19"/>
      <c r="R50" s="74" t="str">
        <f t="shared" si="22"/>
        <v>-</v>
      </c>
      <c r="S50" s="19"/>
      <c r="T50" s="74" t="str">
        <f t="shared" si="23"/>
        <v>-</v>
      </c>
      <c r="U50" s="19"/>
      <c r="V50" s="74" t="str">
        <f t="shared" si="24"/>
        <v>-</v>
      </c>
      <c r="W50" s="19"/>
      <c r="X50" s="74" t="str">
        <f t="shared" si="25"/>
        <v>-</v>
      </c>
      <c r="Y50" s="19"/>
      <c r="Z50" s="74" t="str">
        <f t="shared" si="30"/>
        <v>-</v>
      </c>
      <c r="AA50" s="1">
        <f t="shared" si="28"/>
        <v>0</v>
      </c>
      <c r="AB50" s="74" t="str">
        <f t="shared" si="30"/>
        <v>-</v>
      </c>
      <c r="AC50" s="1">
        <f t="shared" si="13"/>
        <v>0</v>
      </c>
      <c r="AD50" s="74" t="str">
        <f t="shared" si="27"/>
        <v>-</v>
      </c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</row>
    <row r="51" spans="1:66">
      <c r="A51" s="17"/>
      <c r="B51" s="18"/>
      <c r="C51" s="19"/>
      <c r="D51" s="74" t="str">
        <f t="shared" si="15"/>
        <v>-</v>
      </c>
      <c r="E51" s="19"/>
      <c r="F51" s="74" t="str">
        <f t="shared" si="16"/>
        <v>-</v>
      </c>
      <c r="G51" s="19"/>
      <c r="H51" s="74" t="str">
        <f t="shared" si="17"/>
        <v>-</v>
      </c>
      <c r="I51" s="19"/>
      <c r="J51" s="74" t="str">
        <f t="shared" si="18"/>
        <v>-</v>
      </c>
      <c r="K51" s="19"/>
      <c r="L51" s="74" t="str">
        <f t="shared" si="19"/>
        <v>-</v>
      </c>
      <c r="M51" s="19"/>
      <c r="N51" s="74" t="str">
        <f t="shared" si="20"/>
        <v>-</v>
      </c>
      <c r="O51" s="19"/>
      <c r="P51" s="74" t="str">
        <f t="shared" si="21"/>
        <v>-</v>
      </c>
      <c r="Q51" s="19"/>
      <c r="R51" s="74" t="str">
        <f t="shared" si="22"/>
        <v>-</v>
      </c>
      <c r="S51" s="19"/>
      <c r="T51" s="74" t="str">
        <f t="shared" si="23"/>
        <v>-</v>
      </c>
      <c r="U51" s="19"/>
      <c r="V51" s="74" t="str">
        <f t="shared" si="24"/>
        <v>-</v>
      </c>
      <c r="W51" s="19"/>
      <c r="X51" s="74" t="str">
        <f t="shared" si="25"/>
        <v>-</v>
      </c>
      <c r="Y51" s="19"/>
      <c r="Z51" s="74" t="str">
        <f t="shared" si="30"/>
        <v>-</v>
      </c>
      <c r="AA51" s="1">
        <f t="shared" si="28"/>
        <v>0</v>
      </c>
      <c r="AB51" s="74" t="str">
        <f t="shared" si="30"/>
        <v>-</v>
      </c>
      <c r="AC51" s="1">
        <f t="shared" si="13"/>
        <v>0</v>
      </c>
      <c r="AD51" s="74" t="str">
        <f t="shared" si="27"/>
        <v>-</v>
      </c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</row>
    <row r="52" spans="1:66">
      <c r="A52" s="17"/>
      <c r="B52" s="18"/>
      <c r="C52" s="19"/>
      <c r="D52" s="74" t="str">
        <f t="shared" si="15"/>
        <v>-</v>
      </c>
      <c r="E52" s="19"/>
      <c r="F52" s="74" t="str">
        <f t="shared" si="16"/>
        <v>-</v>
      </c>
      <c r="G52" s="19"/>
      <c r="H52" s="74" t="str">
        <f t="shared" si="17"/>
        <v>-</v>
      </c>
      <c r="I52" s="19"/>
      <c r="J52" s="74" t="str">
        <f t="shared" si="18"/>
        <v>-</v>
      </c>
      <c r="K52" s="19"/>
      <c r="L52" s="74" t="str">
        <f t="shared" si="19"/>
        <v>-</v>
      </c>
      <c r="M52" s="19"/>
      <c r="N52" s="74" t="str">
        <f t="shared" si="20"/>
        <v>-</v>
      </c>
      <c r="O52" s="19"/>
      <c r="P52" s="74" t="str">
        <f t="shared" si="21"/>
        <v>-</v>
      </c>
      <c r="Q52" s="19"/>
      <c r="R52" s="74" t="str">
        <f t="shared" si="22"/>
        <v>-</v>
      </c>
      <c r="S52" s="19"/>
      <c r="T52" s="74" t="str">
        <f t="shared" si="23"/>
        <v>-</v>
      </c>
      <c r="U52" s="19"/>
      <c r="V52" s="74" t="str">
        <f t="shared" si="24"/>
        <v>-</v>
      </c>
      <c r="W52" s="19"/>
      <c r="X52" s="74" t="str">
        <f t="shared" si="25"/>
        <v>-</v>
      </c>
      <c r="Y52" s="19"/>
      <c r="Z52" s="74" t="str">
        <f t="shared" si="30"/>
        <v>-</v>
      </c>
      <c r="AA52" s="1">
        <f t="shared" si="28"/>
        <v>0</v>
      </c>
      <c r="AB52" s="74" t="str">
        <f t="shared" si="30"/>
        <v>-</v>
      </c>
      <c r="AC52" s="1">
        <f t="shared" si="13"/>
        <v>0</v>
      </c>
      <c r="AD52" s="74" t="str">
        <f t="shared" si="27"/>
        <v>-</v>
      </c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</row>
    <row r="53" spans="1:66">
      <c r="A53" s="17"/>
      <c r="B53" s="18"/>
      <c r="C53" s="19"/>
      <c r="D53" s="74" t="str">
        <f t="shared" si="15"/>
        <v>-</v>
      </c>
      <c r="E53" s="19"/>
      <c r="F53" s="74" t="str">
        <f t="shared" si="16"/>
        <v>-</v>
      </c>
      <c r="G53" s="19"/>
      <c r="H53" s="74" t="str">
        <f t="shared" si="17"/>
        <v>-</v>
      </c>
      <c r="I53" s="19"/>
      <c r="J53" s="74" t="str">
        <f t="shared" si="18"/>
        <v>-</v>
      </c>
      <c r="K53" s="19"/>
      <c r="L53" s="74" t="str">
        <f t="shared" si="19"/>
        <v>-</v>
      </c>
      <c r="M53" s="19"/>
      <c r="N53" s="74" t="str">
        <f t="shared" si="20"/>
        <v>-</v>
      </c>
      <c r="O53" s="19"/>
      <c r="P53" s="74" t="str">
        <f t="shared" si="21"/>
        <v>-</v>
      </c>
      <c r="Q53" s="19"/>
      <c r="R53" s="74" t="str">
        <f t="shared" si="22"/>
        <v>-</v>
      </c>
      <c r="S53" s="19"/>
      <c r="T53" s="74" t="str">
        <f t="shared" si="23"/>
        <v>-</v>
      </c>
      <c r="U53" s="19"/>
      <c r="V53" s="74" t="str">
        <f t="shared" si="24"/>
        <v>-</v>
      </c>
      <c r="W53" s="19"/>
      <c r="X53" s="74" t="str">
        <f t="shared" si="25"/>
        <v>-</v>
      </c>
      <c r="Y53" s="19"/>
      <c r="Z53" s="74" t="str">
        <f t="shared" si="30"/>
        <v>-</v>
      </c>
      <c r="AA53" s="2">
        <f t="shared" si="28"/>
        <v>0</v>
      </c>
      <c r="AB53" s="74" t="str">
        <f t="shared" si="30"/>
        <v>-</v>
      </c>
      <c r="AC53" s="1">
        <f t="shared" si="13"/>
        <v>0</v>
      </c>
      <c r="AD53" s="74" t="str">
        <f t="shared" si="27"/>
        <v>-</v>
      </c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</row>
    <row r="54" spans="1:66">
      <c r="A54" s="17"/>
      <c r="B54" s="18"/>
      <c r="C54" s="19"/>
      <c r="D54" s="74" t="str">
        <f t="shared" si="15"/>
        <v>-</v>
      </c>
      <c r="E54" s="19"/>
      <c r="F54" s="74" t="str">
        <f t="shared" si="16"/>
        <v>-</v>
      </c>
      <c r="G54" s="19"/>
      <c r="H54" s="74" t="str">
        <f t="shared" si="17"/>
        <v>-</v>
      </c>
      <c r="I54" s="19"/>
      <c r="J54" s="74" t="str">
        <f t="shared" si="18"/>
        <v>-</v>
      </c>
      <c r="K54" s="19"/>
      <c r="L54" s="74" t="str">
        <f t="shared" si="19"/>
        <v>-</v>
      </c>
      <c r="M54" s="19"/>
      <c r="N54" s="74" t="str">
        <f t="shared" si="20"/>
        <v>-</v>
      </c>
      <c r="O54" s="19"/>
      <c r="P54" s="74" t="str">
        <f t="shared" si="21"/>
        <v>-</v>
      </c>
      <c r="Q54" s="19"/>
      <c r="R54" s="74" t="str">
        <f t="shared" si="22"/>
        <v>-</v>
      </c>
      <c r="S54" s="19"/>
      <c r="T54" s="74" t="str">
        <f t="shared" si="23"/>
        <v>-</v>
      </c>
      <c r="U54" s="19"/>
      <c r="V54" s="74" t="str">
        <f t="shared" si="24"/>
        <v>-</v>
      </c>
      <c r="W54" s="19"/>
      <c r="X54" s="74" t="str">
        <f t="shared" si="25"/>
        <v>-</v>
      </c>
      <c r="Y54" s="19"/>
      <c r="Z54" s="74" t="str">
        <f t="shared" si="30"/>
        <v>-</v>
      </c>
      <c r="AA54" s="1">
        <f t="shared" si="28"/>
        <v>0</v>
      </c>
      <c r="AB54" s="74" t="str">
        <f t="shared" si="30"/>
        <v>-</v>
      </c>
      <c r="AC54" s="1">
        <f t="shared" si="13"/>
        <v>0</v>
      </c>
      <c r="AD54" s="74" t="str">
        <f t="shared" si="27"/>
        <v>-</v>
      </c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</row>
    <row r="55" spans="1:66">
      <c r="A55" s="17"/>
      <c r="B55" s="18"/>
      <c r="C55" s="19"/>
      <c r="D55" s="74" t="str">
        <f t="shared" si="15"/>
        <v>-</v>
      </c>
      <c r="E55" s="19"/>
      <c r="F55" s="74" t="str">
        <f t="shared" si="16"/>
        <v>-</v>
      </c>
      <c r="G55" s="19"/>
      <c r="H55" s="74" t="str">
        <f t="shared" si="17"/>
        <v>-</v>
      </c>
      <c r="I55" s="19"/>
      <c r="J55" s="74" t="str">
        <f t="shared" si="18"/>
        <v>-</v>
      </c>
      <c r="K55" s="19"/>
      <c r="L55" s="74" t="str">
        <f t="shared" si="19"/>
        <v>-</v>
      </c>
      <c r="M55" s="19"/>
      <c r="N55" s="74" t="str">
        <f t="shared" si="20"/>
        <v>-</v>
      </c>
      <c r="O55" s="19"/>
      <c r="P55" s="74" t="str">
        <f t="shared" si="21"/>
        <v>-</v>
      </c>
      <c r="Q55" s="19"/>
      <c r="R55" s="74" t="str">
        <f t="shared" si="22"/>
        <v>-</v>
      </c>
      <c r="S55" s="19"/>
      <c r="T55" s="74" t="str">
        <f t="shared" si="23"/>
        <v>-</v>
      </c>
      <c r="U55" s="19"/>
      <c r="V55" s="74" t="str">
        <f t="shared" si="24"/>
        <v>-</v>
      </c>
      <c r="W55" s="19"/>
      <c r="X55" s="74" t="str">
        <f t="shared" si="25"/>
        <v>-</v>
      </c>
      <c r="Y55" s="19"/>
      <c r="Z55" s="74" t="str">
        <f t="shared" si="30"/>
        <v>-</v>
      </c>
      <c r="AA55" s="1">
        <f t="shared" si="28"/>
        <v>0</v>
      </c>
      <c r="AB55" s="74" t="str">
        <f t="shared" si="30"/>
        <v>-</v>
      </c>
      <c r="AC55" s="1">
        <f t="shared" si="13"/>
        <v>0</v>
      </c>
      <c r="AD55" s="74" t="str">
        <f t="shared" si="27"/>
        <v>-</v>
      </c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</row>
    <row r="56" spans="1:66">
      <c r="A56" s="17"/>
      <c r="B56" s="18"/>
      <c r="C56" s="19"/>
      <c r="D56" s="74" t="str">
        <f t="shared" si="15"/>
        <v>-</v>
      </c>
      <c r="E56" s="19"/>
      <c r="F56" s="74" t="str">
        <f t="shared" si="16"/>
        <v>-</v>
      </c>
      <c r="G56" s="19"/>
      <c r="H56" s="74" t="str">
        <f t="shared" si="17"/>
        <v>-</v>
      </c>
      <c r="I56" s="19"/>
      <c r="J56" s="74" t="str">
        <f t="shared" si="18"/>
        <v>-</v>
      </c>
      <c r="K56" s="19"/>
      <c r="L56" s="74" t="str">
        <f t="shared" si="19"/>
        <v>-</v>
      </c>
      <c r="M56" s="19"/>
      <c r="N56" s="74" t="str">
        <f t="shared" si="20"/>
        <v>-</v>
      </c>
      <c r="O56" s="19"/>
      <c r="P56" s="74" t="str">
        <f t="shared" si="21"/>
        <v>-</v>
      </c>
      <c r="Q56" s="19"/>
      <c r="R56" s="74" t="str">
        <f t="shared" si="22"/>
        <v>-</v>
      </c>
      <c r="S56" s="19"/>
      <c r="T56" s="74" t="str">
        <f t="shared" si="23"/>
        <v>-</v>
      </c>
      <c r="U56" s="19"/>
      <c r="V56" s="74" t="str">
        <f t="shared" si="24"/>
        <v>-</v>
      </c>
      <c r="W56" s="19"/>
      <c r="X56" s="74" t="str">
        <f t="shared" si="25"/>
        <v>-</v>
      </c>
      <c r="Y56" s="19"/>
      <c r="Z56" s="74" t="str">
        <f t="shared" si="30"/>
        <v>-</v>
      </c>
      <c r="AA56" s="1">
        <f t="shared" si="28"/>
        <v>0</v>
      </c>
      <c r="AB56" s="74" t="str">
        <f t="shared" si="30"/>
        <v>-</v>
      </c>
      <c r="AC56" s="1">
        <f t="shared" si="13"/>
        <v>0</v>
      </c>
      <c r="AD56" s="74" t="str">
        <f t="shared" si="27"/>
        <v>-</v>
      </c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</row>
    <row r="57" spans="1:66">
      <c r="A57" s="17"/>
      <c r="B57" s="18"/>
      <c r="C57" s="19"/>
      <c r="D57" s="74" t="str">
        <f t="shared" si="15"/>
        <v>-</v>
      </c>
      <c r="E57" s="19"/>
      <c r="F57" s="74" t="str">
        <f t="shared" si="16"/>
        <v>-</v>
      </c>
      <c r="G57" s="19"/>
      <c r="H57" s="74" t="str">
        <f t="shared" si="17"/>
        <v>-</v>
      </c>
      <c r="I57" s="19"/>
      <c r="J57" s="74" t="str">
        <f t="shared" si="18"/>
        <v>-</v>
      </c>
      <c r="K57" s="19"/>
      <c r="L57" s="74" t="str">
        <f t="shared" si="19"/>
        <v>-</v>
      </c>
      <c r="M57" s="19"/>
      <c r="N57" s="74" t="str">
        <f t="shared" si="20"/>
        <v>-</v>
      </c>
      <c r="O57" s="19"/>
      <c r="P57" s="74" t="str">
        <f t="shared" si="21"/>
        <v>-</v>
      </c>
      <c r="Q57" s="19"/>
      <c r="R57" s="74" t="str">
        <f t="shared" si="22"/>
        <v>-</v>
      </c>
      <c r="S57" s="19"/>
      <c r="T57" s="74" t="str">
        <f t="shared" si="23"/>
        <v>-</v>
      </c>
      <c r="U57" s="19"/>
      <c r="V57" s="74" t="str">
        <f t="shared" si="24"/>
        <v>-</v>
      </c>
      <c r="W57" s="19"/>
      <c r="X57" s="74" t="str">
        <f t="shared" si="25"/>
        <v>-</v>
      </c>
      <c r="Y57" s="19"/>
      <c r="Z57" s="74" t="str">
        <f t="shared" si="30"/>
        <v>-</v>
      </c>
      <c r="AA57" s="1">
        <f t="shared" si="28"/>
        <v>0</v>
      </c>
      <c r="AB57" s="74" t="str">
        <f t="shared" si="30"/>
        <v>-</v>
      </c>
      <c r="AC57" s="1">
        <f t="shared" si="13"/>
        <v>0</v>
      </c>
      <c r="AD57" s="74" t="str">
        <f t="shared" si="27"/>
        <v>-</v>
      </c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</row>
    <row r="58" spans="1:66">
      <c r="A58" s="17"/>
      <c r="B58" s="18"/>
      <c r="C58" s="19"/>
      <c r="D58" s="74" t="str">
        <f t="shared" si="15"/>
        <v>-</v>
      </c>
      <c r="E58" s="19"/>
      <c r="F58" s="74" t="str">
        <f t="shared" si="16"/>
        <v>-</v>
      </c>
      <c r="G58" s="19"/>
      <c r="H58" s="74" t="str">
        <f t="shared" si="17"/>
        <v>-</v>
      </c>
      <c r="I58" s="19"/>
      <c r="J58" s="74" t="str">
        <f t="shared" si="18"/>
        <v>-</v>
      </c>
      <c r="K58" s="19"/>
      <c r="L58" s="74" t="str">
        <f t="shared" si="19"/>
        <v>-</v>
      </c>
      <c r="M58" s="19"/>
      <c r="N58" s="74" t="str">
        <f t="shared" si="20"/>
        <v>-</v>
      </c>
      <c r="O58" s="19"/>
      <c r="P58" s="74" t="str">
        <f t="shared" si="21"/>
        <v>-</v>
      </c>
      <c r="Q58" s="19"/>
      <c r="R58" s="74" t="str">
        <f t="shared" si="22"/>
        <v>-</v>
      </c>
      <c r="S58" s="19"/>
      <c r="T58" s="74" t="str">
        <f t="shared" si="23"/>
        <v>-</v>
      </c>
      <c r="U58" s="19"/>
      <c r="V58" s="74" t="str">
        <f t="shared" si="24"/>
        <v>-</v>
      </c>
      <c r="W58" s="19"/>
      <c r="X58" s="74" t="str">
        <f t="shared" si="25"/>
        <v>-</v>
      </c>
      <c r="Y58" s="19"/>
      <c r="Z58" s="74" t="str">
        <f t="shared" si="30"/>
        <v>-</v>
      </c>
      <c r="AA58" s="1">
        <f t="shared" si="28"/>
        <v>0</v>
      </c>
      <c r="AB58" s="74" t="str">
        <f t="shared" si="30"/>
        <v>-</v>
      </c>
      <c r="AC58" s="1">
        <f t="shared" si="13"/>
        <v>0</v>
      </c>
      <c r="AD58" s="74" t="str">
        <f t="shared" si="27"/>
        <v>-</v>
      </c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</row>
    <row r="59" spans="1:66">
      <c r="A59" s="17"/>
      <c r="B59" s="18"/>
      <c r="C59" s="19"/>
      <c r="D59" s="74" t="str">
        <f t="shared" si="15"/>
        <v>-</v>
      </c>
      <c r="E59" s="19"/>
      <c r="F59" s="74" t="str">
        <f t="shared" si="16"/>
        <v>-</v>
      </c>
      <c r="G59" s="19"/>
      <c r="H59" s="74" t="str">
        <f t="shared" si="17"/>
        <v>-</v>
      </c>
      <c r="I59" s="19"/>
      <c r="J59" s="74" t="str">
        <f t="shared" si="18"/>
        <v>-</v>
      </c>
      <c r="K59" s="19"/>
      <c r="L59" s="74" t="str">
        <f t="shared" si="19"/>
        <v>-</v>
      </c>
      <c r="M59" s="19"/>
      <c r="N59" s="74" t="str">
        <f t="shared" si="20"/>
        <v>-</v>
      </c>
      <c r="O59" s="19"/>
      <c r="P59" s="74" t="str">
        <f t="shared" si="21"/>
        <v>-</v>
      </c>
      <c r="Q59" s="19"/>
      <c r="R59" s="74" t="str">
        <f t="shared" si="22"/>
        <v>-</v>
      </c>
      <c r="S59" s="19"/>
      <c r="T59" s="74" t="str">
        <f t="shared" si="23"/>
        <v>-</v>
      </c>
      <c r="U59" s="19"/>
      <c r="V59" s="74" t="str">
        <f t="shared" si="24"/>
        <v>-</v>
      </c>
      <c r="W59" s="19"/>
      <c r="X59" s="74" t="str">
        <f t="shared" si="25"/>
        <v>-</v>
      </c>
      <c r="Y59" s="19"/>
      <c r="Z59" s="74" t="str">
        <f t="shared" si="30"/>
        <v>-</v>
      </c>
      <c r="AA59" s="1">
        <f t="shared" si="28"/>
        <v>0</v>
      </c>
      <c r="AB59" s="74" t="str">
        <f t="shared" si="30"/>
        <v>-</v>
      </c>
      <c r="AC59" s="1">
        <f t="shared" si="13"/>
        <v>0</v>
      </c>
      <c r="AD59" s="74" t="str">
        <f t="shared" si="27"/>
        <v>-</v>
      </c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</row>
    <row r="60" spans="1:66">
      <c r="A60" s="17"/>
      <c r="B60" s="18"/>
      <c r="C60" s="19"/>
      <c r="D60" s="74" t="str">
        <f t="shared" si="15"/>
        <v>-</v>
      </c>
      <c r="E60" s="19"/>
      <c r="F60" s="74" t="str">
        <f t="shared" si="16"/>
        <v>-</v>
      </c>
      <c r="G60" s="19"/>
      <c r="H60" s="74" t="str">
        <f t="shared" si="17"/>
        <v>-</v>
      </c>
      <c r="I60" s="19"/>
      <c r="J60" s="74" t="str">
        <f t="shared" si="18"/>
        <v>-</v>
      </c>
      <c r="K60" s="19"/>
      <c r="L60" s="74" t="str">
        <f t="shared" si="19"/>
        <v>-</v>
      </c>
      <c r="M60" s="19"/>
      <c r="N60" s="74" t="str">
        <f t="shared" si="20"/>
        <v>-</v>
      </c>
      <c r="O60" s="19"/>
      <c r="P60" s="74" t="str">
        <f t="shared" si="21"/>
        <v>-</v>
      </c>
      <c r="Q60" s="19"/>
      <c r="R60" s="74" t="str">
        <f t="shared" si="22"/>
        <v>-</v>
      </c>
      <c r="S60" s="19"/>
      <c r="T60" s="74" t="str">
        <f t="shared" si="23"/>
        <v>-</v>
      </c>
      <c r="U60" s="19"/>
      <c r="V60" s="74" t="str">
        <f t="shared" si="24"/>
        <v>-</v>
      </c>
      <c r="W60" s="19"/>
      <c r="X60" s="74" t="str">
        <f t="shared" si="25"/>
        <v>-</v>
      </c>
      <c r="Y60" s="19"/>
      <c r="Z60" s="74" t="str">
        <f t="shared" ref="Z60:AB75" si="31">IF(Y$10&lt;&gt;0,Y60/Y$10,"-")</f>
        <v>-</v>
      </c>
      <c r="AA60" s="1">
        <f t="shared" si="28"/>
        <v>0</v>
      </c>
      <c r="AB60" s="74" t="str">
        <f t="shared" si="31"/>
        <v>-</v>
      </c>
      <c r="AC60" s="1">
        <f t="shared" si="13"/>
        <v>0</v>
      </c>
      <c r="AD60" s="74" t="str">
        <f t="shared" si="27"/>
        <v>-</v>
      </c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</row>
    <row r="61" spans="1:66">
      <c r="A61" s="17"/>
      <c r="B61" s="18"/>
      <c r="C61" s="19"/>
      <c r="D61" s="74" t="str">
        <f t="shared" si="15"/>
        <v>-</v>
      </c>
      <c r="E61" s="19"/>
      <c r="F61" s="74" t="str">
        <f t="shared" si="16"/>
        <v>-</v>
      </c>
      <c r="G61" s="19"/>
      <c r="H61" s="74" t="str">
        <f t="shared" si="17"/>
        <v>-</v>
      </c>
      <c r="I61" s="19"/>
      <c r="J61" s="74" t="str">
        <f t="shared" si="18"/>
        <v>-</v>
      </c>
      <c r="K61" s="19"/>
      <c r="L61" s="74" t="str">
        <f t="shared" si="19"/>
        <v>-</v>
      </c>
      <c r="M61" s="19"/>
      <c r="N61" s="74" t="str">
        <f t="shared" si="20"/>
        <v>-</v>
      </c>
      <c r="O61" s="19"/>
      <c r="P61" s="74" t="str">
        <f t="shared" si="21"/>
        <v>-</v>
      </c>
      <c r="Q61" s="19"/>
      <c r="R61" s="74" t="str">
        <f t="shared" si="22"/>
        <v>-</v>
      </c>
      <c r="S61" s="19"/>
      <c r="T61" s="74" t="str">
        <f t="shared" si="23"/>
        <v>-</v>
      </c>
      <c r="U61" s="19">
        <v>459</v>
      </c>
      <c r="V61" s="74" t="str">
        <f t="shared" si="24"/>
        <v>-</v>
      </c>
      <c r="W61" s="19"/>
      <c r="X61" s="74" t="str">
        <f t="shared" si="25"/>
        <v>-</v>
      </c>
      <c r="Y61" s="19"/>
      <c r="Z61" s="74" t="str">
        <f t="shared" si="31"/>
        <v>-</v>
      </c>
      <c r="AA61" s="1">
        <f t="shared" si="28"/>
        <v>459</v>
      </c>
      <c r="AB61" s="74" t="str">
        <f t="shared" si="31"/>
        <v>-</v>
      </c>
      <c r="AC61" s="1">
        <f t="shared" si="13"/>
        <v>38.25</v>
      </c>
      <c r="AD61" s="74" t="str">
        <f t="shared" si="27"/>
        <v>-</v>
      </c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</row>
    <row r="62" spans="1:66">
      <c r="A62" s="17"/>
      <c r="B62" s="18"/>
      <c r="C62" s="19"/>
      <c r="D62" s="74" t="str">
        <f t="shared" si="15"/>
        <v>-</v>
      </c>
      <c r="E62" s="19"/>
      <c r="F62" s="74" t="str">
        <f t="shared" si="16"/>
        <v>-</v>
      </c>
      <c r="G62" s="19"/>
      <c r="H62" s="74" t="str">
        <f t="shared" si="17"/>
        <v>-</v>
      </c>
      <c r="I62" s="19"/>
      <c r="J62" s="74" t="str">
        <f t="shared" si="18"/>
        <v>-</v>
      </c>
      <c r="K62" s="19"/>
      <c r="L62" s="74" t="str">
        <f t="shared" si="19"/>
        <v>-</v>
      </c>
      <c r="M62" s="19"/>
      <c r="N62" s="74" t="str">
        <f t="shared" si="20"/>
        <v>-</v>
      </c>
      <c r="O62" s="19"/>
      <c r="P62" s="74" t="str">
        <f t="shared" si="21"/>
        <v>-</v>
      </c>
      <c r="Q62" s="19"/>
      <c r="R62" s="74" t="str">
        <f t="shared" si="22"/>
        <v>-</v>
      </c>
      <c r="S62" s="19"/>
      <c r="T62" s="74" t="str">
        <f t="shared" si="23"/>
        <v>-</v>
      </c>
      <c r="U62" s="19"/>
      <c r="V62" s="74" t="str">
        <f t="shared" si="24"/>
        <v>-</v>
      </c>
      <c r="W62" s="19"/>
      <c r="X62" s="74" t="str">
        <f t="shared" si="25"/>
        <v>-</v>
      </c>
      <c r="Y62" s="19"/>
      <c r="Z62" s="74" t="str">
        <f t="shared" si="31"/>
        <v>-</v>
      </c>
      <c r="AA62" s="1">
        <f t="shared" si="28"/>
        <v>0</v>
      </c>
      <c r="AB62" s="74" t="str">
        <f t="shared" si="31"/>
        <v>-</v>
      </c>
      <c r="AC62" s="1">
        <f t="shared" si="13"/>
        <v>0</v>
      </c>
      <c r="AD62" s="74" t="str">
        <f t="shared" si="27"/>
        <v>-</v>
      </c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</row>
    <row r="63" spans="1:66">
      <c r="A63" s="17"/>
      <c r="B63" s="18"/>
      <c r="C63" s="19"/>
      <c r="D63" s="74" t="str">
        <f t="shared" si="15"/>
        <v>-</v>
      </c>
      <c r="E63" s="19"/>
      <c r="F63" s="74" t="str">
        <f t="shared" si="16"/>
        <v>-</v>
      </c>
      <c r="G63" s="19"/>
      <c r="H63" s="74" t="str">
        <f t="shared" si="17"/>
        <v>-</v>
      </c>
      <c r="I63" s="19"/>
      <c r="J63" s="74" t="str">
        <f t="shared" si="18"/>
        <v>-</v>
      </c>
      <c r="K63" s="19"/>
      <c r="L63" s="74" t="str">
        <f t="shared" si="19"/>
        <v>-</v>
      </c>
      <c r="M63" s="19"/>
      <c r="N63" s="74" t="str">
        <f t="shared" si="20"/>
        <v>-</v>
      </c>
      <c r="O63" s="19"/>
      <c r="P63" s="74" t="str">
        <f t="shared" si="21"/>
        <v>-</v>
      </c>
      <c r="Q63" s="19"/>
      <c r="R63" s="74" t="str">
        <f t="shared" si="22"/>
        <v>-</v>
      </c>
      <c r="S63" s="19"/>
      <c r="T63" s="74" t="str">
        <f t="shared" si="23"/>
        <v>-</v>
      </c>
      <c r="U63" s="19"/>
      <c r="V63" s="74" t="str">
        <f t="shared" si="24"/>
        <v>-</v>
      </c>
      <c r="W63" s="19"/>
      <c r="X63" s="74" t="str">
        <f t="shared" si="25"/>
        <v>-</v>
      </c>
      <c r="Y63" s="19"/>
      <c r="Z63" s="74" t="str">
        <f t="shared" si="31"/>
        <v>-</v>
      </c>
      <c r="AA63" s="2">
        <f t="shared" si="28"/>
        <v>0</v>
      </c>
      <c r="AB63" s="74" t="str">
        <f t="shared" si="31"/>
        <v>-</v>
      </c>
      <c r="AC63" s="1">
        <f t="shared" si="13"/>
        <v>0</v>
      </c>
      <c r="AD63" s="74" t="str">
        <f t="shared" si="27"/>
        <v>-</v>
      </c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</row>
    <row r="64" spans="1:66">
      <c r="A64" s="17"/>
      <c r="B64" s="18"/>
      <c r="C64" s="19"/>
      <c r="D64" s="74" t="str">
        <f t="shared" si="15"/>
        <v>-</v>
      </c>
      <c r="E64" s="19"/>
      <c r="F64" s="74" t="str">
        <f t="shared" si="16"/>
        <v>-</v>
      </c>
      <c r="G64" s="19"/>
      <c r="H64" s="74" t="str">
        <f t="shared" si="17"/>
        <v>-</v>
      </c>
      <c r="I64" s="19"/>
      <c r="J64" s="74" t="str">
        <f t="shared" si="18"/>
        <v>-</v>
      </c>
      <c r="K64" s="19"/>
      <c r="L64" s="74" t="str">
        <f t="shared" si="19"/>
        <v>-</v>
      </c>
      <c r="M64" s="19"/>
      <c r="N64" s="74" t="str">
        <f t="shared" si="20"/>
        <v>-</v>
      </c>
      <c r="O64" s="19"/>
      <c r="P64" s="74" t="str">
        <f t="shared" si="21"/>
        <v>-</v>
      </c>
      <c r="Q64" s="19"/>
      <c r="R64" s="74" t="str">
        <f t="shared" si="22"/>
        <v>-</v>
      </c>
      <c r="S64" s="19"/>
      <c r="T64" s="74" t="str">
        <f t="shared" si="23"/>
        <v>-</v>
      </c>
      <c r="U64" s="19"/>
      <c r="V64" s="74" t="str">
        <f t="shared" si="24"/>
        <v>-</v>
      </c>
      <c r="W64" s="19"/>
      <c r="X64" s="74" t="str">
        <f t="shared" si="25"/>
        <v>-</v>
      </c>
      <c r="Y64" s="19"/>
      <c r="Z64" s="74" t="str">
        <f t="shared" si="31"/>
        <v>-</v>
      </c>
      <c r="AA64" s="1">
        <f t="shared" si="28"/>
        <v>0</v>
      </c>
      <c r="AB64" s="74" t="str">
        <f t="shared" si="31"/>
        <v>-</v>
      </c>
      <c r="AC64" s="1">
        <f t="shared" si="13"/>
        <v>0</v>
      </c>
      <c r="AD64" s="74" t="str">
        <f t="shared" si="27"/>
        <v>-</v>
      </c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</row>
    <row r="65" spans="1:66">
      <c r="A65" s="17"/>
      <c r="B65" s="18"/>
      <c r="C65" s="19"/>
      <c r="D65" s="74" t="str">
        <f t="shared" si="15"/>
        <v>-</v>
      </c>
      <c r="E65" s="19"/>
      <c r="F65" s="74" t="str">
        <f t="shared" si="16"/>
        <v>-</v>
      </c>
      <c r="G65" s="19"/>
      <c r="H65" s="74" t="str">
        <f t="shared" si="17"/>
        <v>-</v>
      </c>
      <c r="I65" s="19"/>
      <c r="J65" s="74" t="str">
        <f t="shared" si="18"/>
        <v>-</v>
      </c>
      <c r="K65" s="19"/>
      <c r="L65" s="74" t="str">
        <f t="shared" si="19"/>
        <v>-</v>
      </c>
      <c r="M65" s="19"/>
      <c r="N65" s="74" t="str">
        <f t="shared" si="20"/>
        <v>-</v>
      </c>
      <c r="O65" s="19"/>
      <c r="P65" s="74" t="str">
        <f t="shared" si="21"/>
        <v>-</v>
      </c>
      <c r="Q65" s="19">
        <v>610</v>
      </c>
      <c r="R65" s="74" t="str">
        <f t="shared" si="22"/>
        <v>-</v>
      </c>
      <c r="S65" s="19"/>
      <c r="T65" s="74" t="str">
        <f t="shared" si="23"/>
        <v>-</v>
      </c>
      <c r="U65" s="19"/>
      <c r="V65" s="74" t="str">
        <f t="shared" si="24"/>
        <v>-</v>
      </c>
      <c r="W65" s="19"/>
      <c r="X65" s="74" t="str">
        <f t="shared" si="25"/>
        <v>-</v>
      </c>
      <c r="Y65" s="19"/>
      <c r="Z65" s="74" t="str">
        <f t="shared" si="31"/>
        <v>-</v>
      </c>
      <c r="AA65" s="1">
        <f t="shared" si="28"/>
        <v>610</v>
      </c>
      <c r="AB65" s="74" t="str">
        <f t="shared" si="31"/>
        <v>-</v>
      </c>
      <c r="AC65" s="1">
        <f t="shared" si="13"/>
        <v>50.833333333333336</v>
      </c>
      <c r="AD65" s="74" t="str">
        <f t="shared" si="27"/>
        <v>-</v>
      </c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</row>
    <row r="66" spans="1:66">
      <c r="A66" s="17"/>
      <c r="B66" s="18"/>
      <c r="C66" s="19"/>
      <c r="D66" s="74" t="str">
        <f t="shared" si="15"/>
        <v>-</v>
      </c>
      <c r="E66" s="19"/>
      <c r="F66" s="74" t="str">
        <f t="shared" si="16"/>
        <v>-</v>
      </c>
      <c r="G66" s="19"/>
      <c r="H66" s="74" t="str">
        <f t="shared" si="17"/>
        <v>-</v>
      </c>
      <c r="I66" s="19"/>
      <c r="J66" s="74" t="str">
        <f t="shared" si="18"/>
        <v>-</v>
      </c>
      <c r="K66" s="19"/>
      <c r="L66" s="74" t="str">
        <f t="shared" si="19"/>
        <v>-</v>
      </c>
      <c r="M66" s="19"/>
      <c r="N66" s="74" t="str">
        <f t="shared" si="20"/>
        <v>-</v>
      </c>
      <c r="O66" s="19"/>
      <c r="P66" s="74" t="str">
        <f t="shared" si="21"/>
        <v>-</v>
      </c>
      <c r="Q66" s="19"/>
      <c r="R66" s="74" t="str">
        <f t="shared" si="22"/>
        <v>-</v>
      </c>
      <c r="S66" s="19"/>
      <c r="T66" s="74" t="str">
        <f t="shared" si="23"/>
        <v>-</v>
      </c>
      <c r="U66" s="19"/>
      <c r="V66" s="74" t="str">
        <f t="shared" si="24"/>
        <v>-</v>
      </c>
      <c r="W66" s="19"/>
      <c r="X66" s="74" t="str">
        <f t="shared" si="25"/>
        <v>-</v>
      </c>
      <c r="Y66" s="19"/>
      <c r="Z66" s="74" t="str">
        <f t="shared" si="31"/>
        <v>-</v>
      </c>
      <c r="AA66" s="1">
        <f t="shared" si="28"/>
        <v>0</v>
      </c>
      <c r="AB66" s="74" t="str">
        <f t="shared" si="31"/>
        <v>-</v>
      </c>
      <c r="AC66" s="1">
        <f t="shared" si="13"/>
        <v>0</v>
      </c>
      <c r="AD66" s="74" t="str">
        <f t="shared" si="27"/>
        <v>-</v>
      </c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</row>
    <row r="67" spans="1:66">
      <c r="A67" s="17"/>
      <c r="B67" s="18"/>
      <c r="C67" s="19"/>
      <c r="D67" s="74" t="str">
        <f t="shared" si="15"/>
        <v>-</v>
      </c>
      <c r="E67" s="19"/>
      <c r="F67" s="74" t="str">
        <f t="shared" si="16"/>
        <v>-</v>
      </c>
      <c r="G67" s="19"/>
      <c r="H67" s="74" t="str">
        <f t="shared" si="17"/>
        <v>-</v>
      </c>
      <c r="I67" s="19"/>
      <c r="J67" s="74" t="str">
        <f t="shared" si="18"/>
        <v>-</v>
      </c>
      <c r="K67" s="19"/>
      <c r="L67" s="74" t="str">
        <f t="shared" si="19"/>
        <v>-</v>
      </c>
      <c r="M67" s="19"/>
      <c r="N67" s="74" t="str">
        <f t="shared" si="20"/>
        <v>-</v>
      </c>
      <c r="O67" s="19"/>
      <c r="P67" s="74" t="str">
        <f t="shared" si="21"/>
        <v>-</v>
      </c>
      <c r="Q67" s="19"/>
      <c r="R67" s="74" t="str">
        <f t="shared" si="22"/>
        <v>-</v>
      </c>
      <c r="S67" s="19"/>
      <c r="T67" s="74" t="str">
        <f t="shared" si="23"/>
        <v>-</v>
      </c>
      <c r="U67" s="19"/>
      <c r="V67" s="74" t="str">
        <f t="shared" si="24"/>
        <v>-</v>
      </c>
      <c r="W67" s="19"/>
      <c r="X67" s="74" t="str">
        <f t="shared" si="25"/>
        <v>-</v>
      </c>
      <c r="Y67" s="19"/>
      <c r="Z67" s="74" t="str">
        <f t="shared" si="31"/>
        <v>-</v>
      </c>
      <c r="AA67" s="1">
        <f t="shared" si="28"/>
        <v>0</v>
      </c>
      <c r="AB67" s="74" t="str">
        <f t="shared" si="31"/>
        <v>-</v>
      </c>
      <c r="AC67" s="1">
        <f t="shared" si="13"/>
        <v>0</v>
      </c>
      <c r="AD67" s="74" t="str">
        <f t="shared" si="27"/>
        <v>-</v>
      </c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</row>
    <row r="68" spans="1:66">
      <c r="A68" s="17"/>
      <c r="B68" s="18"/>
      <c r="C68" s="19"/>
      <c r="D68" s="74" t="str">
        <f t="shared" si="15"/>
        <v>-</v>
      </c>
      <c r="E68" s="19"/>
      <c r="F68" s="74" t="str">
        <f t="shared" si="16"/>
        <v>-</v>
      </c>
      <c r="G68" s="19"/>
      <c r="H68" s="74" t="str">
        <f t="shared" si="17"/>
        <v>-</v>
      </c>
      <c r="I68" s="19"/>
      <c r="J68" s="74" t="str">
        <f t="shared" si="18"/>
        <v>-</v>
      </c>
      <c r="K68" s="19"/>
      <c r="L68" s="74" t="str">
        <f t="shared" si="19"/>
        <v>-</v>
      </c>
      <c r="M68" s="19"/>
      <c r="N68" s="74" t="str">
        <f t="shared" si="20"/>
        <v>-</v>
      </c>
      <c r="O68" s="19"/>
      <c r="P68" s="74" t="str">
        <f t="shared" si="21"/>
        <v>-</v>
      </c>
      <c r="Q68" s="19"/>
      <c r="R68" s="74" t="str">
        <f t="shared" si="22"/>
        <v>-</v>
      </c>
      <c r="S68" s="19"/>
      <c r="T68" s="74" t="str">
        <f t="shared" si="23"/>
        <v>-</v>
      </c>
      <c r="U68" s="19"/>
      <c r="V68" s="74" t="str">
        <f t="shared" si="24"/>
        <v>-</v>
      </c>
      <c r="W68" s="19"/>
      <c r="X68" s="74" t="str">
        <f t="shared" si="25"/>
        <v>-</v>
      </c>
      <c r="Y68" s="19"/>
      <c r="Z68" s="74" t="str">
        <f t="shared" si="31"/>
        <v>-</v>
      </c>
      <c r="AA68" s="2">
        <f t="shared" si="28"/>
        <v>0</v>
      </c>
      <c r="AB68" s="74" t="str">
        <f t="shared" si="31"/>
        <v>-</v>
      </c>
      <c r="AC68" s="1">
        <f t="shared" ref="AC68:AC131" si="32">AA68/12</f>
        <v>0</v>
      </c>
      <c r="AD68" s="74" t="str">
        <f t="shared" si="27"/>
        <v>-</v>
      </c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</row>
    <row r="69" spans="1:66">
      <c r="A69" s="17"/>
      <c r="B69" s="18"/>
      <c r="C69" s="19"/>
      <c r="D69" s="74" t="str">
        <f t="shared" si="15"/>
        <v>-</v>
      </c>
      <c r="E69" s="19"/>
      <c r="F69" s="74" t="str">
        <f t="shared" si="16"/>
        <v>-</v>
      </c>
      <c r="G69" s="19"/>
      <c r="H69" s="74" t="str">
        <f t="shared" si="17"/>
        <v>-</v>
      </c>
      <c r="I69" s="19"/>
      <c r="J69" s="74" t="str">
        <f t="shared" si="18"/>
        <v>-</v>
      </c>
      <c r="K69" s="19"/>
      <c r="L69" s="74" t="str">
        <f t="shared" si="19"/>
        <v>-</v>
      </c>
      <c r="M69" s="19"/>
      <c r="N69" s="74" t="str">
        <f t="shared" si="20"/>
        <v>-</v>
      </c>
      <c r="O69" s="19"/>
      <c r="P69" s="74" t="str">
        <f t="shared" si="21"/>
        <v>-</v>
      </c>
      <c r="Q69" s="19"/>
      <c r="R69" s="74" t="str">
        <f t="shared" si="22"/>
        <v>-</v>
      </c>
      <c r="S69" s="19"/>
      <c r="T69" s="74" t="str">
        <f t="shared" si="23"/>
        <v>-</v>
      </c>
      <c r="U69" s="19"/>
      <c r="V69" s="74" t="str">
        <f t="shared" si="24"/>
        <v>-</v>
      </c>
      <c r="W69" s="19"/>
      <c r="X69" s="74" t="str">
        <f t="shared" si="25"/>
        <v>-</v>
      </c>
      <c r="Y69" s="19"/>
      <c r="Z69" s="74" t="str">
        <f t="shared" si="31"/>
        <v>-</v>
      </c>
      <c r="AA69" s="1">
        <f t="shared" si="28"/>
        <v>0</v>
      </c>
      <c r="AB69" s="74" t="str">
        <f t="shared" si="31"/>
        <v>-</v>
      </c>
      <c r="AC69" s="1">
        <f t="shared" si="32"/>
        <v>0</v>
      </c>
      <c r="AD69" s="74" t="str">
        <f t="shared" si="27"/>
        <v>-</v>
      </c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</row>
    <row r="70" spans="1:66">
      <c r="A70" s="17"/>
      <c r="B70" s="18"/>
      <c r="C70" s="19"/>
      <c r="D70" s="74" t="str">
        <f t="shared" si="15"/>
        <v>-</v>
      </c>
      <c r="E70" s="19"/>
      <c r="F70" s="74" t="str">
        <f t="shared" si="16"/>
        <v>-</v>
      </c>
      <c r="G70" s="19"/>
      <c r="H70" s="74" t="str">
        <f t="shared" si="17"/>
        <v>-</v>
      </c>
      <c r="I70" s="19"/>
      <c r="J70" s="74" t="str">
        <f t="shared" si="18"/>
        <v>-</v>
      </c>
      <c r="K70" s="19"/>
      <c r="L70" s="74" t="str">
        <f t="shared" si="19"/>
        <v>-</v>
      </c>
      <c r="M70" s="19"/>
      <c r="N70" s="74" t="str">
        <f t="shared" si="20"/>
        <v>-</v>
      </c>
      <c r="O70" s="19"/>
      <c r="P70" s="74" t="str">
        <f t="shared" si="21"/>
        <v>-</v>
      </c>
      <c r="Q70" s="19"/>
      <c r="R70" s="74" t="str">
        <f t="shared" si="22"/>
        <v>-</v>
      </c>
      <c r="S70" s="19"/>
      <c r="T70" s="74" t="str">
        <f t="shared" si="23"/>
        <v>-</v>
      </c>
      <c r="U70" s="19"/>
      <c r="V70" s="74" t="str">
        <f t="shared" si="24"/>
        <v>-</v>
      </c>
      <c r="W70" s="19"/>
      <c r="X70" s="74" t="str">
        <f t="shared" si="25"/>
        <v>-</v>
      </c>
      <c r="Y70" s="19"/>
      <c r="Z70" s="74" t="str">
        <f t="shared" si="31"/>
        <v>-</v>
      </c>
      <c r="AA70" s="1">
        <f t="shared" si="28"/>
        <v>0</v>
      </c>
      <c r="AB70" s="74" t="str">
        <f t="shared" si="31"/>
        <v>-</v>
      </c>
      <c r="AC70" s="1">
        <f t="shared" si="32"/>
        <v>0</v>
      </c>
      <c r="AD70" s="74" t="str">
        <f t="shared" si="27"/>
        <v>-</v>
      </c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</row>
    <row r="71" spans="1:66">
      <c r="A71" s="17"/>
      <c r="B71" s="18"/>
      <c r="C71" s="19"/>
      <c r="D71" s="74" t="str">
        <f t="shared" si="15"/>
        <v>-</v>
      </c>
      <c r="E71" s="19"/>
      <c r="F71" s="74" t="str">
        <f t="shared" si="16"/>
        <v>-</v>
      </c>
      <c r="G71" s="19"/>
      <c r="H71" s="74" t="str">
        <f t="shared" si="17"/>
        <v>-</v>
      </c>
      <c r="I71" s="19"/>
      <c r="J71" s="74" t="str">
        <f t="shared" si="18"/>
        <v>-</v>
      </c>
      <c r="K71" s="19"/>
      <c r="L71" s="74" t="str">
        <f t="shared" si="19"/>
        <v>-</v>
      </c>
      <c r="M71" s="19"/>
      <c r="N71" s="74" t="str">
        <f t="shared" si="20"/>
        <v>-</v>
      </c>
      <c r="O71" s="19"/>
      <c r="P71" s="74" t="str">
        <f t="shared" si="21"/>
        <v>-</v>
      </c>
      <c r="Q71" s="19"/>
      <c r="R71" s="74" t="str">
        <f t="shared" si="22"/>
        <v>-</v>
      </c>
      <c r="S71" s="19"/>
      <c r="T71" s="74" t="str">
        <f t="shared" si="23"/>
        <v>-</v>
      </c>
      <c r="U71" s="19"/>
      <c r="V71" s="74" t="str">
        <f t="shared" si="24"/>
        <v>-</v>
      </c>
      <c r="W71" s="19"/>
      <c r="X71" s="74" t="str">
        <f t="shared" si="25"/>
        <v>-</v>
      </c>
      <c r="Y71" s="19"/>
      <c r="Z71" s="74" t="str">
        <f t="shared" si="31"/>
        <v>-</v>
      </c>
      <c r="AA71" s="1">
        <f t="shared" si="28"/>
        <v>0</v>
      </c>
      <c r="AB71" s="74" t="str">
        <f t="shared" si="31"/>
        <v>-</v>
      </c>
      <c r="AC71" s="1">
        <f t="shared" si="32"/>
        <v>0</v>
      </c>
      <c r="AD71" s="74" t="str">
        <f t="shared" si="27"/>
        <v>-</v>
      </c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</row>
    <row r="72" spans="1:66">
      <c r="A72" s="17"/>
      <c r="B72" s="18"/>
      <c r="C72" s="19"/>
      <c r="D72" s="74" t="str">
        <f t="shared" si="15"/>
        <v>-</v>
      </c>
      <c r="E72" s="19"/>
      <c r="F72" s="74" t="str">
        <f t="shared" si="16"/>
        <v>-</v>
      </c>
      <c r="G72" s="19"/>
      <c r="H72" s="74" t="str">
        <f t="shared" si="17"/>
        <v>-</v>
      </c>
      <c r="I72" s="19"/>
      <c r="J72" s="74" t="str">
        <f t="shared" si="18"/>
        <v>-</v>
      </c>
      <c r="K72" s="19"/>
      <c r="L72" s="74" t="str">
        <f t="shared" si="19"/>
        <v>-</v>
      </c>
      <c r="M72" s="19"/>
      <c r="N72" s="74" t="str">
        <f t="shared" si="20"/>
        <v>-</v>
      </c>
      <c r="O72" s="19"/>
      <c r="P72" s="74" t="str">
        <f t="shared" si="21"/>
        <v>-</v>
      </c>
      <c r="Q72" s="19"/>
      <c r="R72" s="74" t="str">
        <f t="shared" si="22"/>
        <v>-</v>
      </c>
      <c r="S72" s="19"/>
      <c r="T72" s="74" t="str">
        <f t="shared" si="23"/>
        <v>-</v>
      </c>
      <c r="U72" s="19"/>
      <c r="V72" s="74" t="str">
        <f t="shared" si="24"/>
        <v>-</v>
      </c>
      <c r="W72" s="19"/>
      <c r="X72" s="74" t="str">
        <f t="shared" si="25"/>
        <v>-</v>
      </c>
      <c r="Y72" s="19"/>
      <c r="Z72" s="74" t="str">
        <f t="shared" si="31"/>
        <v>-</v>
      </c>
      <c r="AA72" s="1">
        <f t="shared" si="28"/>
        <v>0</v>
      </c>
      <c r="AB72" s="74" t="str">
        <f t="shared" si="31"/>
        <v>-</v>
      </c>
      <c r="AC72" s="1">
        <f t="shared" si="32"/>
        <v>0</v>
      </c>
      <c r="AD72" s="74" t="str">
        <f t="shared" si="27"/>
        <v>-</v>
      </c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</row>
    <row r="73" spans="1:66">
      <c r="A73" s="17"/>
      <c r="B73" s="18"/>
      <c r="C73" s="19"/>
      <c r="D73" s="74" t="str">
        <f t="shared" si="15"/>
        <v>-</v>
      </c>
      <c r="E73" s="19"/>
      <c r="F73" s="74" t="str">
        <f t="shared" si="16"/>
        <v>-</v>
      </c>
      <c r="G73" s="19"/>
      <c r="H73" s="74" t="str">
        <f t="shared" si="17"/>
        <v>-</v>
      </c>
      <c r="I73" s="19"/>
      <c r="J73" s="74" t="str">
        <f t="shared" si="18"/>
        <v>-</v>
      </c>
      <c r="K73" s="19"/>
      <c r="L73" s="74" t="str">
        <f t="shared" si="19"/>
        <v>-</v>
      </c>
      <c r="M73" s="19"/>
      <c r="N73" s="74" t="str">
        <f t="shared" si="20"/>
        <v>-</v>
      </c>
      <c r="O73" s="19"/>
      <c r="P73" s="74" t="str">
        <f t="shared" si="21"/>
        <v>-</v>
      </c>
      <c r="Q73" s="19"/>
      <c r="R73" s="74" t="str">
        <f t="shared" si="22"/>
        <v>-</v>
      </c>
      <c r="S73" s="19"/>
      <c r="T73" s="74" t="str">
        <f t="shared" si="23"/>
        <v>-</v>
      </c>
      <c r="U73" s="19"/>
      <c r="V73" s="74" t="str">
        <f t="shared" si="24"/>
        <v>-</v>
      </c>
      <c r="W73" s="19"/>
      <c r="X73" s="74" t="str">
        <f t="shared" si="25"/>
        <v>-</v>
      </c>
      <c r="Y73" s="19"/>
      <c r="Z73" s="74" t="str">
        <f t="shared" si="31"/>
        <v>-</v>
      </c>
      <c r="AA73" s="1">
        <f t="shared" si="28"/>
        <v>0</v>
      </c>
      <c r="AB73" s="74" t="str">
        <f t="shared" si="31"/>
        <v>-</v>
      </c>
      <c r="AC73" s="1">
        <f t="shared" si="32"/>
        <v>0</v>
      </c>
      <c r="AD73" s="74" t="str">
        <f t="shared" si="27"/>
        <v>-</v>
      </c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</row>
    <row r="74" spans="1:66" s="11" customFormat="1">
      <c r="A74" s="20"/>
      <c r="B74" s="3"/>
      <c r="C74" s="4">
        <f>SUM(C41:C73)</f>
        <v>0</v>
      </c>
      <c r="D74" s="81" t="str">
        <f t="shared" si="15"/>
        <v>-</v>
      </c>
      <c r="E74" s="4">
        <f>SUM(E41:E73)</f>
        <v>0</v>
      </c>
      <c r="F74" s="81" t="str">
        <f t="shared" si="16"/>
        <v>-</v>
      </c>
      <c r="G74" s="4">
        <f>SUM(G41:G73)</f>
        <v>0</v>
      </c>
      <c r="H74" s="81" t="str">
        <f t="shared" si="17"/>
        <v>-</v>
      </c>
      <c r="I74" s="4">
        <f>SUM(I41:I73)</f>
        <v>0</v>
      </c>
      <c r="J74" s="81" t="str">
        <f t="shared" si="18"/>
        <v>-</v>
      </c>
      <c r="K74" s="4">
        <f>SUM(K41:K73)</f>
        <v>0</v>
      </c>
      <c r="L74" s="81" t="str">
        <f t="shared" si="19"/>
        <v>-</v>
      </c>
      <c r="M74" s="4">
        <f>SUM(M41:M73)</f>
        <v>0</v>
      </c>
      <c r="N74" s="81" t="str">
        <f t="shared" si="20"/>
        <v>-</v>
      </c>
      <c r="O74" s="4">
        <f>SUM(O41:O73)</f>
        <v>0</v>
      </c>
      <c r="P74" s="81" t="str">
        <f t="shared" si="21"/>
        <v>-</v>
      </c>
      <c r="Q74" s="4">
        <f>SUM(Q41:Q73)</f>
        <v>610</v>
      </c>
      <c r="R74" s="81" t="str">
        <f t="shared" si="22"/>
        <v>-</v>
      </c>
      <c r="S74" s="4">
        <f>SUM(S41:S73)</f>
        <v>0</v>
      </c>
      <c r="T74" s="81" t="str">
        <f t="shared" si="23"/>
        <v>-</v>
      </c>
      <c r="U74" s="4">
        <f>SUM(U41:U73)</f>
        <v>459</v>
      </c>
      <c r="V74" s="81" t="str">
        <f t="shared" si="24"/>
        <v>-</v>
      </c>
      <c r="W74" s="4">
        <f>SUM(W41:W73)</f>
        <v>0</v>
      </c>
      <c r="X74" s="81" t="str">
        <f t="shared" si="25"/>
        <v>-</v>
      </c>
      <c r="Y74" s="4">
        <f>SUM(Y41:Y73)</f>
        <v>0</v>
      </c>
      <c r="Z74" s="81" t="str">
        <f t="shared" si="31"/>
        <v>-</v>
      </c>
      <c r="AA74" s="4">
        <f t="shared" si="28"/>
        <v>1069</v>
      </c>
      <c r="AB74" s="81" t="str">
        <f t="shared" si="31"/>
        <v>-</v>
      </c>
      <c r="AC74" s="3">
        <f t="shared" si="32"/>
        <v>89.083333333333329</v>
      </c>
      <c r="AD74" s="81" t="str">
        <f t="shared" si="27"/>
        <v>-</v>
      </c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</row>
    <row r="75" spans="1:66" s="16" customFormat="1">
      <c r="A75" s="43"/>
      <c r="B75" s="44"/>
      <c r="C75" s="45"/>
      <c r="D75" s="82" t="str">
        <f t="shared" si="15"/>
        <v>-</v>
      </c>
      <c r="E75" s="45"/>
      <c r="F75" s="82" t="str">
        <f t="shared" si="16"/>
        <v>-</v>
      </c>
      <c r="G75" s="45"/>
      <c r="H75" s="82" t="str">
        <f t="shared" si="17"/>
        <v>-</v>
      </c>
      <c r="I75" s="45"/>
      <c r="J75" s="82" t="str">
        <f t="shared" si="18"/>
        <v>-</v>
      </c>
      <c r="K75" s="45"/>
      <c r="L75" s="82" t="str">
        <f t="shared" si="19"/>
        <v>-</v>
      </c>
      <c r="M75" s="45"/>
      <c r="N75" s="82" t="str">
        <f t="shared" si="20"/>
        <v>-</v>
      </c>
      <c r="O75" s="45"/>
      <c r="P75" s="82" t="str">
        <f t="shared" si="21"/>
        <v>-</v>
      </c>
      <c r="Q75" s="45"/>
      <c r="R75" s="82" t="str">
        <f t="shared" si="22"/>
        <v>-</v>
      </c>
      <c r="S75" s="45"/>
      <c r="T75" s="82" t="str">
        <f t="shared" si="23"/>
        <v>-</v>
      </c>
      <c r="U75" s="45"/>
      <c r="V75" s="82" t="str">
        <f t="shared" si="24"/>
        <v>-</v>
      </c>
      <c r="W75" s="45"/>
      <c r="X75" s="82" t="str">
        <f t="shared" si="25"/>
        <v>-</v>
      </c>
      <c r="Y75" s="45"/>
      <c r="Z75" s="82" t="str">
        <f t="shared" si="31"/>
        <v>-</v>
      </c>
      <c r="AA75" s="45">
        <f t="shared" si="28"/>
        <v>0</v>
      </c>
      <c r="AB75" s="82" t="str">
        <f t="shared" si="31"/>
        <v>-</v>
      </c>
      <c r="AC75" s="44">
        <f t="shared" si="32"/>
        <v>0</v>
      </c>
      <c r="AD75" s="82" t="str">
        <f t="shared" si="27"/>
        <v>-</v>
      </c>
    </row>
    <row r="76" spans="1:66">
      <c r="A76" s="17"/>
      <c r="B76" s="18"/>
      <c r="C76" s="19"/>
      <c r="D76" s="74" t="str">
        <f t="shared" ref="D76:D139" si="33">IF(C$10&lt;&gt;0,C76/C$10,"-")</f>
        <v>-</v>
      </c>
      <c r="E76" s="19"/>
      <c r="F76" s="74" t="str">
        <f t="shared" ref="F76:F139" si="34">IF(E$10&lt;&gt;0,E76/E$10,"-")</f>
        <v>-</v>
      </c>
      <c r="G76" s="19"/>
      <c r="H76" s="74" t="str">
        <f t="shared" ref="H76:H139" si="35">IF(G$10&lt;&gt;0,G76/G$10,"-")</f>
        <v>-</v>
      </c>
      <c r="I76" s="19"/>
      <c r="J76" s="74" t="str">
        <f t="shared" ref="J76:J139" si="36">IF(I$10&lt;&gt;0,I76/I$10,"-")</f>
        <v>-</v>
      </c>
      <c r="K76" s="19"/>
      <c r="L76" s="74" t="str">
        <f t="shared" ref="L76:L139" si="37">IF(K$10&lt;&gt;0,K76/K$10,"-")</f>
        <v>-</v>
      </c>
      <c r="M76" s="19"/>
      <c r="N76" s="74" t="str">
        <f t="shared" ref="N76:N139" si="38">IF(M$10&lt;&gt;0,M76/M$10,"-")</f>
        <v>-</v>
      </c>
      <c r="O76" s="19"/>
      <c r="P76" s="74" t="str">
        <f t="shared" ref="P76:P139" si="39">IF(O$10&lt;&gt;0,O76/O$10,"-")</f>
        <v>-</v>
      </c>
      <c r="Q76" s="19"/>
      <c r="R76" s="74" t="str">
        <f t="shared" ref="R76:R139" si="40">IF(Q$10&lt;&gt;0,Q76/Q$10,"-")</f>
        <v>-</v>
      </c>
      <c r="S76" s="19"/>
      <c r="T76" s="74" t="str">
        <f t="shared" ref="T76:T139" si="41">IF(S$10&lt;&gt;0,S76/S$10,"-")</f>
        <v>-</v>
      </c>
      <c r="U76" s="19"/>
      <c r="V76" s="74" t="str">
        <f t="shared" ref="V76:V139" si="42">IF(U$10&lt;&gt;0,U76/U$10,"-")</f>
        <v>-</v>
      </c>
      <c r="W76" s="19"/>
      <c r="X76" s="74" t="str">
        <f t="shared" ref="X76:X139" si="43">IF(W$10&lt;&gt;0,W76/W$10,"-")</f>
        <v>-</v>
      </c>
      <c r="Y76" s="19"/>
      <c r="Z76" s="74" t="str">
        <f t="shared" ref="Z76:AB91" si="44">IF(Y$10&lt;&gt;0,Y76/Y$10,"-")</f>
        <v>-</v>
      </c>
      <c r="AA76" s="2">
        <f t="shared" si="28"/>
        <v>0</v>
      </c>
      <c r="AB76" s="74" t="str">
        <f t="shared" si="44"/>
        <v>-</v>
      </c>
      <c r="AC76" s="2">
        <f t="shared" si="32"/>
        <v>0</v>
      </c>
      <c r="AD76" s="74" t="str">
        <f t="shared" ref="AD76:AD139" si="45">IF(AC$10&lt;&gt;0,AC76/AC$10,"-")</f>
        <v>-</v>
      </c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</row>
    <row r="77" spans="1:66">
      <c r="A77" s="17"/>
      <c r="B77" s="18"/>
      <c r="C77" s="19"/>
      <c r="D77" s="74" t="str">
        <f t="shared" si="33"/>
        <v>-</v>
      </c>
      <c r="E77" s="19"/>
      <c r="F77" s="74" t="str">
        <f t="shared" si="34"/>
        <v>-</v>
      </c>
      <c r="G77" s="19"/>
      <c r="H77" s="74" t="str">
        <f t="shared" si="35"/>
        <v>-</v>
      </c>
      <c r="I77" s="19"/>
      <c r="J77" s="74" t="str">
        <f t="shared" si="36"/>
        <v>-</v>
      </c>
      <c r="K77" s="19"/>
      <c r="L77" s="74" t="str">
        <f t="shared" si="37"/>
        <v>-</v>
      </c>
      <c r="M77" s="19"/>
      <c r="N77" s="74" t="str">
        <f t="shared" si="38"/>
        <v>-</v>
      </c>
      <c r="O77" s="19"/>
      <c r="P77" s="74" t="str">
        <f t="shared" si="39"/>
        <v>-</v>
      </c>
      <c r="Q77" s="19"/>
      <c r="R77" s="74" t="str">
        <f t="shared" si="40"/>
        <v>-</v>
      </c>
      <c r="S77" s="19"/>
      <c r="T77" s="74" t="str">
        <f t="shared" si="41"/>
        <v>-</v>
      </c>
      <c r="U77" s="19"/>
      <c r="V77" s="74" t="str">
        <f t="shared" si="42"/>
        <v>-</v>
      </c>
      <c r="W77" s="19"/>
      <c r="X77" s="74" t="str">
        <f t="shared" si="43"/>
        <v>-</v>
      </c>
      <c r="Y77" s="19"/>
      <c r="Z77" s="74" t="str">
        <f t="shared" si="44"/>
        <v>-</v>
      </c>
      <c r="AA77" s="1">
        <f t="shared" si="28"/>
        <v>0</v>
      </c>
      <c r="AB77" s="74" t="str">
        <f t="shared" si="44"/>
        <v>-</v>
      </c>
      <c r="AC77" s="1">
        <f t="shared" si="32"/>
        <v>0</v>
      </c>
      <c r="AD77" s="74" t="str">
        <f t="shared" si="45"/>
        <v>-</v>
      </c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</row>
    <row r="78" spans="1:66">
      <c r="A78" s="17"/>
      <c r="B78" s="18"/>
      <c r="C78" s="19"/>
      <c r="D78" s="74" t="str">
        <f t="shared" si="33"/>
        <v>-</v>
      </c>
      <c r="E78" s="19"/>
      <c r="F78" s="74" t="str">
        <f t="shared" si="34"/>
        <v>-</v>
      </c>
      <c r="G78" s="19"/>
      <c r="H78" s="74" t="str">
        <f t="shared" si="35"/>
        <v>-</v>
      </c>
      <c r="I78" s="19"/>
      <c r="J78" s="74" t="str">
        <f t="shared" si="36"/>
        <v>-</v>
      </c>
      <c r="K78" s="19"/>
      <c r="L78" s="74" t="str">
        <f t="shared" si="37"/>
        <v>-</v>
      </c>
      <c r="M78" s="19"/>
      <c r="N78" s="74" t="str">
        <f t="shared" si="38"/>
        <v>-</v>
      </c>
      <c r="O78" s="19"/>
      <c r="P78" s="74" t="str">
        <f t="shared" si="39"/>
        <v>-</v>
      </c>
      <c r="Q78" s="19"/>
      <c r="R78" s="74" t="str">
        <f t="shared" si="40"/>
        <v>-</v>
      </c>
      <c r="S78" s="19"/>
      <c r="T78" s="74" t="str">
        <f t="shared" si="41"/>
        <v>-</v>
      </c>
      <c r="U78" s="19"/>
      <c r="V78" s="74" t="str">
        <f t="shared" si="42"/>
        <v>-</v>
      </c>
      <c r="W78" s="19"/>
      <c r="X78" s="74" t="str">
        <f t="shared" si="43"/>
        <v>-</v>
      </c>
      <c r="Y78" s="19"/>
      <c r="Z78" s="74" t="str">
        <f t="shared" si="44"/>
        <v>-</v>
      </c>
      <c r="AA78" s="2">
        <f t="shared" si="28"/>
        <v>0</v>
      </c>
      <c r="AB78" s="74" t="str">
        <f t="shared" si="44"/>
        <v>-</v>
      </c>
      <c r="AC78" s="1">
        <f t="shared" si="32"/>
        <v>0</v>
      </c>
      <c r="AD78" s="74" t="str">
        <f t="shared" si="45"/>
        <v>-</v>
      </c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</row>
    <row r="79" spans="1:66">
      <c r="A79" s="17"/>
      <c r="B79" s="18"/>
      <c r="C79" s="19"/>
      <c r="D79" s="74" t="str">
        <f t="shared" si="33"/>
        <v>-</v>
      </c>
      <c r="E79" s="19"/>
      <c r="F79" s="74" t="str">
        <f t="shared" si="34"/>
        <v>-</v>
      </c>
      <c r="G79" s="19"/>
      <c r="H79" s="74" t="str">
        <f t="shared" si="35"/>
        <v>-</v>
      </c>
      <c r="I79" s="19"/>
      <c r="J79" s="74" t="str">
        <f t="shared" si="36"/>
        <v>-</v>
      </c>
      <c r="K79" s="19"/>
      <c r="L79" s="74" t="str">
        <f t="shared" si="37"/>
        <v>-</v>
      </c>
      <c r="M79" s="19"/>
      <c r="N79" s="74" t="str">
        <f t="shared" si="38"/>
        <v>-</v>
      </c>
      <c r="O79" s="19"/>
      <c r="P79" s="74" t="str">
        <f t="shared" si="39"/>
        <v>-</v>
      </c>
      <c r="Q79" s="19"/>
      <c r="R79" s="74" t="str">
        <f t="shared" si="40"/>
        <v>-</v>
      </c>
      <c r="S79" s="19"/>
      <c r="T79" s="74" t="str">
        <f t="shared" si="41"/>
        <v>-</v>
      </c>
      <c r="U79" s="19"/>
      <c r="V79" s="74" t="str">
        <f t="shared" si="42"/>
        <v>-</v>
      </c>
      <c r="W79" s="19"/>
      <c r="X79" s="74" t="str">
        <f t="shared" si="43"/>
        <v>-</v>
      </c>
      <c r="Y79" s="19"/>
      <c r="Z79" s="74" t="str">
        <f t="shared" si="44"/>
        <v>-</v>
      </c>
      <c r="AA79" s="1">
        <f t="shared" si="28"/>
        <v>0</v>
      </c>
      <c r="AB79" s="74" t="str">
        <f t="shared" si="44"/>
        <v>-</v>
      </c>
      <c r="AC79" s="1">
        <f t="shared" si="32"/>
        <v>0</v>
      </c>
      <c r="AD79" s="74" t="str">
        <f t="shared" si="45"/>
        <v>-</v>
      </c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</row>
    <row r="80" spans="1:66">
      <c r="A80" s="17"/>
      <c r="B80" s="18"/>
      <c r="C80" s="19"/>
      <c r="D80" s="74" t="str">
        <f t="shared" si="33"/>
        <v>-</v>
      </c>
      <c r="E80" s="19"/>
      <c r="F80" s="74" t="str">
        <f t="shared" si="34"/>
        <v>-</v>
      </c>
      <c r="G80" s="19"/>
      <c r="H80" s="74" t="str">
        <f t="shared" si="35"/>
        <v>-</v>
      </c>
      <c r="I80" s="19"/>
      <c r="J80" s="74" t="str">
        <f t="shared" si="36"/>
        <v>-</v>
      </c>
      <c r="K80" s="19"/>
      <c r="L80" s="74" t="str">
        <f t="shared" si="37"/>
        <v>-</v>
      </c>
      <c r="M80" s="19"/>
      <c r="N80" s="74" t="str">
        <f t="shared" si="38"/>
        <v>-</v>
      </c>
      <c r="O80" s="19"/>
      <c r="P80" s="74" t="str">
        <f t="shared" si="39"/>
        <v>-</v>
      </c>
      <c r="Q80" s="19"/>
      <c r="R80" s="74" t="str">
        <f t="shared" si="40"/>
        <v>-</v>
      </c>
      <c r="S80" s="19"/>
      <c r="T80" s="74" t="str">
        <f t="shared" si="41"/>
        <v>-</v>
      </c>
      <c r="U80" s="19"/>
      <c r="V80" s="74" t="str">
        <f t="shared" si="42"/>
        <v>-</v>
      </c>
      <c r="W80" s="19"/>
      <c r="X80" s="74" t="str">
        <f t="shared" si="43"/>
        <v>-</v>
      </c>
      <c r="Y80" s="19"/>
      <c r="Z80" s="74" t="str">
        <f t="shared" si="44"/>
        <v>-</v>
      </c>
      <c r="AA80" s="1">
        <f t="shared" si="28"/>
        <v>0</v>
      </c>
      <c r="AB80" s="74" t="str">
        <f t="shared" si="44"/>
        <v>-</v>
      </c>
      <c r="AC80" s="1">
        <f t="shared" si="32"/>
        <v>0</v>
      </c>
      <c r="AD80" s="74" t="str">
        <f t="shared" si="45"/>
        <v>-</v>
      </c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</row>
    <row r="81" spans="1:66">
      <c r="A81" s="17"/>
      <c r="B81" s="18"/>
      <c r="C81" s="19"/>
      <c r="D81" s="74" t="str">
        <f t="shared" si="33"/>
        <v>-</v>
      </c>
      <c r="E81" s="19"/>
      <c r="F81" s="74" t="str">
        <f t="shared" si="34"/>
        <v>-</v>
      </c>
      <c r="G81" s="19"/>
      <c r="H81" s="74" t="str">
        <f t="shared" si="35"/>
        <v>-</v>
      </c>
      <c r="I81" s="19"/>
      <c r="J81" s="74" t="str">
        <f t="shared" si="36"/>
        <v>-</v>
      </c>
      <c r="K81" s="19"/>
      <c r="L81" s="74" t="str">
        <f t="shared" si="37"/>
        <v>-</v>
      </c>
      <c r="M81" s="19"/>
      <c r="N81" s="74" t="str">
        <f t="shared" si="38"/>
        <v>-</v>
      </c>
      <c r="O81" s="19"/>
      <c r="P81" s="74" t="str">
        <f t="shared" si="39"/>
        <v>-</v>
      </c>
      <c r="Q81" s="19"/>
      <c r="R81" s="74" t="str">
        <f t="shared" si="40"/>
        <v>-</v>
      </c>
      <c r="S81" s="19"/>
      <c r="T81" s="74" t="str">
        <f t="shared" si="41"/>
        <v>-</v>
      </c>
      <c r="U81" s="19"/>
      <c r="V81" s="74" t="str">
        <f t="shared" si="42"/>
        <v>-</v>
      </c>
      <c r="W81" s="19"/>
      <c r="X81" s="74" t="str">
        <f t="shared" si="43"/>
        <v>-</v>
      </c>
      <c r="Y81" s="19"/>
      <c r="Z81" s="74" t="str">
        <f t="shared" si="44"/>
        <v>-</v>
      </c>
      <c r="AA81" s="1">
        <f t="shared" si="28"/>
        <v>0</v>
      </c>
      <c r="AB81" s="74" t="str">
        <f t="shared" si="44"/>
        <v>-</v>
      </c>
      <c r="AC81" s="1">
        <f t="shared" si="32"/>
        <v>0</v>
      </c>
      <c r="AD81" s="74" t="str">
        <f t="shared" si="45"/>
        <v>-</v>
      </c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</row>
    <row r="82" spans="1:66">
      <c r="A82" s="17"/>
      <c r="B82" s="18"/>
      <c r="C82" s="19"/>
      <c r="D82" s="74" t="str">
        <f t="shared" si="33"/>
        <v>-</v>
      </c>
      <c r="E82" s="19"/>
      <c r="F82" s="74" t="str">
        <f t="shared" si="34"/>
        <v>-</v>
      </c>
      <c r="G82" s="19"/>
      <c r="H82" s="74" t="str">
        <f t="shared" si="35"/>
        <v>-</v>
      </c>
      <c r="I82" s="19"/>
      <c r="J82" s="74" t="str">
        <f t="shared" si="36"/>
        <v>-</v>
      </c>
      <c r="K82" s="19"/>
      <c r="L82" s="74" t="str">
        <f t="shared" si="37"/>
        <v>-</v>
      </c>
      <c r="M82" s="19"/>
      <c r="N82" s="74" t="str">
        <f t="shared" si="38"/>
        <v>-</v>
      </c>
      <c r="O82" s="19"/>
      <c r="P82" s="74" t="str">
        <f t="shared" si="39"/>
        <v>-</v>
      </c>
      <c r="Q82" s="19"/>
      <c r="R82" s="74" t="str">
        <f t="shared" si="40"/>
        <v>-</v>
      </c>
      <c r="S82" s="19"/>
      <c r="T82" s="74" t="str">
        <f t="shared" si="41"/>
        <v>-</v>
      </c>
      <c r="U82" s="19"/>
      <c r="V82" s="74" t="str">
        <f t="shared" si="42"/>
        <v>-</v>
      </c>
      <c r="W82" s="19"/>
      <c r="X82" s="74" t="str">
        <f t="shared" si="43"/>
        <v>-</v>
      </c>
      <c r="Y82" s="19"/>
      <c r="Z82" s="74" t="str">
        <f t="shared" si="44"/>
        <v>-</v>
      </c>
      <c r="AA82" s="1">
        <f t="shared" si="28"/>
        <v>0</v>
      </c>
      <c r="AB82" s="74" t="str">
        <f t="shared" si="44"/>
        <v>-</v>
      </c>
      <c r="AC82" s="1">
        <f t="shared" si="32"/>
        <v>0</v>
      </c>
      <c r="AD82" s="74" t="str">
        <f t="shared" si="45"/>
        <v>-</v>
      </c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</row>
    <row r="83" spans="1:66">
      <c r="A83" s="17"/>
      <c r="B83" s="18"/>
      <c r="C83" s="19"/>
      <c r="D83" s="74" t="str">
        <f t="shared" si="33"/>
        <v>-</v>
      </c>
      <c r="E83" s="19"/>
      <c r="F83" s="74" t="str">
        <f t="shared" si="34"/>
        <v>-</v>
      </c>
      <c r="G83" s="19"/>
      <c r="H83" s="74" t="str">
        <f t="shared" si="35"/>
        <v>-</v>
      </c>
      <c r="I83" s="19"/>
      <c r="J83" s="74" t="str">
        <f t="shared" si="36"/>
        <v>-</v>
      </c>
      <c r="K83" s="19"/>
      <c r="L83" s="74" t="str">
        <f t="shared" si="37"/>
        <v>-</v>
      </c>
      <c r="M83" s="19"/>
      <c r="N83" s="74" t="str">
        <f t="shared" si="38"/>
        <v>-</v>
      </c>
      <c r="O83" s="19"/>
      <c r="P83" s="74" t="str">
        <f t="shared" si="39"/>
        <v>-</v>
      </c>
      <c r="Q83" s="19"/>
      <c r="R83" s="74" t="str">
        <f t="shared" si="40"/>
        <v>-</v>
      </c>
      <c r="S83" s="19"/>
      <c r="T83" s="74" t="str">
        <f t="shared" si="41"/>
        <v>-</v>
      </c>
      <c r="U83" s="19"/>
      <c r="V83" s="74" t="str">
        <f t="shared" si="42"/>
        <v>-</v>
      </c>
      <c r="W83" s="19"/>
      <c r="X83" s="74" t="str">
        <f t="shared" si="43"/>
        <v>-</v>
      </c>
      <c r="Y83" s="19"/>
      <c r="Z83" s="74" t="str">
        <f t="shared" si="44"/>
        <v>-</v>
      </c>
      <c r="AA83" s="1">
        <f t="shared" si="28"/>
        <v>0</v>
      </c>
      <c r="AB83" s="74" t="str">
        <f t="shared" si="44"/>
        <v>-</v>
      </c>
      <c r="AC83" s="1">
        <f t="shared" si="32"/>
        <v>0</v>
      </c>
      <c r="AD83" s="74" t="str">
        <f t="shared" si="45"/>
        <v>-</v>
      </c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</row>
    <row r="84" spans="1:66">
      <c r="A84" s="17"/>
      <c r="B84" s="18"/>
      <c r="C84" s="19"/>
      <c r="D84" s="74" t="str">
        <f t="shared" si="33"/>
        <v>-</v>
      </c>
      <c r="E84" s="19"/>
      <c r="F84" s="74" t="str">
        <f t="shared" si="34"/>
        <v>-</v>
      </c>
      <c r="G84" s="19"/>
      <c r="H84" s="74" t="str">
        <f t="shared" si="35"/>
        <v>-</v>
      </c>
      <c r="I84" s="19"/>
      <c r="J84" s="74" t="str">
        <f t="shared" si="36"/>
        <v>-</v>
      </c>
      <c r="K84" s="19"/>
      <c r="L84" s="74" t="str">
        <f t="shared" si="37"/>
        <v>-</v>
      </c>
      <c r="M84" s="19"/>
      <c r="N84" s="74" t="str">
        <f t="shared" si="38"/>
        <v>-</v>
      </c>
      <c r="O84" s="19"/>
      <c r="P84" s="74" t="str">
        <f t="shared" si="39"/>
        <v>-</v>
      </c>
      <c r="Q84" s="19"/>
      <c r="R84" s="74" t="str">
        <f t="shared" si="40"/>
        <v>-</v>
      </c>
      <c r="S84" s="19"/>
      <c r="T84" s="74" t="str">
        <f t="shared" si="41"/>
        <v>-</v>
      </c>
      <c r="U84" s="19"/>
      <c r="V84" s="74" t="str">
        <f t="shared" si="42"/>
        <v>-</v>
      </c>
      <c r="W84" s="19"/>
      <c r="X84" s="74" t="str">
        <f t="shared" si="43"/>
        <v>-</v>
      </c>
      <c r="Y84" s="19"/>
      <c r="Z84" s="74" t="str">
        <f t="shared" si="44"/>
        <v>-</v>
      </c>
      <c r="AA84" s="2">
        <f t="shared" si="28"/>
        <v>0</v>
      </c>
      <c r="AB84" s="74" t="str">
        <f t="shared" si="44"/>
        <v>-</v>
      </c>
      <c r="AC84" s="1">
        <f t="shared" si="32"/>
        <v>0</v>
      </c>
      <c r="AD84" s="74" t="str">
        <f t="shared" si="45"/>
        <v>-</v>
      </c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</row>
    <row r="85" spans="1:66">
      <c r="A85" s="17"/>
      <c r="B85" s="18"/>
      <c r="C85" s="19"/>
      <c r="D85" s="74" t="str">
        <f t="shared" si="33"/>
        <v>-</v>
      </c>
      <c r="E85" s="19"/>
      <c r="F85" s="74" t="str">
        <f t="shared" si="34"/>
        <v>-</v>
      </c>
      <c r="G85" s="19"/>
      <c r="H85" s="74" t="str">
        <f t="shared" si="35"/>
        <v>-</v>
      </c>
      <c r="I85" s="19"/>
      <c r="J85" s="74" t="str">
        <f t="shared" si="36"/>
        <v>-</v>
      </c>
      <c r="K85" s="19"/>
      <c r="L85" s="74" t="str">
        <f t="shared" si="37"/>
        <v>-</v>
      </c>
      <c r="M85" s="19"/>
      <c r="N85" s="74" t="str">
        <f t="shared" si="38"/>
        <v>-</v>
      </c>
      <c r="O85" s="19"/>
      <c r="P85" s="74" t="str">
        <f t="shared" si="39"/>
        <v>-</v>
      </c>
      <c r="Q85" s="19"/>
      <c r="R85" s="74" t="str">
        <f t="shared" si="40"/>
        <v>-</v>
      </c>
      <c r="S85" s="19"/>
      <c r="T85" s="74" t="str">
        <f t="shared" si="41"/>
        <v>-</v>
      </c>
      <c r="U85" s="19"/>
      <c r="V85" s="74" t="str">
        <f t="shared" si="42"/>
        <v>-</v>
      </c>
      <c r="W85" s="19"/>
      <c r="X85" s="74" t="str">
        <f t="shared" si="43"/>
        <v>-</v>
      </c>
      <c r="Y85" s="19"/>
      <c r="Z85" s="74" t="str">
        <f t="shared" si="44"/>
        <v>-</v>
      </c>
      <c r="AA85" s="1">
        <f t="shared" ref="AA85:AA148" si="46">C85+E85+G85+I85+K85+M85+O85+Q85+S85+U85+W85+Y85</f>
        <v>0</v>
      </c>
      <c r="AB85" s="74" t="str">
        <f t="shared" si="44"/>
        <v>-</v>
      </c>
      <c r="AC85" s="1">
        <f t="shared" si="32"/>
        <v>0</v>
      </c>
      <c r="AD85" s="74" t="str">
        <f t="shared" si="45"/>
        <v>-</v>
      </c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</row>
    <row r="86" spans="1:66">
      <c r="A86" s="17"/>
      <c r="B86" s="18"/>
      <c r="C86" s="19"/>
      <c r="D86" s="74" t="str">
        <f t="shared" si="33"/>
        <v>-</v>
      </c>
      <c r="E86" s="19"/>
      <c r="F86" s="74" t="str">
        <f t="shared" si="34"/>
        <v>-</v>
      </c>
      <c r="G86" s="19"/>
      <c r="H86" s="74" t="str">
        <f t="shared" si="35"/>
        <v>-</v>
      </c>
      <c r="I86" s="19"/>
      <c r="J86" s="74" t="str">
        <f t="shared" si="36"/>
        <v>-</v>
      </c>
      <c r="K86" s="19"/>
      <c r="L86" s="74" t="str">
        <f t="shared" si="37"/>
        <v>-</v>
      </c>
      <c r="M86" s="19"/>
      <c r="N86" s="74" t="str">
        <f t="shared" si="38"/>
        <v>-</v>
      </c>
      <c r="O86" s="19"/>
      <c r="P86" s="74" t="str">
        <f t="shared" si="39"/>
        <v>-</v>
      </c>
      <c r="Q86" s="19"/>
      <c r="R86" s="74" t="str">
        <f t="shared" si="40"/>
        <v>-</v>
      </c>
      <c r="S86" s="19"/>
      <c r="T86" s="74" t="str">
        <f t="shared" si="41"/>
        <v>-</v>
      </c>
      <c r="U86" s="19"/>
      <c r="V86" s="74" t="str">
        <f t="shared" si="42"/>
        <v>-</v>
      </c>
      <c r="W86" s="19"/>
      <c r="X86" s="74" t="str">
        <f t="shared" si="43"/>
        <v>-</v>
      </c>
      <c r="Y86" s="19"/>
      <c r="Z86" s="74" t="str">
        <f t="shared" si="44"/>
        <v>-</v>
      </c>
      <c r="AA86" s="1">
        <f t="shared" si="46"/>
        <v>0</v>
      </c>
      <c r="AB86" s="74" t="str">
        <f t="shared" si="44"/>
        <v>-</v>
      </c>
      <c r="AC86" s="1">
        <f t="shared" si="32"/>
        <v>0</v>
      </c>
      <c r="AD86" s="74" t="str">
        <f t="shared" si="45"/>
        <v>-</v>
      </c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</row>
    <row r="87" spans="1:66">
      <c r="A87" s="17"/>
      <c r="B87" s="18"/>
      <c r="C87" s="19"/>
      <c r="D87" s="74" t="str">
        <f t="shared" si="33"/>
        <v>-</v>
      </c>
      <c r="E87" s="19"/>
      <c r="F87" s="74" t="str">
        <f t="shared" si="34"/>
        <v>-</v>
      </c>
      <c r="G87" s="19"/>
      <c r="H87" s="74" t="str">
        <f t="shared" si="35"/>
        <v>-</v>
      </c>
      <c r="I87" s="19"/>
      <c r="J87" s="74" t="str">
        <f t="shared" si="36"/>
        <v>-</v>
      </c>
      <c r="K87" s="19"/>
      <c r="L87" s="74" t="str">
        <f t="shared" si="37"/>
        <v>-</v>
      </c>
      <c r="M87" s="19"/>
      <c r="N87" s="74" t="str">
        <f t="shared" si="38"/>
        <v>-</v>
      </c>
      <c r="O87" s="19"/>
      <c r="P87" s="74" t="str">
        <f t="shared" si="39"/>
        <v>-</v>
      </c>
      <c r="Q87" s="19"/>
      <c r="R87" s="74" t="str">
        <f t="shared" si="40"/>
        <v>-</v>
      </c>
      <c r="S87" s="19"/>
      <c r="T87" s="74" t="str">
        <f t="shared" si="41"/>
        <v>-</v>
      </c>
      <c r="U87" s="19"/>
      <c r="V87" s="74" t="str">
        <f t="shared" si="42"/>
        <v>-</v>
      </c>
      <c r="W87" s="19"/>
      <c r="X87" s="74" t="str">
        <f t="shared" si="43"/>
        <v>-</v>
      </c>
      <c r="Y87" s="19"/>
      <c r="Z87" s="74" t="str">
        <f t="shared" si="44"/>
        <v>-</v>
      </c>
      <c r="AA87" s="1">
        <f t="shared" si="46"/>
        <v>0</v>
      </c>
      <c r="AB87" s="74" t="str">
        <f t="shared" si="44"/>
        <v>-</v>
      </c>
      <c r="AC87" s="1">
        <f t="shared" si="32"/>
        <v>0</v>
      </c>
      <c r="AD87" s="74" t="str">
        <f t="shared" si="45"/>
        <v>-</v>
      </c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</row>
    <row r="88" spans="1:66">
      <c r="A88" s="17"/>
      <c r="B88" s="18"/>
      <c r="C88" s="19"/>
      <c r="D88" s="74" t="str">
        <f t="shared" si="33"/>
        <v>-</v>
      </c>
      <c r="E88" s="19"/>
      <c r="F88" s="74" t="str">
        <f t="shared" si="34"/>
        <v>-</v>
      </c>
      <c r="G88" s="19"/>
      <c r="H88" s="74" t="str">
        <f t="shared" si="35"/>
        <v>-</v>
      </c>
      <c r="I88" s="19"/>
      <c r="J88" s="74" t="str">
        <f t="shared" si="36"/>
        <v>-</v>
      </c>
      <c r="K88" s="19"/>
      <c r="L88" s="74" t="str">
        <f t="shared" si="37"/>
        <v>-</v>
      </c>
      <c r="M88" s="19"/>
      <c r="N88" s="74" t="str">
        <f t="shared" si="38"/>
        <v>-</v>
      </c>
      <c r="O88" s="19"/>
      <c r="P88" s="74" t="str">
        <f t="shared" si="39"/>
        <v>-</v>
      </c>
      <c r="Q88" s="19"/>
      <c r="R88" s="74" t="str">
        <f t="shared" si="40"/>
        <v>-</v>
      </c>
      <c r="S88" s="19"/>
      <c r="T88" s="74" t="str">
        <f t="shared" si="41"/>
        <v>-</v>
      </c>
      <c r="U88" s="19"/>
      <c r="V88" s="74" t="str">
        <f t="shared" si="42"/>
        <v>-</v>
      </c>
      <c r="W88" s="19"/>
      <c r="X88" s="74" t="str">
        <f t="shared" si="43"/>
        <v>-</v>
      </c>
      <c r="Y88" s="19"/>
      <c r="Z88" s="74" t="str">
        <f t="shared" si="44"/>
        <v>-</v>
      </c>
      <c r="AA88" s="2">
        <f t="shared" si="46"/>
        <v>0</v>
      </c>
      <c r="AB88" s="74" t="str">
        <f t="shared" si="44"/>
        <v>-</v>
      </c>
      <c r="AC88" s="1">
        <f t="shared" si="32"/>
        <v>0</v>
      </c>
      <c r="AD88" s="74" t="str">
        <f t="shared" si="45"/>
        <v>-</v>
      </c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</row>
    <row r="89" spans="1:66">
      <c r="A89" s="17"/>
      <c r="B89" s="18"/>
      <c r="C89" s="19"/>
      <c r="D89" s="74" t="str">
        <f t="shared" si="33"/>
        <v>-</v>
      </c>
      <c r="E89" s="19"/>
      <c r="F89" s="74" t="str">
        <f t="shared" si="34"/>
        <v>-</v>
      </c>
      <c r="G89" s="19"/>
      <c r="H89" s="74" t="str">
        <f t="shared" si="35"/>
        <v>-</v>
      </c>
      <c r="I89" s="19"/>
      <c r="J89" s="74" t="str">
        <f t="shared" si="36"/>
        <v>-</v>
      </c>
      <c r="K89" s="19"/>
      <c r="L89" s="74" t="str">
        <f t="shared" si="37"/>
        <v>-</v>
      </c>
      <c r="M89" s="19"/>
      <c r="N89" s="74" t="str">
        <f t="shared" si="38"/>
        <v>-</v>
      </c>
      <c r="O89" s="19"/>
      <c r="P89" s="74" t="str">
        <f t="shared" si="39"/>
        <v>-</v>
      </c>
      <c r="Q89" s="19"/>
      <c r="R89" s="74" t="str">
        <f t="shared" si="40"/>
        <v>-</v>
      </c>
      <c r="S89" s="19"/>
      <c r="T89" s="74" t="str">
        <f t="shared" si="41"/>
        <v>-</v>
      </c>
      <c r="U89" s="19"/>
      <c r="V89" s="74" t="str">
        <f t="shared" si="42"/>
        <v>-</v>
      </c>
      <c r="W89" s="19"/>
      <c r="X89" s="74" t="str">
        <f t="shared" si="43"/>
        <v>-</v>
      </c>
      <c r="Y89" s="19"/>
      <c r="Z89" s="74" t="str">
        <f t="shared" si="44"/>
        <v>-</v>
      </c>
      <c r="AA89" s="1">
        <f t="shared" si="46"/>
        <v>0</v>
      </c>
      <c r="AB89" s="74" t="str">
        <f t="shared" si="44"/>
        <v>-</v>
      </c>
      <c r="AC89" s="1">
        <f t="shared" si="32"/>
        <v>0</v>
      </c>
      <c r="AD89" s="74" t="str">
        <f t="shared" si="45"/>
        <v>-</v>
      </c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</row>
    <row r="90" spans="1:66">
      <c r="A90" s="17"/>
      <c r="B90" s="18"/>
      <c r="C90" s="19"/>
      <c r="D90" s="74" t="str">
        <f t="shared" si="33"/>
        <v>-</v>
      </c>
      <c r="E90" s="19"/>
      <c r="F90" s="74" t="str">
        <f t="shared" si="34"/>
        <v>-</v>
      </c>
      <c r="G90" s="19"/>
      <c r="H90" s="74" t="str">
        <f t="shared" si="35"/>
        <v>-</v>
      </c>
      <c r="I90" s="19"/>
      <c r="J90" s="74" t="str">
        <f t="shared" si="36"/>
        <v>-</v>
      </c>
      <c r="K90" s="19"/>
      <c r="L90" s="74" t="str">
        <f t="shared" si="37"/>
        <v>-</v>
      </c>
      <c r="M90" s="19"/>
      <c r="N90" s="74" t="str">
        <f t="shared" si="38"/>
        <v>-</v>
      </c>
      <c r="O90" s="19"/>
      <c r="P90" s="74" t="str">
        <f t="shared" si="39"/>
        <v>-</v>
      </c>
      <c r="Q90" s="19"/>
      <c r="R90" s="74" t="str">
        <f t="shared" si="40"/>
        <v>-</v>
      </c>
      <c r="S90" s="19"/>
      <c r="T90" s="74" t="str">
        <f t="shared" si="41"/>
        <v>-</v>
      </c>
      <c r="U90" s="19"/>
      <c r="V90" s="74" t="str">
        <f t="shared" si="42"/>
        <v>-</v>
      </c>
      <c r="W90" s="19"/>
      <c r="X90" s="74" t="str">
        <f t="shared" si="43"/>
        <v>-</v>
      </c>
      <c r="Y90" s="19"/>
      <c r="Z90" s="74" t="str">
        <f t="shared" si="44"/>
        <v>-</v>
      </c>
      <c r="AA90" s="2">
        <f t="shared" si="46"/>
        <v>0</v>
      </c>
      <c r="AB90" s="74" t="str">
        <f t="shared" si="44"/>
        <v>-</v>
      </c>
      <c r="AC90" s="1">
        <f t="shared" si="32"/>
        <v>0</v>
      </c>
      <c r="AD90" s="74" t="str">
        <f t="shared" si="45"/>
        <v>-</v>
      </c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</row>
    <row r="91" spans="1:66" s="11" customFormat="1">
      <c r="A91" s="20"/>
      <c r="B91" s="3"/>
      <c r="C91" s="4">
        <f>SUM(C75:C90)</f>
        <v>0</v>
      </c>
      <c r="D91" s="81" t="str">
        <f t="shared" si="33"/>
        <v>-</v>
      </c>
      <c r="E91" s="4">
        <f>SUM(E75:E90)</f>
        <v>0</v>
      </c>
      <c r="F91" s="81" t="str">
        <f t="shared" si="34"/>
        <v>-</v>
      </c>
      <c r="G91" s="4">
        <f>SUM(G75:G90)</f>
        <v>0</v>
      </c>
      <c r="H91" s="81" t="str">
        <f t="shared" si="35"/>
        <v>-</v>
      </c>
      <c r="I91" s="4">
        <f>SUM(I75:I90)</f>
        <v>0</v>
      </c>
      <c r="J91" s="81" t="str">
        <f t="shared" si="36"/>
        <v>-</v>
      </c>
      <c r="K91" s="4">
        <f>SUM(K75:K90)</f>
        <v>0</v>
      </c>
      <c r="L91" s="81" t="str">
        <f t="shared" si="37"/>
        <v>-</v>
      </c>
      <c r="M91" s="4">
        <f>SUM(M75:M90)</f>
        <v>0</v>
      </c>
      <c r="N91" s="81" t="str">
        <f t="shared" si="38"/>
        <v>-</v>
      </c>
      <c r="O91" s="4">
        <f>SUM(O75:O90)</f>
        <v>0</v>
      </c>
      <c r="P91" s="81" t="str">
        <f t="shared" si="39"/>
        <v>-</v>
      </c>
      <c r="Q91" s="4">
        <f>SUM(Q75:Q90)</f>
        <v>0</v>
      </c>
      <c r="R91" s="81" t="str">
        <f t="shared" si="40"/>
        <v>-</v>
      </c>
      <c r="S91" s="4">
        <f>SUM(S75:S90)</f>
        <v>0</v>
      </c>
      <c r="T91" s="81" t="str">
        <f t="shared" si="41"/>
        <v>-</v>
      </c>
      <c r="U91" s="4">
        <f>SUM(U75:U90)</f>
        <v>0</v>
      </c>
      <c r="V91" s="81" t="str">
        <f t="shared" si="42"/>
        <v>-</v>
      </c>
      <c r="W91" s="4">
        <f>SUM(W75:W90)</f>
        <v>0</v>
      </c>
      <c r="X91" s="81" t="str">
        <f t="shared" si="43"/>
        <v>-</v>
      </c>
      <c r="Y91" s="4">
        <f>SUM(Y75:Y90)</f>
        <v>0</v>
      </c>
      <c r="Z91" s="81" t="str">
        <f t="shared" si="44"/>
        <v>-</v>
      </c>
      <c r="AA91" s="4">
        <f t="shared" si="46"/>
        <v>0</v>
      </c>
      <c r="AB91" s="81" t="str">
        <f t="shared" si="44"/>
        <v>-</v>
      </c>
      <c r="AC91" s="3">
        <f t="shared" si="32"/>
        <v>0</v>
      </c>
      <c r="AD91" s="81" t="str">
        <f t="shared" si="45"/>
        <v>-</v>
      </c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</row>
    <row r="92" spans="1:66" s="16" customFormat="1">
      <c r="A92" s="43"/>
      <c r="B92" s="44"/>
      <c r="C92" s="45"/>
      <c r="D92" s="82" t="str">
        <f t="shared" si="33"/>
        <v>-</v>
      </c>
      <c r="E92" s="45"/>
      <c r="F92" s="82" t="str">
        <f t="shared" si="34"/>
        <v>-</v>
      </c>
      <c r="G92" s="45"/>
      <c r="H92" s="82" t="str">
        <f t="shared" si="35"/>
        <v>-</v>
      </c>
      <c r="I92" s="45"/>
      <c r="J92" s="82" t="str">
        <f t="shared" si="36"/>
        <v>-</v>
      </c>
      <c r="K92" s="45"/>
      <c r="L92" s="82" t="str">
        <f t="shared" si="37"/>
        <v>-</v>
      </c>
      <c r="M92" s="45"/>
      <c r="N92" s="82" t="str">
        <f t="shared" si="38"/>
        <v>-</v>
      </c>
      <c r="O92" s="45"/>
      <c r="P92" s="82" t="str">
        <f t="shared" si="39"/>
        <v>-</v>
      </c>
      <c r="Q92" s="45"/>
      <c r="R92" s="82" t="str">
        <f t="shared" si="40"/>
        <v>-</v>
      </c>
      <c r="S92" s="45"/>
      <c r="T92" s="82" t="str">
        <f t="shared" si="41"/>
        <v>-</v>
      </c>
      <c r="U92" s="45"/>
      <c r="V92" s="82" t="str">
        <f t="shared" si="42"/>
        <v>-</v>
      </c>
      <c r="W92" s="45"/>
      <c r="X92" s="82" t="str">
        <f t="shared" si="43"/>
        <v>-</v>
      </c>
      <c r="Y92" s="45"/>
      <c r="Z92" s="82" t="str">
        <f t="shared" ref="Z92:AB107" si="47">IF(Y$10&lt;&gt;0,Y92/Y$10,"-")</f>
        <v>-</v>
      </c>
      <c r="AA92" s="45">
        <f t="shared" si="46"/>
        <v>0</v>
      </c>
      <c r="AB92" s="82" t="str">
        <f t="shared" si="47"/>
        <v>-</v>
      </c>
      <c r="AC92" s="44">
        <f t="shared" si="32"/>
        <v>0</v>
      </c>
      <c r="AD92" s="82" t="str">
        <f t="shared" si="45"/>
        <v>-</v>
      </c>
    </row>
    <row r="93" spans="1:66">
      <c r="A93" s="17"/>
      <c r="B93" s="18"/>
      <c r="C93" s="19"/>
      <c r="D93" s="74" t="str">
        <f t="shared" si="33"/>
        <v>-</v>
      </c>
      <c r="E93" s="19"/>
      <c r="F93" s="74" t="str">
        <f t="shared" si="34"/>
        <v>-</v>
      </c>
      <c r="G93" s="19"/>
      <c r="H93" s="74" t="str">
        <f t="shared" si="35"/>
        <v>-</v>
      </c>
      <c r="I93" s="19"/>
      <c r="J93" s="74" t="str">
        <f t="shared" si="36"/>
        <v>-</v>
      </c>
      <c r="K93" s="19"/>
      <c r="L93" s="74" t="str">
        <f t="shared" si="37"/>
        <v>-</v>
      </c>
      <c r="M93" s="19"/>
      <c r="N93" s="74" t="str">
        <f t="shared" si="38"/>
        <v>-</v>
      </c>
      <c r="O93" s="19"/>
      <c r="P93" s="74" t="str">
        <f t="shared" si="39"/>
        <v>-</v>
      </c>
      <c r="Q93" s="19"/>
      <c r="R93" s="74" t="str">
        <f t="shared" si="40"/>
        <v>-</v>
      </c>
      <c r="S93" s="19"/>
      <c r="T93" s="74" t="str">
        <f t="shared" si="41"/>
        <v>-</v>
      </c>
      <c r="U93" s="19"/>
      <c r="V93" s="74" t="str">
        <f t="shared" si="42"/>
        <v>-</v>
      </c>
      <c r="W93" s="19"/>
      <c r="X93" s="74" t="str">
        <f t="shared" si="43"/>
        <v>-</v>
      </c>
      <c r="Y93" s="19"/>
      <c r="Z93" s="74" t="str">
        <f t="shared" si="47"/>
        <v>-</v>
      </c>
      <c r="AA93" s="1">
        <f t="shared" si="46"/>
        <v>0</v>
      </c>
      <c r="AB93" s="74" t="str">
        <f t="shared" si="47"/>
        <v>-</v>
      </c>
      <c r="AC93" s="1">
        <f t="shared" si="32"/>
        <v>0</v>
      </c>
      <c r="AD93" s="74" t="str">
        <f t="shared" si="45"/>
        <v>-</v>
      </c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</row>
    <row r="94" spans="1:66">
      <c r="A94" s="17"/>
      <c r="B94" s="18"/>
      <c r="C94" s="19"/>
      <c r="D94" s="74" t="str">
        <f t="shared" si="33"/>
        <v>-</v>
      </c>
      <c r="E94" s="19"/>
      <c r="F94" s="74" t="str">
        <f t="shared" si="34"/>
        <v>-</v>
      </c>
      <c r="G94" s="19"/>
      <c r="H94" s="74" t="str">
        <f t="shared" si="35"/>
        <v>-</v>
      </c>
      <c r="I94" s="19"/>
      <c r="J94" s="74" t="str">
        <f t="shared" si="36"/>
        <v>-</v>
      </c>
      <c r="K94" s="19"/>
      <c r="L94" s="74" t="str">
        <f t="shared" si="37"/>
        <v>-</v>
      </c>
      <c r="M94" s="19"/>
      <c r="N94" s="74" t="str">
        <f t="shared" si="38"/>
        <v>-</v>
      </c>
      <c r="O94" s="19"/>
      <c r="P94" s="74" t="str">
        <f t="shared" si="39"/>
        <v>-</v>
      </c>
      <c r="Q94" s="19"/>
      <c r="R94" s="74" t="str">
        <f t="shared" si="40"/>
        <v>-</v>
      </c>
      <c r="S94" s="19"/>
      <c r="T94" s="74" t="str">
        <f t="shared" si="41"/>
        <v>-</v>
      </c>
      <c r="U94" s="19"/>
      <c r="V94" s="74" t="str">
        <f t="shared" si="42"/>
        <v>-</v>
      </c>
      <c r="W94" s="19"/>
      <c r="X94" s="74" t="str">
        <f t="shared" si="43"/>
        <v>-</v>
      </c>
      <c r="Y94" s="19"/>
      <c r="Z94" s="74" t="str">
        <f t="shared" si="47"/>
        <v>-</v>
      </c>
      <c r="AA94" s="2">
        <f t="shared" si="46"/>
        <v>0</v>
      </c>
      <c r="AB94" s="74" t="str">
        <f t="shared" si="47"/>
        <v>-</v>
      </c>
      <c r="AC94" s="2">
        <f t="shared" si="32"/>
        <v>0</v>
      </c>
      <c r="AD94" s="74" t="str">
        <f t="shared" si="45"/>
        <v>-</v>
      </c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</row>
    <row r="95" spans="1:66">
      <c r="A95" s="17"/>
      <c r="B95" s="18"/>
      <c r="C95" s="19"/>
      <c r="D95" s="74" t="str">
        <f t="shared" si="33"/>
        <v>-</v>
      </c>
      <c r="E95" s="19"/>
      <c r="F95" s="74" t="str">
        <f t="shared" si="34"/>
        <v>-</v>
      </c>
      <c r="G95" s="19"/>
      <c r="H95" s="74" t="str">
        <f t="shared" si="35"/>
        <v>-</v>
      </c>
      <c r="I95" s="19"/>
      <c r="J95" s="74" t="str">
        <f t="shared" si="36"/>
        <v>-</v>
      </c>
      <c r="K95" s="19"/>
      <c r="L95" s="74" t="str">
        <f t="shared" si="37"/>
        <v>-</v>
      </c>
      <c r="M95" s="19"/>
      <c r="N95" s="74" t="str">
        <f t="shared" si="38"/>
        <v>-</v>
      </c>
      <c r="O95" s="19"/>
      <c r="P95" s="74" t="str">
        <f t="shared" si="39"/>
        <v>-</v>
      </c>
      <c r="Q95" s="19"/>
      <c r="R95" s="74" t="str">
        <f t="shared" si="40"/>
        <v>-</v>
      </c>
      <c r="S95" s="19"/>
      <c r="T95" s="74" t="str">
        <f t="shared" si="41"/>
        <v>-</v>
      </c>
      <c r="U95" s="19"/>
      <c r="V95" s="74" t="str">
        <f t="shared" si="42"/>
        <v>-</v>
      </c>
      <c r="W95" s="19"/>
      <c r="X95" s="74" t="str">
        <f t="shared" si="43"/>
        <v>-</v>
      </c>
      <c r="Y95" s="19"/>
      <c r="Z95" s="74" t="str">
        <f t="shared" si="47"/>
        <v>-</v>
      </c>
      <c r="AA95" s="1">
        <f t="shared" si="46"/>
        <v>0</v>
      </c>
      <c r="AB95" s="74" t="str">
        <f t="shared" si="47"/>
        <v>-</v>
      </c>
      <c r="AC95" s="1">
        <f t="shared" si="32"/>
        <v>0</v>
      </c>
      <c r="AD95" s="74" t="str">
        <f t="shared" si="45"/>
        <v>-</v>
      </c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</row>
    <row r="96" spans="1:66">
      <c r="A96" s="17"/>
      <c r="B96" s="18"/>
      <c r="C96" s="19"/>
      <c r="D96" s="74" t="str">
        <f t="shared" si="33"/>
        <v>-</v>
      </c>
      <c r="E96" s="19"/>
      <c r="F96" s="74" t="str">
        <f t="shared" si="34"/>
        <v>-</v>
      </c>
      <c r="G96" s="19"/>
      <c r="H96" s="74" t="str">
        <f t="shared" si="35"/>
        <v>-</v>
      </c>
      <c r="I96" s="19"/>
      <c r="J96" s="74" t="str">
        <f t="shared" si="36"/>
        <v>-</v>
      </c>
      <c r="K96" s="19"/>
      <c r="L96" s="74" t="str">
        <f t="shared" si="37"/>
        <v>-</v>
      </c>
      <c r="M96" s="19"/>
      <c r="N96" s="74" t="str">
        <f t="shared" si="38"/>
        <v>-</v>
      </c>
      <c r="O96" s="19"/>
      <c r="P96" s="74" t="str">
        <f t="shared" si="39"/>
        <v>-</v>
      </c>
      <c r="Q96" s="19"/>
      <c r="R96" s="74" t="str">
        <f t="shared" si="40"/>
        <v>-</v>
      </c>
      <c r="S96" s="19"/>
      <c r="T96" s="74" t="str">
        <f t="shared" si="41"/>
        <v>-</v>
      </c>
      <c r="U96" s="19"/>
      <c r="V96" s="74" t="str">
        <f t="shared" si="42"/>
        <v>-</v>
      </c>
      <c r="W96" s="19"/>
      <c r="X96" s="74" t="str">
        <f t="shared" si="43"/>
        <v>-</v>
      </c>
      <c r="Y96" s="19"/>
      <c r="Z96" s="74" t="str">
        <f t="shared" si="47"/>
        <v>-</v>
      </c>
      <c r="AA96" s="1">
        <f t="shared" si="46"/>
        <v>0</v>
      </c>
      <c r="AB96" s="74" t="str">
        <f t="shared" si="47"/>
        <v>-</v>
      </c>
      <c r="AC96" s="1">
        <f t="shared" si="32"/>
        <v>0</v>
      </c>
      <c r="AD96" s="74" t="str">
        <f t="shared" si="45"/>
        <v>-</v>
      </c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</row>
    <row r="97" spans="1:66">
      <c r="A97" s="17"/>
      <c r="B97" s="18"/>
      <c r="C97" s="19"/>
      <c r="D97" s="74" t="str">
        <f t="shared" si="33"/>
        <v>-</v>
      </c>
      <c r="E97" s="19"/>
      <c r="F97" s="74" t="str">
        <f t="shared" si="34"/>
        <v>-</v>
      </c>
      <c r="G97" s="19"/>
      <c r="H97" s="74" t="str">
        <f t="shared" si="35"/>
        <v>-</v>
      </c>
      <c r="I97" s="19"/>
      <c r="J97" s="74" t="str">
        <f t="shared" si="36"/>
        <v>-</v>
      </c>
      <c r="K97" s="19"/>
      <c r="L97" s="74" t="str">
        <f t="shared" si="37"/>
        <v>-</v>
      </c>
      <c r="M97" s="19"/>
      <c r="N97" s="74" t="str">
        <f t="shared" si="38"/>
        <v>-</v>
      </c>
      <c r="O97" s="19"/>
      <c r="P97" s="74" t="str">
        <f t="shared" si="39"/>
        <v>-</v>
      </c>
      <c r="Q97" s="19"/>
      <c r="R97" s="74" t="str">
        <f t="shared" si="40"/>
        <v>-</v>
      </c>
      <c r="S97" s="19"/>
      <c r="T97" s="74" t="str">
        <f t="shared" si="41"/>
        <v>-</v>
      </c>
      <c r="U97" s="19"/>
      <c r="V97" s="74" t="str">
        <f t="shared" si="42"/>
        <v>-</v>
      </c>
      <c r="W97" s="19"/>
      <c r="X97" s="74" t="str">
        <f t="shared" si="43"/>
        <v>-</v>
      </c>
      <c r="Y97" s="19"/>
      <c r="Z97" s="74" t="str">
        <f t="shared" si="47"/>
        <v>-</v>
      </c>
      <c r="AA97" s="1">
        <f t="shared" si="46"/>
        <v>0</v>
      </c>
      <c r="AB97" s="74" t="str">
        <f t="shared" si="47"/>
        <v>-</v>
      </c>
      <c r="AC97" s="1">
        <f t="shared" si="32"/>
        <v>0</v>
      </c>
      <c r="AD97" s="74" t="str">
        <f t="shared" si="45"/>
        <v>-</v>
      </c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</row>
    <row r="98" spans="1:66">
      <c r="A98" s="17"/>
      <c r="B98" s="18"/>
      <c r="C98" s="19"/>
      <c r="D98" s="74" t="str">
        <f t="shared" si="33"/>
        <v>-</v>
      </c>
      <c r="E98" s="19"/>
      <c r="F98" s="74" t="str">
        <f t="shared" si="34"/>
        <v>-</v>
      </c>
      <c r="G98" s="19"/>
      <c r="H98" s="74" t="str">
        <f t="shared" si="35"/>
        <v>-</v>
      </c>
      <c r="I98" s="19"/>
      <c r="J98" s="74" t="str">
        <f t="shared" si="36"/>
        <v>-</v>
      </c>
      <c r="K98" s="19"/>
      <c r="L98" s="74" t="str">
        <f t="shared" si="37"/>
        <v>-</v>
      </c>
      <c r="M98" s="19"/>
      <c r="N98" s="74" t="str">
        <f t="shared" si="38"/>
        <v>-</v>
      </c>
      <c r="O98" s="19"/>
      <c r="P98" s="74" t="str">
        <f t="shared" si="39"/>
        <v>-</v>
      </c>
      <c r="Q98" s="19"/>
      <c r="R98" s="74" t="str">
        <f t="shared" si="40"/>
        <v>-</v>
      </c>
      <c r="S98" s="19"/>
      <c r="T98" s="74" t="str">
        <f t="shared" si="41"/>
        <v>-</v>
      </c>
      <c r="U98" s="19"/>
      <c r="V98" s="74" t="str">
        <f t="shared" si="42"/>
        <v>-</v>
      </c>
      <c r="W98" s="19"/>
      <c r="X98" s="74" t="str">
        <f t="shared" si="43"/>
        <v>-</v>
      </c>
      <c r="Y98" s="19"/>
      <c r="Z98" s="74" t="str">
        <f t="shared" si="47"/>
        <v>-</v>
      </c>
      <c r="AA98" s="1">
        <f t="shared" si="46"/>
        <v>0</v>
      </c>
      <c r="AB98" s="74" t="str">
        <f t="shared" si="47"/>
        <v>-</v>
      </c>
      <c r="AC98" s="1">
        <f t="shared" si="32"/>
        <v>0</v>
      </c>
      <c r="AD98" s="74" t="str">
        <f t="shared" si="45"/>
        <v>-</v>
      </c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</row>
    <row r="99" spans="1:66">
      <c r="A99" s="17"/>
      <c r="B99" s="18"/>
      <c r="C99" s="19"/>
      <c r="D99" s="74" t="str">
        <f t="shared" si="33"/>
        <v>-</v>
      </c>
      <c r="E99" s="19"/>
      <c r="F99" s="74" t="str">
        <f t="shared" si="34"/>
        <v>-</v>
      </c>
      <c r="G99" s="19"/>
      <c r="H99" s="74" t="str">
        <f t="shared" si="35"/>
        <v>-</v>
      </c>
      <c r="I99" s="19"/>
      <c r="J99" s="74" t="str">
        <f t="shared" si="36"/>
        <v>-</v>
      </c>
      <c r="K99" s="19"/>
      <c r="L99" s="74" t="str">
        <f t="shared" si="37"/>
        <v>-</v>
      </c>
      <c r="M99" s="19"/>
      <c r="N99" s="74" t="str">
        <f t="shared" si="38"/>
        <v>-</v>
      </c>
      <c r="O99" s="19"/>
      <c r="P99" s="74" t="str">
        <f t="shared" si="39"/>
        <v>-</v>
      </c>
      <c r="Q99" s="19"/>
      <c r="R99" s="74" t="str">
        <f t="shared" si="40"/>
        <v>-</v>
      </c>
      <c r="S99" s="19"/>
      <c r="T99" s="74" t="str">
        <f t="shared" si="41"/>
        <v>-</v>
      </c>
      <c r="U99" s="19"/>
      <c r="V99" s="74" t="str">
        <f t="shared" si="42"/>
        <v>-</v>
      </c>
      <c r="W99" s="19"/>
      <c r="X99" s="74" t="str">
        <f t="shared" si="43"/>
        <v>-</v>
      </c>
      <c r="Y99" s="19"/>
      <c r="Z99" s="74" t="str">
        <f t="shared" si="47"/>
        <v>-</v>
      </c>
      <c r="AA99" s="1">
        <f t="shared" si="46"/>
        <v>0</v>
      </c>
      <c r="AB99" s="74" t="str">
        <f t="shared" si="47"/>
        <v>-</v>
      </c>
      <c r="AC99" s="1">
        <f t="shared" si="32"/>
        <v>0</v>
      </c>
      <c r="AD99" s="74" t="str">
        <f t="shared" si="45"/>
        <v>-</v>
      </c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</row>
    <row r="100" spans="1:66">
      <c r="A100" s="17"/>
      <c r="B100" s="18"/>
      <c r="C100" s="19"/>
      <c r="D100" s="74" t="str">
        <f t="shared" si="33"/>
        <v>-</v>
      </c>
      <c r="E100" s="19"/>
      <c r="F100" s="74" t="str">
        <f t="shared" si="34"/>
        <v>-</v>
      </c>
      <c r="G100" s="19"/>
      <c r="H100" s="74" t="str">
        <f t="shared" si="35"/>
        <v>-</v>
      </c>
      <c r="I100" s="19"/>
      <c r="J100" s="74" t="str">
        <f t="shared" si="36"/>
        <v>-</v>
      </c>
      <c r="K100" s="19"/>
      <c r="L100" s="74" t="str">
        <f t="shared" si="37"/>
        <v>-</v>
      </c>
      <c r="M100" s="19"/>
      <c r="N100" s="74" t="str">
        <f t="shared" si="38"/>
        <v>-</v>
      </c>
      <c r="O100" s="19"/>
      <c r="P100" s="74" t="str">
        <f t="shared" si="39"/>
        <v>-</v>
      </c>
      <c r="Q100" s="19"/>
      <c r="R100" s="74" t="str">
        <f t="shared" si="40"/>
        <v>-</v>
      </c>
      <c r="S100" s="19"/>
      <c r="T100" s="74" t="str">
        <f t="shared" si="41"/>
        <v>-</v>
      </c>
      <c r="U100" s="19"/>
      <c r="V100" s="74" t="str">
        <f t="shared" si="42"/>
        <v>-</v>
      </c>
      <c r="W100" s="19"/>
      <c r="X100" s="74" t="str">
        <f t="shared" si="43"/>
        <v>-</v>
      </c>
      <c r="Y100" s="19"/>
      <c r="Z100" s="74" t="str">
        <f t="shared" si="47"/>
        <v>-</v>
      </c>
      <c r="AA100" s="1">
        <f t="shared" si="46"/>
        <v>0</v>
      </c>
      <c r="AB100" s="74" t="str">
        <f t="shared" si="47"/>
        <v>-</v>
      </c>
      <c r="AC100" s="1">
        <f t="shared" si="32"/>
        <v>0</v>
      </c>
      <c r="AD100" s="74" t="str">
        <f t="shared" si="45"/>
        <v>-</v>
      </c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</row>
    <row r="101" spans="1:66">
      <c r="A101" s="17"/>
      <c r="B101" s="18"/>
      <c r="C101" s="19"/>
      <c r="D101" s="74" t="str">
        <f t="shared" si="33"/>
        <v>-</v>
      </c>
      <c r="E101" s="19"/>
      <c r="F101" s="74" t="str">
        <f t="shared" si="34"/>
        <v>-</v>
      </c>
      <c r="G101" s="19"/>
      <c r="H101" s="74" t="str">
        <f t="shared" si="35"/>
        <v>-</v>
      </c>
      <c r="I101" s="19"/>
      <c r="J101" s="74" t="str">
        <f t="shared" si="36"/>
        <v>-</v>
      </c>
      <c r="K101" s="19"/>
      <c r="L101" s="74" t="str">
        <f t="shared" si="37"/>
        <v>-</v>
      </c>
      <c r="M101" s="19"/>
      <c r="N101" s="74" t="str">
        <f t="shared" si="38"/>
        <v>-</v>
      </c>
      <c r="O101" s="19"/>
      <c r="P101" s="74" t="str">
        <f t="shared" si="39"/>
        <v>-</v>
      </c>
      <c r="Q101" s="19"/>
      <c r="R101" s="74" t="str">
        <f t="shared" si="40"/>
        <v>-</v>
      </c>
      <c r="S101" s="19"/>
      <c r="T101" s="74" t="str">
        <f t="shared" si="41"/>
        <v>-</v>
      </c>
      <c r="U101" s="19"/>
      <c r="V101" s="74" t="str">
        <f t="shared" si="42"/>
        <v>-</v>
      </c>
      <c r="W101" s="19"/>
      <c r="X101" s="74" t="str">
        <f t="shared" si="43"/>
        <v>-</v>
      </c>
      <c r="Y101" s="19"/>
      <c r="Z101" s="74" t="str">
        <f t="shared" si="47"/>
        <v>-</v>
      </c>
      <c r="AA101" s="2">
        <f t="shared" si="46"/>
        <v>0</v>
      </c>
      <c r="AB101" s="74" t="str">
        <f t="shared" si="47"/>
        <v>-</v>
      </c>
      <c r="AC101" s="1">
        <f t="shared" si="32"/>
        <v>0</v>
      </c>
      <c r="AD101" s="74" t="str">
        <f t="shared" si="45"/>
        <v>-</v>
      </c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</row>
    <row r="102" spans="1:66">
      <c r="A102" s="17"/>
      <c r="B102" s="18"/>
      <c r="C102" s="19"/>
      <c r="D102" s="74" t="str">
        <f t="shared" si="33"/>
        <v>-</v>
      </c>
      <c r="E102" s="19"/>
      <c r="F102" s="74" t="str">
        <f t="shared" si="34"/>
        <v>-</v>
      </c>
      <c r="G102" s="19"/>
      <c r="H102" s="74" t="str">
        <f t="shared" si="35"/>
        <v>-</v>
      </c>
      <c r="I102" s="19"/>
      <c r="J102" s="74" t="str">
        <f t="shared" si="36"/>
        <v>-</v>
      </c>
      <c r="K102" s="19"/>
      <c r="L102" s="74" t="str">
        <f t="shared" si="37"/>
        <v>-</v>
      </c>
      <c r="M102" s="19"/>
      <c r="N102" s="74" t="str">
        <f t="shared" si="38"/>
        <v>-</v>
      </c>
      <c r="O102" s="19"/>
      <c r="P102" s="74" t="str">
        <f t="shared" si="39"/>
        <v>-</v>
      </c>
      <c r="Q102" s="19"/>
      <c r="R102" s="74" t="str">
        <f t="shared" si="40"/>
        <v>-</v>
      </c>
      <c r="S102" s="19"/>
      <c r="T102" s="74" t="str">
        <f t="shared" si="41"/>
        <v>-</v>
      </c>
      <c r="U102" s="19"/>
      <c r="V102" s="74" t="str">
        <f t="shared" si="42"/>
        <v>-</v>
      </c>
      <c r="W102" s="19"/>
      <c r="X102" s="74" t="str">
        <f t="shared" si="43"/>
        <v>-</v>
      </c>
      <c r="Y102" s="19"/>
      <c r="Z102" s="74" t="str">
        <f t="shared" si="47"/>
        <v>-</v>
      </c>
      <c r="AA102" s="1">
        <f t="shared" si="46"/>
        <v>0</v>
      </c>
      <c r="AB102" s="74" t="str">
        <f t="shared" si="47"/>
        <v>-</v>
      </c>
      <c r="AC102" s="1">
        <f t="shared" si="32"/>
        <v>0</v>
      </c>
      <c r="AD102" s="74" t="str">
        <f t="shared" si="45"/>
        <v>-</v>
      </c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</row>
    <row r="103" spans="1:66">
      <c r="A103" s="17"/>
      <c r="B103" s="18"/>
      <c r="C103" s="19"/>
      <c r="D103" s="74" t="str">
        <f t="shared" si="33"/>
        <v>-</v>
      </c>
      <c r="E103" s="19"/>
      <c r="F103" s="74" t="str">
        <f t="shared" si="34"/>
        <v>-</v>
      </c>
      <c r="G103" s="19"/>
      <c r="H103" s="74" t="str">
        <f t="shared" si="35"/>
        <v>-</v>
      </c>
      <c r="I103" s="19"/>
      <c r="J103" s="74" t="str">
        <f t="shared" si="36"/>
        <v>-</v>
      </c>
      <c r="K103" s="19"/>
      <c r="L103" s="74" t="str">
        <f t="shared" si="37"/>
        <v>-</v>
      </c>
      <c r="M103" s="19"/>
      <c r="N103" s="74" t="str">
        <f t="shared" si="38"/>
        <v>-</v>
      </c>
      <c r="O103" s="19"/>
      <c r="P103" s="74" t="str">
        <f t="shared" si="39"/>
        <v>-</v>
      </c>
      <c r="Q103" s="19"/>
      <c r="R103" s="74" t="str">
        <f t="shared" si="40"/>
        <v>-</v>
      </c>
      <c r="S103" s="19"/>
      <c r="T103" s="74" t="str">
        <f t="shared" si="41"/>
        <v>-</v>
      </c>
      <c r="U103" s="19"/>
      <c r="V103" s="74" t="str">
        <f t="shared" si="42"/>
        <v>-</v>
      </c>
      <c r="W103" s="19"/>
      <c r="X103" s="74" t="str">
        <f t="shared" si="43"/>
        <v>-</v>
      </c>
      <c r="Y103" s="19"/>
      <c r="Z103" s="74" t="str">
        <f t="shared" si="47"/>
        <v>-</v>
      </c>
      <c r="AA103" s="2">
        <f t="shared" si="46"/>
        <v>0</v>
      </c>
      <c r="AB103" s="74" t="str">
        <f t="shared" si="47"/>
        <v>-</v>
      </c>
      <c r="AC103" s="1">
        <f t="shared" si="32"/>
        <v>0</v>
      </c>
      <c r="AD103" s="74" t="str">
        <f t="shared" si="45"/>
        <v>-</v>
      </c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</row>
    <row r="104" spans="1:66">
      <c r="A104" s="17"/>
      <c r="B104" s="18"/>
      <c r="C104" s="19"/>
      <c r="D104" s="74" t="str">
        <f t="shared" si="33"/>
        <v>-</v>
      </c>
      <c r="E104" s="19"/>
      <c r="F104" s="74" t="str">
        <f t="shared" si="34"/>
        <v>-</v>
      </c>
      <c r="G104" s="19"/>
      <c r="H104" s="74" t="str">
        <f t="shared" si="35"/>
        <v>-</v>
      </c>
      <c r="I104" s="19"/>
      <c r="J104" s="74" t="str">
        <f t="shared" si="36"/>
        <v>-</v>
      </c>
      <c r="K104" s="19"/>
      <c r="L104" s="74" t="str">
        <f t="shared" si="37"/>
        <v>-</v>
      </c>
      <c r="M104" s="19"/>
      <c r="N104" s="74" t="str">
        <f t="shared" si="38"/>
        <v>-</v>
      </c>
      <c r="O104" s="19"/>
      <c r="P104" s="74" t="str">
        <f t="shared" si="39"/>
        <v>-</v>
      </c>
      <c r="Q104" s="19"/>
      <c r="R104" s="74" t="str">
        <f t="shared" si="40"/>
        <v>-</v>
      </c>
      <c r="S104" s="19"/>
      <c r="T104" s="74" t="str">
        <f t="shared" si="41"/>
        <v>-</v>
      </c>
      <c r="U104" s="19"/>
      <c r="V104" s="74" t="str">
        <f t="shared" si="42"/>
        <v>-</v>
      </c>
      <c r="W104" s="19"/>
      <c r="X104" s="74" t="str">
        <f t="shared" si="43"/>
        <v>-</v>
      </c>
      <c r="Y104" s="19"/>
      <c r="Z104" s="74" t="str">
        <f t="shared" si="47"/>
        <v>-</v>
      </c>
      <c r="AA104" s="1">
        <f t="shared" si="46"/>
        <v>0</v>
      </c>
      <c r="AB104" s="74" t="str">
        <f t="shared" si="47"/>
        <v>-</v>
      </c>
      <c r="AC104" s="1">
        <f t="shared" si="32"/>
        <v>0</v>
      </c>
      <c r="AD104" s="74" t="str">
        <f t="shared" si="45"/>
        <v>-</v>
      </c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</row>
    <row r="105" spans="1:66">
      <c r="A105" s="17"/>
      <c r="B105" s="18"/>
      <c r="C105" s="19"/>
      <c r="D105" s="74" t="str">
        <f t="shared" si="33"/>
        <v>-</v>
      </c>
      <c r="E105" s="19"/>
      <c r="F105" s="74" t="str">
        <f t="shared" si="34"/>
        <v>-</v>
      </c>
      <c r="G105" s="19"/>
      <c r="H105" s="74" t="str">
        <f t="shared" si="35"/>
        <v>-</v>
      </c>
      <c r="I105" s="19"/>
      <c r="J105" s="74" t="str">
        <f t="shared" si="36"/>
        <v>-</v>
      </c>
      <c r="K105" s="19"/>
      <c r="L105" s="74" t="str">
        <f t="shared" si="37"/>
        <v>-</v>
      </c>
      <c r="M105" s="19"/>
      <c r="N105" s="74" t="str">
        <f t="shared" si="38"/>
        <v>-</v>
      </c>
      <c r="O105" s="19"/>
      <c r="P105" s="74" t="str">
        <f t="shared" si="39"/>
        <v>-</v>
      </c>
      <c r="Q105" s="19"/>
      <c r="R105" s="74" t="str">
        <f t="shared" si="40"/>
        <v>-</v>
      </c>
      <c r="S105" s="19"/>
      <c r="T105" s="74" t="str">
        <f t="shared" si="41"/>
        <v>-</v>
      </c>
      <c r="U105" s="19"/>
      <c r="V105" s="74" t="str">
        <f t="shared" si="42"/>
        <v>-</v>
      </c>
      <c r="W105" s="19"/>
      <c r="X105" s="74" t="str">
        <f t="shared" si="43"/>
        <v>-</v>
      </c>
      <c r="Y105" s="19"/>
      <c r="Z105" s="74" t="str">
        <f t="shared" si="47"/>
        <v>-</v>
      </c>
      <c r="AA105" s="2">
        <f t="shared" si="46"/>
        <v>0</v>
      </c>
      <c r="AB105" s="74" t="str">
        <f t="shared" si="47"/>
        <v>-</v>
      </c>
      <c r="AC105" s="1">
        <f t="shared" si="32"/>
        <v>0</v>
      </c>
      <c r="AD105" s="74" t="str">
        <f t="shared" si="45"/>
        <v>-</v>
      </c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</row>
    <row r="106" spans="1:66">
      <c r="A106" s="17"/>
      <c r="B106" s="18"/>
      <c r="C106" s="19"/>
      <c r="D106" s="74" t="str">
        <f t="shared" si="33"/>
        <v>-</v>
      </c>
      <c r="E106" s="19"/>
      <c r="F106" s="74" t="str">
        <f t="shared" si="34"/>
        <v>-</v>
      </c>
      <c r="G106" s="19"/>
      <c r="H106" s="74" t="str">
        <f t="shared" si="35"/>
        <v>-</v>
      </c>
      <c r="I106" s="19"/>
      <c r="J106" s="74" t="str">
        <f t="shared" si="36"/>
        <v>-</v>
      </c>
      <c r="K106" s="19"/>
      <c r="L106" s="74" t="str">
        <f t="shared" si="37"/>
        <v>-</v>
      </c>
      <c r="M106" s="19"/>
      <c r="N106" s="74" t="str">
        <f t="shared" si="38"/>
        <v>-</v>
      </c>
      <c r="O106" s="19"/>
      <c r="P106" s="74" t="str">
        <f t="shared" si="39"/>
        <v>-</v>
      </c>
      <c r="Q106" s="19"/>
      <c r="R106" s="74" t="str">
        <f t="shared" si="40"/>
        <v>-</v>
      </c>
      <c r="S106" s="19"/>
      <c r="T106" s="74" t="str">
        <f t="shared" si="41"/>
        <v>-</v>
      </c>
      <c r="U106" s="19"/>
      <c r="V106" s="74" t="str">
        <f t="shared" si="42"/>
        <v>-</v>
      </c>
      <c r="W106" s="19"/>
      <c r="X106" s="74" t="str">
        <f t="shared" si="43"/>
        <v>-</v>
      </c>
      <c r="Y106" s="19"/>
      <c r="Z106" s="74" t="str">
        <f t="shared" si="47"/>
        <v>-</v>
      </c>
      <c r="AA106" s="2">
        <f t="shared" si="46"/>
        <v>0</v>
      </c>
      <c r="AB106" s="74" t="str">
        <f t="shared" si="47"/>
        <v>-</v>
      </c>
      <c r="AC106" s="1">
        <f t="shared" si="32"/>
        <v>0</v>
      </c>
      <c r="AD106" s="74" t="str">
        <f t="shared" si="45"/>
        <v>-</v>
      </c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</row>
    <row r="107" spans="1:66">
      <c r="A107" s="17"/>
      <c r="B107" s="18"/>
      <c r="C107" s="19"/>
      <c r="D107" s="74" t="str">
        <f t="shared" si="33"/>
        <v>-</v>
      </c>
      <c r="E107" s="19"/>
      <c r="F107" s="74" t="str">
        <f t="shared" si="34"/>
        <v>-</v>
      </c>
      <c r="G107" s="19"/>
      <c r="H107" s="74" t="str">
        <f t="shared" si="35"/>
        <v>-</v>
      </c>
      <c r="I107" s="19"/>
      <c r="J107" s="74" t="str">
        <f t="shared" si="36"/>
        <v>-</v>
      </c>
      <c r="K107" s="19"/>
      <c r="L107" s="74" t="str">
        <f t="shared" si="37"/>
        <v>-</v>
      </c>
      <c r="M107" s="19"/>
      <c r="N107" s="74" t="str">
        <f t="shared" si="38"/>
        <v>-</v>
      </c>
      <c r="O107" s="19"/>
      <c r="P107" s="74" t="str">
        <f t="shared" si="39"/>
        <v>-</v>
      </c>
      <c r="Q107" s="19"/>
      <c r="R107" s="74" t="str">
        <f t="shared" si="40"/>
        <v>-</v>
      </c>
      <c r="S107" s="19"/>
      <c r="T107" s="74" t="str">
        <f t="shared" si="41"/>
        <v>-</v>
      </c>
      <c r="U107" s="19"/>
      <c r="V107" s="74" t="str">
        <f t="shared" si="42"/>
        <v>-</v>
      </c>
      <c r="W107" s="19"/>
      <c r="X107" s="74" t="str">
        <f t="shared" si="43"/>
        <v>-</v>
      </c>
      <c r="Y107" s="19"/>
      <c r="Z107" s="74" t="str">
        <f t="shared" si="47"/>
        <v>-</v>
      </c>
      <c r="AA107" s="2">
        <f t="shared" si="46"/>
        <v>0</v>
      </c>
      <c r="AB107" s="74" t="str">
        <f t="shared" si="47"/>
        <v>-</v>
      </c>
      <c r="AC107" s="1">
        <f t="shared" si="32"/>
        <v>0</v>
      </c>
      <c r="AD107" s="74" t="str">
        <f t="shared" si="45"/>
        <v>-</v>
      </c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</row>
    <row r="108" spans="1:66">
      <c r="A108" s="17"/>
      <c r="B108" s="18"/>
      <c r="C108" s="19"/>
      <c r="D108" s="74" t="str">
        <f t="shared" si="33"/>
        <v>-</v>
      </c>
      <c r="E108" s="19"/>
      <c r="F108" s="74" t="str">
        <f t="shared" si="34"/>
        <v>-</v>
      </c>
      <c r="G108" s="19"/>
      <c r="H108" s="74" t="str">
        <f t="shared" si="35"/>
        <v>-</v>
      </c>
      <c r="I108" s="19"/>
      <c r="J108" s="74" t="str">
        <f t="shared" si="36"/>
        <v>-</v>
      </c>
      <c r="K108" s="19"/>
      <c r="L108" s="74" t="str">
        <f t="shared" si="37"/>
        <v>-</v>
      </c>
      <c r="M108" s="19"/>
      <c r="N108" s="74" t="str">
        <f t="shared" si="38"/>
        <v>-</v>
      </c>
      <c r="O108" s="19"/>
      <c r="P108" s="74" t="str">
        <f t="shared" si="39"/>
        <v>-</v>
      </c>
      <c r="Q108" s="19"/>
      <c r="R108" s="74" t="str">
        <f t="shared" si="40"/>
        <v>-</v>
      </c>
      <c r="S108" s="19"/>
      <c r="T108" s="74" t="str">
        <f t="shared" si="41"/>
        <v>-</v>
      </c>
      <c r="U108" s="19"/>
      <c r="V108" s="74" t="str">
        <f t="shared" si="42"/>
        <v>-</v>
      </c>
      <c r="W108" s="19"/>
      <c r="X108" s="74" t="str">
        <f t="shared" si="43"/>
        <v>-</v>
      </c>
      <c r="Y108" s="19"/>
      <c r="Z108" s="74" t="str">
        <f t="shared" ref="Z108:AB123" si="48">IF(Y$10&lt;&gt;0,Y108/Y$10,"-")</f>
        <v>-</v>
      </c>
      <c r="AA108" s="1">
        <f t="shared" si="46"/>
        <v>0</v>
      </c>
      <c r="AB108" s="74" t="str">
        <f t="shared" si="48"/>
        <v>-</v>
      </c>
      <c r="AC108" s="1">
        <f t="shared" si="32"/>
        <v>0</v>
      </c>
      <c r="AD108" s="74" t="str">
        <f t="shared" si="45"/>
        <v>-</v>
      </c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</row>
    <row r="109" spans="1:66">
      <c r="A109" s="17"/>
      <c r="B109" s="18"/>
      <c r="C109" s="19"/>
      <c r="D109" s="74" t="str">
        <f t="shared" si="33"/>
        <v>-</v>
      </c>
      <c r="E109" s="19"/>
      <c r="F109" s="74" t="str">
        <f t="shared" si="34"/>
        <v>-</v>
      </c>
      <c r="G109" s="19"/>
      <c r="H109" s="74" t="str">
        <f t="shared" si="35"/>
        <v>-</v>
      </c>
      <c r="I109" s="19"/>
      <c r="J109" s="74" t="str">
        <f t="shared" si="36"/>
        <v>-</v>
      </c>
      <c r="K109" s="19"/>
      <c r="L109" s="74" t="str">
        <f t="shared" si="37"/>
        <v>-</v>
      </c>
      <c r="M109" s="19"/>
      <c r="N109" s="74" t="str">
        <f t="shared" si="38"/>
        <v>-</v>
      </c>
      <c r="O109" s="19"/>
      <c r="P109" s="74" t="str">
        <f t="shared" si="39"/>
        <v>-</v>
      </c>
      <c r="Q109" s="19"/>
      <c r="R109" s="74" t="str">
        <f t="shared" si="40"/>
        <v>-</v>
      </c>
      <c r="S109" s="19"/>
      <c r="T109" s="74" t="str">
        <f t="shared" si="41"/>
        <v>-</v>
      </c>
      <c r="U109" s="19"/>
      <c r="V109" s="74" t="str">
        <f t="shared" si="42"/>
        <v>-</v>
      </c>
      <c r="W109" s="19"/>
      <c r="X109" s="74" t="str">
        <f t="shared" si="43"/>
        <v>-</v>
      </c>
      <c r="Y109" s="19"/>
      <c r="Z109" s="74" t="str">
        <f t="shared" si="48"/>
        <v>-</v>
      </c>
      <c r="AA109" s="2">
        <f t="shared" si="46"/>
        <v>0</v>
      </c>
      <c r="AB109" s="74" t="str">
        <f t="shared" si="48"/>
        <v>-</v>
      </c>
      <c r="AC109" s="1">
        <f t="shared" si="32"/>
        <v>0</v>
      </c>
      <c r="AD109" s="74" t="str">
        <f t="shared" si="45"/>
        <v>-</v>
      </c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</row>
    <row r="110" spans="1:66">
      <c r="A110" s="17"/>
      <c r="B110" s="18"/>
      <c r="C110" s="19"/>
      <c r="D110" s="74" t="str">
        <f t="shared" si="33"/>
        <v>-</v>
      </c>
      <c r="E110" s="19"/>
      <c r="F110" s="74" t="str">
        <f t="shared" si="34"/>
        <v>-</v>
      </c>
      <c r="G110" s="19"/>
      <c r="H110" s="74" t="str">
        <f t="shared" si="35"/>
        <v>-</v>
      </c>
      <c r="I110" s="19"/>
      <c r="J110" s="74" t="str">
        <f t="shared" si="36"/>
        <v>-</v>
      </c>
      <c r="K110" s="19"/>
      <c r="L110" s="74" t="str">
        <f t="shared" si="37"/>
        <v>-</v>
      </c>
      <c r="M110" s="19"/>
      <c r="N110" s="74" t="str">
        <f t="shared" si="38"/>
        <v>-</v>
      </c>
      <c r="O110" s="19"/>
      <c r="P110" s="74" t="str">
        <f t="shared" si="39"/>
        <v>-</v>
      </c>
      <c r="Q110" s="19"/>
      <c r="R110" s="74" t="str">
        <f t="shared" si="40"/>
        <v>-</v>
      </c>
      <c r="S110" s="19"/>
      <c r="T110" s="74" t="str">
        <f t="shared" si="41"/>
        <v>-</v>
      </c>
      <c r="U110" s="19"/>
      <c r="V110" s="74" t="str">
        <f t="shared" si="42"/>
        <v>-</v>
      </c>
      <c r="W110" s="19"/>
      <c r="X110" s="74" t="str">
        <f t="shared" si="43"/>
        <v>-</v>
      </c>
      <c r="Y110" s="19"/>
      <c r="Z110" s="74" t="str">
        <f t="shared" si="48"/>
        <v>-</v>
      </c>
      <c r="AA110" s="1">
        <f t="shared" si="46"/>
        <v>0</v>
      </c>
      <c r="AB110" s="74" t="str">
        <f t="shared" si="48"/>
        <v>-</v>
      </c>
      <c r="AC110" s="1">
        <f t="shared" si="32"/>
        <v>0</v>
      </c>
      <c r="AD110" s="74" t="str">
        <f t="shared" si="45"/>
        <v>-</v>
      </c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</row>
    <row r="111" spans="1:66">
      <c r="A111" s="17"/>
      <c r="B111" s="18"/>
      <c r="C111" s="19"/>
      <c r="D111" s="74" t="str">
        <f t="shared" si="33"/>
        <v>-</v>
      </c>
      <c r="E111" s="19"/>
      <c r="F111" s="74" t="str">
        <f t="shared" si="34"/>
        <v>-</v>
      </c>
      <c r="G111" s="19"/>
      <c r="H111" s="74" t="str">
        <f t="shared" si="35"/>
        <v>-</v>
      </c>
      <c r="I111" s="19"/>
      <c r="J111" s="74" t="str">
        <f t="shared" si="36"/>
        <v>-</v>
      </c>
      <c r="K111" s="19"/>
      <c r="L111" s="74" t="str">
        <f t="shared" si="37"/>
        <v>-</v>
      </c>
      <c r="M111" s="19"/>
      <c r="N111" s="74" t="str">
        <f t="shared" si="38"/>
        <v>-</v>
      </c>
      <c r="O111" s="19"/>
      <c r="P111" s="74" t="str">
        <f t="shared" si="39"/>
        <v>-</v>
      </c>
      <c r="Q111" s="19"/>
      <c r="R111" s="74" t="str">
        <f t="shared" si="40"/>
        <v>-</v>
      </c>
      <c r="S111" s="19"/>
      <c r="T111" s="74" t="str">
        <f t="shared" si="41"/>
        <v>-</v>
      </c>
      <c r="U111" s="19"/>
      <c r="V111" s="74" t="str">
        <f t="shared" si="42"/>
        <v>-</v>
      </c>
      <c r="W111" s="19"/>
      <c r="X111" s="74" t="str">
        <f t="shared" si="43"/>
        <v>-</v>
      </c>
      <c r="Y111" s="19"/>
      <c r="Z111" s="74" t="str">
        <f t="shared" si="48"/>
        <v>-</v>
      </c>
      <c r="AA111" s="2">
        <f t="shared" si="46"/>
        <v>0</v>
      </c>
      <c r="AB111" s="74" t="str">
        <f t="shared" si="48"/>
        <v>-</v>
      </c>
      <c r="AC111" s="1">
        <f t="shared" si="32"/>
        <v>0</v>
      </c>
      <c r="AD111" s="74" t="str">
        <f t="shared" si="45"/>
        <v>-</v>
      </c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</row>
    <row r="112" spans="1:66">
      <c r="A112" s="17"/>
      <c r="B112" s="18"/>
      <c r="C112" s="19"/>
      <c r="D112" s="74" t="str">
        <f t="shared" si="33"/>
        <v>-</v>
      </c>
      <c r="E112" s="19"/>
      <c r="F112" s="74" t="str">
        <f t="shared" si="34"/>
        <v>-</v>
      </c>
      <c r="G112" s="19"/>
      <c r="H112" s="74" t="str">
        <f t="shared" si="35"/>
        <v>-</v>
      </c>
      <c r="I112" s="19"/>
      <c r="J112" s="74" t="str">
        <f t="shared" si="36"/>
        <v>-</v>
      </c>
      <c r="K112" s="19"/>
      <c r="L112" s="74" t="str">
        <f t="shared" si="37"/>
        <v>-</v>
      </c>
      <c r="M112" s="19"/>
      <c r="N112" s="74" t="str">
        <f t="shared" si="38"/>
        <v>-</v>
      </c>
      <c r="O112" s="19"/>
      <c r="P112" s="74" t="str">
        <f t="shared" si="39"/>
        <v>-</v>
      </c>
      <c r="Q112" s="19"/>
      <c r="R112" s="74" t="str">
        <f t="shared" si="40"/>
        <v>-</v>
      </c>
      <c r="S112" s="19"/>
      <c r="T112" s="74" t="str">
        <f t="shared" si="41"/>
        <v>-</v>
      </c>
      <c r="U112" s="19"/>
      <c r="V112" s="74" t="str">
        <f t="shared" si="42"/>
        <v>-</v>
      </c>
      <c r="W112" s="19"/>
      <c r="X112" s="74" t="str">
        <f t="shared" si="43"/>
        <v>-</v>
      </c>
      <c r="Y112" s="19"/>
      <c r="Z112" s="74" t="str">
        <f t="shared" si="48"/>
        <v>-</v>
      </c>
      <c r="AA112" s="1">
        <f t="shared" si="46"/>
        <v>0</v>
      </c>
      <c r="AB112" s="74" t="str">
        <f t="shared" si="48"/>
        <v>-</v>
      </c>
      <c r="AC112" s="1">
        <f t="shared" si="32"/>
        <v>0</v>
      </c>
      <c r="AD112" s="74" t="str">
        <f t="shared" si="45"/>
        <v>-</v>
      </c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</row>
    <row r="113" spans="1:66" s="11" customFormat="1">
      <c r="A113" s="20"/>
      <c r="B113" s="3"/>
      <c r="C113" s="4">
        <f>SUM(C92:C112)</f>
        <v>0</v>
      </c>
      <c r="D113" s="81" t="str">
        <f t="shared" si="33"/>
        <v>-</v>
      </c>
      <c r="E113" s="4">
        <f>SUM(E92:E112)</f>
        <v>0</v>
      </c>
      <c r="F113" s="81" t="str">
        <f t="shared" si="34"/>
        <v>-</v>
      </c>
      <c r="G113" s="4">
        <f>SUM(G92:G112)</f>
        <v>0</v>
      </c>
      <c r="H113" s="81" t="str">
        <f t="shared" si="35"/>
        <v>-</v>
      </c>
      <c r="I113" s="4">
        <f>SUM(I92:I112)</f>
        <v>0</v>
      </c>
      <c r="J113" s="81" t="str">
        <f t="shared" si="36"/>
        <v>-</v>
      </c>
      <c r="K113" s="4">
        <f>SUM(K92:K112)</f>
        <v>0</v>
      </c>
      <c r="L113" s="81" t="str">
        <f t="shared" si="37"/>
        <v>-</v>
      </c>
      <c r="M113" s="4">
        <f>SUM(M92:M112)</f>
        <v>0</v>
      </c>
      <c r="N113" s="81" t="str">
        <f t="shared" si="38"/>
        <v>-</v>
      </c>
      <c r="O113" s="4">
        <f>SUM(O92:O112)</f>
        <v>0</v>
      </c>
      <c r="P113" s="81" t="str">
        <f t="shared" si="39"/>
        <v>-</v>
      </c>
      <c r="Q113" s="4">
        <f>SUM(Q92:Q112)</f>
        <v>0</v>
      </c>
      <c r="R113" s="81" t="str">
        <f t="shared" si="40"/>
        <v>-</v>
      </c>
      <c r="S113" s="4">
        <f>SUM(S92:S112)</f>
        <v>0</v>
      </c>
      <c r="T113" s="81" t="str">
        <f t="shared" si="41"/>
        <v>-</v>
      </c>
      <c r="U113" s="4">
        <f>SUM(U92:U112)</f>
        <v>0</v>
      </c>
      <c r="V113" s="81" t="str">
        <f t="shared" si="42"/>
        <v>-</v>
      </c>
      <c r="W113" s="4">
        <f>SUM(W92:W112)</f>
        <v>0</v>
      </c>
      <c r="X113" s="81" t="str">
        <f t="shared" si="43"/>
        <v>-</v>
      </c>
      <c r="Y113" s="4">
        <f>SUM(Y92:Y112)</f>
        <v>0</v>
      </c>
      <c r="Z113" s="81" t="str">
        <f t="shared" si="48"/>
        <v>-</v>
      </c>
      <c r="AA113" s="4">
        <f t="shared" si="46"/>
        <v>0</v>
      </c>
      <c r="AB113" s="81" t="str">
        <f t="shared" si="48"/>
        <v>-</v>
      </c>
      <c r="AC113" s="3">
        <f t="shared" si="32"/>
        <v>0</v>
      </c>
      <c r="AD113" s="81" t="str">
        <f t="shared" si="45"/>
        <v>-</v>
      </c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</row>
    <row r="114" spans="1:66" s="16" customFormat="1">
      <c r="A114" s="43"/>
      <c r="B114" s="44"/>
      <c r="C114" s="45"/>
      <c r="D114" s="82" t="str">
        <f t="shared" si="33"/>
        <v>-</v>
      </c>
      <c r="E114" s="45"/>
      <c r="F114" s="82" t="str">
        <f t="shared" si="34"/>
        <v>-</v>
      </c>
      <c r="G114" s="45"/>
      <c r="H114" s="82" t="str">
        <f t="shared" si="35"/>
        <v>-</v>
      </c>
      <c r="I114" s="45"/>
      <c r="J114" s="82" t="str">
        <f t="shared" si="36"/>
        <v>-</v>
      </c>
      <c r="K114" s="45"/>
      <c r="L114" s="82" t="str">
        <f t="shared" si="37"/>
        <v>-</v>
      </c>
      <c r="M114" s="45"/>
      <c r="N114" s="82" t="str">
        <f t="shared" si="38"/>
        <v>-</v>
      </c>
      <c r="O114" s="45"/>
      <c r="P114" s="82" t="str">
        <f t="shared" si="39"/>
        <v>-</v>
      </c>
      <c r="Q114" s="45"/>
      <c r="R114" s="82" t="str">
        <f t="shared" si="40"/>
        <v>-</v>
      </c>
      <c r="S114" s="45"/>
      <c r="T114" s="82" t="str">
        <f t="shared" si="41"/>
        <v>-</v>
      </c>
      <c r="U114" s="45"/>
      <c r="V114" s="82" t="str">
        <f t="shared" si="42"/>
        <v>-</v>
      </c>
      <c r="W114" s="45"/>
      <c r="X114" s="82" t="str">
        <f t="shared" si="43"/>
        <v>-</v>
      </c>
      <c r="Y114" s="45"/>
      <c r="Z114" s="82" t="str">
        <f t="shared" si="48"/>
        <v>-</v>
      </c>
      <c r="AA114" s="45">
        <f t="shared" si="46"/>
        <v>0</v>
      </c>
      <c r="AB114" s="82" t="str">
        <f t="shared" si="48"/>
        <v>-</v>
      </c>
      <c r="AC114" s="44">
        <f t="shared" si="32"/>
        <v>0</v>
      </c>
      <c r="AD114" s="82" t="str">
        <f t="shared" si="45"/>
        <v>-</v>
      </c>
    </row>
    <row r="115" spans="1:66">
      <c r="A115" s="17"/>
      <c r="B115" s="18"/>
      <c r="C115" s="19">
        <v>-238295.38</v>
      </c>
      <c r="D115" s="74" t="str">
        <f t="shared" si="33"/>
        <v>-</v>
      </c>
      <c r="E115" s="19">
        <v>-106478.63</v>
      </c>
      <c r="F115" s="74" t="str">
        <f t="shared" si="34"/>
        <v>-</v>
      </c>
      <c r="G115" s="19">
        <v>-63568.97</v>
      </c>
      <c r="H115" s="74" t="str">
        <f t="shared" si="35"/>
        <v>-</v>
      </c>
      <c r="I115" s="19">
        <v>-156907.54</v>
      </c>
      <c r="J115" s="74" t="str">
        <f t="shared" si="36"/>
        <v>-</v>
      </c>
      <c r="K115" s="19">
        <v>43479</v>
      </c>
      <c r="L115" s="74" t="str">
        <f t="shared" si="37"/>
        <v>-</v>
      </c>
      <c r="M115" s="19">
        <v>-215947.7</v>
      </c>
      <c r="N115" s="74" t="str">
        <f t="shared" si="38"/>
        <v>-</v>
      </c>
      <c r="O115" s="19">
        <v>-487119.75</v>
      </c>
      <c r="P115" s="74" t="str">
        <f t="shared" si="39"/>
        <v>-</v>
      </c>
      <c r="Q115" s="19">
        <v>-163949.78</v>
      </c>
      <c r="R115" s="74" t="str">
        <f t="shared" si="40"/>
        <v>-</v>
      </c>
      <c r="S115" s="19">
        <v>-147367.19</v>
      </c>
      <c r="T115" s="74" t="str">
        <f t="shared" si="41"/>
        <v>-</v>
      </c>
      <c r="U115" s="19">
        <v>-652973.26</v>
      </c>
      <c r="V115" s="74" t="str">
        <f t="shared" si="42"/>
        <v>-</v>
      </c>
      <c r="W115" s="19">
        <v>-245284.4</v>
      </c>
      <c r="X115" s="74" t="str">
        <f t="shared" si="43"/>
        <v>-</v>
      </c>
      <c r="Y115" s="19">
        <v>60685.1</v>
      </c>
      <c r="Z115" s="74" t="str">
        <f t="shared" si="48"/>
        <v>-</v>
      </c>
      <c r="AA115" s="1">
        <f t="shared" si="46"/>
        <v>-2373728.5</v>
      </c>
      <c r="AB115" s="74" t="str">
        <f t="shared" si="48"/>
        <v>-</v>
      </c>
      <c r="AC115" s="1">
        <f t="shared" si="32"/>
        <v>-197810.70833333334</v>
      </c>
      <c r="AD115" s="74" t="str">
        <f t="shared" si="45"/>
        <v>-</v>
      </c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</row>
    <row r="116" spans="1:66">
      <c r="A116" s="17"/>
      <c r="B116" s="18"/>
      <c r="C116" s="19">
        <v>166180</v>
      </c>
      <c r="D116" s="74" t="str">
        <f t="shared" si="33"/>
        <v>-</v>
      </c>
      <c r="E116" s="19"/>
      <c r="F116" s="74" t="str">
        <f t="shared" si="34"/>
        <v>-</v>
      </c>
      <c r="G116" s="19">
        <v>0.01</v>
      </c>
      <c r="H116" s="74" t="str">
        <f t="shared" si="35"/>
        <v>-</v>
      </c>
      <c r="I116" s="19">
        <v>0.04</v>
      </c>
      <c r="J116" s="74" t="str">
        <f t="shared" si="36"/>
        <v>-</v>
      </c>
      <c r="K116" s="19">
        <v>0.02</v>
      </c>
      <c r="L116" s="74" t="str">
        <f t="shared" si="37"/>
        <v>-</v>
      </c>
      <c r="M116" s="19">
        <v>-0.03</v>
      </c>
      <c r="N116" s="74" t="str">
        <f t="shared" si="38"/>
        <v>-</v>
      </c>
      <c r="O116" s="19">
        <v>-0.03</v>
      </c>
      <c r="P116" s="74" t="str">
        <f t="shared" si="39"/>
        <v>-</v>
      </c>
      <c r="Q116" s="19">
        <v>0.01</v>
      </c>
      <c r="R116" s="74" t="str">
        <f t="shared" si="40"/>
        <v>-</v>
      </c>
      <c r="S116" s="19">
        <v>-0.08</v>
      </c>
      <c r="T116" s="74" t="str">
        <f t="shared" si="41"/>
        <v>-</v>
      </c>
      <c r="U116" s="19">
        <v>-7.0000000000000007E-2</v>
      </c>
      <c r="V116" s="74" t="str">
        <f t="shared" si="42"/>
        <v>-</v>
      </c>
      <c r="W116" s="19">
        <v>-0.02</v>
      </c>
      <c r="X116" s="74" t="str">
        <f t="shared" si="43"/>
        <v>-</v>
      </c>
      <c r="Y116" s="19">
        <v>0.02</v>
      </c>
      <c r="Z116" s="74" t="str">
        <f t="shared" si="48"/>
        <v>-</v>
      </c>
      <c r="AA116" s="1">
        <f t="shared" si="46"/>
        <v>166179.87000000002</v>
      </c>
      <c r="AB116" s="74" t="str">
        <f t="shared" si="48"/>
        <v>-</v>
      </c>
      <c r="AC116" s="1">
        <f t="shared" si="32"/>
        <v>13848.322500000002</v>
      </c>
      <c r="AD116" s="74" t="str">
        <f t="shared" si="45"/>
        <v>-</v>
      </c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</row>
    <row r="117" spans="1:66">
      <c r="A117" s="17"/>
      <c r="B117" s="18"/>
      <c r="C117" s="19"/>
      <c r="D117" s="74" t="str">
        <f t="shared" si="33"/>
        <v>-</v>
      </c>
      <c r="E117" s="19"/>
      <c r="F117" s="74" t="str">
        <f t="shared" si="34"/>
        <v>-</v>
      </c>
      <c r="G117" s="19"/>
      <c r="H117" s="74" t="str">
        <f t="shared" si="35"/>
        <v>-</v>
      </c>
      <c r="I117" s="19"/>
      <c r="J117" s="74" t="str">
        <f t="shared" si="36"/>
        <v>-</v>
      </c>
      <c r="K117" s="19"/>
      <c r="L117" s="74" t="str">
        <f t="shared" si="37"/>
        <v>-</v>
      </c>
      <c r="M117" s="19"/>
      <c r="N117" s="74" t="str">
        <f t="shared" si="38"/>
        <v>-</v>
      </c>
      <c r="O117" s="19"/>
      <c r="P117" s="74" t="str">
        <f t="shared" si="39"/>
        <v>-</v>
      </c>
      <c r="Q117" s="19"/>
      <c r="R117" s="74" t="str">
        <f t="shared" si="40"/>
        <v>-</v>
      </c>
      <c r="S117" s="19"/>
      <c r="T117" s="74" t="str">
        <f t="shared" si="41"/>
        <v>-</v>
      </c>
      <c r="U117" s="19"/>
      <c r="V117" s="74" t="str">
        <f t="shared" si="42"/>
        <v>-</v>
      </c>
      <c r="W117" s="19"/>
      <c r="X117" s="74" t="str">
        <f t="shared" si="43"/>
        <v>-</v>
      </c>
      <c r="Y117" s="19"/>
      <c r="Z117" s="74" t="str">
        <f t="shared" si="48"/>
        <v>-</v>
      </c>
      <c r="AA117" s="1">
        <f t="shared" si="46"/>
        <v>0</v>
      </c>
      <c r="AB117" s="74" t="str">
        <f t="shared" si="48"/>
        <v>-</v>
      </c>
      <c r="AC117" s="1">
        <f t="shared" si="32"/>
        <v>0</v>
      </c>
      <c r="AD117" s="74" t="str">
        <f t="shared" si="45"/>
        <v>-</v>
      </c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</row>
    <row r="118" spans="1:66">
      <c r="A118" s="17"/>
      <c r="B118" s="18"/>
      <c r="C118" s="19"/>
      <c r="D118" s="74" t="str">
        <f t="shared" si="33"/>
        <v>-</v>
      </c>
      <c r="E118" s="19"/>
      <c r="F118" s="74" t="str">
        <f t="shared" si="34"/>
        <v>-</v>
      </c>
      <c r="G118" s="19"/>
      <c r="H118" s="74" t="str">
        <f t="shared" si="35"/>
        <v>-</v>
      </c>
      <c r="I118" s="19"/>
      <c r="J118" s="74" t="str">
        <f t="shared" si="36"/>
        <v>-</v>
      </c>
      <c r="K118" s="19"/>
      <c r="L118" s="74" t="str">
        <f t="shared" si="37"/>
        <v>-</v>
      </c>
      <c r="M118" s="19"/>
      <c r="N118" s="74" t="str">
        <f t="shared" si="38"/>
        <v>-</v>
      </c>
      <c r="O118" s="19"/>
      <c r="P118" s="74" t="str">
        <f t="shared" si="39"/>
        <v>-</v>
      </c>
      <c r="Q118" s="19"/>
      <c r="R118" s="74" t="str">
        <f t="shared" si="40"/>
        <v>-</v>
      </c>
      <c r="S118" s="19"/>
      <c r="T118" s="74" t="str">
        <f t="shared" si="41"/>
        <v>-</v>
      </c>
      <c r="U118" s="19"/>
      <c r="V118" s="74" t="str">
        <f t="shared" si="42"/>
        <v>-</v>
      </c>
      <c r="W118" s="19"/>
      <c r="X118" s="74" t="str">
        <f t="shared" si="43"/>
        <v>-</v>
      </c>
      <c r="Y118" s="19"/>
      <c r="Z118" s="74" t="str">
        <f t="shared" si="48"/>
        <v>-</v>
      </c>
      <c r="AA118" s="1">
        <f t="shared" si="46"/>
        <v>0</v>
      </c>
      <c r="AB118" s="74" t="str">
        <f t="shared" si="48"/>
        <v>-</v>
      </c>
      <c r="AC118" s="1">
        <f t="shared" si="32"/>
        <v>0</v>
      </c>
      <c r="AD118" s="74" t="str">
        <f t="shared" si="45"/>
        <v>-</v>
      </c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</row>
    <row r="119" spans="1:66">
      <c r="A119" s="17"/>
      <c r="B119" s="18"/>
      <c r="C119" s="19"/>
      <c r="D119" s="74" t="str">
        <f t="shared" si="33"/>
        <v>-</v>
      </c>
      <c r="E119" s="19"/>
      <c r="F119" s="74" t="str">
        <f t="shared" si="34"/>
        <v>-</v>
      </c>
      <c r="G119" s="19"/>
      <c r="H119" s="74" t="str">
        <f t="shared" si="35"/>
        <v>-</v>
      </c>
      <c r="I119" s="19"/>
      <c r="J119" s="74" t="str">
        <f t="shared" si="36"/>
        <v>-</v>
      </c>
      <c r="K119" s="19"/>
      <c r="L119" s="74" t="str">
        <f t="shared" si="37"/>
        <v>-</v>
      </c>
      <c r="M119" s="19"/>
      <c r="N119" s="74" t="str">
        <f t="shared" si="38"/>
        <v>-</v>
      </c>
      <c r="O119" s="19"/>
      <c r="P119" s="74" t="str">
        <f t="shared" si="39"/>
        <v>-</v>
      </c>
      <c r="Q119" s="19"/>
      <c r="R119" s="74" t="str">
        <f t="shared" si="40"/>
        <v>-</v>
      </c>
      <c r="S119" s="19"/>
      <c r="T119" s="74" t="str">
        <f t="shared" si="41"/>
        <v>-</v>
      </c>
      <c r="U119" s="19"/>
      <c r="V119" s="74" t="str">
        <f t="shared" si="42"/>
        <v>-</v>
      </c>
      <c r="W119" s="19"/>
      <c r="X119" s="74" t="str">
        <f t="shared" si="43"/>
        <v>-</v>
      </c>
      <c r="Y119" s="19"/>
      <c r="Z119" s="74" t="str">
        <f t="shared" si="48"/>
        <v>-</v>
      </c>
      <c r="AA119" s="2">
        <f t="shared" si="46"/>
        <v>0</v>
      </c>
      <c r="AB119" s="74" t="str">
        <f t="shared" si="48"/>
        <v>-</v>
      </c>
      <c r="AC119" s="2">
        <f t="shared" si="32"/>
        <v>0</v>
      </c>
      <c r="AD119" s="74" t="str">
        <f t="shared" si="45"/>
        <v>-</v>
      </c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</row>
    <row r="120" spans="1:66">
      <c r="A120" s="17"/>
      <c r="B120" s="18"/>
      <c r="C120" s="19">
        <v>-0.02</v>
      </c>
      <c r="D120" s="74" t="str">
        <f t="shared" si="33"/>
        <v>-</v>
      </c>
      <c r="E120" s="19">
        <v>0.06</v>
      </c>
      <c r="F120" s="74" t="str">
        <f t="shared" si="34"/>
        <v>-</v>
      </c>
      <c r="G120" s="19">
        <v>0.25</v>
      </c>
      <c r="H120" s="74" t="str">
        <f t="shared" si="35"/>
        <v>-</v>
      </c>
      <c r="I120" s="19">
        <v>-0.2</v>
      </c>
      <c r="J120" s="74" t="str">
        <f t="shared" si="36"/>
        <v>-</v>
      </c>
      <c r="K120" s="19">
        <v>0.09</v>
      </c>
      <c r="L120" s="74" t="str">
        <f t="shared" si="37"/>
        <v>-</v>
      </c>
      <c r="M120" s="19">
        <v>-0.32</v>
      </c>
      <c r="N120" s="74" t="str">
        <f t="shared" si="38"/>
        <v>-</v>
      </c>
      <c r="O120" s="19">
        <v>-0.01</v>
      </c>
      <c r="P120" s="74" t="str">
        <f t="shared" si="39"/>
        <v>-</v>
      </c>
      <c r="Q120" s="19">
        <v>0.04</v>
      </c>
      <c r="R120" s="74" t="str">
        <f t="shared" si="40"/>
        <v>-</v>
      </c>
      <c r="S120" s="19">
        <v>-0.28000000000000003</v>
      </c>
      <c r="T120" s="74" t="str">
        <f t="shared" si="41"/>
        <v>-</v>
      </c>
      <c r="U120" s="19">
        <v>-1.0900000000000001</v>
      </c>
      <c r="V120" s="74" t="str">
        <f t="shared" si="42"/>
        <v>-</v>
      </c>
      <c r="W120" s="19">
        <v>-1</v>
      </c>
      <c r="X120" s="74" t="str">
        <f t="shared" si="43"/>
        <v>-</v>
      </c>
      <c r="Y120" s="19">
        <v>-0.21</v>
      </c>
      <c r="Z120" s="74" t="str">
        <f t="shared" si="48"/>
        <v>-</v>
      </c>
      <c r="AA120" s="2">
        <f t="shared" si="46"/>
        <v>-2.6900000000000004</v>
      </c>
      <c r="AB120" s="74" t="str">
        <f t="shared" si="48"/>
        <v>-</v>
      </c>
      <c r="AC120" s="2">
        <f t="shared" si="32"/>
        <v>-0.22416666666666671</v>
      </c>
      <c r="AD120" s="74" t="str">
        <f t="shared" si="45"/>
        <v>-</v>
      </c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</row>
    <row r="121" spans="1:66">
      <c r="A121" s="17"/>
      <c r="B121" s="18"/>
      <c r="C121" s="19"/>
      <c r="D121" s="74" t="str">
        <f t="shared" si="33"/>
        <v>-</v>
      </c>
      <c r="E121" s="19"/>
      <c r="F121" s="74" t="str">
        <f t="shared" si="34"/>
        <v>-</v>
      </c>
      <c r="G121" s="19"/>
      <c r="H121" s="74" t="str">
        <f t="shared" si="35"/>
        <v>-</v>
      </c>
      <c r="I121" s="19"/>
      <c r="J121" s="74" t="str">
        <f t="shared" si="36"/>
        <v>-</v>
      </c>
      <c r="K121" s="19"/>
      <c r="L121" s="74" t="str">
        <f t="shared" si="37"/>
        <v>-</v>
      </c>
      <c r="M121" s="19"/>
      <c r="N121" s="74" t="str">
        <f t="shared" si="38"/>
        <v>-</v>
      </c>
      <c r="O121" s="19"/>
      <c r="P121" s="74" t="str">
        <f t="shared" si="39"/>
        <v>-</v>
      </c>
      <c r="Q121" s="19"/>
      <c r="R121" s="74" t="str">
        <f t="shared" si="40"/>
        <v>-</v>
      </c>
      <c r="S121" s="19"/>
      <c r="T121" s="74" t="str">
        <f t="shared" si="41"/>
        <v>-</v>
      </c>
      <c r="U121" s="19"/>
      <c r="V121" s="74" t="str">
        <f t="shared" si="42"/>
        <v>-</v>
      </c>
      <c r="W121" s="19"/>
      <c r="X121" s="74" t="str">
        <f t="shared" si="43"/>
        <v>-</v>
      </c>
      <c r="Y121" s="19"/>
      <c r="Z121" s="74" t="str">
        <f t="shared" si="48"/>
        <v>-</v>
      </c>
      <c r="AA121" s="1">
        <f t="shared" si="46"/>
        <v>0</v>
      </c>
      <c r="AB121" s="74" t="str">
        <f t="shared" si="48"/>
        <v>-</v>
      </c>
      <c r="AC121" s="1">
        <f t="shared" si="32"/>
        <v>0</v>
      </c>
      <c r="AD121" s="74" t="str">
        <f t="shared" si="45"/>
        <v>-</v>
      </c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</row>
    <row r="122" spans="1:66">
      <c r="A122" s="17"/>
      <c r="B122" s="18"/>
      <c r="C122" s="19"/>
      <c r="D122" s="74" t="str">
        <f t="shared" si="33"/>
        <v>-</v>
      </c>
      <c r="E122" s="19"/>
      <c r="F122" s="74" t="str">
        <f t="shared" si="34"/>
        <v>-</v>
      </c>
      <c r="G122" s="19"/>
      <c r="H122" s="74" t="str">
        <f t="shared" si="35"/>
        <v>-</v>
      </c>
      <c r="I122" s="19"/>
      <c r="J122" s="74" t="str">
        <f t="shared" si="36"/>
        <v>-</v>
      </c>
      <c r="K122" s="19"/>
      <c r="L122" s="74" t="str">
        <f t="shared" si="37"/>
        <v>-</v>
      </c>
      <c r="M122" s="19"/>
      <c r="N122" s="74" t="str">
        <f t="shared" si="38"/>
        <v>-</v>
      </c>
      <c r="O122" s="19"/>
      <c r="P122" s="74" t="str">
        <f t="shared" si="39"/>
        <v>-</v>
      </c>
      <c r="Q122" s="19"/>
      <c r="R122" s="74" t="str">
        <f t="shared" si="40"/>
        <v>-</v>
      </c>
      <c r="S122" s="19"/>
      <c r="T122" s="74" t="str">
        <f t="shared" si="41"/>
        <v>-</v>
      </c>
      <c r="U122" s="19"/>
      <c r="V122" s="74" t="str">
        <f t="shared" si="42"/>
        <v>-</v>
      </c>
      <c r="W122" s="19"/>
      <c r="X122" s="74" t="str">
        <f t="shared" si="43"/>
        <v>-</v>
      </c>
      <c r="Y122" s="19"/>
      <c r="Z122" s="74" t="str">
        <f t="shared" si="48"/>
        <v>-</v>
      </c>
      <c r="AA122" s="1">
        <f t="shared" si="46"/>
        <v>0</v>
      </c>
      <c r="AB122" s="74" t="str">
        <f t="shared" si="48"/>
        <v>-</v>
      </c>
      <c r="AC122" s="1">
        <f t="shared" si="32"/>
        <v>0</v>
      </c>
      <c r="AD122" s="74" t="str">
        <f t="shared" si="45"/>
        <v>-</v>
      </c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</row>
    <row r="123" spans="1:66">
      <c r="A123" s="17"/>
      <c r="B123" s="18"/>
      <c r="C123" s="19"/>
      <c r="D123" s="74" t="str">
        <f t="shared" si="33"/>
        <v>-</v>
      </c>
      <c r="E123" s="19"/>
      <c r="F123" s="74" t="str">
        <f t="shared" si="34"/>
        <v>-</v>
      </c>
      <c r="G123" s="19"/>
      <c r="H123" s="74" t="str">
        <f t="shared" si="35"/>
        <v>-</v>
      </c>
      <c r="I123" s="19"/>
      <c r="J123" s="74" t="str">
        <f t="shared" si="36"/>
        <v>-</v>
      </c>
      <c r="K123" s="19"/>
      <c r="L123" s="74" t="str">
        <f t="shared" si="37"/>
        <v>-</v>
      </c>
      <c r="M123" s="19"/>
      <c r="N123" s="74" t="str">
        <f t="shared" si="38"/>
        <v>-</v>
      </c>
      <c r="O123" s="19"/>
      <c r="P123" s="74" t="str">
        <f t="shared" si="39"/>
        <v>-</v>
      </c>
      <c r="Q123" s="19"/>
      <c r="R123" s="74" t="str">
        <f t="shared" si="40"/>
        <v>-</v>
      </c>
      <c r="S123" s="19"/>
      <c r="T123" s="74" t="str">
        <f t="shared" si="41"/>
        <v>-</v>
      </c>
      <c r="U123" s="19"/>
      <c r="V123" s="74" t="str">
        <f t="shared" si="42"/>
        <v>-</v>
      </c>
      <c r="W123" s="19"/>
      <c r="X123" s="74" t="str">
        <f t="shared" si="43"/>
        <v>-</v>
      </c>
      <c r="Y123" s="19"/>
      <c r="Z123" s="74" t="str">
        <f t="shared" si="48"/>
        <v>-</v>
      </c>
      <c r="AA123" s="1">
        <f t="shared" si="46"/>
        <v>0</v>
      </c>
      <c r="AB123" s="74" t="str">
        <f t="shared" si="48"/>
        <v>-</v>
      </c>
      <c r="AC123" s="1">
        <f t="shared" si="32"/>
        <v>0</v>
      </c>
      <c r="AD123" s="74" t="str">
        <f t="shared" si="45"/>
        <v>-</v>
      </c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</row>
    <row r="124" spans="1:66">
      <c r="A124" s="17"/>
      <c r="B124" s="18"/>
      <c r="C124" s="19"/>
      <c r="D124" s="74" t="str">
        <f t="shared" si="33"/>
        <v>-</v>
      </c>
      <c r="E124" s="19"/>
      <c r="F124" s="74" t="str">
        <f t="shared" si="34"/>
        <v>-</v>
      </c>
      <c r="G124" s="19"/>
      <c r="H124" s="74" t="str">
        <f t="shared" si="35"/>
        <v>-</v>
      </c>
      <c r="I124" s="19"/>
      <c r="J124" s="74" t="str">
        <f t="shared" si="36"/>
        <v>-</v>
      </c>
      <c r="K124" s="19"/>
      <c r="L124" s="74" t="str">
        <f t="shared" si="37"/>
        <v>-</v>
      </c>
      <c r="M124" s="19"/>
      <c r="N124" s="74" t="str">
        <f t="shared" si="38"/>
        <v>-</v>
      </c>
      <c r="O124" s="19"/>
      <c r="P124" s="74" t="str">
        <f t="shared" si="39"/>
        <v>-</v>
      </c>
      <c r="Q124" s="19"/>
      <c r="R124" s="74" t="str">
        <f t="shared" si="40"/>
        <v>-</v>
      </c>
      <c r="S124" s="19"/>
      <c r="T124" s="74" t="str">
        <f t="shared" si="41"/>
        <v>-</v>
      </c>
      <c r="U124" s="19"/>
      <c r="V124" s="74" t="str">
        <f t="shared" si="42"/>
        <v>-</v>
      </c>
      <c r="W124" s="19"/>
      <c r="X124" s="74" t="str">
        <f t="shared" si="43"/>
        <v>-</v>
      </c>
      <c r="Y124" s="19"/>
      <c r="Z124" s="74" t="str">
        <f t="shared" ref="Z124:AB139" si="49">IF(Y$10&lt;&gt;0,Y124/Y$10,"-")</f>
        <v>-</v>
      </c>
      <c r="AA124" s="1">
        <f t="shared" si="46"/>
        <v>0</v>
      </c>
      <c r="AB124" s="74" t="str">
        <f t="shared" si="49"/>
        <v>-</v>
      </c>
      <c r="AC124" s="1">
        <f t="shared" si="32"/>
        <v>0</v>
      </c>
      <c r="AD124" s="74" t="str">
        <f t="shared" si="45"/>
        <v>-</v>
      </c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</row>
    <row r="125" spans="1:66">
      <c r="A125" s="17"/>
      <c r="B125" s="18"/>
      <c r="C125" s="19"/>
      <c r="D125" s="74" t="str">
        <f t="shared" si="33"/>
        <v>-</v>
      </c>
      <c r="E125" s="19"/>
      <c r="F125" s="74" t="str">
        <f t="shared" si="34"/>
        <v>-</v>
      </c>
      <c r="G125" s="19"/>
      <c r="H125" s="74" t="str">
        <f t="shared" si="35"/>
        <v>-</v>
      </c>
      <c r="I125" s="19"/>
      <c r="J125" s="74" t="str">
        <f t="shared" si="36"/>
        <v>-</v>
      </c>
      <c r="K125" s="19"/>
      <c r="L125" s="74" t="str">
        <f t="shared" si="37"/>
        <v>-</v>
      </c>
      <c r="M125" s="19"/>
      <c r="N125" s="74" t="str">
        <f t="shared" si="38"/>
        <v>-</v>
      </c>
      <c r="O125" s="19"/>
      <c r="P125" s="74" t="str">
        <f t="shared" si="39"/>
        <v>-</v>
      </c>
      <c r="Q125" s="19"/>
      <c r="R125" s="74" t="str">
        <f t="shared" si="40"/>
        <v>-</v>
      </c>
      <c r="S125" s="19">
        <v>58.2</v>
      </c>
      <c r="T125" s="74" t="str">
        <f t="shared" si="41"/>
        <v>-</v>
      </c>
      <c r="U125" s="19">
        <v>226.52</v>
      </c>
      <c r="V125" s="74" t="str">
        <f t="shared" si="42"/>
        <v>-</v>
      </c>
      <c r="W125" s="19"/>
      <c r="X125" s="74" t="str">
        <f t="shared" si="43"/>
        <v>-</v>
      </c>
      <c r="Y125" s="19"/>
      <c r="Z125" s="74" t="str">
        <f t="shared" si="49"/>
        <v>-</v>
      </c>
      <c r="AA125" s="2">
        <f t="shared" si="46"/>
        <v>284.72000000000003</v>
      </c>
      <c r="AB125" s="74" t="str">
        <f t="shared" si="49"/>
        <v>-</v>
      </c>
      <c r="AC125" s="1">
        <f t="shared" si="32"/>
        <v>23.72666666666667</v>
      </c>
      <c r="AD125" s="74" t="str">
        <f t="shared" si="45"/>
        <v>-</v>
      </c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</row>
    <row r="126" spans="1:66">
      <c r="A126" s="17"/>
      <c r="B126" s="18"/>
      <c r="C126" s="19"/>
      <c r="D126" s="74" t="str">
        <f t="shared" si="33"/>
        <v>-</v>
      </c>
      <c r="E126" s="19"/>
      <c r="F126" s="74" t="str">
        <f t="shared" si="34"/>
        <v>-</v>
      </c>
      <c r="G126" s="19"/>
      <c r="H126" s="74" t="str">
        <f t="shared" si="35"/>
        <v>-</v>
      </c>
      <c r="I126" s="19"/>
      <c r="J126" s="74" t="str">
        <f t="shared" si="36"/>
        <v>-</v>
      </c>
      <c r="K126" s="19"/>
      <c r="L126" s="74" t="str">
        <f t="shared" si="37"/>
        <v>-</v>
      </c>
      <c r="M126" s="19"/>
      <c r="N126" s="74" t="str">
        <f t="shared" si="38"/>
        <v>-</v>
      </c>
      <c r="O126" s="19"/>
      <c r="P126" s="74" t="str">
        <f t="shared" si="39"/>
        <v>-</v>
      </c>
      <c r="Q126" s="19"/>
      <c r="R126" s="74" t="str">
        <f t="shared" si="40"/>
        <v>-</v>
      </c>
      <c r="S126" s="19"/>
      <c r="T126" s="74" t="str">
        <f t="shared" si="41"/>
        <v>-</v>
      </c>
      <c r="U126" s="19"/>
      <c r="V126" s="74" t="str">
        <f t="shared" si="42"/>
        <v>-</v>
      </c>
      <c r="W126" s="19"/>
      <c r="X126" s="74" t="str">
        <f t="shared" si="43"/>
        <v>-</v>
      </c>
      <c r="Y126" s="19"/>
      <c r="Z126" s="74" t="str">
        <f t="shared" si="49"/>
        <v>-</v>
      </c>
      <c r="AA126" s="1">
        <f t="shared" si="46"/>
        <v>0</v>
      </c>
      <c r="AB126" s="74" t="str">
        <f t="shared" si="49"/>
        <v>-</v>
      </c>
      <c r="AC126" s="1">
        <f t="shared" si="32"/>
        <v>0</v>
      </c>
      <c r="AD126" s="74" t="str">
        <f t="shared" si="45"/>
        <v>-</v>
      </c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</row>
    <row r="127" spans="1:66" s="11" customFormat="1">
      <c r="A127" s="20"/>
      <c r="B127" s="3"/>
      <c r="C127" s="4">
        <f>SUM(C114:C126)</f>
        <v>-72115.400000000009</v>
      </c>
      <c r="D127" s="81" t="str">
        <f t="shared" si="33"/>
        <v>-</v>
      </c>
      <c r="E127" s="4">
        <f>SUM(E114:E126)</f>
        <v>-106478.57</v>
      </c>
      <c r="F127" s="81" t="str">
        <f t="shared" si="34"/>
        <v>-</v>
      </c>
      <c r="G127" s="4">
        <f>SUM(G114:G126)</f>
        <v>-63568.71</v>
      </c>
      <c r="H127" s="81" t="str">
        <f t="shared" si="35"/>
        <v>-</v>
      </c>
      <c r="I127" s="4">
        <f>SUM(I114:I126)</f>
        <v>-156907.70000000001</v>
      </c>
      <c r="J127" s="81" t="str">
        <f t="shared" si="36"/>
        <v>-</v>
      </c>
      <c r="K127" s="4">
        <f>SUM(K114:K126)</f>
        <v>43479.109999999993</v>
      </c>
      <c r="L127" s="81" t="str">
        <f t="shared" si="37"/>
        <v>-</v>
      </c>
      <c r="M127" s="4">
        <f>SUM(M114:M126)</f>
        <v>-215948.05000000002</v>
      </c>
      <c r="N127" s="81" t="str">
        <f t="shared" si="38"/>
        <v>-</v>
      </c>
      <c r="O127" s="4">
        <f>SUM(O114:O126)</f>
        <v>-487119.79000000004</v>
      </c>
      <c r="P127" s="81" t="str">
        <f t="shared" si="39"/>
        <v>-</v>
      </c>
      <c r="Q127" s="4">
        <f>SUM(Q114:Q126)</f>
        <v>-163949.72999999998</v>
      </c>
      <c r="R127" s="81" t="str">
        <f t="shared" si="40"/>
        <v>-</v>
      </c>
      <c r="S127" s="4">
        <f>SUM(S114:S126)</f>
        <v>-147309.34999999998</v>
      </c>
      <c r="T127" s="81" t="str">
        <f t="shared" si="41"/>
        <v>-</v>
      </c>
      <c r="U127" s="4">
        <f>SUM(U114:U126)</f>
        <v>-652747.89999999991</v>
      </c>
      <c r="V127" s="81" t="str">
        <f t="shared" si="42"/>
        <v>-</v>
      </c>
      <c r="W127" s="4">
        <f>SUM(W114:W126)</f>
        <v>-245285.41999999998</v>
      </c>
      <c r="X127" s="81" t="str">
        <f t="shared" si="43"/>
        <v>-</v>
      </c>
      <c r="Y127" s="4">
        <f>SUM(Y114:Y126)</f>
        <v>60684.909999999996</v>
      </c>
      <c r="Z127" s="81" t="str">
        <f t="shared" si="49"/>
        <v>-</v>
      </c>
      <c r="AA127" s="4">
        <f t="shared" si="46"/>
        <v>-2207266.5999999996</v>
      </c>
      <c r="AB127" s="81" t="str">
        <f t="shared" si="49"/>
        <v>-</v>
      </c>
      <c r="AC127" s="3">
        <f t="shared" si="32"/>
        <v>-183938.8833333333</v>
      </c>
      <c r="AD127" s="81" t="str">
        <f t="shared" si="45"/>
        <v>-</v>
      </c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</row>
    <row r="128" spans="1:66" s="16" customFormat="1">
      <c r="A128" s="43"/>
      <c r="B128" s="44"/>
      <c r="C128" s="45"/>
      <c r="D128" s="82" t="str">
        <f t="shared" si="33"/>
        <v>-</v>
      </c>
      <c r="E128" s="45"/>
      <c r="F128" s="82" t="str">
        <f t="shared" si="34"/>
        <v>-</v>
      </c>
      <c r="G128" s="45"/>
      <c r="H128" s="82" t="str">
        <f t="shared" si="35"/>
        <v>-</v>
      </c>
      <c r="I128" s="45"/>
      <c r="J128" s="82" t="str">
        <f t="shared" si="36"/>
        <v>-</v>
      </c>
      <c r="K128" s="45"/>
      <c r="L128" s="82" t="str">
        <f t="shared" si="37"/>
        <v>-</v>
      </c>
      <c r="M128" s="45"/>
      <c r="N128" s="82" t="str">
        <f t="shared" si="38"/>
        <v>-</v>
      </c>
      <c r="O128" s="45"/>
      <c r="P128" s="82" t="str">
        <f t="shared" si="39"/>
        <v>-</v>
      </c>
      <c r="Q128" s="45"/>
      <c r="R128" s="82" t="str">
        <f t="shared" si="40"/>
        <v>-</v>
      </c>
      <c r="S128" s="45"/>
      <c r="T128" s="82" t="str">
        <f t="shared" si="41"/>
        <v>-</v>
      </c>
      <c r="U128" s="45"/>
      <c r="V128" s="82" t="str">
        <f t="shared" si="42"/>
        <v>-</v>
      </c>
      <c r="W128" s="45"/>
      <c r="X128" s="82" t="str">
        <f t="shared" si="43"/>
        <v>-</v>
      </c>
      <c r="Y128" s="45"/>
      <c r="Z128" s="82" t="str">
        <f t="shared" si="49"/>
        <v>-</v>
      </c>
      <c r="AA128" s="45">
        <f t="shared" si="46"/>
        <v>0</v>
      </c>
      <c r="AB128" s="82" t="str">
        <f t="shared" si="49"/>
        <v>-</v>
      </c>
      <c r="AC128" s="44">
        <f t="shared" si="32"/>
        <v>0</v>
      </c>
      <c r="AD128" s="82" t="str">
        <f t="shared" si="45"/>
        <v>-</v>
      </c>
    </row>
    <row r="129" spans="1:66">
      <c r="A129" s="28"/>
      <c r="B129" s="29"/>
      <c r="C129" s="30">
        <f>C36-C40-C74-C91-C113-C127</f>
        <v>68562.140000000014</v>
      </c>
      <c r="D129" s="84" t="str">
        <f t="shared" si="33"/>
        <v>-</v>
      </c>
      <c r="E129" s="30">
        <f>E36-E40-E74-E91-E113-E127</f>
        <v>104704.14000000001</v>
      </c>
      <c r="F129" s="84" t="str">
        <f t="shared" si="34"/>
        <v>-</v>
      </c>
      <c r="G129" s="30">
        <f>G36-G40-G74-G91-G113-G127</f>
        <v>112521.82999999999</v>
      </c>
      <c r="H129" s="84" t="str">
        <f t="shared" si="35"/>
        <v>-</v>
      </c>
      <c r="I129" s="30">
        <f>I36-I40-I74-I91-I113-I127</f>
        <v>123982.38</v>
      </c>
      <c r="J129" s="84" t="str">
        <f t="shared" si="36"/>
        <v>-</v>
      </c>
      <c r="K129" s="30">
        <f>K36-K40-K74-K91-K113-K127</f>
        <v>-41602.119999999995</v>
      </c>
      <c r="L129" s="84" t="str">
        <f t="shared" si="37"/>
        <v>-</v>
      </c>
      <c r="M129" s="30">
        <f>M36-M40-M74-M91-M113-M127</f>
        <v>270192.82</v>
      </c>
      <c r="N129" s="84" t="str">
        <f t="shared" si="38"/>
        <v>-</v>
      </c>
      <c r="O129" s="30">
        <f>O36-O40-O74-O91-O113-O127</f>
        <v>486476.99000000005</v>
      </c>
      <c r="P129" s="84" t="str">
        <f t="shared" si="39"/>
        <v>-</v>
      </c>
      <c r="Q129" s="30">
        <f>Q36-Q40-Q74-Q91-Q113-Q127</f>
        <v>119939.60999999999</v>
      </c>
      <c r="R129" s="84" t="str">
        <f t="shared" si="40"/>
        <v>-</v>
      </c>
      <c r="S129" s="30">
        <f>S36-S40-S74-S91-S113-S127</f>
        <v>164284.68999999997</v>
      </c>
      <c r="T129" s="84" t="str">
        <f t="shared" si="41"/>
        <v>-</v>
      </c>
      <c r="U129" s="30">
        <f>U36-U40-U74-U91-U113-U127</f>
        <v>718228.08999999985</v>
      </c>
      <c r="V129" s="84" t="str">
        <f t="shared" si="42"/>
        <v>-</v>
      </c>
      <c r="W129" s="30">
        <f>W36-W40-W74-W91-W113-W127</f>
        <v>331387.42</v>
      </c>
      <c r="X129" s="84" t="str">
        <f t="shared" si="43"/>
        <v>-</v>
      </c>
      <c r="Y129" s="30">
        <f>Y36-Y40-Y74-Y91-Y113-Y127</f>
        <v>-74027.62</v>
      </c>
      <c r="Z129" s="84" t="str">
        <f t="shared" si="49"/>
        <v>-</v>
      </c>
      <c r="AA129" s="30">
        <f t="shared" si="46"/>
        <v>2384650.3699999996</v>
      </c>
      <c r="AB129" s="84" t="str">
        <f t="shared" si="49"/>
        <v>-</v>
      </c>
      <c r="AC129" s="30">
        <f t="shared" si="32"/>
        <v>198720.86416666664</v>
      </c>
      <c r="AD129" s="84" t="str">
        <f t="shared" si="45"/>
        <v>-</v>
      </c>
    </row>
    <row r="130" spans="1:66" s="52" customFormat="1">
      <c r="A130" s="53"/>
      <c r="B130" s="54"/>
      <c r="C130" s="55">
        <f>C37-C41-C75-C92-C114-C128</f>
        <v>0</v>
      </c>
      <c r="D130" s="85" t="str">
        <f t="shared" si="33"/>
        <v>-</v>
      </c>
      <c r="E130" s="55">
        <f>E37-E41-E75-E92-E114-E128</f>
        <v>0</v>
      </c>
      <c r="F130" s="85" t="str">
        <f t="shared" si="34"/>
        <v>-</v>
      </c>
      <c r="G130" s="55">
        <f>G37-G41-G75-G92-G114-G128</f>
        <v>0</v>
      </c>
      <c r="H130" s="85" t="str">
        <f t="shared" si="35"/>
        <v>-</v>
      </c>
      <c r="I130" s="55">
        <f>I37-I41-I75-I92-I114-I128</f>
        <v>0</v>
      </c>
      <c r="J130" s="85" t="str">
        <f t="shared" si="36"/>
        <v>-</v>
      </c>
      <c r="K130" s="55">
        <f>K37-K41-K75-K92-K114-K128</f>
        <v>0</v>
      </c>
      <c r="L130" s="85" t="str">
        <f t="shared" si="37"/>
        <v>-</v>
      </c>
      <c r="M130" s="55">
        <f>M37-M41-M75-M92-M114-M128</f>
        <v>0</v>
      </c>
      <c r="N130" s="85" t="str">
        <f t="shared" si="38"/>
        <v>-</v>
      </c>
      <c r="O130" s="55">
        <f>O37-O41-O75-O92-O114-O128</f>
        <v>0</v>
      </c>
      <c r="P130" s="85" t="str">
        <f t="shared" si="39"/>
        <v>-</v>
      </c>
      <c r="Q130" s="55">
        <f>Q37-Q41-Q75-Q92-Q114-Q128</f>
        <v>0</v>
      </c>
      <c r="R130" s="85" t="str">
        <f t="shared" si="40"/>
        <v>-</v>
      </c>
      <c r="S130" s="55">
        <f>S37-S41-S75-S92-S114-S128</f>
        <v>0</v>
      </c>
      <c r="T130" s="85" t="str">
        <f t="shared" si="41"/>
        <v>-</v>
      </c>
      <c r="U130" s="55">
        <f>U37-U41-U75-U92-U114-U128</f>
        <v>0</v>
      </c>
      <c r="V130" s="85" t="str">
        <f t="shared" si="42"/>
        <v>-</v>
      </c>
      <c r="W130" s="55">
        <f>W37-W41-W75-W92-W114-W128</f>
        <v>0</v>
      </c>
      <c r="X130" s="85" t="str">
        <f t="shared" si="43"/>
        <v>-</v>
      </c>
      <c r="Y130" s="55">
        <f>Y37-Y41-Y75-Y92-Y114-Y128</f>
        <v>0</v>
      </c>
      <c r="Z130" s="85" t="str">
        <f t="shared" si="49"/>
        <v>-</v>
      </c>
      <c r="AA130" s="55">
        <f t="shared" si="46"/>
        <v>0</v>
      </c>
      <c r="AB130" s="85" t="str">
        <f t="shared" si="49"/>
        <v>-</v>
      </c>
      <c r="AC130" s="55">
        <f t="shared" si="32"/>
        <v>0</v>
      </c>
      <c r="AD130" s="85" t="str">
        <f t="shared" si="45"/>
        <v>-</v>
      </c>
    </row>
    <row r="131" spans="1:66" s="15" customFormat="1">
      <c r="A131" s="23"/>
      <c r="B131" s="12"/>
      <c r="C131" s="13"/>
      <c r="D131" s="86" t="str">
        <f t="shared" si="33"/>
        <v>-</v>
      </c>
      <c r="E131" s="13"/>
      <c r="F131" s="86" t="str">
        <f t="shared" si="34"/>
        <v>-</v>
      </c>
      <c r="G131" s="13"/>
      <c r="H131" s="86" t="str">
        <f t="shared" si="35"/>
        <v>-</v>
      </c>
      <c r="I131" s="13"/>
      <c r="J131" s="86" t="str">
        <f t="shared" si="36"/>
        <v>-</v>
      </c>
      <c r="K131" s="13"/>
      <c r="L131" s="86" t="str">
        <f t="shared" si="37"/>
        <v>-</v>
      </c>
      <c r="M131" s="13"/>
      <c r="N131" s="86" t="str">
        <f t="shared" si="38"/>
        <v>-</v>
      </c>
      <c r="O131" s="13"/>
      <c r="P131" s="86" t="str">
        <f t="shared" si="39"/>
        <v>-</v>
      </c>
      <c r="Q131" s="13"/>
      <c r="R131" s="86" t="str">
        <f t="shared" si="40"/>
        <v>-</v>
      </c>
      <c r="S131" s="13"/>
      <c r="T131" s="86" t="str">
        <f t="shared" si="41"/>
        <v>-</v>
      </c>
      <c r="U131" s="13"/>
      <c r="V131" s="86" t="str">
        <f t="shared" si="42"/>
        <v>-</v>
      </c>
      <c r="W131" s="13"/>
      <c r="X131" s="86" t="str">
        <f t="shared" si="43"/>
        <v>-</v>
      </c>
      <c r="Y131" s="13"/>
      <c r="Z131" s="86" t="str">
        <f t="shared" si="49"/>
        <v>-</v>
      </c>
      <c r="AA131" s="14">
        <f t="shared" si="46"/>
        <v>0</v>
      </c>
      <c r="AB131" s="86" t="str">
        <f t="shared" si="49"/>
        <v>-</v>
      </c>
      <c r="AC131" s="14">
        <f t="shared" si="32"/>
        <v>0</v>
      </c>
      <c r="AD131" s="86" t="str">
        <f t="shared" si="45"/>
        <v>-</v>
      </c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</row>
    <row r="132" spans="1:66" s="59" customFormat="1">
      <c r="A132" s="56"/>
      <c r="B132" s="57"/>
      <c r="C132" s="58"/>
      <c r="D132" s="87" t="str">
        <f t="shared" si="33"/>
        <v>-</v>
      </c>
      <c r="E132" s="58"/>
      <c r="F132" s="87" t="str">
        <f t="shared" si="34"/>
        <v>-</v>
      </c>
      <c r="G132" s="58"/>
      <c r="H132" s="87" t="str">
        <f t="shared" si="35"/>
        <v>-</v>
      </c>
      <c r="I132" s="58"/>
      <c r="J132" s="87" t="str">
        <f t="shared" si="36"/>
        <v>-</v>
      </c>
      <c r="K132" s="58"/>
      <c r="L132" s="87" t="str">
        <f t="shared" si="37"/>
        <v>-</v>
      </c>
      <c r="M132" s="58"/>
      <c r="N132" s="87" t="str">
        <f t="shared" si="38"/>
        <v>-</v>
      </c>
      <c r="O132" s="58"/>
      <c r="P132" s="87" t="str">
        <f t="shared" si="39"/>
        <v>-</v>
      </c>
      <c r="Q132" s="58"/>
      <c r="R132" s="87" t="str">
        <f t="shared" si="40"/>
        <v>-</v>
      </c>
      <c r="S132" s="58"/>
      <c r="T132" s="87" t="str">
        <f t="shared" si="41"/>
        <v>-</v>
      </c>
      <c r="U132" s="58"/>
      <c r="V132" s="87" t="str">
        <f t="shared" si="42"/>
        <v>-</v>
      </c>
      <c r="W132" s="58"/>
      <c r="X132" s="87" t="str">
        <f t="shared" si="43"/>
        <v>-</v>
      </c>
      <c r="Y132" s="58"/>
      <c r="Z132" s="87" t="str">
        <f t="shared" si="49"/>
        <v>-</v>
      </c>
      <c r="AA132" s="47">
        <f t="shared" si="46"/>
        <v>0</v>
      </c>
      <c r="AB132" s="87" t="str">
        <f t="shared" si="49"/>
        <v>-</v>
      </c>
      <c r="AC132" s="47">
        <f t="shared" ref="AC132:AC148" si="50">AA132/12</f>
        <v>0</v>
      </c>
      <c r="AD132" s="87" t="str">
        <f t="shared" si="45"/>
        <v>-</v>
      </c>
    </row>
    <row r="133" spans="1:66">
      <c r="A133" s="28"/>
      <c r="B133" s="29"/>
      <c r="C133" s="30">
        <f>C129-C131</f>
        <v>68562.140000000014</v>
      </c>
      <c r="D133" s="84" t="str">
        <f t="shared" si="33"/>
        <v>-</v>
      </c>
      <c r="E133" s="30">
        <f>E129-E131</f>
        <v>104704.14000000001</v>
      </c>
      <c r="F133" s="84" t="str">
        <f t="shared" si="34"/>
        <v>-</v>
      </c>
      <c r="G133" s="30">
        <f>G129-G131</f>
        <v>112521.82999999999</v>
      </c>
      <c r="H133" s="84" t="str">
        <f t="shared" si="35"/>
        <v>-</v>
      </c>
      <c r="I133" s="30">
        <f>I129-I131</f>
        <v>123982.38</v>
      </c>
      <c r="J133" s="84" t="str">
        <f t="shared" si="36"/>
        <v>-</v>
      </c>
      <c r="K133" s="30">
        <f>K129-K131</f>
        <v>-41602.119999999995</v>
      </c>
      <c r="L133" s="84" t="str">
        <f t="shared" si="37"/>
        <v>-</v>
      </c>
      <c r="M133" s="30">
        <f>M129-M131</f>
        <v>270192.82</v>
      </c>
      <c r="N133" s="84" t="str">
        <f t="shared" si="38"/>
        <v>-</v>
      </c>
      <c r="O133" s="30">
        <f>O129-O131</f>
        <v>486476.99000000005</v>
      </c>
      <c r="P133" s="84" t="str">
        <f t="shared" si="39"/>
        <v>-</v>
      </c>
      <c r="Q133" s="30">
        <f>Q129-Q131</f>
        <v>119939.60999999999</v>
      </c>
      <c r="R133" s="84" t="str">
        <f t="shared" si="40"/>
        <v>-</v>
      </c>
      <c r="S133" s="30">
        <f>S129-S131</f>
        <v>164284.68999999997</v>
      </c>
      <c r="T133" s="84" t="str">
        <f t="shared" si="41"/>
        <v>-</v>
      </c>
      <c r="U133" s="30">
        <f>U129-U131</f>
        <v>718228.08999999985</v>
      </c>
      <c r="V133" s="84" t="str">
        <f t="shared" si="42"/>
        <v>-</v>
      </c>
      <c r="W133" s="30">
        <f>W129-W131</f>
        <v>331387.42</v>
      </c>
      <c r="X133" s="84" t="str">
        <f t="shared" si="43"/>
        <v>-</v>
      </c>
      <c r="Y133" s="30">
        <f>Y129-Y131</f>
        <v>-74027.62</v>
      </c>
      <c r="Z133" s="84" t="str">
        <f t="shared" si="49"/>
        <v>-</v>
      </c>
      <c r="AA133" s="30">
        <f t="shared" si="46"/>
        <v>2384650.3699999996</v>
      </c>
      <c r="AB133" s="84" t="str">
        <f t="shared" si="49"/>
        <v>-</v>
      </c>
      <c r="AC133" s="30">
        <f t="shared" si="50"/>
        <v>198720.86416666664</v>
      </c>
      <c r="AD133" s="84" t="str">
        <f t="shared" si="45"/>
        <v>-</v>
      </c>
    </row>
    <row r="134" spans="1:66" s="52" customFormat="1">
      <c r="A134" s="53"/>
      <c r="B134" s="54"/>
      <c r="C134" s="55"/>
      <c r="D134" s="85" t="str">
        <f t="shared" si="33"/>
        <v>-</v>
      </c>
      <c r="E134" s="55"/>
      <c r="F134" s="85" t="str">
        <f t="shared" si="34"/>
        <v>-</v>
      </c>
      <c r="G134" s="55"/>
      <c r="H134" s="85" t="str">
        <f t="shared" si="35"/>
        <v>-</v>
      </c>
      <c r="I134" s="55"/>
      <c r="J134" s="85" t="str">
        <f t="shared" si="36"/>
        <v>-</v>
      </c>
      <c r="K134" s="55"/>
      <c r="L134" s="85" t="str">
        <f t="shared" si="37"/>
        <v>-</v>
      </c>
      <c r="M134" s="55"/>
      <c r="N134" s="85" t="str">
        <f t="shared" si="38"/>
        <v>-</v>
      </c>
      <c r="O134" s="55"/>
      <c r="P134" s="85" t="str">
        <f t="shared" si="39"/>
        <v>-</v>
      </c>
      <c r="Q134" s="55"/>
      <c r="R134" s="85" t="str">
        <f t="shared" si="40"/>
        <v>-</v>
      </c>
      <c r="S134" s="55"/>
      <c r="T134" s="85" t="str">
        <f t="shared" si="41"/>
        <v>-</v>
      </c>
      <c r="U134" s="55"/>
      <c r="V134" s="85" t="str">
        <f t="shared" si="42"/>
        <v>-</v>
      </c>
      <c r="W134" s="55"/>
      <c r="X134" s="85" t="str">
        <f t="shared" si="43"/>
        <v>-</v>
      </c>
      <c r="Y134" s="55"/>
      <c r="Z134" s="85" t="str">
        <f t="shared" si="49"/>
        <v>-</v>
      </c>
      <c r="AA134" s="55">
        <f t="shared" si="46"/>
        <v>0</v>
      </c>
      <c r="AB134" s="85" t="str">
        <f t="shared" si="49"/>
        <v>-</v>
      </c>
      <c r="AC134" s="55">
        <f t="shared" si="50"/>
        <v>0</v>
      </c>
      <c r="AD134" s="85" t="str">
        <f t="shared" si="45"/>
        <v>-</v>
      </c>
    </row>
    <row r="135" spans="1:66">
      <c r="A135" s="17"/>
      <c r="B135" s="18"/>
      <c r="C135" s="19">
        <v>4464.25</v>
      </c>
      <c r="D135" s="74" t="str">
        <f t="shared" si="33"/>
        <v>-</v>
      </c>
      <c r="E135" s="19">
        <v>4464.24</v>
      </c>
      <c r="F135" s="74" t="str">
        <f t="shared" si="34"/>
        <v>-</v>
      </c>
      <c r="G135" s="19">
        <v>4464.25</v>
      </c>
      <c r="H135" s="74" t="str">
        <f t="shared" si="35"/>
        <v>-</v>
      </c>
      <c r="I135" s="19">
        <v>4464.24</v>
      </c>
      <c r="J135" s="74" t="str">
        <f t="shared" si="36"/>
        <v>-</v>
      </c>
      <c r="K135" s="19">
        <v>4464.25</v>
      </c>
      <c r="L135" s="74" t="str">
        <f t="shared" si="37"/>
        <v>-</v>
      </c>
      <c r="M135" s="19">
        <v>4464.24</v>
      </c>
      <c r="N135" s="74" t="str">
        <f t="shared" si="38"/>
        <v>-</v>
      </c>
      <c r="O135" s="19">
        <v>4464.25</v>
      </c>
      <c r="P135" s="74" t="str">
        <f t="shared" si="39"/>
        <v>-</v>
      </c>
      <c r="Q135" s="19">
        <v>4464.24</v>
      </c>
      <c r="R135" s="74" t="str">
        <f t="shared" si="40"/>
        <v>-</v>
      </c>
      <c r="S135" s="19">
        <v>4464.25</v>
      </c>
      <c r="T135" s="74" t="str">
        <f t="shared" si="41"/>
        <v>-</v>
      </c>
      <c r="U135" s="19">
        <v>4464.24</v>
      </c>
      <c r="V135" s="74" t="str">
        <f t="shared" si="42"/>
        <v>-</v>
      </c>
      <c r="W135" s="19">
        <v>4464.25</v>
      </c>
      <c r="X135" s="74" t="str">
        <f t="shared" si="43"/>
        <v>-</v>
      </c>
      <c r="Y135" s="19">
        <v>4464.24</v>
      </c>
      <c r="Z135" s="74" t="str">
        <f t="shared" si="49"/>
        <v>-</v>
      </c>
      <c r="AA135" s="1">
        <f t="shared" si="46"/>
        <v>53570.939999999995</v>
      </c>
      <c r="AB135" s="74" t="str">
        <f t="shared" si="49"/>
        <v>-</v>
      </c>
      <c r="AC135" s="1">
        <f t="shared" si="50"/>
        <v>4464.2449999999999</v>
      </c>
      <c r="AD135" s="74" t="str">
        <f t="shared" si="45"/>
        <v>-</v>
      </c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</row>
    <row r="136" spans="1:66">
      <c r="A136" s="17"/>
      <c r="B136" s="18"/>
      <c r="C136" s="19">
        <v>4583.33</v>
      </c>
      <c r="D136" s="74" t="str">
        <f t="shared" si="33"/>
        <v>-</v>
      </c>
      <c r="E136" s="19">
        <v>4583.33</v>
      </c>
      <c r="F136" s="74" t="str">
        <f t="shared" si="34"/>
        <v>-</v>
      </c>
      <c r="G136" s="19">
        <v>4583.33</v>
      </c>
      <c r="H136" s="74" t="str">
        <f t="shared" si="35"/>
        <v>-</v>
      </c>
      <c r="I136" s="19">
        <v>4583.33</v>
      </c>
      <c r="J136" s="74" t="str">
        <f t="shared" si="36"/>
        <v>-</v>
      </c>
      <c r="K136" s="19">
        <v>4583.33</v>
      </c>
      <c r="L136" s="74" t="str">
        <f t="shared" si="37"/>
        <v>-</v>
      </c>
      <c r="M136" s="19">
        <v>4583.33</v>
      </c>
      <c r="N136" s="74" t="str">
        <f t="shared" si="38"/>
        <v>-</v>
      </c>
      <c r="O136" s="19">
        <v>4583.33</v>
      </c>
      <c r="P136" s="74" t="str">
        <f t="shared" si="39"/>
        <v>-</v>
      </c>
      <c r="Q136" s="19">
        <v>3055.55</v>
      </c>
      <c r="R136" s="74" t="str">
        <f t="shared" si="40"/>
        <v>-</v>
      </c>
      <c r="S136" s="19">
        <v>3055.56</v>
      </c>
      <c r="T136" s="74" t="str">
        <f t="shared" si="41"/>
        <v>-</v>
      </c>
      <c r="U136" s="19">
        <v>3055.55</v>
      </c>
      <c r="V136" s="74" t="str">
        <f t="shared" si="42"/>
        <v>-</v>
      </c>
      <c r="W136" s="19">
        <v>3055.56</v>
      </c>
      <c r="X136" s="74" t="str">
        <f t="shared" si="43"/>
        <v>-</v>
      </c>
      <c r="Y136" s="19">
        <v>3055.55</v>
      </c>
      <c r="Z136" s="74" t="str">
        <f t="shared" si="49"/>
        <v>-</v>
      </c>
      <c r="AA136" s="2">
        <f t="shared" si="46"/>
        <v>47361.080000000009</v>
      </c>
      <c r="AB136" s="74" t="str">
        <f t="shared" si="49"/>
        <v>-</v>
      </c>
      <c r="AC136" s="2">
        <f t="shared" si="50"/>
        <v>3946.7566666666676</v>
      </c>
      <c r="AD136" s="74" t="str">
        <f t="shared" si="45"/>
        <v>-</v>
      </c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</row>
    <row r="137" spans="1:66">
      <c r="A137" s="17"/>
      <c r="B137" s="18"/>
      <c r="C137" s="19">
        <v>1490.51</v>
      </c>
      <c r="D137" s="74" t="str">
        <f t="shared" si="33"/>
        <v>-</v>
      </c>
      <c r="E137" s="19">
        <v>1490.52</v>
      </c>
      <c r="F137" s="74" t="str">
        <f t="shared" si="34"/>
        <v>-</v>
      </c>
      <c r="G137" s="19">
        <v>1490.51</v>
      </c>
      <c r="H137" s="74" t="str">
        <f t="shared" si="35"/>
        <v>-</v>
      </c>
      <c r="I137" s="19">
        <v>1490.52</v>
      </c>
      <c r="J137" s="74" t="str">
        <f t="shared" si="36"/>
        <v>-</v>
      </c>
      <c r="K137" s="19">
        <v>1490.51</v>
      </c>
      <c r="L137" s="74" t="str">
        <f t="shared" si="37"/>
        <v>-</v>
      </c>
      <c r="M137" s="19">
        <v>1490.52</v>
      </c>
      <c r="N137" s="74" t="str">
        <f t="shared" si="38"/>
        <v>-</v>
      </c>
      <c r="O137" s="19">
        <v>1490.51</v>
      </c>
      <c r="P137" s="74" t="str">
        <f t="shared" si="39"/>
        <v>-</v>
      </c>
      <c r="Q137" s="19"/>
      <c r="R137" s="74" t="str">
        <f t="shared" si="40"/>
        <v>-</v>
      </c>
      <c r="S137" s="19"/>
      <c r="T137" s="74" t="str">
        <f t="shared" si="41"/>
        <v>-</v>
      </c>
      <c r="U137" s="19"/>
      <c r="V137" s="74" t="str">
        <f t="shared" si="42"/>
        <v>-</v>
      </c>
      <c r="W137" s="19"/>
      <c r="X137" s="74" t="str">
        <f t="shared" si="43"/>
        <v>-</v>
      </c>
      <c r="Y137" s="19"/>
      <c r="Z137" s="74" t="str">
        <f t="shared" si="49"/>
        <v>-</v>
      </c>
      <c r="AA137" s="2">
        <f t="shared" si="46"/>
        <v>10433.6</v>
      </c>
      <c r="AB137" s="74" t="str">
        <f t="shared" si="49"/>
        <v>-</v>
      </c>
      <c r="AC137" s="1">
        <f t="shared" si="50"/>
        <v>869.4666666666667</v>
      </c>
      <c r="AD137" s="74" t="str">
        <f t="shared" si="45"/>
        <v>-</v>
      </c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</row>
    <row r="138" spans="1:66">
      <c r="A138" s="17"/>
      <c r="B138" s="18"/>
      <c r="C138" s="19"/>
      <c r="D138" s="74" t="str">
        <f t="shared" si="33"/>
        <v>-</v>
      </c>
      <c r="E138" s="19"/>
      <c r="F138" s="74" t="str">
        <f t="shared" si="34"/>
        <v>-</v>
      </c>
      <c r="G138" s="19"/>
      <c r="H138" s="74" t="str">
        <f t="shared" si="35"/>
        <v>-</v>
      </c>
      <c r="I138" s="19"/>
      <c r="J138" s="74" t="str">
        <f t="shared" si="36"/>
        <v>-</v>
      </c>
      <c r="K138" s="19"/>
      <c r="L138" s="74" t="str">
        <f t="shared" si="37"/>
        <v>-</v>
      </c>
      <c r="M138" s="19"/>
      <c r="N138" s="74" t="str">
        <f t="shared" si="38"/>
        <v>-</v>
      </c>
      <c r="O138" s="19"/>
      <c r="P138" s="74" t="str">
        <f t="shared" si="39"/>
        <v>-</v>
      </c>
      <c r="Q138" s="19"/>
      <c r="R138" s="74" t="str">
        <f t="shared" si="40"/>
        <v>-</v>
      </c>
      <c r="S138" s="19"/>
      <c r="T138" s="74" t="str">
        <f t="shared" si="41"/>
        <v>-</v>
      </c>
      <c r="U138" s="19"/>
      <c r="V138" s="74" t="str">
        <f t="shared" si="42"/>
        <v>-</v>
      </c>
      <c r="W138" s="19"/>
      <c r="X138" s="74" t="str">
        <f t="shared" si="43"/>
        <v>-</v>
      </c>
      <c r="Y138" s="19"/>
      <c r="Z138" s="74" t="str">
        <f t="shared" si="49"/>
        <v>-</v>
      </c>
      <c r="AA138" s="1">
        <f t="shared" si="46"/>
        <v>0</v>
      </c>
      <c r="AB138" s="74" t="str">
        <f t="shared" si="49"/>
        <v>-</v>
      </c>
      <c r="AC138" s="1">
        <f t="shared" si="50"/>
        <v>0</v>
      </c>
      <c r="AD138" s="74" t="str">
        <f t="shared" si="45"/>
        <v>-</v>
      </c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</row>
    <row r="139" spans="1:66">
      <c r="A139" s="17"/>
      <c r="B139" s="18"/>
      <c r="C139" s="19"/>
      <c r="D139" s="74" t="str">
        <f t="shared" si="33"/>
        <v>-</v>
      </c>
      <c r="E139" s="19"/>
      <c r="F139" s="74" t="str">
        <f t="shared" si="34"/>
        <v>-</v>
      </c>
      <c r="G139" s="19"/>
      <c r="H139" s="74" t="str">
        <f t="shared" si="35"/>
        <v>-</v>
      </c>
      <c r="I139" s="19"/>
      <c r="J139" s="74" t="str">
        <f t="shared" si="36"/>
        <v>-</v>
      </c>
      <c r="K139" s="19"/>
      <c r="L139" s="74" t="str">
        <f t="shared" si="37"/>
        <v>-</v>
      </c>
      <c r="M139" s="19"/>
      <c r="N139" s="74" t="str">
        <f t="shared" si="38"/>
        <v>-</v>
      </c>
      <c r="O139" s="19"/>
      <c r="P139" s="74" t="str">
        <f t="shared" si="39"/>
        <v>-</v>
      </c>
      <c r="Q139" s="19"/>
      <c r="R139" s="74" t="str">
        <f t="shared" si="40"/>
        <v>-</v>
      </c>
      <c r="S139" s="19"/>
      <c r="T139" s="74" t="str">
        <f t="shared" si="41"/>
        <v>-</v>
      </c>
      <c r="U139" s="19"/>
      <c r="V139" s="74" t="str">
        <f t="shared" si="42"/>
        <v>-</v>
      </c>
      <c r="W139" s="19"/>
      <c r="X139" s="74" t="str">
        <f t="shared" si="43"/>
        <v>-</v>
      </c>
      <c r="Y139" s="19"/>
      <c r="Z139" s="74" t="str">
        <f t="shared" si="49"/>
        <v>-</v>
      </c>
      <c r="AA139" s="1">
        <f t="shared" si="46"/>
        <v>0</v>
      </c>
      <c r="AB139" s="74" t="str">
        <f t="shared" si="49"/>
        <v>-</v>
      </c>
      <c r="AC139" s="1">
        <f t="shared" si="50"/>
        <v>0</v>
      </c>
      <c r="AD139" s="74" t="str">
        <f t="shared" si="45"/>
        <v>-</v>
      </c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</row>
    <row r="140" spans="1:66">
      <c r="A140" s="17"/>
      <c r="B140" s="18"/>
      <c r="C140" s="19"/>
      <c r="D140" s="74" t="str">
        <f t="shared" ref="D140:D148" si="51">IF(C$10&lt;&gt;0,C140/C$10,"-")</f>
        <v>-</v>
      </c>
      <c r="E140" s="19"/>
      <c r="F140" s="74" t="str">
        <f t="shared" ref="F140:F148" si="52">IF(E$10&lt;&gt;0,E140/E$10,"-")</f>
        <v>-</v>
      </c>
      <c r="G140" s="19"/>
      <c r="H140" s="74" t="str">
        <f t="shared" ref="H140:H148" si="53">IF(G$10&lt;&gt;0,G140/G$10,"-")</f>
        <v>-</v>
      </c>
      <c r="I140" s="19"/>
      <c r="J140" s="74" t="str">
        <f t="shared" ref="J140:J148" si="54">IF(I$10&lt;&gt;0,I140/I$10,"-")</f>
        <v>-</v>
      </c>
      <c r="K140" s="19"/>
      <c r="L140" s="74" t="str">
        <f t="shared" ref="L140:L148" si="55">IF(K$10&lt;&gt;0,K140/K$10,"-")</f>
        <v>-</v>
      </c>
      <c r="M140" s="19"/>
      <c r="N140" s="74" t="str">
        <f t="shared" ref="N140:N148" si="56">IF(M$10&lt;&gt;0,M140/M$10,"-")</f>
        <v>-</v>
      </c>
      <c r="O140" s="19"/>
      <c r="P140" s="74" t="str">
        <f t="shared" ref="P140:P148" si="57">IF(O$10&lt;&gt;0,O140/O$10,"-")</f>
        <v>-</v>
      </c>
      <c r="Q140" s="19"/>
      <c r="R140" s="74" t="str">
        <f t="shared" ref="R140:R148" si="58">IF(Q$10&lt;&gt;0,Q140/Q$10,"-")</f>
        <v>-</v>
      </c>
      <c r="S140" s="19"/>
      <c r="T140" s="74" t="str">
        <f t="shared" ref="T140:T148" si="59">IF(S$10&lt;&gt;0,S140/S$10,"-")</f>
        <v>-</v>
      </c>
      <c r="U140" s="19"/>
      <c r="V140" s="74" t="str">
        <f t="shared" ref="V140:V148" si="60">IF(U$10&lt;&gt;0,U140/U$10,"-")</f>
        <v>-</v>
      </c>
      <c r="W140" s="19"/>
      <c r="X140" s="74" t="str">
        <f t="shared" ref="X140:X148" si="61">IF(W$10&lt;&gt;0,W140/W$10,"-")</f>
        <v>-</v>
      </c>
      <c r="Y140" s="19"/>
      <c r="Z140" s="74" t="str">
        <f t="shared" ref="Z140:AB148" si="62">IF(Y$10&lt;&gt;0,Y140/Y$10,"-")</f>
        <v>-</v>
      </c>
      <c r="AA140" s="1">
        <f t="shared" si="46"/>
        <v>0</v>
      </c>
      <c r="AB140" s="74" t="str">
        <f t="shared" si="62"/>
        <v>-</v>
      </c>
      <c r="AC140" s="1">
        <f t="shared" si="50"/>
        <v>0</v>
      </c>
      <c r="AD140" s="74" t="str">
        <f t="shared" ref="AD140:AD149" si="63">IF(AC$10&lt;&gt;0,AC140/AC$10,"-")</f>
        <v>-</v>
      </c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</row>
    <row r="141" spans="1:66">
      <c r="A141" s="17"/>
      <c r="B141" s="18"/>
      <c r="C141" s="19"/>
      <c r="D141" s="74" t="str">
        <f t="shared" si="51"/>
        <v>-</v>
      </c>
      <c r="E141" s="19"/>
      <c r="F141" s="74" t="str">
        <f t="shared" si="52"/>
        <v>-</v>
      </c>
      <c r="G141" s="19"/>
      <c r="H141" s="74" t="str">
        <f t="shared" si="53"/>
        <v>-</v>
      </c>
      <c r="I141" s="19"/>
      <c r="J141" s="74" t="str">
        <f t="shared" si="54"/>
        <v>-</v>
      </c>
      <c r="K141" s="19"/>
      <c r="L141" s="74" t="str">
        <f t="shared" si="55"/>
        <v>-</v>
      </c>
      <c r="M141" s="19"/>
      <c r="N141" s="74" t="str">
        <f t="shared" si="56"/>
        <v>-</v>
      </c>
      <c r="O141" s="19"/>
      <c r="P141" s="74" t="str">
        <f t="shared" si="57"/>
        <v>-</v>
      </c>
      <c r="Q141" s="19"/>
      <c r="R141" s="74" t="str">
        <f t="shared" si="58"/>
        <v>-</v>
      </c>
      <c r="S141" s="19"/>
      <c r="T141" s="74" t="str">
        <f t="shared" si="59"/>
        <v>-</v>
      </c>
      <c r="U141" s="19"/>
      <c r="V141" s="74" t="str">
        <f t="shared" si="60"/>
        <v>-</v>
      </c>
      <c r="W141" s="19"/>
      <c r="X141" s="74" t="str">
        <f t="shared" si="61"/>
        <v>-</v>
      </c>
      <c r="Y141" s="19"/>
      <c r="Z141" s="74" t="str">
        <f t="shared" si="62"/>
        <v>-</v>
      </c>
      <c r="AA141" s="2">
        <f t="shared" si="46"/>
        <v>0</v>
      </c>
      <c r="AB141" s="74" t="str">
        <f t="shared" si="62"/>
        <v>-</v>
      </c>
      <c r="AC141" s="2">
        <f t="shared" si="50"/>
        <v>0</v>
      </c>
      <c r="AD141" s="74" t="str">
        <f t="shared" si="63"/>
        <v>-</v>
      </c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</row>
    <row r="142" spans="1:66" s="11" customFormat="1">
      <c r="A142" s="20"/>
      <c r="B142" s="3"/>
      <c r="C142" s="4">
        <f>SUM(C134:C141)</f>
        <v>10538.09</v>
      </c>
      <c r="D142" s="81" t="str">
        <f t="shared" si="51"/>
        <v>-</v>
      </c>
      <c r="E142" s="4">
        <f>SUM(E134:E141)</f>
        <v>10538.09</v>
      </c>
      <c r="F142" s="81" t="str">
        <f t="shared" si="52"/>
        <v>-</v>
      </c>
      <c r="G142" s="4">
        <f>SUM(G134:G141)</f>
        <v>10538.09</v>
      </c>
      <c r="H142" s="81" t="str">
        <f t="shared" si="53"/>
        <v>-</v>
      </c>
      <c r="I142" s="4">
        <f>SUM(I134:I141)</f>
        <v>10538.09</v>
      </c>
      <c r="J142" s="81" t="str">
        <f t="shared" si="54"/>
        <v>-</v>
      </c>
      <c r="K142" s="4">
        <f>SUM(K134:K141)</f>
        <v>10538.09</v>
      </c>
      <c r="L142" s="81" t="str">
        <f t="shared" si="55"/>
        <v>-</v>
      </c>
      <c r="M142" s="4">
        <f>SUM(M134:M141)</f>
        <v>10538.09</v>
      </c>
      <c r="N142" s="81" t="str">
        <f t="shared" si="56"/>
        <v>-</v>
      </c>
      <c r="O142" s="4">
        <f>SUM(O134:O141)</f>
        <v>10538.09</v>
      </c>
      <c r="P142" s="81" t="str">
        <f t="shared" si="57"/>
        <v>-</v>
      </c>
      <c r="Q142" s="4">
        <f>SUM(Q134:Q141)</f>
        <v>7519.79</v>
      </c>
      <c r="R142" s="81" t="str">
        <f t="shared" si="58"/>
        <v>-</v>
      </c>
      <c r="S142" s="4">
        <f>SUM(S134:S141)</f>
        <v>7519.8099999999995</v>
      </c>
      <c r="T142" s="81" t="str">
        <f t="shared" si="59"/>
        <v>-</v>
      </c>
      <c r="U142" s="4">
        <f>SUM(U134:U141)</f>
        <v>7519.79</v>
      </c>
      <c r="V142" s="81" t="str">
        <f t="shared" si="60"/>
        <v>-</v>
      </c>
      <c r="W142" s="4">
        <f>SUM(W134:W141)</f>
        <v>7519.8099999999995</v>
      </c>
      <c r="X142" s="81" t="str">
        <f t="shared" si="61"/>
        <v>-</v>
      </c>
      <c r="Y142" s="4">
        <f>SUM(Y134:Y141)</f>
        <v>7519.79</v>
      </c>
      <c r="Z142" s="81" t="str">
        <f t="shared" si="62"/>
        <v>-</v>
      </c>
      <c r="AA142" s="4">
        <f t="shared" si="46"/>
        <v>111365.61999999997</v>
      </c>
      <c r="AB142" s="81" t="str">
        <f t="shared" si="62"/>
        <v>-</v>
      </c>
      <c r="AC142" s="3">
        <f t="shared" si="50"/>
        <v>9280.4683333333305</v>
      </c>
      <c r="AD142" s="81" t="str">
        <f t="shared" si="63"/>
        <v>-</v>
      </c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</row>
    <row r="143" spans="1:66">
      <c r="A143" s="24"/>
      <c r="B143" s="25"/>
      <c r="C143" s="26">
        <f>C40+C74+C91+C113+C127+C131+C142</f>
        <v>-61577.310000000012</v>
      </c>
      <c r="D143" s="88" t="str">
        <f t="shared" si="51"/>
        <v>-</v>
      </c>
      <c r="E143" s="26">
        <f>E40+E74+E91+E113+E127+E131+E142</f>
        <v>-95940.48000000001</v>
      </c>
      <c r="F143" s="88" t="str">
        <f t="shared" si="52"/>
        <v>-</v>
      </c>
      <c r="G143" s="26">
        <f>G40+G74+G91+G113+G127+G131+G142</f>
        <v>-53030.619999999995</v>
      </c>
      <c r="H143" s="88" t="str">
        <f t="shared" si="53"/>
        <v>-</v>
      </c>
      <c r="I143" s="26">
        <f>I40+I74+I91+I113+I127+I131+I142</f>
        <v>-146369.61000000002</v>
      </c>
      <c r="J143" s="88" t="str">
        <f t="shared" si="54"/>
        <v>-</v>
      </c>
      <c r="K143" s="26">
        <f>K40+K74+K91+K113+K127+K131+K142</f>
        <v>54017.2</v>
      </c>
      <c r="L143" s="88" t="str">
        <f t="shared" si="55"/>
        <v>-</v>
      </c>
      <c r="M143" s="26">
        <f>M40+M74+M91+M113+M127+M131+M142</f>
        <v>-205409.96000000002</v>
      </c>
      <c r="N143" s="88" t="str">
        <f t="shared" si="56"/>
        <v>-</v>
      </c>
      <c r="O143" s="26">
        <f>O40+O74+O91+O113+O127+O131+O142</f>
        <v>-476581.7</v>
      </c>
      <c r="P143" s="88" t="str">
        <f t="shared" si="57"/>
        <v>-</v>
      </c>
      <c r="Q143" s="26">
        <f>Q40+Q74+Q91+Q113+Q127+Q131+Q142</f>
        <v>-155819.93999999997</v>
      </c>
      <c r="R143" s="88" t="str">
        <f t="shared" si="58"/>
        <v>-</v>
      </c>
      <c r="S143" s="26">
        <f>S40+S74+S91+S113+S127+S131+S142</f>
        <v>-139789.53999999998</v>
      </c>
      <c r="T143" s="88" t="str">
        <f t="shared" si="59"/>
        <v>-</v>
      </c>
      <c r="U143" s="26">
        <f>U40+U74+U91+U113+U127+U131+U142</f>
        <v>-644769.10999999987</v>
      </c>
      <c r="V143" s="88" t="str">
        <f t="shared" si="60"/>
        <v>-</v>
      </c>
      <c r="W143" s="26">
        <f>W40+W74+W91+W113+W127+W131+W142</f>
        <v>-237765.61</v>
      </c>
      <c r="X143" s="88" t="str">
        <f t="shared" si="61"/>
        <v>-</v>
      </c>
      <c r="Y143" s="26">
        <f>Y40+Y74+Y91+Y113+Y127+Y131+Y142</f>
        <v>68204.7</v>
      </c>
      <c r="Z143" s="88" t="str">
        <f t="shared" si="62"/>
        <v>-</v>
      </c>
      <c r="AA143" s="27">
        <f t="shared" si="46"/>
        <v>-2094831.9799999997</v>
      </c>
      <c r="AB143" s="88" t="str">
        <f t="shared" si="62"/>
        <v>-</v>
      </c>
      <c r="AC143" s="27">
        <f t="shared" si="50"/>
        <v>-174569.33166666664</v>
      </c>
      <c r="AD143" s="88" t="str">
        <f t="shared" si="63"/>
        <v>-</v>
      </c>
    </row>
    <row r="144" spans="1:66">
      <c r="A144" s="22"/>
      <c r="B144" s="8"/>
      <c r="C144" s="9">
        <f>C36-C143</f>
        <v>58024.05000000001</v>
      </c>
      <c r="D144" s="89" t="str">
        <f t="shared" si="51"/>
        <v>-</v>
      </c>
      <c r="E144" s="9">
        <f>E36-E143</f>
        <v>94166.050000000017</v>
      </c>
      <c r="F144" s="89" t="str">
        <f t="shared" si="52"/>
        <v>-</v>
      </c>
      <c r="G144" s="9">
        <f>G36-G143</f>
        <v>101983.73999999999</v>
      </c>
      <c r="H144" s="89" t="str">
        <f t="shared" si="53"/>
        <v>-</v>
      </c>
      <c r="I144" s="9">
        <f>I36-I143</f>
        <v>113444.29000000001</v>
      </c>
      <c r="J144" s="89" t="str">
        <f t="shared" si="54"/>
        <v>-</v>
      </c>
      <c r="K144" s="9">
        <f>K36-K143</f>
        <v>-52140.21</v>
      </c>
      <c r="L144" s="89" t="str">
        <f t="shared" si="55"/>
        <v>-</v>
      </c>
      <c r="M144" s="9">
        <f>M36-M143</f>
        <v>259654.73000000004</v>
      </c>
      <c r="N144" s="89" t="str">
        <f t="shared" si="56"/>
        <v>-</v>
      </c>
      <c r="O144" s="9">
        <f>O36-O143</f>
        <v>475938.9</v>
      </c>
      <c r="P144" s="89" t="str">
        <f t="shared" si="57"/>
        <v>-</v>
      </c>
      <c r="Q144" s="9">
        <f>Q36-Q143</f>
        <v>112419.81999999998</v>
      </c>
      <c r="R144" s="89" t="str">
        <f t="shared" si="58"/>
        <v>-</v>
      </c>
      <c r="S144" s="9">
        <f>S36-S143</f>
        <v>156764.87999999998</v>
      </c>
      <c r="T144" s="89" t="str">
        <f t="shared" si="59"/>
        <v>-</v>
      </c>
      <c r="U144" s="9">
        <f>U36-U143</f>
        <v>710708.29999999981</v>
      </c>
      <c r="V144" s="89" t="str">
        <f t="shared" si="60"/>
        <v>-</v>
      </c>
      <c r="W144" s="9">
        <f>W36-W143</f>
        <v>323867.61</v>
      </c>
      <c r="X144" s="89" t="str">
        <f t="shared" si="61"/>
        <v>-</v>
      </c>
      <c r="Y144" s="9">
        <f>Y36-Y143</f>
        <v>-81547.41</v>
      </c>
      <c r="Z144" s="89" t="str">
        <f t="shared" si="62"/>
        <v>-</v>
      </c>
      <c r="AA144" s="9">
        <f t="shared" si="46"/>
        <v>2273284.7499999995</v>
      </c>
      <c r="AB144" s="89" t="str">
        <f t="shared" si="62"/>
        <v>-</v>
      </c>
      <c r="AC144" s="9">
        <f t="shared" si="50"/>
        <v>189440.39583333328</v>
      </c>
      <c r="AD144" s="89" t="str">
        <f t="shared" si="63"/>
        <v>-</v>
      </c>
    </row>
    <row r="145" spans="1:66" s="16" customFormat="1">
      <c r="A145" s="43"/>
      <c r="B145" s="44"/>
      <c r="C145" s="45">
        <v>26843.599999999999</v>
      </c>
      <c r="D145" s="85" t="str">
        <f t="shared" si="51"/>
        <v>-</v>
      </c>
      <c r="E145" s="45">
        <v>23522.78</v>
      </c>
      <c r="F145" s="85" t="str">
        <f t="shared" si="52"/>
        <v>-</v>
      </c>
      <c r="G145" s="45">
        <v>47258.53</v>
      </c>
      <c r="H145" s="85" t="str">
        <f t="shared" si="53"/>
        <v>-</v>
      </c>
      <c r="I145" s="45">
        <v>36250</v>
      </c>
      <c r="J145" s="85" t="str">
        <f t="shared" si="54"/>
        <v>-</v>
      </c>
      <c r="K145" s="45">
        <v>9861.09</v>
      </c>
      <c r="L145" s="85" t="str">
        <f t="shared" si="55"/>
        <v>-</v>
      </c>
      <c r="M145" s="45">
        <v>58116.61</v>
      </c>
      <c r="N145" s="85" t="str">
        <f t="shared" si="56"/>
        <v>-</v>
      </c>
      <c r="O145" s="45">
        <v>14435.18</v>
      </c>
      <c r="P145" s="85" t="str">
        <f t="shared" si="57"/>
        <v>-</v>
      </c>
      <c r="Q145" s="45">
        <v>40938.74</v>
      </c>
      <c r="R145" s="85" t="str">
        <f t="shared" si="58"/>
        <v>-</v>
      </c>
      <c r="S145" s="45">
        <v>21292.19</v>
      </c>
      <c r="T145" s="85" t="str">
        <f t="shared" si="59"/>
        <v>-</v>
      </c>
      <c r="U145" s="45">
        <v>32808.39</v>
      </c>
      <c r="V145" s="85" t="str">
        <f t="shared" si="60"/>
        <v>-</v>
      </c>
      <c r="W145" s="45">
        <v>30822.79</v>
      </c>
      <c r="X145" s="85" t="str">
        <f t="shared" si="61"/>
        <v>-</v>
      </c>
      <c r="Y145" s="45">
        <v>53952.72</v>
      </c>
      <c r="Z145" s="85" t="str">
        <f t="shared" si="62"/>
        <v>-</v>
      </c>
      <c r="AA145" s="45">
        <f t="shared" si="46"/>
        <v>396102.62</v>
      </c>
      <c r="AB145" s="85" t="str">
        <f t="shared" si="62"/>
        <v>-</v>
      </c>
      <c r="AC145" s="45">
        <f t="shared" si="50"/>
        <v>33008.551666666666</v>
      </c>
      <c r="AD145" s="85" t="str">
        <f t="shared" si="63"/>
        <v>-</v>
      </c>
    </row>
    <row r="146" spans="1:66">
      <c r="A146" s="17"/>
      <c r="B146" s="18"/>
      <c r="C146" s="19"/>
      <c r="D146" s="74" t="str">
        <f t="shared" si="51"/>
        <v>-</v>
      </c>
      <c r="E146" s="19"/>
      <c r="F146" s="74" t="str">
        <f t="shared" si="52"/>
        <v>-</v>
      </c>
      <c r="G146" s="19"/>
      <c r="H146" s="74" t="str">
        <f t="shared" si="53"/>
        <v>-</v>
      </c>
      <c r="I146" s="19"/>
      <c r="J146" s="74" t="str">
        <f t="shared" si="54"/>
        <v>-</v>
      </c>
      <c r="K146" s="19"/>
      <c r="L146" s="74" t="str">
        <f t="shared" si="55"/>
        <v>-</v>
      </c>
      <c r="M146" s="19"/>
      <c r="N146" s="74" t="str">
        <f t="shared" si="56"/>
        <v>-</v>
      </c>
      <c r="O146" s="19"/>
      <c r="P146" s="74" t="str">
        <f t="shared" si="57"/>
        <v>-</v>
      </c>
      <c r="Q146" s="19"/>
      <c r="R146" s="74" t="str">
        <f t="shared" si="58"/>
        <v>-</v>
      </c>
      <c r="S146" s="19"/>
      <c r="T146" s="74" t="str">
        <f t="shared" si="59"/>
        <v>-</v>
      </c>
      <c r="U146" s="19"/>
      <c r="V146" s="74" t="str">
        <f t="shared" si="60"/>
        <v>-</v>
      </c>
      <c r="W146" s="19"/>
      <c r="X146" s="74" t="str">
        <f t="shared" si="61"/>
        <v>-</v>
      </c>
      <c r="Y146" s="19"/>
      <c r="Z146" s="74" t="str">
        <f t="shared" si="62"/>
        <v>-</v>
      </c>
      <c r="AA146" s="1">
        <f t="shared" si="46"/>
        <v>0</v>
      </c>
      <c r="AB146" s="74" t="str">
        <f t="shared" si="62"/>
        <v>-</v>
      </c>
      <c r="AC146" s="1">
        <f t="shared" si="50"/>
        <v>0</v>
      </c>
      <c r="AD146" s="74" t="str">
        <f t="shared" si="63"/>
        <v>-</v>
      </c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</row>
    <row r="147" spans="1:66">
      <c r="A147" s="17"/>
      <c r="B147" s="18"/>
      <c r="C147" s="19"/>
      <c r="D147" s="74" t="str">
        <f t="shared" si="51"/>
        <v>-</v>
      </c>
      <c r="E147" s="19"/>
      <c r="F147" s="74" t="str">
        <f t="shared" si="52"/>
        <v>-</v>
      </c>
      <c r="G147" s="19"/>
      <c r="H147" s="74" t="str">
        <f t="shared" si="53"/>
        <v>-</v>
      </c>
      <c r="I147" s="19"/>
      <c r="J147" s="74" t="str">
        <f t="shared" si="54"/>
        <v>-</v>
      </c>
      <c r="K147" s="19"/>
      <c r="L147" s="74" t="str">
        <f t="shared" si="55"/>
        <v>-</v>
      </c>
      <c r="M147" s="19"/>
      <c r="N147" s="74" t="str">
        <f t="shared" si="56"/>
        <v>-</v>
      </c>
      <c r="O147" s="19"/>
      <c r="P147" s="74" t="str">
        <f t="shared" si="57"/>
        <v>-</v>
      </c>
      <c r="Q147" s="19"/>
      <c r="R147" s="74" t="str">
        <f t="shared" si="58"/>
        <v>-</v>
      </c>
      <c r="S147" s="19"/>
      <c r="T147" s="74" t="str">
        <f t="shared" si="59"/>
        <v>-</v>
      </c>
      <c r="U147" s="19"/>
      <c r="V147" s="74" t="str">
        <f t="shared" si="60"/>
        <v>-</v>
      </c>
      <c r="W147" s="19"/>
      <c r="X147" s="74" t="str">
        <f t="shared" si="61"/>
        <v>-</v>
      </c>
      <c r="Y147" s="19"/>
      <c r="Z147" s="74" t="str">
        <f t="shared" si="62"/>
        <v>-</v>
      </c>
      <c r="AA147" s="1">
        <f t="shared" si="46"/>
        <v>0</v>
      </c>
      <c r="AB147" s="74" t="str">
        <f t="shared" si="62"/>
        <v>-</v>
      </c>
      <c r="AC147" s="1">
        <f t="shared" si="50"/>
        <v>0</v>
      </c>
      <c r="AD147" s="74" t="str">
        <f t="shared" si="63"/>
        <v>-</v>
      </c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</row>
    <row r="148" spans="1:66">
      <c r="A148" s="28"/>
      <c r="B148" s="29"/>
      <c r="C148" s="30">
        <f>C144-C145-C146-C147</f>
        <v>31180.450000000012</v>
      </c>
      <c r="D148" s="84" t="str">
        <f t="shared" si="51"/>
        <v>-</v>
      </c>
      <c r="E148" s="30">
        <f>E144-E145-E146-E147</f>
        <v>70643.270000000019</v>
      </c>
      <c r="F148" s="84" t="str">
        <f t="shared" si="52"/>
        <v>-</v>
      </c>
      <c r="G148" s="30">
        <f>G144-G145-G146-G147</f>
        <v>54725.209999999992</v>
      </c>
      <c r="H148" s="84" t="str">
        <f t="shared" si="53"/>
        <v>-</v>
      </c>
      <c r="I148" s="30">
        <f>I144-I145-I146-I147</f>
        <v>77194.290000000008</v>
      </c>
      <c r="J148" s="84" t="str">
        <f t="shared" si="54"/>
        <v>-</v>
      </c>
      <c r="K148" s="30">
        <f>K144-K145-K146-K147</f>
        <v>-62001.3</v>
      </c>
      <c r="L148" s="84" t="str">
        <f t="shared" si="55"/>
        <v>-</v>
      </c>
      <c r="M148" s="30">
        <f>M144-M145-M146-M147</f>
        <v>201538.12000000005</v>
      </c>
      <c r="N148" s="84" t="str">
        <f t="shared" si="56"/>
        <v>-</v>
      </c>
      <c r="O148" s="30">
        <f>O144-O145-O146-O147</f>
        <v>461503.72000000003</v>
      </c>
      <c r="P148" s="84" t="str">
        <f t="shared" si="57"/>
        <v>-</v>
      </c>
      <c r="Q148" s="30">
        <f>Q144-Q145-Q146-Q147</f>
        <v>71481.079999999987</v>
      </c>
      <c r="R148" s="84" t="str">
        <f t="shared" si="58"/>
        <v>-</v>
      </c>
      <c r="S148" s="30">
        <f>S144-S145-S146-S147</f>
        <v>135472.68999999997</v>
      </c>
      <c r="T148" s="84" t="str">
        <f t="shared" si="59"/>
        <v>-</v>
      </c>
      <c r="U148" s="30">
        <f>U144-U145-U146-U147</f>
        <v>677899.9099999998</v>
      </c>
      <c r="V148" s="84" t="str">
        <f t="shared" si="60"/>
        <v>-</v>
      </c>
      <c r="W148" s="30">
        <f>W144-W145-W146-W147</f>
        <v>293044.82</v>
      </c>
      <c r="X148" s="84" t="str">
        <f t="shared" si="61"/>
        <v>-</v>
      </c>
      <c r="Y148" s="30">
        <f>Y144-Y145-Y146-Y147</f>
        <v>-135500.13</v>
      </c>
      <c r="Z148" s="84" t="str">
        <f t="shared" si="62"/>
        <v>-</v>
      </c>
      <c r="AA148" s="30">
        <f t="shared" si="46"/>
        <v>1877182.13</v>
      </c>
      <c r="AB148" s="84" t="str">
        <f t="shared" si="62"/>
        <v>-</v>
      </c>
      <c r="AC148" s="30">
        <f t="shared" si="50"/>
        <v>156431.84416666665</v>
      </c>
      <c r="AD148" s="84" t="str">
        <f t="shared" si="63"/>
        <v>-</v>
      </c>
    </row>
    <row r="149" spans="1:66">
      <c r="A149" s="66"/>
      <c r="B149" s="67"/>
      <c r="C149" s="32">
        <f>C148</f>
        <v>31180.450000000012</v>
      </c>
      <c r="D149" s="90"/>
      <c r="E149" s="32">
        <f>C149+E148</f>
        <v>101823.72000000003</v>
      </c>
      <c r="F149" s="90"/>
      <c r="G149" s="32">
        <f>E149+G148</f>
        <v>156548.93000000002</v>
      </c>
      <c r="H149" s="90"/>
      <c r="I149" s="32">
        <f>G149+I148</f>
        <v>233743.22000000003</v>
      </c>
      <c r="J149" s="90"/>
      <c r="K149" s="32">
        <f>I149+K148</f>
        <v>171741.92000000004</v>
      </c>
      <c r="L149" s="90"/>
      <c r="M149" s="32">
        <f>K149+M148</f>
        <v>373280.0400000001</v>
      </c>
      <c r="N149" s="90"/>
      <c r="O149" s="32">
        <f>M149+O148</f>
        <v>834783.76000000013</v>
      </c>
      <c r="P149" s="90"/>
      <c r="Q149" s="32">
        <f>O149+Q148</f>
        <v>906264.84000000008</v>
      </c>
      <c r="R149" s="90"/>
      <c r="S149" s="32">
        <f>Q149+S148</f>
        <v>1041737.53</v>
      </c>
      <c r="T149" s="90"/>
      <c r="U149" s="32">
        <f>S149+U148</f>
        <v>1719637.44</v>
      </c>
      <c r="V149" s="90"/>
      <c r="W149" s="32">
        <f>U149+W148</f>
        <v>2012682.26</v>
      </c>
      <c r="X149" s="90"/>
      <c r="Y149" s="32">
        <f>W149+Y148</f>
        <v>1877182.13</v>
      </c>
      <c r="Z149" s="90"/>
      <c r="AA149" s="33"/>
      <c r="AB149" s="90"/>
      <c r="AC149" s="33"/>
      <c r="AD149" s="90" t="str">
        <f t="shared" si="63"/>
        <v>-</v>
      </c>
    </row>
    <row r="150" spans="1:66" s="65" customFormat="1">
      <c r="A150" s="60"/>
      <c r="B150" s="61"/>
      <c r="C150" s="19"/>
      <c r="D150" s="62"/>
      <c r="E150" s="19"/>
      <c r="F150" s="62"/>
      <c r="G150" s="19"/>
      <c r="H150" s="62"/>
      <c r="I150" s="19"/>
      <c r="J150" s="63"/>
      <c r="K150" s="19"/>
      <c r="L150" s="18"/>
      <c r="M150" s="19"/>
      <c r="N150" s="18"/>
      <c r="O150" s="19"/>
      <c r="P150" s="18"/>
      <c r="Q150" s="19"/>
      <c r="R150" s="18"/>
      <c r="S150" s="19"/>
      <c r="T150" s="18"/>
      <c r="U150" s="19"/>
      <c r="V150" s="18"/>
      <c r="W150" s="19"/>
      <c r="X150" s="18"/>
      <c r="Y150" s="19"/>
      <c r="Z150" s="18"/>
      <c r="AA150" s="64"/>
      <c r="AB150" s="18"/>
      <c r="AC150" s="64"/>
      <c r="AD150" s="18"/>
    </row>
    <row r="151" spans="1:66"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</row>
    <row r="152" spans="1:66">
      <c r="AA152" s="68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</row>
    <row r="153" spans="1:66"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</row>
    <row r="154" spans="1:66"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</row>
    <row r="155" spans="1:66"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</row>
    <row r="156" spans="1:66"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</row>
    <row r="157" spans="1:66"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</row>
    <row r="158" spans="1:66"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</row>
    <row r="159" spans="1:66"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</row>
    <row r="160" spans="1:66"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</row>
    <row r="161" spans="31:66"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</row>
    <row r="162" spans="31:66"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</row>
  </sheetData>
  <mergeCells count="1">
    <mergeCell ref="C1:AD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N162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" sqref="C1:AD1"/>
    </sheetView>
  </sheetViews>
  <sheetFormatPr defaultRowHeight="15"/>
  <cols>
    <col min="1" max="1" width="19.28515625" customWidth="1"/>
    <col min="2" max="2" width="43.140625" customWidth="1"/>
    <col min="3" max="3" width="14" bestFit="1" customWidth="1"/>
    <col min="4" max="4" width="7.85546875" style="10" bestFit="1" customWidth="1"/>
    <col min="5" max="5" width="13.85546875" bestFit="1" customWidth="1"/>
    <col min="6" max="6" width="7.5703125" bestFit="1" customWidth="1"/>
    <col min="7" max="7" width="13.85546875" bestFit="1" customWidth="1"/>
    <col min="8" max="8" width="8.7109375" style="10" bestFit="1" customWidth="1"/>
    <col min="9" max="9" width="14" customWidth="1"/>
    <col min="10" max="10" width="8" bestFit="1" customWidth="1"/>
    <col min="11" max="11" width="15.5703125" bestFit="1" customWidth="1"/>
    <col min="12" max="12" width="8.7109375" bestFit="1" customWidth="1"/>
    <col min="13" max="13" width="13.28515625" bestFit="1" customWidth="1"/>
    <col min="14" max="14" width="7.85546875" bestFit="1" customWidth="1"/>
    <col min="15" max="15" width="13.28515625" bestFit="1" customWidth="1"/>
    <col min="16" max="16" width="7.42578125" bestFit="1" customWidth="1"/>
    <col min="17" max="17" width="13.28515625" bestFit="1" customWidth="1"/>
    <col min="18" max="18" width="8.5703125" bestFit="1" customWidth="1"/>
    <col min="19" max="19" width="13.28515625" bestFit="1" customWidth="1"/>
    <col min="20" max="20" width="7.5703125" bestFit="1" customWidth="1"/>
    <col min="21" max="21" width="13.28515625" bestFit="1" customWidth="1"/>
    <col min="22" max="22" width="8" bestFit="1" customWidth="1"/>
    <col min="23" max="23" width="15.140625" bestFit="1" customWidth="1"/>
    <col min="24" max="24" width="8.5703125" bestFit="1" customWidth="1"/>
    <col min="25" max="25" width="13.85546875" bestFit="1" customWidth="1"/>
    <col min="26" max="26" width="7.85546875" bestFit="1" customWidth="1"/>
    <col min="27" max="27" width="15.28515625" bestFit="1" customWidth="1"/>
    <col min="28" max="28" width="9.28515625" bestFit="1" customWidth="1"/>
    <col min="29" max="29" width="14" bestFit="1" customWidth="1"/>
    <col min="30" max="30" width="8.85546875" customWidth="1"/>
  </cols>
  <sheetData>
    <row r="1" spans="1:66" ht="18.75">
      <c r="A1" s="37"/>
      <c r="B1" s="38"/>
      <c r="C1" s="92" t="s">
        <v>29</v>
      </c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</row>
    <row r="2" spans="1:66">
      <c r="A2" s="36" t="s">
        <v>0</v>
      </c>
      <c r="B2" s="36" t="s">
        <v>1</v>
      </c>
      <c r="C2" s="36" t="s">
        <v>15</v>
      </c>
      <c r="D2" s="73" t="s">
        <v>2</v>
      </c>
      <c r="E2" s="36" t="s">
        <v>16</v>
      </c>
      <c r="F2" s="91" t="s">
        <v>3</v>
      </c>
      <c r="G2" s="36" t="s">
        <v>17</v>
      </c>
      <c r="H2" s="73" t="s">
        <v>4</v>
      </c>
      <c r="I2" s="36" t="s">
        <v>18</v>
      </c>
      <c r="J2" s="73" t="s">
        <v>5</v>
      </c>
      <c r="K2" s="36" t="s">
        <v>19</v>
      </c>
      <c r="L2" s="73" t="s">
        <v>6</v>
      </c>
      <c r="M2" s="36" t="s">
        <v>20</v>
      </c>
      <c r="N2" s="73" t="s">
        <v>7</v>
      </c>
      <c r="O2" s="36" t="s">
        <v>21</v>
      </c>
      <c r="P2" s="73" t="s">
        <v>8</v>
      </c>
      <c r="Q2" s="36" t="s">
        <v>22</v>
      </c>
      <c r="R2" s="73" t="s">
        <v>9</v>
      </c>
      <c r="S2" s="36" t="s">
        <v>23</v>
      </c>
      <c r="T2" s="73" t="s">
        <v>10</v>
      </c>
      <c r="U2" s="36" t="s">
        <v>24</v>
      </c>
      <c r="V2" s="73" t="s">
        <v>11</v>
      </c>
      <c r="W2" s="36" t="s">
        <v>25</v>
      </c>
      <c r="X2" s="73" t="s">
        <v>12</v>
      </c>
      <c r="Y2" s="36" t="s">
        <v>26</v>
      </c>
      <c r="Z2" s="73" t="s">
        <v>13</v>
      </c>
      <c r="AA2" s="36" t="s">
        <v>27</v>
      </c>
      <c r="AB2" s="73" t="s">
        <v>14</v>
      </c>
      <c r="AC2" s="36" t="s">
        <v>28</v>
      </c>
      <c r="AD2" s="73" t="s">
        <v>30</v>
      </c>
    </row>
    <row r="3" spans="1:66">
      <c r="A3" s="17"/>
      <c r="B3" s="18"/>
      <c r="C3" s="19"/>
      <c r="D3" s="74" t="str">
        <f>IF(C$3&lt;&gt;0,C3/C$3,"-")</f>
        <v>-</v>
      </c>
      <c r="E3" s="19"/>
      <c r="F3" s="74" t="str">
        <f>IF(E$3&lt;&gt;0,E3/E$3,"-")</f>
        <v>-</v>
      </c>
      <c r="G3" s="19"/>
      <c r="H3" s="74" t="str">
        <f>IF(G$3&lt;&gt;0,G3/G$3,"-")</f>
        <v>-</v>
      </c>
      <c r="I3" s="19"/>
      <c r="J3" s="74" t="str">
        <f>IF(I$3&lt;&gt;0,I3/I$3,"-")</f>
        <v>-</v>
      </c>
      <c r="K3" s="19"/>
      <c r="L3" s="74" t="str">
        <f>IF(K$3&lt;&gt;0,K3/K$3,"-")</f>
        <v>-</v>
      </c>
      <c r="M3" s="19"/>
      <c r="N3" s="74" t="str">
        <f>IF(M$3&lt;&gt;0,M3/M$3,"-")</f>
        <v>-</v>
      </c>
      <c r="O3" s="19"/>
      <c r="P3" s="74" t="str">
        <f>IF(O$3&lt;&gt;0,O3/O$3,"-")</f>
        <v>-</v>
      </c>
      <c r="Q3" s="19"/>
      <c r="R3" s="74" t="str">
        <f>IF(Q$3&lt;&gt;0,Q3/Q$3,"-")</f>
        <v>-</v>
      </c>
      <c r="S3" s="19"/>
      <c r="T3" s="74" t="str">
        <f>IF(S$3&lt;&gt;0,S3/S$3,"-")</f>
        <v>-</v>
      </c>
      <c r="U3" s="19"/>
      <c r="V3" s="74" t="str">
        <f>IF(U$3&lt;&gt;0,U3/U$3,"-")</f>
        <v>-</v>
      </c>
      <c r="W3" s="19"/>
      <c r="X3" s="74" t="str">
        <f>IF(W$3&lt;&gt;0,W3/W$3,"-")</f>
        <v>-</v>
      </c>
      <c r="Y3" s="19"/>
      <c r="Z3" s="74" t="str">
        <f>IF(Y$3&lt;&gt;0,Y3/Y$3,"-")</f>
        <v>-</v>
      </c>
      <c r="AA3" s="2">
        <f t="shared" ref="AA3:AA19" si="0">C3+E3+G3+I3+K3+M3+O3+Q3+S3+U3+W3+Y3</f>
        <v>0</v>
      </c>
      <c r="AB3" s="74" t="str">
        <f>IF(AA$3&lt;&gt;0,AA3/AA$3,"-")</f>
        <v>-</v>
      </c>
      <c r="AC3" s="2">
        <f>AA3/12</f>
        <v>0</v>
      </c>
      <c r="AD3" s="74" t="str">
        <f>IF(AC$3&lt;&gt;0,AC3/AC$3,"-")</f>
        <v>-</v>
      </c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</row>
    <row r="4" spans="1:66">
      <c r="A4" s="17"/>
      <c r="B4" s="18"/>
      <c r="C4" s="19"/>
      <c r="D4" s="74" t="str">
        <f t="shared" ref="D4:D10" si="1">IF(C$3&lt;&gt;0,C4/C$3,"-")</f>
        <v>-</v>
      </c>
      <c r="E4" s="19"/>
      <c r="F4" s="74" t="str">
        <f t="shared" ref="F4:F10" si="2">IF(E$3&lt;&gt;0,E4/E$3,"-")</f>
        <v>-</v>
      </c>
      <c r="G4" s="19"/>
      <c r="H4" s="74" t="str">
        <f t="shared" ref="H4:H10" si="3">IF(G$3&lt;&gt;0,G4/G$3,"-")</f>
        <v>-</v>
      </c>
      <c r="I4" s="19"/>
      <c r="J4" s="74" t="str">
        <f t="shared" ref="J4:J10" si="4">IF(I$3&lt;&gt;0,I4/I$3,"-")</f>
        <v>-</v>
      </c>
      <c r="K4" s="19"/>
      <c r="L4" s="74" t="str">
        <f t="shared" ref="L4:L10" si="5">IF(K$3&lt;&gt;0,K4/K$3,"-")</f>
        <v>-</v>
      </c>
      <c r="M4" s="19"/>
      <c r="N4" s="74" t="str">
        <f t="shared" ref="N4:N10" si="6">IF(M$3&lt;&gt;0,M4/M$3,"-")</f>
        <v>-</v>
      </c>
      <c r="O4" s="19"/>
      <c r="P4" s="74" t="str">
        <f t="shared" ref="P4:P10" si="7">IF(O$3&lt;&gt;0,O4/O$3,"-")</f>
        <v>-</v>
      </c>
      <c r="Q4" s="19"/>
      <c r="R4" s="74" t="str">
        <f t="shared" ref="R4:R10" si="8">IF(Q$3&lt;&gt;0,Q4/Q$3,"-")</f>
        <v>-</v>
      </c>
      <c r="S4" s="19"/>
      <c r="T4" s="74" t="str">
        <f t="shared" ref="T4:T10" si="9">IF(S$3&lt;&gt;0,S4/S$3,"-")</f>
        <v>-</v>
      </c>
      <c r="U4" s="19"/>
      <c r="V4" s="74" t="str">
        <f t="shared" ref="V4:V10" si="10">IF(U$3&lt;&gt;0,U4/U$3,"-")</f>
        <v>-</v>
      </c>
      <c r="W4" s="19"/>
      <c r="X4" s="74" t="str">
        <f t="shared" ref="X4:X10" si="11">IF(W$3&lt;&gt;0,W4/W$3,"-")</f>
        <v>-</v>
      </c>
      <c r="Y4" s="19"/>
      <c r="Z4" s="74" t="str">
        <f t="shared" ref="Z4:AB10" si="12">IF(Y$3&lt;&gt;0,Y4/Y$3,"-")</f>
        <v>-</v>
      </c>
      <c r="AA4" s="1">
        <f t="shared" si="0"/>
        <v>0</v>
      </c>
      <c r="AB4" s="74" t="str">
        <f t="shared" si="12"/>
        <v>-</v>
      </c>
      <c r="AC4" s="1">
        <f t="shared" ref="AC4:AC67" si="13">AA4/12</f>
        <v>0</v>
      </c>
      <c r="AD4" s="74" t="str">
        <f t="shared" ref="AD4:AD10" si="14">IF(AC$3&lt;&gt;0,AC4/AC$3,"-")</f>
        <v>-</v>
      </c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</row>
    <row r="5" spans="1:66" s="72" customFormat="1">
      <c r="A5" s="69"/>
      <c r="B5" s="70"/>
      <c r="C5" s="19">
        <v>0</v>
      </c>
      <c r="D5" s="75" t="str">
        <f t="shared" si="1"/>
        <v>-</v>
      </c>
      <c r="E5" s="19">
        <v>0</v>
      </c>
      <c r="F5" s="75" t="str">
        <f t="shared" si="2"/>
        <v>-</v>
      </c>
      <c r="G5" s="19">
        <v>0</v>
      </c>
      <c r="H5" s="75" t="str">
        <f t="shared" si="3"/>
        <v>-</v>
      </c>
      <c r="I5" s="19">
        <v>0</v>
      </c>
      <c r="J5" s="75" t="str">
        <f t="shared" si="4"/>
        <v>-</v>
      </c>
      <c r="K5" s="19">
        <v>0</v>
      </c>
      <c r="L5" s="75" t="str">
        <f t="shared" si="5"/>
        <v>-</v>
      </c>
      <c r="M5" s="19">
        <v>0</v>
      </c>
      <c r="N5" s="75" t="str">
        <f t="shared" si="6"/>
        <v>-</v>
      </c>
      <c r="O5" s="19">
        <v>0</v>
      </c>
      <c r="P5" s="75" t="str">
        <f t="shared" si="7"/>
        <v>-</v>
      </c>
      <c r="Q5" s="19">
        <v>0</v>
      </c>
      <c r="R5" s="75" t="str">
        <f t="shared" si="8"/>
        <v>-</v>
      </c>
      <c r="S5" s="19">
        <v>0</v>
      </c>
      <c r="T5" s="75" t="str">
        <f t="shared" si="9"/>
        <v>-</v>
      </c>
      <c r="U5" s="19">
        <v>0</v>
      </c>
      <c r="V5" s="75" t="str">
        <f t="shared" si="10"/>
        <v>-</v>
      </c>
      <c r="W5" s="19">
        <v>0</v>
      </c>
      <c r="X5" s="75" t="str">
        <f t="shared" si="11"/>
        <v>-</v>
      </c>
      <c r="Y5" s="19">
        <v>0</v>
      </c>
      <c r="Z5" s="75" t="str">
        <f t="shared" si="12"/>
        <v>-</v>
      </c>
      <c r="AA5" s="71">
        <f t="shared" si="0"/>
        <v>0</v>
      </c>
      <c r="AB5" s="75" t="str">
        <f t="shared" si="12"/>
        <v>-</v>
      </c>
      <c r="AC5" s="71">
        <f t="shared" si="13"/>
        <v>0</v>
      </c>
      <c r="AD5" s="75" t="str">
        <f t="shared" si="14"/>
        <v>-</v>
      </c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</row>
    <row r="6" spans="1:66" s="72" customFormat="1">
      <c r="A6" s="69"/>
      <c r="B6" s="70"/>
      <c r="C6" s="19"/>
      <c r="D6" s="75" t="str">
        <f t="shared" si="1"/>
        <v>-</v>
      </c>
      <c r="E6" s="19"/>
      <c r="F6" s="75" t="str">
        <f t="shared" si="2"/>
        <v>-</v>
      </c>
      <c r="G6" s="19"/>
      <c r="H6" s="75" t="str">
        <f t="shared" si="3"/>
        <v>-</v>
      </c>
      <c r="I6" s="19"/>
      <c r="J6" s="75" t="str">
        <f t="shared" si="4"/>
        <v>-</v>
      </c>
      <c r="K6" s="19"/>
      <c r="L6" s="75" t="str">
        <f t="shared" si="5"/>
        <v>-</v>
      </c>
      <c r="M6" s="19"/>
      <c r="N6" s="75" t="str">
        <f t="shared" si="6"/>
        <v>-</v>
      </c>
      <c r="O6" s="19"/>
      <c r="P6" s="75" t="str">
        <f t="shared" si="7"/>
        <v>-</v>
      </c>
      <c r="Q6" s="19"/>
      <c r="R6" s="75" t="str">
        <f t="shared" si="8"/>
        <v>-</v>
      </c>
      <c r="S6" s="19"/>
      <c r="T6" s="75" t="str">
        <f t="shared" si="9"/>
        <v>-</v>
      </c>
      <c r="U6" s="19"/>
      <c r="V6" s="75" t="str">
        <f t="shared" si="10"/>
        <v>-</v>
      </c>
      <c r="W6" s="19"/>
      <c r="X6" s="75" t="str">
        <f t="shared" si="11"/>
        <v>-</v>
      </c>
      <c r="Y6" s="19"/>
      <c r="Z6" s="75" t="str">
        <f t="shared" si="12"/>
        <v>-</v>
      </c>
      <c r="AA6" s="71">
        <f t="shared" si="0"/>
        <v>0</v>
      </c>
      <c r="AB6" s="75" t="str">
        <f t="shared" si="12"/>
        <v>-</v>
      </c>
      <c r="AC6" s="71">
        <f t="shared" si="13"/>
        <v>0</v>
      </c>
      <c r="AD6" s="75" t="str">
        <f t="shared" si="14"/>
        <v>-</v>
      </c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</row>
    <row r="7" spans="1:66">
      <c r="A7" s="17"/>
      <c r="B7" s="18"/>
      <c r="C7" s="19"/>
      <c r="D7" s="74" t="str">
        <f t="shared" si="1"/>
        <v>-</v>
      </c>
      <c r="E7" s="19"/>
      <c r="F7" s="74" t="str">
        <f t="shared" si="2"/>
        <v>-</v>
      </c>
      <c r="G7" s="19"/>
      <c r="H7" s="74" t="str">
        <f t="shared" si="3"/>
        <v>-</v>
      </c>
      <c r="I7" s="19"/>
      <c r="J7" s="74" t="str">
        <f t="shared" si="4"/>
        <v>-</v>
      </c>
      <c r="K7" s="19"/>
      <c r="L7" s="74" t="str">
        <f t="shared" si="5"/>
        <v>-</v>
      </c>
      <c r="M7" s="19"/>
      <c r="N7" s="74" t="str">
        <f t="shared" si="6"/>
        <v>-</v>
      </c>
      <c r="O7" s="19"/>
      <c r="P7" s="74" t="str">
        <f t="shared" si="7"/>
        <v>-</v>
      </c>
      <c r="Q7" s="19"/>
      <c r="R7" s="74" t="str">
        <f t="shared" si="8"/>
        <v>-</v>
      </c>
      <c r="S7" s="19"/>
      <c r="T7" s="74" t="str">
        <f t="shared" si="9"/>
        <v>-</v>
      </c>
      <c r="U7" s="19"/>
      <c r="V7" s="74" t="str">
        <f t="shared" si="10"/>
        <v>-</v>
      </c>
      <c r="W7" s="19"/>
      <c r="X7" s="74" t="str">
        <f t="shared" si="11"/>
        <v>-</v>
      </c>
      <c r="Y7" s="19"/>
      <c r="Z7" s="74" t="str">
        <f t="shared" si="12"/>
        <v>-</v>
      </c>
      <c r="AA7" s="1">
        <f t="shared" si="0"/>
        <v>0</v>
      </c>
      <c r="AB7" s="74" t="str">
        <f t="shared" si="12"/>
        <v>-</v>
      </c>
      <c r="AC7" s="1">
        <f t="shared" si="13"/>
        <v>0</v>
      </c>
      <c r="AD7" s="74" t="str">
        <f t="shared" si="14"/>
        <v>-</v>
      </c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</row>
    <row r="8" spans="1:66">
      <c r="A8" s="17"/>
      <c r="B8" s="18"/>
      <c r="C8" s="19"/>
      <c r="D8" s="74" t="str">
        <f t="shared" si="1"/>
        <v>-</v>
      </c>
      <c r="E8" s="19"/>
      <c r="F8" s="74" t="str">
        <f t="shared" si="2"/>
        <v>-</v>
      </c>
      <c r="G8" s="19"/>
      <c r="H8" s="74" t="str">
        <f t="shared" si="3"/>
        <v>-</v>
      </c>
      <c r="I8" s="19"/>
      <c r="J8" s="74" t="str">
        <f t="shared" si="4"/>
        <v>-</v>
      </c>
      <c r="K8" s="19"/>
      <c r="L8" s="74" t="str">
        <f t="shared" si="5"/>
        <v>-</v>
      </c>
      <c r="M8" s="19"/>
      <c r="N8" s="74" t="str">
        <f t="shared" si="6"/>
        <v>-</v>
      </c>
      <c r="O8" s="19"/>
      <c r="P8" s="74" t="str">
        <f t="shared" si="7"/>
        <v>-</v>
      </c>
      <c r="Q8" s="19"/>
      <c r="R8" s="74" t="str">
        <f t="shared" si="8"/>
        <v>-</v>
      </c>
      <c r="S8" s="19"/>
      <c r="T8" s="74" t="str">
        <f t="shared" si="9"/>
        <v>-</v>
      </c>
      <c r="U8" s="19"/>
      <c r="V8" s="74" t="str">
        <f t="shared" si="10"/>
        <v>-</v>
      </c>
      <c r="W8" s="19"/>
      <c r="X8" s="74" t="str">
        <f t="shared" si="11"/>
        <v>-</v>
      </c>
      <c r="Y8" s="19"/>
      <c r="Z8" s="74" t="str">
        <f t="shared" si="12"/>
        <v>-</v>
      </c>
      <c r="AA8" s="2">
        <f t="shared" si="0"/>
        <v>0</v>
      </c>
      <c r="AB8" s="74" t="str">
        <f t="shared" si="12"/>
        <v>-</v>
      </c>
      <c r="AC8" s="2">
        <f t="shared" si="13"/>
        <v>0</v>
      </c>
      <c r="AD8" s="74" t="str">
        <f t="shared" si="14"/>
        <v>-</v>
      </c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</row>
    <row r="9" spans="1:66">
      <c r="A9" s="17"/>
      <c r="B9" s="18"/>
      <c r="C9" s="19"/>
      <c r="D9" s="74" t="str">
        <f t="shared" si="1"/>
        <v>-</v>
      </c>
      <c r="E9" s="19"/>
      <c r="F9" s="74" t="str">
        <f t="shared" si="2"/>
        <v>-</v>
      </c>
      <c r="G9" s="19"/>
      <c r="H9" s="74" t="str">
        <f t="shared" si="3"/>
        <v>-</v>
      </c>
      <c r="I9" s="19"/>
      <c r="J9" s="74" t="str">
        <f t="shared" si="4"/>
        <v>-</v>
      </c>
      <c r="K9" s="19"/>
      <c r="L9" s="74" t="str">
        <f t="shared" si="5"/>
        <v>-</v>
      </c>
      <c r="M9" s="19"/>
      <c r="N9" s="74" t="str">
        <f t="shared" si="6"/>
        <v>-</v>
      </c>
      <c r="O9" s="19"/>
      <c r="P9" s="74" t="str">
        <f t="shared" si="7"/>
        <v>-</v>
      </c>
      <c r="Q9" s="19"/>
      <c r="R9" s="74" t="str">
        <f t="shared" si="8"/>
        <v>-</v>
      </c>
      <c r="S9" s="19"/>
      <c r="T9" s="74" t="str">
        <f t="shared" si="9"/>
        <v>-</v>
      </c>
      <c r="U9" s="19"/>
      <c r="V9" s="74" t="str">
        <f t="shared" si="10"/>
        <v>-</v>
      </c>
      <c r="W9" s="19"/>
      <c r="X9" s="74" t="str">
        <f t="shared" si="11"/>
        <v>-</v>
      </c>
      <c r="Y9" s="19"/>
      <c r="Z9" s="74" t="str">
        <f t="shared" si="12"/>
        <v>-</v>
      </c>
      <c r="AA9" s="1">
        <f t="shared" si="0"/>
        <v>0</v>
      </c>
      <c r="AB9" s="74" t="str">
        <f t="shared" si="12"/>
        <v>-</v>
      </c>
      <c r="AC9" s="1">
        <f t="shared" si="13"/>
        <v>0</v>
      </c>
      <c r="AD9" s="74" t="str">
        <f t="shared" si="14"/>
        <v>-</v>
      </c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</row>
    <row r="10" spans="1:66">
      <c r="A10" s="21"/>
      <c r="B10" s="5"/>
      <c r="C10" s="6">
        <f>C3+C4-C5-C6-C7-C8+C9</f>
        <v>0</v>
      </c>
      <c r="D10" s="76" t="str">
        <f t="shared" si="1"/>
        <v>-</v>
      </c>
      <c r="E10" s="6">
        <f>E3+E4-E5-E6-E7-E8+E9</f>
        <v>0</v>
      </c>
      <c r="F10" s="76" t="str">
        <f t="shared" si="2"/>
        <v>-</v>
      </c>
      <c r="G10" s="6">
        <f>G3+G4-G5-G6-G7-G8+G9</f>
        <v>0</v>
      </c>
      <c r="H10" s="76" t="str">
        <f t="shared" si="3"/>
        <v>-</v>
      </c>
      <c r="I10" s="6">
        <f>I3+I4-I5-I6-I7-I8+I9</f>
        <v>0</v>
      </c>
      <c r="J10" s="76" t="str">
        <f t="shared" si="4"/>
        <v>-</v>
      </c>
      <c r="K10" s="6">
        <f>K3+K4-K5-K6-K7-K8+K9</f>
        <v>0</v>
      </c>
      <c r="L10" s="76" t="str">
        <f t="shared" si="5"/>
        <v>-</v>
      </c>
      <c r="M10" s="6">
        <f>M3+M4-M5-M6-M7-M8+M9</f>
        <v>0</v>
      </c>
      <c r="N10" s="76" t="str">
        <f t="shared" si="6"/>
        <v>-</v>
      </c>
      <c r="O10" s="6">
        <f>O3+O4-O5-O6-O7-O8+O9</f>
        <v>0</v>
      </c>
      <c r="P10" s="76" t="str">
        <f t="shared" si="7"/>
        <v>-</v>
      </c>
      <c r="Q10" s="6">
        <f>Q3+Q4-Q5-Q6-Q7-Q8+Q9</f>
        <v>0</v>
      </c>
      <c r="R10" s="76" t="str">
        <f t="shared" si="8"/>
        <v>-</v>
      </c>
      <c r="S10" s="6">
        <f>S3+S4-S5-S6-S7-S8+S9</f>
        <v>0</v>
      </c>
      <c r="T10" s="76" t="str">
        <f t="shared" si="9"/>
        <v>-</v>
      </c>
      <c r="U10" s="6">
        <f>U3+U4-U5-U6-U7-U8+U9</f>
        <v>0</v>
      </c>
      <c r="V10" s="76" t="str">
        <f t="shared" si="10"/>
        <v>-</v>
      </c>
      <c r="W10" s="6">
        <f>W3+W4-W5-W6-W7-W8+W9</f>
        <v>0</v>
      </c>
      <c r="X10" s="76" t="str">
        <f t="shared" si="11"/>
        <v>-</v>
      </c>
      <c r="Y10" s="6">
        <f>Y3+Y4-Y5-Y6-Y7-Y8+Y9</f>
        <v>0</v>
      </c>
      <c r="Z10" s="76" t="str">
        <f t="shared" si="12"/>
        <v>-</v>
      </c>
      <c r="AA10" s="7">
        <f t="shared" si="0"/>
        <v>0</v>
      </c>
      <c r="AB10" s="76" t="str">
        <f t="shared" si="12"/>
        <v>-</v>
      </c>
      <c r="AC10" s="7">
        <f t="shared" si="13"/>
        <v>0</v>
      </c>
      <c r="AD10" s="76" t="str">
        <f t="shared" si="14"/>
        <v>-</v>
      </c>
    </row>
    <row r="11" spans="1:66" s="16" customFormat="1">
      <c r="A11" s="43"/>
      <c r="B11" s="44"/>
      <c r="C11" s="45"/>
      <c r="D11" s="77" t="str">
        <f>IF(C$10&lt;&gt;0,C11/C$10,"-")</f>
        <v>-</v>
      </c>
      <c r="E11" s="45"/>
      <c r="F11" s="77" t="str">
        <f>IF(E$10&lt;&gt;0,E11/E$10,"-")</f>
        <v>-</v>
      </c>
      <c r="G11" s="45"/>
      <c r="H11" s="77" t="str">
        <f>IF(G$10&lt;&gt;0,G11/G$10,"-")</f>
        <v>-</v>
      </c>
      <c r="I11" s="45"/>
      <c r="J11" s="77" t="str">
        <f>IF(I$10&lt;&gt;0,I11/I$10,"-")</f>
        <v>-</v>
      </c>
      <c r="K11" s="45"/>
      <c r="L11" s="77" t="str">
        <f>IF(K$10&lt;&gt;0,K11/K$10,"-")</f>
        <v>-</v>
      </c>
      <c r="M11" s="45"/>
      <c r="N11" s="77" t="str">
        <f>IF(M$10&lt;&gt;0,M11/M$10,"-")</f>
        <v>-</v>
      </c>
      <c r="O11" s="45"/>
      <c r="P11" s="77" t="str">
        <f>IF(O$10&lt;&gt;0,O11/O$10,"-")</f>
        <v>-</v>
      </c>
      <c r="Q11" s="45"/>
      <c r="R11" s="77" t="str">
        <f>IF(Q$10&lt;&gt;0,Q11/Q$10,"-")</f>
        <v>-</v>
      </c>
      <c r="S11" s="45"/>
      <c r="T11" s="77" t="str">
        <f>IF(S$10&lt;&gt;0,S11/S$10,"-")</f>
        <v>-</v>
      </c>
      <c r="U11" s="45"/>
      <c r="V11" s="77" t="str">
        <f>IF(U$10&lt;&gt;0,U11/U$10,"-")</f>
        <v>-</v>
      </c>
      <c r="W11" s="45"/>
      <c r="X11" s="77" t="str">
        <f>IF(W$10&lt;&gt;0,W11/W$10,"-")</f>
        <v>-</v>
      </c>
      <c r="Y11" s="45"/>
      <c r="Z11" s="77" t="str">
        <f>IF(Y$10&lt;&gt;0,Y11/Y$10,"-")</f>
        <v>-</v>
      </c>
      <c r="AA11" s="46">
        <f t="shared" si="0"/>
        <v>0</v>
      </c>
      <c r="AB11" s="77" t="str">
        <f>IF(AA$10&lt;&gt;0,AA11/AA$10,"-")</f>
        <v>-</v>
      </c>
      <c r="AC11" s="46">
        <f t="shared" si="13"/>
        <v>0</v>
      </c>
      <c r="AD11" s="77" t="str">
        <f>IF(AC$10&lt;&gt;0,AC11/AC$10,"-")</f>
        <v>-</v>
      </c>
    </row>
    <row r="12" spans="1:66">
      <c r="A12" s="17"/>
      <c r="B12" s="18"/>
      <c r="C12" s="19"/>
      <c r="D12" s="74" t="str">
        <f t="shared" ref="D12:D75" si="15">IF(C$10&lt;&gt;0,C12/C$10,"-")</f>
        <v>-</v>
      </c>
      <c r="E12" s="19"/>
      <c r="F12" s="74" t="str">
        <f t="shared" ref="F12:F75" si="16">IF(E$10&lt;&gt;0,E12/E$10,"-")</f>
        <v>-</v>
      </c>
      <c r="G12" s="19"/>
      <c r="H12" s="74" t="str">
        <f t="shared" ref="H12:H75" si="17">IF(G$10&lt;&gt;0,G12/G$10,"-")</f>
        <v>-</v>
      </c>
      <c r="I12" s="19"/>
      <c r="J12" s="74" t="str">
        <f t="shared" ref="J12:J75" si="18">IF(I$10&lt;&gt;0,I12/I$10,"-")</f>
        <v>-</v>
      </c>
      <c r="K12" s="19"/>
      <c r="L12" s="74" t="str">
        <f t="shared" ref="L12:L75" si="19">IF(K$10&lt;&gt;0,K12/K$10,"-")</f>
        <v>-</v>
      </c>
      <c r="M12" s="19"/>
      <c r="N12" s="74" t="str">
        <f t="shared" ref="N12:N75" si="20">IF(M$10&lt;&gt;0,M12/M$10,"-")</f>
        <v>-</v>
      </c>
      <c r="O12" s="19"/>
      <c r="P12" s="74" t="str">
        <f t="shared" ref="P12:P75" si="21">IF(O$10&lt;&gt;0,O12/O$10,"-")</f>
        <v>-</v>
      </c>
      <c r="Q12" s="19"/>
      <c r="R12" s="74" t="str">
        <f t="shared" ref="R12:R75" si="22">IF(Q$10&lt;&gt;0,Q12/Q$10,"-")</f>
        <v>-</v>
      </c>
      <c r="S12" s="19"/>
      <c r="T12" s="74" t="str">
        <f t="shared" ref="T12:T75" si="23">IF(S$10&lt;&gt;0,S12/S$10,"-")</f>
        <v>-</v>
      </c>
      <c r="U12" s="19"/>
      <c r="V12" s="74" t="str">
        <f t="shared" ref="V12:V75" si="24">IF(U$10&lt;&gt;0,U12/U$10,"-")</f>
        <v>-</v>
      </c>
      <c r="W12" s="19"/>
      <c r="X12" s="74" t="str">
        <f t="shared" ref="X12:X75" si="25">IF(W$10&lt;&gt;0,W12/W$10,"-")</f>
        <v>-</v>
      </c>
      <c r="Y12" s="19"/>
      <c r="Z12" s="74" t="str">
        <f t="shared" ref="Z12:AB27" si="26">IF(Y$10&lt;&gt;0,Y12/Y$10,"-")</f>
        <v>-</v>
      </c>
      <c r="AA12" s="1">
        <f t="shared" si="0"/>
        <v>0</v>
      </c>
      <c r="AB12" s="74" t="str">
        <f t="shared" si="26"/>
        <v>-</v>
      </c>
      <c r="AC12" s="1">
        <f t="shared" si="13"/>
        <v>0</v>
      </c>
      <c r="AD12" s="74" t="str">
        <f t="shared" ref="AD12:AD75" si="27">IF(AC$10&lt;&gt;0,AC12/AC$10,"-")</f>
        <v>-</v>
      </c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</row>
    <row r="13" spans="1:66" s="11" customFormat="1">
      <c r="A13" s="20"/>
      <c r="B13" s="3"/>
      <c r="C13" s="35">
        <f>C11+C12</f>
        <v>0</v>
      </c>
      <c r="D13" s="78" t="str">
        <f t="shared" si="15"/>
        <v>-</v>
      </c>
      <c r="E13" s="35">
        <f>E11+E12</f>
        <v>0</v>
      </c>
      <c r="F13" s="78" t="str">
        <f t="shared" si="16"/>
        <v>-</v>
      </c>
      <c r="G13" s="35">
        <f>G11+G12</f>
        <v>0</v>
      </c>
      <c r="H13" s="78" t="str">
        <f t="shared" si="17"/>
        <v>-</v>
      </c>
      <c r="I13" s="35">
        <f>I11+I12</f>
        <v>0</v>
      </c>
      <c r="J13" s="78" t="str">
        <f t="shared" si="18"/>
        <v>-</v>
      </c>
      <c r="K13" s="35">
        <f>K11+K12</f>
        <v>0</v>
      </c>
      <c r="L13" s="78" t="str">
        <f t="shared" si="19"/>
        <v>-</v>
      </c>
      <c r="M13" s="35">
        <f>M11+M12</f>
        <v>0</v>
      </c>
      <c r="N13" s="78" t="str">
        <f t="shared" si="20"/>
        <v>-</v>
      </c>
      <c r="O13" s="35">
        <f>O11+O12</f>
        <v>0</v>
      </c>
      <c r="P13" s="78" t="str">
        <f t="shared" si="21"/>
        <v>-</v>
      </c>
      <c r="Q13" s="35">
        <f>Q11+Q12</f>
        <v>0</v>
      </c>
      <c r="R13" s="78" t="str">
        <f t="shared" si="22"/>
        <v>-</v>
      </c>
      <c r="S13" s="35">
        <f>S11+S12</f>
        <v>0</v>
      </c>
      <c r="T13" s="78" t="str">
        <f t="shared" si="23"/>
        <v>-</v>
      </c>
      <c r="U13" s="35">
        <f>U11+U12</f>
        <v>0</v>
      </c>
      <c r="V13" s="78" t="str">
        <f t="shared" si="24"/>
        <v>-</v>
      </c>
      <c r="W13" s="35">
        <f>W11+W12</f>
        <v>0</v>
      </c>
      <c r="X13" s="78" t="str">
        <f t="shared" si="25"/>
        <v>-</v>
      </c>
      <c r="Y13" s="35">
        <f>Y11+Y12</f>
        <v>0</v>
      </c>
      <c r="Z13" s="78" t="str">
        <f t="shared" si="26"/>
        <v>-</v>
      </c>
      <c r="AA13" s="35">
        <f t="shared" si="0"/>
        <v>0</v>
      </c>
      <c r="AB13" s="78" t="str">
        <f t="shared" si="26"/>
        <v>-</v>
      </c>
      <c r="AC13" s="34">
        <f t="shared" si="13"/>
        <v>0</v>
      </c>
      <c r="AD13" s="78" t="str">
        <f t="shared" si="27"/>
        <v>-</v>
      </c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</row>
    <row r="14" spans="1:66">
      <c r="A14" s="24"/>
      <c r="B14" s="25"/>
      <c r="C14" s="39">
        <f>C10+C13</f>
        <v>0</v>
      </c>
      <c r="D14" s="79" t="str">
        <f t="shared" si="15"/>
        <v>-</v>
      </c>
      <c r="E14" s="39">
        <f>E10+E13</f>
        <v>0</v>
      </c>
      <c r="F14" s="79" t="str">
        <f t="shared" si="16"/>
        <v>-</v>
      </c>
      <c r="G14" s="39">
        <f>G10+G13</f>
        <v>0</v>
      </c>
      <c r="H14" s="79" t="str">
        <f t="shared" si="17"/>
        <v>-</v>
      </c>
      <c r="I14" s="39">
        <f>I10+I13</f>
        <v>0</v>
      </c>
      <c r="J14" s="79" t="str">
        <f t="shared" si="18"/>
        <v>-</v>
      </c>
      <c r="K14" s="39">
        <f>K10+K13</f>
        <v>0</v>
      </c>
      <c r="L14" s="79" t="str">
        <f t="shared" si="19"/>
        <v>-</v>
      </c>
      <c r="M14" s="39">
        <f>M10+M13</f>
        <v>0</v>
      </c>
      <c r="N14" s="79" t="str">
        <f t="shared" si="20"/>
        <v>-</v>
      </c>
      <c r="O14" s="39">
        <f>O10+O13</f>
        <v>0</v>
      </c>
      <c r="P14" s="79" t="str">
        <f t="shared" si="21"/>
        <v>-</v>
      </c>
      <c r="Q14" s="39">
        <f>Q10+Q13</f>
        <v>0</v>
      </c>
      <c r="R14" s="79" t="str">
        <f t="shared" si="22"/>
        <v>-</v>
      </c>
      <c r="S14" s="39">
        <f>S10+S13</f>
        <v>0</v>
      </c>
      <c r="T14" s="79" t="str">
        <f t="shared" si="23"/>
        <v>-</v>
      </c>
      <c r="U14" s="39">
        <f>U10+U13</f>
        <v>0</v>
      </c>
      <c r="V14" s="79" t="str">
        <f t="shared" si="24"/>
        <v>-</v>
      </c>
      <c r="W14" s="39">
        <f>W10+W13</f>
        <v>0</v>
      </c>
      <c r="X14" s="79" t="str">
        <f t="shared" si="25"/>
        <v>-</v>
      </c>
      <c r="Y14" s="39">
        <f>Y10+Y13</f>
        <v>0</v>
      </c>
      <c r="Z14" s="79" t="str">
        <f t="shared" si="26"/>
        <v>-</v>
      </c>
      <c r="AA14" s="27">
        <f t="shared" si="0"/>
        <v>0</v>
      </c>
      <c r="AB14" s="79" t="str">
        <f t="shared" si="26"/>
        <v>-</v>
      </c>
      <c r="AC14" s="27">
        <f t="shared" si="13"/>
        <v>0</v>
      </c>
      <c r="AD14" s="79" t="str">
        <f t="shared" si="27"/>
        <v>-</v>
      </c>
    </row>
    <row r="15" spans="1:66" s="52" customFormat="1">
      <c r="A15" s="48"/>
      <c r="B15" s="49"/>
      <c r="C15" s="50"/>
      <c r="D15" s="77" t="str">
        <f t="shared" si="15"/>
        <v>-</v>
      </c>
      <c r="E15" s="50"/>
      <c r="F15" s="77" t="str">
        <f t="shared" si="16"/>
        <v>-</v>
      </c>
      <c r="G15" s="50"/>
      <c r="H15" s="77" t="str">
        <f t="shared" si="17"/>
        <v>-</v>
      </c>
      <c r="I15" s="50"/>
      <c r="J15" s="77" t="str">
        <f t="shared" si="18"/>
        <v>-</v>
      </c>
      <c r="K15" s="50"/>
      <c r="L15" s="77" t="str">
        <f t="shared" si="19"/>
        <v>-</v>
      </c>
      <c r="M15" s="50"/>
      <c r="N15" s="77" t="str">
        <f t="shared" si="20"/>
        <v>-</v>
      </c>
      <c r="O15" s="50"/>
      <c r="P15" s="77" t="str">
        <f t="shared" si="21"/>
        <v>-</v>
      </c>
      <c r="Q15" s="50"/>
      <c r="R15" s="77" t="str">
        <f t="shared" si="22"/>
        <v>-</v>
      </c>
      <c r="S15" s="50"/>
      <c r="T15" s="77" t="str">
        <f t="shared" si="23"/>
        <v>-</v>
      </c>
      <c r="U15" s="50"/>
      <c r="V15" s="77" t="str">
        <f t="shared" si="24"/>
        <v>-</v>
      </c>
      <c r="W15" s="50"/>
      <c r="X15" s="77" t="str">
        <f t="shared" si="25"/>
        <v>-</v>
      </c>
      <c r="Y15" s="50"/>
      <c r="Z15" s="77" t="str">
        <f t="shared" si="26"/>
        <v>-</v>
      </c>
      <c r="AA15" s="51">
        <f t="shared" si="0"/>
        <v>0</v>
      </c>
      <c r="AB15" s="77" t="str">
        <f t="shared" si="26"/>
        <v>-</v>
      </c>
      <c r="AC15" s="51">
        <f t="shared" si="13"/>
        <v>0</v>
      </c>
      <c r="AD15" s="77" t="str">
        <f t="shared" si="27"/>
        <v>-</v>
      </c>
    </row>
    <row r="16" spans="1:66">
      <c r="A16" s="40"/>
      <c r="B16" s="41"/>
      <c r="C16" s="42"/>
      <c r="D16" s="80" t="str">
        <f t="shared" si="15"/>
        <v>-</v>
      </c>
      <c r="E16" s="42"/>
      <c r="F16" s="80" t="str">
        <f t="shared" si="16"/>
        <v>-</v>
      </c>
      <c r="G16" s="42"/>
      <c r="H16" s="80" t="str">
        <f t="shared" si="17"/>
        <v>-</v>
      </c>
      <c r="I16" s="42"/>
      <c r="J16" s="80" t="str">
        <f t="shared" si="18"/>
        <v>-</v>
      </c>
      <c r="K16" s="42"/>
      <c r="L16" s="80" t="str">
        <f t="shared" si="19"/>
        <v>-</v>
      </c>
      <c r="M16" s="42"/>
      <c r="N16" s="80" t="str">
        <f t="shared" si="20"/>
        <v>-</v>
      </c>
      <c r="O16" s="42"/>
      <c r="P16" s="80" t="str">
        <f t="shared" si="21"/>
        <v>-</v>
      </c>
      <c r="Q16" s="42"/>
      <c r="R16" s="80" t="str">
        <f t="shared" si="22"/>
        <v>-</v>
      </c>
      <c r="S16" s="42"/>
      <c r="T16" s="80" t="str">
        <f t="shared" si="23"/>
        <v>-</v>
      </c>
      <c r="U16" s="42"/>
      <c r="V16" s="80" t="str">
        <f t="shared" si="24"/>
        <v>-</v>
      </c>
      <c r="W16" s="42"/>
      <c r="X16" s="80" t="str">
        <f t="shared" si="25"/>
        <v>-</v>
      </c>
      <c r="Y16" s="42"/>
      <c r="Z16" s="80" t="str">
        <f t="shared" si="26"/>
        <v>-</v>
      </c>
      <c r="AA16" s="31">
        <f t="shared" si="0"/>
        <v>0</v>
      </c>
      <c r="AB16" s="80" t="str">
        <f t="shared" si="26"/>
        <v>-</v>
      </c>
      <c r="AC16" s="31">
        <f t="shared" si="13"/>
        <v>0</v>
      </c>
      <c r="AD16" s="80" t="str">
        <f t="shared" si="27"/>
        <v>-</v>
      </c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</row>
    <row r="17" spans="1:66">
      <c r="A17" s="17"/>
      <c r="B17" s="18"/>
      <c r="C17" s="19">
        <v>-565.91999999999996</v>
      </c>
      <c r="D17" s="74" t="str">
        <f t="shared" si="15"/>
        <v>-</v>
      </c>
      <c r="E17" s="19">
        <v>9.41</v>
      </c>
      <c r="F17" s="74" t="str">
        <f t="shared" si="16"/>
        <v>-</v>
      </c>
      <c r="G17" s="19">
        <v>6.77</v>
      </c>
      <c r="H17" s="74" t="str">
        <f t="shared" si="17"/>
        <v>-</v>
      </c>
      <c r="I17" s="19">
        <v>598.15</v>
      </c>
      <c r="J17" s="74" t="str">
        <f t="shared" si="18"/>
        <v>-</v>
      </c>
      <c r="K17" s="19">
        <v>3.31</v>
      </c>
      <c r="L17" s="74" t="str">
        <f t="shared" si="19"/>
        <v>-</v>
      </c>
      <c r="M17" s="19">
        <v>10.79</v>
      </c>
      <c r="N17" s="74" t="str">
        <f t="shared" si="20"/>
        <v>-</v>
      </c>
      <c r="O17" s="19">
        <v>18.02</v>
      </c>
      <c r="P17" s="74" t="str">
        <f t="shared" si="21"/>
        <v>-</v>
      </c>
      <c r="Q17" s="19">
        <v>-3.03</v>
      </c>
      <c r="R17" s="74" t="str">
        <f t="shared" si="22"/>
        <v>-</v>
      </c>
      <c r="S17" s="19">
        <v>-4.1399999999999997</v>
      </c>
      <c r="T17" s="74" t="str">
        <f t="shared" si="23"/>
        <v>-</v>
      </c>
      <c r="U17" s="19">
        <v>-9.9</v>
      </c>
      <c r="V17" s="74" t="str">
        <f t="shared" si="24"/>
        <v>-</v>
      </c>
      <c r="W17" s="19">
        <v>460.24</v>
      </c>
      <c r="X17" s="74" t="str">
        <f t="shared" si="25"/>
        <v>-</v>
      </c>
      <c r="Y17" s="19">
        <v>-4.51</v>
      </c>
      <c r="Z17" s="74" t="str">
        <f t="shared" si="26"/>
        <v>-</v>
      </c>
      <c r="AA17" s="1">
        <f t="shared" si="0"/>
        <v>519.18999999999994</v>
      </c>
      <c r="AB17" s="74" t="str">
        <f t="shared" si="26"/>
        <v>-</v>
      </c>
      <c r="AC17" s="1">
        <f t="shared" si="13"/>
        <v>43.265833333333326</v>
      </c>
      <c r="AD17" s="74" t="str">
        <f t="shared" si="27"/>
        <v>-</v>
      </c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</row>
    <row r="18" spans="1:66">
      <c r="A18" s="17"/>
      <c r="B18" s="18"/>
      <c r="C18" s="19"/>
      <c r="D18" s="74" t="str">
        <f t="shared" si="15"/>
        <v>-</v>
      </c>
      <c r="E18" s="19"/>
      <c r="F18" s="74" t="str">
        <f t="shared" si="16"/>
        <v>-</v>
      </c>
      <c r="G18" s="19"/>
      <c r="H18" s="74" t="str">
        <f t="shared" si="17"/>
        <v>-</v>
      </c>
      <c r="I18" s="19"/>
      <c r="J18" s="74" t="str">
        <f t="shared" si="18"/>
        <v>-</v>
      </c>
      <c r="K18" s="19"/>
      <c r="L18" s="74" t="str">
        <f t="shared" si="19"/>
        <v>-</v>
      </c>
      <c r="M18" s="19">
        <v>2504.56</v>
      </c>
      <c r="N18" s="74" t="str">
        <f t="shared" si="20"/>
        <v>-</v>
      </c>
      <c r="O18" s="19"/>
      <c r="P18" s="74" t="str">
        <f t="shared" si="21"/>
        <v>-</v>
      </c>
      <c r="Q18" s="19"/>
      <c r="R18" s="74" t="str">
        <f t="shared" si="22"/>
        <v>-</v>
      </c>
      <c r="S18" s="19"/>
      <c r="T18" s="74" t="str">
        <f t="shared" si="23"/>
        <v>-</v>
      </c>
      <c r="U18" s="19"/>
      <c r="V18" s="74" t="str">
        <f t="shared" si="24"/>
        <v>-</v>
      </c>
      <c r="W18" s="19"/>
      <c r="X18" s="74" t="str">
        <f t="shared" si="25"/>
        <v>-</v>
      </c>
      <c r="Y18" s="19"/>
      <c r="Z18" s="74" t="str">
        <f t="shared" si="26"/>
        <v>-</v>
      </c>
      <c r="AA18" s="1">
        <f t="shared" si="0"/>
        <v>2504.56</v>
      </c>
      <c r="AB18" s="74" t="str">
        <f t="shared" si="26"/>
        <v>-</v>
      </c>
      <c r="AC18" s="1">
        <f t="shared" si="13"/>
        <v>208.71333333333334</v>
      </c>
      <c r="AD18" s="74" t="str">
        <f t="shared" si="27"/>
        <v>-</v>
      </c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</row>
    <row r="19" spans="1:66">
      <c r="A19" s="17"/>
      <c r="B19" s="18"/>
      <c r="C19" s="19">
        <v>-206.51</v>
      </c>
      <c r="D19" s="74" t="str">
        <f t="shared" si="15"/>
        <v>-</v>
      </c>
      <c r="E19" s="19">
        <v>-472.54</v>
      </c>
      <c r="F19" s="74" t="str">
        <f t="shared" si="16"/>
        <v>-</v>
      </c>
      <c r="G19" s="19">
        <v>-329.15</v>
      </c>
      <c r="H19" s="74" t="str">
        <f t="shared" si="17"/>
        <v>-</v>
      </c>
      <c r="I19" s="19">
        <v>2640.26</v>
      </c>
      <c r="J19" s="74" t="str">
        <f t="shared" si="18"/>
        <v>-</v>
      </c>
      <c r="K19" s="19">
        <v>1273.6600000000001</v>
      </c>
      <c r="L19" s="74" t="str">
        <f t="shared" si="19"/>
        <v>-</v>
      </c>
      <c r="M19" s="19">
        <v>654.41999999999996</v>
      </c>
      <c r="N19" s="74" t="str">
        <f t="shared" si="20"/>
        <v>-</v>
      </c>
      <c r="O19" s="19">
        <v>-266.55</v>
      </c>
      <c r="P19" s="74" t="str">
        <f t="shared" si="21"/>
        <v>-</v>
      </c>
      <c r="Q19" s="19">
        <v>1773.65</v>
      </c>
      <c r="R19" s="74" t="str">
        <f t="shared" si="22"/>
        <v>-</v>
      </c>
      <c r="S19" s="19">
        <v>-149.57</v>
      </c>
      <c r="T19" s="74" t="str">
        <f t="shared" si="23"/>
        <v>-</v>
      </c>
      <c r="U19" s="19">
        <v>-5448.1</v>
      </c>
      <c r="V19" s="74" t="str">
        <f t="shared" si="24"/>
        <v>-</v>
      </c>
      <c r="W19" s="19">
        <v>-336.77</v>
      </c>
      <c r="X19" s="74" t="str">
        <f t="shared" si="25"/>
        <v>-</v>
      </c>
      <c r="Y19" s="19">
        <v>274.29000000000002</v>
      </c>
      <c r="Z19" s="74" t="str">
        <f t="shared" si="26"/>
        <v>-</v>
      </c>
      <c r="AA19" s="1">
        <f t="shared" si="0"/>
        <v>-592.91000000000031</v>
      </c>
      <c r="AB19" s="74" t="str">
        <f t="shared" si="26"/>
        <v>-</v>
      </c>
      <c r="AC19" s="1">
        <f t="shared" si="13"/>
        <v>-49.409166666666692</v>
      </c>
      <c r="AD19" s="74" t="str">
        <f t="shared" si="27"/>
        <v>-</v>
      </c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</row>
    <row r="20" spans="1:66" s="11" customFormat="1">
      <c r="A20" s="20"/>
      <c r="B20" s="3"/>
      <c r="C20" s="4">
        <f>SUM(C15:C19)</f>
        <v>-772.43</v>
      </c>
      <c r="D20" s="81" t="str">
        <f t="shared" si="15"/>
        <v>-</v>
      </c>
      <c r="E20" s="4">
        <f>SUM(E15:E19)</f>
        <v>-463.13</v>
      </c>
      <c r="F20" s="81" t="str">
        <f t="shared" si="16"/>
        <v>-</v>
      </c>
      <c r="G20" s="4">
        <f>SUM(G15:G19)</f>
        <v>-322.38</v>
      </c>
      <c r="H20" s="81" t="str">
        <f t="shared" si="17"/>
        <v>-</v>
      </c>
      <c r="I20" s="4">
        <f>SUM(I15:I19)</f>
        <v>3238.4100000000003</v>
      </c>
      <c r="J20" s="81" t="str">
        <f t="shared" si="18"/>
        <v>-</v>
      </c>
      <c r="K20" s="4">
        <f>SUM(K15:K19)</f>
        <v>1276.97</v>
      </c>
      <c r="L20" s="81" t="str">
        <f t="shared" si="19"/>
        <v>-</v>
      </c>
      <c r="M20" s="4">
        <f>SUM(M15:M19)</f>
        <v>3169.77</v>
      </c>
      <c r="N20" s="81" t="str">
        <f t="shared" si="20"/>
        <v>-</v>
      </c>
      <c r="O20" s="4">
        <f>SUM(O15:O19)</f>
        <v>-248.53</v>
      </c>
      <c r="P20" s="81" t="str">
        <f t="shared" si="21"/>
        <v>-</v>
      </c>
      <c r="Q20" s="4">
        <f>SUM(Q15:Q19)</f>
        <v>1770.6200000000001</v>
      </c>
      <c r="R20" s="81" t="str">
        <f t="shared" si="22"/>
        <v>-</v>
      </c>
      <c r="S20" s="4">
        <f>SUM(S15:S19)</f>
        <v>-153.70999999999998</v>
      </c>
      <c r="T20" s="81" t="str">
        <f t="shared" si="23"/>
        <v>-</v>
      </c>
      <c r="U20" s="4">
        <f>SUM(U15:U19)</f>
        <v>-5458</v>
      </c>
      <c r="V20" s="81" t="str">
        <f t="shared" si="24"/>
        <v>-</v>
      </c>
      <c r="W20" s="4">
        <f>SUM(W15:W19)</f>
        <v>123.47000000000003</v>
      </c>
      <c r="X20" s="81" t="str">
        <f t="shared" si="25"/>
        <v>-</v>
      </c>
      <c r="Y20" s="4">
        <f>SUM(Y15:Y19)</f>
        <v>269.78000000000003</v>
      </c>
      <c r="Z20" s="81" t="str">
        <f t="shared" si="26"/>
        <v>-</v>
      </c>
      <c r="AA20" s="4"/>
      <c r="AB20" s="81" t="str">
        <f t="shared" si="26"/>
        <v>-</v>
      </c>
      <c r="AC20" s="3"/>
      <c r="AD20" s="81" t="str">
        <f t="shared" si="27"/>
        <v>-</v>
      </c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</row>
    <row r="21" spans="1:66" s="16" customFormat="1">
      <c r="A21" s="43"/>
      <c r="B21" s="44"/>
      <c r="C21" s="45"/>
      <c r="D21" s="82" t="str">
        <f t="shared" si="15"/>
        <v>-</v>
      </c>
      <c r="E21" s="45"/>
      <c r="F21" s="82" t="str">
        <f t="shared" si="16"/>
        <v>-</v>
      </c>
      <c r="G21" s="45"/>
      <c r="H21" s="82" t="str">
        <f t="shared" si="17"/>
        <v>-</v>
      </c>
      <c r="I21" s="45"/>
      <c r="J21" s="82" t="str">
        <f t="shared" si="18"/>
        <v>-</v>
      </c>
      <c r="K21" s="45"/>
      <c r="L21" s="82" t="str">
        <f t="shared" si="19"/>
        <v>-</v>
      </c>
      <c r="M21" s="45"/>
      <c r="N21" s="82" t="str">
        <f t="shared" si="20"/>
        <v>-</v>
      </c>
      <c r="O21" s="45"/>
      <c r="P21" s="82" t="str">
        <f t="shared" si="21"/>
        <v>-</v>
      </c>
      <c r="Q21" s="45"/>
      <c r="R21" s="82" t="str">
        <f t="shared" si="22"/>
        <v>-</v>
      </c>
      <c r="S21" s="45"/>
      <c r="T21" s="82" t="str">
        <f t="shared" si="23"/>
        <v>-</v>
      </c>
      <c r="U21" s="45"/>
      <c r="V21" s="82" t="str">
        <f t="shared" si="24"/>
        <v>-</v>
      </c>
      <c r="W21" s="45"/>
      <c r="X21" s="82" t="str">
        <f t="shared" si="25"/>
        <v>-</v>
      </c>
      <c r="Y21" s="45"/>
      <c r="Z21" s="82" t="str">
        <f t="shared" si="26"/>
        <v>-</v>
      </c>
      <c r="AA21" s="45">
        <f t="shared" ref="AA21:AA84" si="28">C21+E21+G21+I21+K21+M21+O21+Q21+S21+U21+W21+Y21</f>
        <v>0</v>
      </c>
      <c r="AB21" s="82" t="str">
        <f t="shared" si="26"/>
        <v>-</v>
      </c>
      <c r="AC21" s="44">
        <f t="shared" si="13"/>
        <v>0</v>
      </c>
      <c r="AD21" s="82" t="str">
        <f t="shared" si="27"/>
        <v>-</v>
      </c>
    </row>
    <row r="22" spans="1:66">
      <c r="A22" s="17"/>
      <c r="B22" s="18"/>
      <c r="C22" s="19"/>
      <c r="D22" s="74" t="str">
        <f t="shared" si="15"/>
        <v>-</v>
      </c>
      <c r="E22" s="19"/>
      <c r="F22" s="74" t="str">
        <f t="shared" si="16"/>
        <v>-</v>
      </c>
      <c r="G22" s="19"/>
      <c r="H22" s="74" t="str">
        <f t="shared" si="17"/>
        <v>-</v>
      </c>
      <c r="I22" s="19"/>
      <c r="J22" s="74" t="str">
        <f t="shared" si="18"/>
        <v>-</v>
      </c>
      <c r="K22" s="19"/>
      <c r="L22" s="74" t="str">
        <f t="shared" si="19"/>
        <v>-</v>
      </c>
      <c r="M22" s="19"/>
      <c r="N22" s="74" t="str">
        <f t="shared" si="20"/>
        <v>-</v>
      </c>
      <c r="O22" s="19"/>
      <c r="P22" s="74" t="str">
        <f t="shared" si="21"/>
        <v>-</v>
      </c>
      <c r="Q22" s="19"/>
      <c r="R22" s="74" t="str">
        <f t="shared" si="22"/>
        <v>-</v>
      </c>
      <c r="S22" s="19"/>
      <c r="T22" s="74" t="str">
        <f t="shared" si="23"/>
        <v>-</v>
      </c>
      <c r="U22" s="19"/>
      <c r="V22" s="74" t="str">
        <f t="shared" si="24"/>
        <v>-</v>
      </c>
      <c r="W22" s="19"/>
      <c r="X22" s="74" t="str">
        <f t="shared" si="25"/>
        <v>-</v>
      </c>
      <c r="Y22" s="19"/>
      <c r="Z22" s="74" t="str">
        <f t="shared" si="26"/>
        <v>-</v>
      </c>
      <c r="AA22" s="1">
        <f t="shared" si="28"/>
        <v>0</v>
      </c>
      <c r="AB22" s="74" t="str">
        <f t="shared" si="26"/>
        <v>-</v>
      </c>
      <c r="AC22" s="1">
        <f t="shared" si="13"/>
        <v>0</v>
      </c>
      <c r="AD22" s="74" t="str">
        <f t="shared" si="27"/>
        <v>-</v>
      </c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</row>
    <row r="23" spans="1:66">
      <c r="A23" s="17"/>
      <c r="B23" s="18"/>
      <c r="C23" s="19"/>
      <c r="D23" s="74" t="str">
        <f t="shared" si="15"/>
        <v>-</v>
      </c>
      <c r="E23" s="19"/>
      <c r="F23" s="74" t="str">
        <f t="shared" si="16"/>
        <v>-</v>
      </c>
      <c r="G23" s="19"/>
      <c r="H23" s="74" t="str">
        <f t="shared" si="17"/>
        <v>-</v>
      </c>
      <c r="I23" s="19"/>
      <c r="J23" s="74" t="str">
        <f t="shared" si="18"/>
        <v>-</v>
      </c>
      <c r="K23" s="19"/>
      <c r="L23" s="74" t="str">
        <f t="shared" si="19"/>
        <v>-</v>
      </c>
      <c r="M23" s="19"/>
      <c r="N23" s="74" t="str">
        <f t="shared" si="20"/>
        <v>-</v>
      </c>
      <c r="O23" s="19"/>
      <c r="P23" s="74" t="str">
        <f t="shared" si="21"/>
        <v>-</v>
      </c>
      <c r="Q23" s="19"/>
      <c r="R23" s="74" t="str">
        <f t="shared" si="22"/>
        <v>-</v>
      </c>
      <c r="S23" s="19"/>
      <c r="T23" s="74" t="str">
        <f t="shared" si="23"/>
        <v>-</v>
      </c>
      <c r="U23" s="19"/>
      <c r="V23" s="74" t="str">
        <f t="shared" si="24"/>
        <v>-</v>
      </c>
      <c r="W23" s="19"/>
      <c r="X23" s="74" t="str">
        <f t="shared" si="25"/>
        <v>-</v>
      </c>
      <c r="Y23" s="19"/>
      <c r="Z23" s="74" t="str">
        <f t="shared" si="26"/>
        <v>-</v>
      </c>
      <c r="AA23" s="1">
        <f t="shared" si="28"/>
        <v>0</v>
      </c>
      <c r="AB23" s="74" t="str">
        <f t="shared" si="26"/>
        <v>-</v>
      </c>
      <c r="AC23" s="1">
        <f t="shared" si="13"/>
        <v>0</v>
      </c>
      <c r="AD23" s="74" t="str">
        <f t="shared" si="27"/>
        <v>-</v>
      </c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</row>
    <row r="24" spans="1:66">
      <c r="A24" s="17"/>
      <c r="B24" s="18"/>
      <c r="C24" s="19">
        <v>4325.7</v>
      </c>
      <c r="D24" s="74" t="str">
        <f t="shared" si="15"/>
        <v>-</v>
      </c>
      <c r="E24" s="19">
        <v>2237.56</v>
      </c>
      <c r="F24" s="74" t="str">
        <f t="shared" si="16"/>
        <v>-</v>
      </c>
      <c r="G24" s="19">
        <v>-48630.74</v>
      </c>
      <c r="H24" s="74" t="str">
        <f t="shared" si="17"/>
        <v>-</v>
      </c>
      <c r="I24" s="19">
        <v>17367.55</v>
      </c>
      <c r="J24" s="74" t="str">
        <f t="shared" si="18"/>
        <v>-</v>
      </c>
      <c r="K24" s="19">
        <v>-3153.96</v>
      </c>
      <c r="L24" s="74" t="str">
        <f t="shared" si="19"/>
        <v>-</v>
      </c>
      <c r="M24" s="19">
        <v>-57414.54</v>
      </c>
      <c r="N24" s="74" t="str">
        <f t="shared" si="20"/>
        <v>-</v>
      </c>
      <c r="O24" s="19">
        <v>-180.55</v>
      </c>
      <c r="P24" s="74" t="str">
        <f t="shared" si="21"/>
        <v>-</v>
      </c>
      <c r="Q24" s="19">
        <v>41629.5</v>
      </c>
      <c r="R24" s="74" t="str">
        <f t="shared" si="22"/>
        <v>-</v>
      </c>
      <c r="S24" s="19">
        <v>-16821.63</v>
      </c>
      <c r="T24" s="74" t="str">
        <f t="shared" si="23"/>
        <v>-</v>
      </c>
      <c r="U24" s="19">
        <v>-43025.53</v>
      </c>
      <c r="V24" s="74" t="str">
        <f t="shared" si="24"/>
        <v>-</v>
      </c>
      <c r="W24" s="19">
        <v>-86225.47</v>
      </c>
      <c r="X24" s="74" t="str">
        <f t="shared" si="25"/>
        <v>-</v>
      </c>
      <c r="Y24" s="19">
        <v>13072.93</v>
      </c>
      <c r="Z24" s="74" t="str">
        <f t="shared" si="26"/>
        <v>-</v>
      </c>
      <c r="AA24" s="1">
        <f t="shared" si="28"/>
        <v>-176819.18</v>
      </c>
      <c r="AB24" s="74" t="str">
        <f t="shared" si="26"/>
        <v>-</v>
      </c>
      <c r="AC24" s="1">
        <f t="shared" si="13"/>
        <v>-14734.931666666665</v>
      </c>
      <c r="AD24" s="74" t="str">
        <f t="shared" si="27"/>
        <v>-</v>
      </c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</row>
    <row r="25" spans="1:66">
      <c r="A25" s="17"/>
      <c r="B25" s="18"/>
      <c r="C25" s="19"/>
      <c r="D25" s="74" t="str">
        <f t="shared" si="15"/>
        <v>-</v>
      </c>
      <c r="E25" s="19"/>
      <c r="F25" s="74" t="str">
        <f t="shared" si="16"/>
        <v>-</v>
      </c>
      <c r="G25" s="19"/>
      <c r="H25" s="74" t="str">
        <f t="shared" si="17"/>
        <v>-</v>
      </c>
      <c r="I25" s="19"/>
      <c r="J25" s="74" t="str">
        <f t="shared" si="18"/>
        <v>-</v>
      </c>
      <c r="K25" s="19"/>
      <c r="L25" s="74" t="str">
        <f t="shared" si="19"/>
        <v>-</v>
      </c>
      <c r="M25" s="19"/>
      <c r="N25" s="74" t="str">
        <f t="shared" si="20"/>
        <v>-</v>
      </c>
      <c r="O25" s="19"/>
      <c r="P25" s="74" t="str">
        <f t="shared" si="21"/>
        <v>-</v>
      </c>
      <c r="Q25" s="19"/>
      <c r="R25" s="74" t="str">
        <f t="shared" si="22"/>
        <v>-</v>
      </c>
      <c r="S25" s="19"/>
      <c r="T25" s="74" t="str">
        <f t="shared" si="23"/>
        <v>-</v>
      </c>
      <c r="U25" s="19"/>
      <c r="V25" s="74" t="str">
        <f t="shared" si="24"/>
        <v>-</v>
      </c>
      <c r="W25" s="19"/>
      <c r="X25" s="74" t="str">
        <f t="shared" si="25"/>
        <v>-</v>
      </c>
      <c r="Y25" s="19"/>
      <c r="Z25" s="74" t="str">
        <f t="shared" si="26"/>
        <v>-</v>
      </c>
      <c r="AA25" s="1">
        <f t="shared" si="28"/>
        <v>0</v>
      </c>
      <c r="AB25" s="74" t="str">
        <f t="shared" si="26"/>
        <v>-</v>
      </c>
      <c r="AC25" s="1">
        <f t="shared" si="13"/>
        <v>0</v>
      </c>
      <c r="AD25" s="74" t="str">
        <f t="shared" si="27"/>
        <v>-</v>
      </c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</row>
    <row r="26" spans="1:66">
      <c r="A26" s="17"/>
      <c r="B26" s="18"/>
      <c r="C26" s="19">
        <v>-0.01</v>
      </c>
      <c r="D26" s="74" t="str">
        <f t="shared" si="15"/>
        <v>-</v>
      </c>
      <c r="E26" s="19"/>
      <c r="F26" s="74" t="str">
        <f t="shared" si="16"/>
        <v>-</v>
      </c>
      <c r="G26" s="19"/>
      <c r="H26" s="74" t="str">
        <f t="shared" si="17"/>
        <v>-</v>
      </c>
      <c r="I26" s="19">
        <v>12319.36</v>
      </c>
      <c r="J26" s="74" t="str">
        <f t="shared" si="18"/>
        <v>-</v>
      </c>
      <c r="K26" s="19"/>
      <c r="L26" s="74" t="str">
        <f t="shared" si="19"/>
        <v>-</v>
      </c>
      <c r="M26" s="19"/>
      <c r="N26" s="74" t="str">
        <f t="shared" si="20"/>
        <v>-</v>
      </c>
      <c r="O26" s="19">
        <v>1071.8800000000001</v>
      </c>
      <c r="P26" s="74" t="str">
        <f t="shared" si="21"/>
        <v>-</v>
      </c>
      <c r="Q26" s="19"/>
      <c r="R26" s="74" t="str">
        <f t="shared" si="22"/>
        <v>-</v>
      </c>
      <c r="S26" s="19"/>
      <c r="T26" s="74" t="str">
        <f t="shared" si="23"/>
        <v>-</v>
      </c>
      <c r="U26" s="19">
        <v>-17455.66</v>
      </c>
      <c r="V26" s="74" t="str">
        <f t="shared" si="24"/>
        <v>-</v>
      </c>
      <c r="W26" s="19"/>
      <c r="X26" s="74" t="str">
        <f t="shared" si="25"/>
        <v>-</v>
      </c>
      <c r="Y26" s="19"/>
      <c r="Z26" s="74" t="str">
        <f t="shared" si="26"/>
        <v>-</v>
      </c>
      <c r="AA26" s="1">
        <f t="shared" si="28"/>
        <v>-4064.4300000000003</v>
      </c>
      <c r="AB26" s="74" t="str">
        <f t="shared" si="26"/>
        <v>-</v>
      </c>
      <c r="AC26" s="1">
        <f t="shared" si="13"/>
        <v>-338.70250000000004</v>
      </c>
      <c r="AD26" s="74" t="str">
        <f t="shared" si="27"/>
        <v>-</v>
      </c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</row>
    <row r="27" spans="1:66">
      <c r="A27" s="17"/>
      <c r="B27" s="18"/>
      <c r="C27" s="19"/>
      <c r="D27" s="74" t="str">
        <f t="shared" si="15"/>
        <v>-</v>
      </c>
      <c r="E27" s="19"/>
      <c r="F27" s="74" t="str">
        <f t="shared" si="16"/>
        <v>-</v>
      </c>
      <c r="G27" s="19"/>
      <c r="H27" s="74" t="str">
        <f t="shared" si="17"/>
        <v>-</v>
      </c>
      <c r="I27" s="19"/>
      <c r="J27" s="74" t="str">
        <f t="shared" si="18"/>
        <v>-</v>
      </c>
      <c r="K27" s="19"/>
      <c r="L27" s="74" t="str">
        <f t="shared" si="19"/>
        <v>-</v>
      </c>
      <c r="M27" s="19"/>
      <c r="N27" s="74" t="str">
        <f t="shared" si="20"/>
        <v>-</v>
      </c>
      <c r="O27" s="19"/>
      <c r="P27" s="74" t="str">
        <f t="shared" si="21"/>
        <v>-</v>
      </c>
      <c r="Q27" s="19"/>
      <c r="R27" s="74" t="str">
        <f t="shared" si="22"/>
        <v>-</v>
      </c>
      <c r="S27" s="19"/>
      <c r="T27" s="74" t="str">
        <f t="shared" si="23"/>
        <v>-</v>
      </c>
      <c r="U27" s="19"/>
      <c r="V27" s="74" t="str">
        <f t="shared" si="24"/>
        <v>-</v>
      </c>
      <c r="W27" s="19"/>
      <c r="X27" s="74" t="str">
        <f t="shared" si="25"/>
        <v>-</v>
      </c>
      <c r="Y27" s="19"/>
      <c r="Z27" s="74" t="str">
        <f t="shared" si="26"/>
        <v>-</v>
      </c>
      <c r="AA27" s="2">
        <f t="shared" si="28"/>
        <v>0</v>
      </c>
      <c r="AB27" s="74" t="str">
        <f t="shared" si="26"/>
        <v>-</v>
      </c>
      <c r="AC27" s="1">
        <f t="shared" si="13"/>
        <v>0</v>
      </c>
      <c r="AD27" s="74" t="str">
        <f t="shared" si="27"/>
        <v>-</v>
      </c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</row>
    <row r="28" spans="1:66">
      <c r="A28" s="17"/>
      <c r="B28" s="18"/>
      <c r="C28" s="19"/>
      <c r="D28" s="74" t="str">
        <f t="shared" si="15"/>
        <v>-</v>
      </c>
      <c r="E28" s="19"/>
      <c r="F28" s="74" t="str">
        <f t="shared" si="16"/>
        <v>-</v>
      </c>
      <c r="G28" s="19"/>
      <c r="H28" s="74" t="str">
        <f t="shared" si="17"/>
        <v>-</v>
      </c>
      <c r="I28" s="19"/>
      <c r="J28" s="74" t="str">
        <f t="shared" si="18"/>
        <v>-</v>
      </c>
      <c r="K28" s="19"/>
      <c r="L28" s="74" t="str">
        <f t="shared" si="19"/>
        <v>-</v>
      </c>
      <c r="M28" s="19"/>
      <c r="N28" s="74" t="str">
        <f t="shared" si="20"/>
        <v>-</v>
      </c>
      <c r="O28" s="19"/>
      <c r="P28" s="74" t="str">
        <f t="shared" si="21"/>
        <v>-</v>
      </c>
      <c r="Q28" s="19"/>
      <c r="R28" s="74" t="str">
        <f t="shared" si="22"/>
        <v>-</v>
      </c>
      <c r="S28" s="19"/>
      <c r="T28" s="74" t="str">
        <f t="shared" si="23"/>
        <v>-</v>
      </c>
      <c r="U28" s="19"/>
      <c r="V28" s="74" t="str">
        <f t="shared" si="24"/>
        <v>-</v>
      </c>
      <c r="W28" s="19"/>
      <c r="X28" s="74" t="str">
        <f t="shared" si="25"/>
        <v>-</v>
      </c>
      <c r="Y28" s="19"/>
      <c r="Z28" s="74" t="str">
        <f t="shared" ref="Z28:AB43" si="29">IF(Y$10&lt;&gt;0,Y28/Y$10,"-")</f>
        <v>-</v>
      </c>
      <c r="AA28" s="1">
        <f t="shared" si="28"/>
        <v>0</v>
      </c>
      <c r="AB28" s="74" t="str">
        <f t="shared" si="29"/>
        <v>-</v>
      </c>
      <c r="AC28" s="1">
        <f t="shared" si="13"/>
        <v>0</v>
      </c>
      <c r="AD28" s="74" t="str">
        <f t="shared" si="27"/>
        <v>-</v>
      </c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</row>
    <row r="29" spans="1:66">
      <c r="A29" s="17"/>
      <c r="B29" s="18"/>
      <c r="C29" s="19"/>
      <c r="D29" s="74" t="str">
        <f t="shared" si="15"/>
        <v>-</v>
      </c>
      <c r="E29" s="19"/>
      <c r="F29" s="74" t="str">
        <f t="shared" si="16"/>
        <v>-</v>
      </c>
      <c r="G29" s="19"/>
      <c r="H29" s="74" t="str">
        <f t="shared" si="17"/>
        <v>-</v>
      </c>
      <c r="I29" s="19"/>
      <c r="J29" s="74" t="str">
        <f t="shared" si="18"/>
        <v>-</v>
      </c>
      <c r="K29" s="19"/>
      <c r="L29" s="74" t="str">
        <f t="shared" si="19"/>
        <v>-</v>
      </c>
      <c r="M29" s="19"/>
      <c r="N29" s="74" t="str">
        <f t="shared" si="20"/>
        <v>-</v>
      </c>
      <c r="O29" s="19"/>
      <c r="P29" s="74" t="str">
        <f t="shared" si="21"/>
        <v>-</v>
      </c>
      <c r="Q29" s="19"/>
      <c r="R29" s="74" t="str">
        <f t="shared" si="22"/>
        <v>-</v>
      </c>
      <c r="S29" s="19"/>
      <c r="T29" s="74" t="str">
        <f t="shared" si="23"/>
        <v>-</v>
      </c>
      <c r="U29" s="19"/>
      <c r="V29" s="74" t="str">
        <f t="shared" si="24"/>
        <v>-</v>
      </c>
      <c r="W29" s="19"/>
      <c r="X29" s="74" t="str">
        <f t="shared" si="25"/>
        <v>-</v>
      </c>
      <c r="Y29" s="19"/>
      <c r="Z29" s="74" t="str">
        <f t="shared" si="29"/>
        <v>-</v>
      </c>
      <c r="AA29" s="1">
        <f t="shared" si="28"/>
        <v>0</v>
      </c>
      <c r="AB29" s="74" t="str">
        <f t="shared" si="29"/>
        <v>-</v>
      </c>
      <c r="AC29" s="1">
        <f t="shared" si="13"/>
        <v>0</v>
      </c>
      <c r="AD29" s="74" t="str">
        <f t="shared" si="27"/>
        <v>-</v>
      </c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</row>
    <row r="30" spans="1:66">
      <c r="A30" s="17"/>
      <c r="B30" s="18"/>
      <c r="C30" s="19"/>
      <c r="D30" s="74" t="str">
        <f t="shared" si="15"/>
        <v>-</v>
      </c>
      <c r="E30" s="19"/>
      <c r="F30" s="74" t="str">
        <f t="shared" si="16"/>
        <v>-</v>
      </c>
      <c r="G30" s="19"/>
      <c r="H30" s="74" t="str">
        <f t="shared" si="17"/>
        <v>-</v>
      </c>
      <c r="I30" s="19"/>
      <c r="J30" s="74" t="str">
        <f t="shared" si="18"/>
        <v>-</v>
      </c>
      <c r="K30" s="19"/>
      <c r="L30" s="74" t="str">
        <f t="shared" si="19"/>
        <v>-</v>
      </c>
      <c r="M30" s="19"/>
      <c r="N30" s="74" t="str">
        <f t="shared" si="20"/>
        <v>-</v>
      </c>
      <c r="O30" s="19"/>
      <c r="P30" s="74" t="str">
        <f t="shared" si="21"/>
        <v>-</v>
      </c>
      <c r="Q30" s="19"/>
      <c r="R30" s="74" t="str">
        <f t="shared" si="22"/>
        <v>-</v>
      </c>
      <c r="S30" s="19"/>
      <c r="T30" s="74" t="str">
        <f t="shared" si="23"/>
        <v>-</v>
      </c>
      <c r="U30" s="19"/>
      <c r="V30" s="74" t="str">
        <f t="shared" si="24"/>
        <v>-</v>
      </c>
      <c r="W30" s="19"/>
      <c r="X30" s="74" t="str">
        <f t="shared" si="25"/>
        <v>-</v>
      </c>
      <c r="Y30" s="19"/>
      <c r="Z30" s="74" t="str">
        <f t="shared" si="29"/>
        <v>-</v>
      </c>
      <c r="AA30" s="1">
        <f t="shared" si="28"/>
        <v>0</v>
      </c>
      <c r="AB30" s="74" t="str">
        <f t="shared" si="29"/>
        <v>-</v>
      </c>
      <c r="AC30" s="1">
        <f t="shared" si="13"/>
        <v>0</v>
      </c>
      <c r="AD30" s="74" t="str">
        <f t="shared" si="27"/>
        <v>-</v>
      </c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</row>
    <row r="31" spans="1:66">
      <c r="A31" s="17"/>
      <c r="B31" s="18"/>
      <c r="C31" s="19"/>
      <c r="D31" s="74" t="str">
        <f t="shared" si="15"/>
        <v>-</v>
      </c>
      <c r="E31" s="19"/>
      <c r="F31" s="74" t="str">
        <f t="shared" si="16"/>
        <v>-</v>
      </c>
      <c r="G31" s="19"/>
      <c r="H31" s="74" t="str">
        <f t="shared" si="17"/>
        <v>-</v>
      </c>
      <c r="I31" s="19"/>
      <c r="J31" s="74" t="str">
        <f t="shared" si="18"/>
        <v>-</v>
      </c>
      <c r="K31" s="19"/>
      <c r="L31" s="74" t="str">
        <f t="shared" si="19"/>
        <v>-</v>
      </c>
      <c r="M31" s="19"/>
      <c r="N31" s="74" t="str">
        <f t="shared" si="20"/>
        <v>-</v>
      </c>
      <c r="O31" s="19"/>
      <c r="P31" s="74" t="str">
        <f t="shared" si="21"/>
        <v>-</v>
      </c>
      <c r="Q31" s="19"/>
      <c r="R31" s="74" t="str">
        <f t="shared" si="22"/>
        <v>-</v>
      </c>
      <c r="S31" s="19"/>
      <c r="T31" s="74" t="str">
        <f t="shared" si="23"/>
        <v>-</v>
      </c>
      <c r="U31" s="19"/>
      <c r="V31" s="74" t="str">
        <f t="shared" si="24"/>
        <v>-</v>
      </c>
      <c r="W31" s="19"/>
      <c r="X31" s="74" t="str">
        <f t="shared" si="25"/>
        <v>-</v>
      </c>
      <c r="Y31" s="19"/>
      <c r="Z31" s="74" t="str">
        <f t="shared" si="29"/>
        <v>-</v>
      </c>
      <c r="AA31" s="1">
        <f t="shared" si="28"/>
        <v>0</v>
      </c>
      <c r="AB31" s="74" t="str">
        <f t="shared" si="29"/>
        <v>-</v>
      </c>
      <c r="AC31" s="1">
        <f t="shared" si="13"/>
        <v>0</v>
      </c>
      <c r="AD31" s="74" t="str">
        <f t="shared" si="27"/>
        <v>-</v>
      </c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</row>
    <row r="32" spans="1:66">
      <c r="A32" s="17"/>
      <c r="B32" s="18"/>
      <c r="C32" s="19"/>
      <c r="D32" s="74" t="str">
        <f t="shared" si="15"/>
        <v>-</v>
      </c>
      <c r="E32" s="19"/>
      <c r="F32" s="74" t="str">
        <f t="shared" si="16"/>
        <v>-</v>
      </c>
      <c r="G32" s="19"/>
      <c r="H32" s="74" t="str">
        <f t="shared" si="17"/>
        <v>-</v>
      </c>
      <c r="I32" s="19"/>
      <c r="J32" s="74" t="str">
        <f t="shared" si="18"/>
        <v>-</v>
      </c>
      <c r="K32" s="19"/>
      <c r="L32" s="74" t="str">
        <f t="shared" si="19"/>
        <v>-</v>
      </c>
      <c r="M32" s="19"/>
      <c r="N32" s="74" t="str">
        <f t="shared" si="20"/>
        <v>-</v>
      </c>
      <c r="O32" s="19"/>
      <c r="P32" s="74" t="str">
        <f t="shared" si="21"/>
        <v>-</v>
      </c>
      <c r="Q32" s="19"/>
      <c r="R32" s="74" t="str">
        <f t="shared" si="22"/>
        <v>-</v>
      </c>
      <c r="S32" s="19"/>
      <c r="T32" s="74" t="str">
        <f t="shared" si="23"/>
        <v>-</v>
      </c>
      <c r="U32" s="19"/>
      <c r="V32" s="74" t="str">
        <f t="shared" si="24"/>
        <v>-</v>
      </c>
      <c r="W32" s="19"/>
      <c r="X32" s="74" t="str">
        <f t="shared" si="25"/>
        <v>-</v>
      </c>
      <c r="Y32" s="19"/>
      <c r="Z32" s="74" t="str">
        <f t="shared" si="29"/>
        <v>-</v>
      </c>
      <c r="AA32" s="1">
        <f t="shared" si="28"/>
        <v>0</v>
      </c>
      <c r="AB32" s="74" t="str">
        <f t="shared" si="29"/>
        <v>-</v>
      </c>
      <c r="AC32" s="1">
        <f t="shared" si="13"/>
        <v>0</v>
      </c>
      <c r="AD32" s="74" t="str">
        <f t="shared" si="27"/>
        <v>-</v>
      </c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</row>
    <row r="33" spans="1:66">
      <c r="A33" s="17"/>
      <c r="B33" s="18"/>
      <c r="C33" s="19"/>
      <c r="D33" s="74" t="str">
        <f t="shared" si="15"/>
        <v>-</v>
      </c>
      <c r="E33" s="19"/>
      <c r="F33" s="74" t="str">
        <f t="shared" si="16"/>
        <v>-</v>
      </c>
      <c r="G33" s="19"/>
      <c r="H33" s="74" t="str">
        <f t="shared" si="17"/>
        <v>-</v>
      </c>
      <c r="I33" s="19"/>
      <c r="J33" s="74" t="str">
        <f t="shared" si="18"/>
        <v>-</v>
      </c>
      <c r="K33" s="19"/>
      <c r="L33" s="74" t="str">
        <f t="shared" si="19"/>
        <v>-</v>
      </c>
      <c r="M33" s="19"/>
      <c r="N33" s="74" t="str">
        <f t="shared" si="20"/>
        <v>-</v>
      </c>
      <c r="O33" s="19"/>
      <c r="P33" s="74" t="str">
        <f t="shared" si="21"/>
        <v>-</v>
      </c>
      <c r="Q33" s="19"/>
      <c r="R33" s="74" t="str">
        <f t="shared" si="22"/>
        <v>-</v>
      </c>
      <c r="S33" s="19"/>
      <c r="T33" s="74" t="str">
        <f t="shared" si="23"/>
        <v>-</v>
      </c>
      <c r="U33" s="19"/>
      <c r="V33" s="74" t="str">
        <f t="shared" si="24"/>
        <v>-</v>
      </c>
      <c r="W33" s="19"/>
      <c r="X33" s="74" t="str">
        <f t="shared" si="25"/>
        <v>-</v>
      </c>
      <c r="Y33" s="19"/>
      <c r="Z33" s="74" t="str">
        <f t="shared" si="29"/>
        <v>-</v>
      </c>
      <c r="AA33" s="1">
        <f t="shared" si="28"/>
        <v>0</v>
      </c>
      <c r="AB33" s="74" t="str">
        <f t="shared" si="29"/>
        <v>-</v>
      </c>
      <c r="AC33" s="1">
        <f t="shared" si="13"/>
        <v>0</v>
      </c>
      <c r="AD33" s="74" t="str">
        <f t="shared" si="27"/>
        <v>-</v>
      </c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</row>
    <row r="34" spans="1:66" s="11" customFormat="1">
      <c r="A34" s="20"/>
      <c r="B34" s="3"/>
      <c r="C34" s="4">
        <f>SUM(C21:C33)</f>
        <v>4325.6899999999996</v>
      </c>
      <c r="D34" s="81" t="str">
        <f t="shared" si="15"/>
        <v>-</v>
      </c>
      <c r="E34" s="4">
        <f>SUM(E21:E33)</f>
        <v>2237.56</v>
      </c>
      <c r="F34" s="81" t="str">
        <f t="shared" si="16"/>
        <v>-</v>
      </c>
      <c r="G34" s="4">
        <f>SUM(G21:G33)</f>
        <v>-48630.74</v>
      </c>
      <c r="H34" s="81" t="str">
        <f t="shared" si="17"/>
        <v>-</v>
      </c>
      <c r="I34" s="4">
        <f>SUM(I21:I33)</f>
        <v>29686.91</v>
      </c>
      <c r="J34" s="81" t="str">
        <f t="shared" si="18"/>
        <v>-</v>
      </c>
      <c r="K34" s="4">
        <f>SUM(K21:K33)</f>
        <v>-3153.96</v>
      </c>
      <c r="L34" s="81" t="str">
        <f t="shared" si="19"/>
        <v>-</v>
      </c>
      <c r="M34" s="4">
        <f>SUM(M21:M33)</f>
        <v>-57414.54</v>
      </c>
      <c r="N34" s="81" t="str">
        <f t="shared" si="20"/>
        <v>-</v>
      </c>
      <c r="O34" s="4">
        <f>SUM(O21:O33)</f>
        <v>891.33000000000015</v>
      </c>
      <c r="P34" s="81" t="str">
        <f t="shared" si="21"/>
        <v>-</v>
      </c>
      <c r="Q34" s="4">
        <f>SUM(Q21:Q33)</f>
        <v>41629.5</v>
      </c>
      <c r="R34" s="81" t="str">
        <f t="shared" si="22"/>
        <v>-</v>
      </c>
      <c r="S34" s="4">
        <f>SUM(S21:S33)</f>
        <v>-16821.63</v>
      </c>
      <c r="T34" s="81" t="str">
        <f t="shared" si="23"/>
        <v>-</v>
      </c>
      <c r="U34" s="4">
        <f>SUM(U21:U33)</f>
        <v>-60481.19</v>
      </c>
      <c r="V34" s="81" t="str">
        <f t="shared" si="24"/>
        <v>-</v>
      </c>
      <c r="W34" s="4">
        <f>SUM(W21:W33)</f>
        <v>-86225.47</v>
      </c>
      <c r="X34" s="81" t="str">
        <f t="shared" si="25"/>
        <v>-</v>
      </c>
      <c r="Y34" s="4">
        <f>SUM(Y21:Y33)</f>
        <v>13072.93</v>
      </c>
      <c r="Z34" s="81" t="str">
        <f t="shared" si="29"/>
        <v>-</v>
      </c>
      <c r="AA34" s="4">
        <f t="shared" si="28"/>
        <v>-180883.61000000002</v>
      </c>
      <c r="AB34" s="81" t="str">
        <f t="shared" si="29"/>
        <v>-</v>
      </c>
      <c r="AC34" s="3">
        <f t="shared" si="13"/>
        <v>-15073.634166666669</v>
      </c>
      <c r="AD34" s="81" t="str">
        <f t="shared" si="27"/>
        <v>-</v>
      </c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</row>
    <row r="35" spans="1:66">
      <c r="A35" s="21"/>
      <c r="B35" s="5"/>
      <c r="C35" s="6">
        <f>C20+C34</f>
        <v>3553.2599999999998</v>
      </c>
      <c r="D35" s="83" t="str">
        <f t="shared" si="15"/>
        <v>-</v>
      </c>
      <c r="E35" s="6">
        <f>E20+E34</f>
        <v>1774.4299999999998</v>
      </c>
      <c r="F35" s="83" t="str">
        <f t="shared" si="16"/>
        <v>-</v>
      </c>
      <c r="G35" s="6">
        <f>G20+G34</f>
        <v>-48953.119999999995</v>
      </c>
      <c r="H35" s="83" t="str">
        <f t="shared" si="17"/>
        <v>-</v>
      </c>
      <c r="I35" s="6">
        <f>I20+I34</f>
        <v>32925.32</v>
      </c>
      <c r="J35" s="83" t="str">
        <f t="shared" si="18"/>
        <v>-</v>
      </c>
      <c r="K35" s="6">
        <f>K20+K34</f>
        <v>-1876.99</v>
      </c>
      <c r="L35" s="83" t="str">
        <f t="shared" si="19"/>
        <v>-</v>
      </c>
      <c r="M35" s="6">
        <f>M20+M34</f>
        <v>-54244.770000000004</v>
      </c>
      <c r="N35" s="83" t="str">
        <f t="shared" si="20"/>
        <v>-</v>
      </c>
      <c r="O35" s="6">
        <f>O20+O34</f>
        <v>642.80000000000018</v>
      </c>
      <c r="P35" s="83" t="str">
        <f t="shared" si="21"/>
        <v>-</v>
      </c>
      <c r="Q35" s="6">
        <f>Q20+Q34</f>
        <v>43400.12</v>
      </c>
      <c r="R35" s="83" t="str">
        <f t="shared" si="22"/>
        <v>-</v>
      </c>
      <c r="S35" s="6">
        <f>S20+S34</f>
        <v>-16975.34</v>
      </c>
      <c r="T35" s="83" t="str">
        <f t="shared" si="23"/>
        <v>-</v>
      </c>
      <c r="U35" s="6">
        <f>U20+U34</f>
        <v>-65939.19</v>
      </c>
      <c r="V35" s="83" t="str">
        <f t="shared" si="24"/>
        <v>-</v>
      </c>
      <c r="W35" s="6">
        <f>W20+W34</f>
        <v>-86102</v>
      </c>
      <c r="X35" s="83" t="str">
        <f t="shared" si="25"/>
        <v>-</v>
      </c>
      <c r="Y35" s="6">
        <f>Y20+Y34</f>
        <v>13342.710000000001</v>
      </c>
      <c r="Z35" s="83" t="str">
        <f t="shared" si="29"/>
        <v>-</v>
      </c>
      <c r="AA35" s="7">
        <f t="shared" si="28"/>
        <v>-178452.77</v>
      </c>
      <c r="AB35" s="83" t="str">
        <f t="shared" si="29"/>
        <v>-</v>
      </c>
      <c r="AC35" s="7">
        <f t="shared" si="13"/>
        <v>-14871.064166666665</v>
      </c>
      <c r="AD35" s="83" t="str">
        <f t="shared" si="27"/>
        <v>-</v>
      </c>
    </row>
    <row r="36" spans="1:66">
      <c r="A36" s="28"/>
      <c r="B36" s="29"/>
      <c r="C36" s="30">
        <f>C14-C35</f>
        <v>-3553.2599999999998</v>
      </c>
      <c r="D36" s="84" t="str">
        <f t="shared" si="15"/>
        <v>-</v>
      </c>
      <c r="E36" s="30">
        <f>E14-E35</f>
        <v>-1774.4299999999998</v>
      </c>
      <c r="F36" s="84" t="str">
        <f t="shared" si="16"/>
        <v>-</v>
      </c>
      <c r="G36" s="30">
        <f>G14-G35</f>
        <v>48953.119999999995</v>
      </c>
      <c r="H36" s="84" t="str">
        <f t="shared" si="17"/>
        <v>-</v>
      </c>
      <c r="I36" s="30">
        <f>I14-I35</f>
        <v>-32925.32</v>
      </c>
      <c r="J36" s="84" t="str">
        <f t="shared" si="18"/>
        <v>-</v>
      </c>
      <c r="K36" s="30">
        <f>K14-K35</f>
        <v>1876.99</v>
      </c>
      <c r="L36" s="84" t="str">
        <f t="shared" si="19"/>
        <v>-</v>
      </c>
      <c r="M36" s="30">
        <f>M14-M35</f>
        <v>54244.770000000004</v>
      </c>
      <c r="N36" s="84" t="str">
        <f t="shared" si="20"/>
        <v>-</v>
      </c>
      <c r="O36" s="30">
        <f>O14-O35</f>
        <v>-642.80000000000018</v>
      </c>
      <c r="P36" s="84" t="str">
        <f t="shared" si="21"/>
        <v>-</v>
      </c>
      <c r="Q36" s="30">
        <f>Q14-Q35</f>
        <v>-43400.12</v>
      </c>
      <c r="R36" s="84" t="str">
        <f t="shared" si="22"/>
        <v>-</v>
      </c>
      <c r="S36" s="30">
        <f>S14-S35</f>
        <v>16975.34</v>
      </c>
      <c r="T36" s="84" t="str">
        <f t="shared" si="23"/>
        <v>-</v>
      </c>
      <c r="U36" s="30">
        <f>U14-U35</f>
        <v>65939.19</v>
      </c>
      <c r="V36" s="84" t="str">
        <f t="shared" si="24"/>
        <v>-</v>
      </c>
      <c r="W36" s="30">
        <f>W14-W35</f>
        <v>86102</v>
      </c>
      <c r="X36" s="84" t="str">
        <f t="shared" si="25"/>
        <v>-</v>
      </c>
      <c r="Y36" s="30">
        <f>Y14-Y35</f>
        <v>-13342.710000000001</v>
      </c>
      <c r="Z36" s="84" t="str">
        <f t="shared" si="29"/>
        <v>-</v>
      </c>
      <c r="AA36" s="30">
        <f t="shared" si="28"/>
        <v>178452.77</v>
      </c>
      <c r="AB36" s="84" t="str">
        <f t="shared" si="29"/>
        <v>-</v>
      </c>
      <c r="AC36" s="30">
        <f t="shared" si="13"/>
        <v>14871.064166666665</v>
      </c>
      <c r="AD36" s="84" t="str">
        <f t="shared" si="27"/>
        <v>-</v>
      </c>
    </row>
    <row r="37" spans="1:66" s="52" customFormat="1">
      <c r="A37" s="53"/>
      <c r="B37" s="54"/>
      <c r="C37" s="55"/>
      <c r="D37" s="85" t="str">
        <f t="shared" si="15"/>
        <v>-</v>
      </c>
      <c r="E37" s="55"/>
      <c r="F37" s="85" t="str">
        <f t="shared" si="16"/>
        <v>-</v>
      </c>
      <c r="G37" s="55"/>
      <c r="H37" s="85" t="str">
        <f t="shared" si="17"/>
        <v>-</v>
      </c>
      <c r="I37" s="55"/>
      <c r="J37" s="85" t="str">
        <f t="shared" si="18"/>
        <v>-</v>
      </c>
      <c r="K37" s="55"/>
      <c r="L37" s="85" t="str">
        <f t="shared" si="19"/>
        <v>-</v>
      </c>
      <c r="M37" s="55"/>
      <c r="N37" s="85" t="str">
        <f t="shared" si="20"/>
        <v>-</v>
      </c>
      <c r="O37" s="55"/>
      <c r="P37" s="85" t="str">
        <f t="shared" si="21"/>
        <v>-</v>
      </c>
      <c r="Q37" s="55"/>
      <c r="R37" s="85" t="str">
        <f t="shared" si="22"/>
        <v>-</v>
      </c>
      <c r="S37" s="55"/>
      <c r="T37" s="85" t="str">
        <f t="shared" si="23"/>
        <v>-</v>
      </c>
      <c r="U37" s="55"/>
      <c r="V37" s="85" t="str">
        <f t="shared" si="24"/>
        <v>-</v>
      </c>
      <c r="W37" s="55"/>
      <c r="X37" s="85" t="str">
        <f t="shared" si="25"/>
        <v>-</v>
      </c>
      <c r="Y37" s="55"/>
      <c r="Z37" s="85" t="str">
        <f t="shared" si="29"/>
        <v>-</v>
      </c>
      <c r="AA37" s="55">
        <f t="shared" si="28"/>
        <v>0</v>
      </c>
      <c r="AB37" s="85" t="str">
        <f t="shared" si="29"/>
        <v>-</v>
      </c>
      <c r="AC37" s="55">
        <f t="shared" si="13"/>
        <v>0</v>
      </c>
      <c r="AD37" s="85" t="str">
        <f t="shared" si="27"/>
        <v>-</v>
      </c>
    </row>
    <row r="38" spans="1:66">
      <c r="A38" s="17"/>
      <c r="B38" s="18"/>
      <c r="C38" s="19"/>
      <c r="D38" s="74" t="str">
        <f t="shared" si="15"/>
        <v>-</v>
      </c>
      <c r="E38" s="19"/>
      <c r="F38" s="74" t="str">
        <f t="shared" si="16"/>
        <v>-</v>
      </c>
      <c r="G38" s="19"/>
      <c r="H38" s="74" t="str">
        <f t="shared" si="17"/>
        <v>-</v>
      </c>
      <c r="I38" s="19"/>
      <c r="J38" s="74" t="str">
        <f t="shared" si="18"/>
        <v>-</v>
      </c>
      <c r="K38" s="19"/>
      <c r="L38" s="74" t="str">
        <f t="shared" si="19"/>
        <v>-</v>
      </c>
      <c r="M38" s="19"/>
      <c r="N38" s="74" t="str">
        <f t="shared" si="20"/>
        <v>-</v>
      </c>
      <c r="O38" s="19"/>
      <c r="P38" s="74" t="str">
        <f t="shared" si="21"/>
        <v>-</v>
      </c>
      <c r="Q38" s="19"/>
      <c r="R38" s="74" t="str">
        <f t="shared" si="22"/>
        <v>-</v>
      </c>
      <c r="S38" s="19"/>
      <c r="T38" s="74" t="str">
        <f t="shared" si="23"/>
        <v>-</v>
      </c>
      <c r="U38" s="19"/>
      <c r="V38" s="74" t="str">
        <f t="shared" si="24"/>
        <v>-</v>
      </c>
      <c r="W38" s="19"/>
      <c r="X38" s="74" t="str">
        <f t="shared" si="25"/>
        <v>-</v>
      </c>
      <c r="Y38" s="19"/>
      <c r="Z38" s="74" t="str">
        <f t="shared" si="29"/>
        <v>-</v>
      </c>
      <c r="AA38" s="1">
        <f t="shared" si="28"/>
        <v>0</v>
      </c>
      <c r="AB38" s="74" t="str">
        <f t="shared" si="29"/>
        <v>-</v>
      </c>
      <c r="AC38" s="1">
        <f t="shared" si="13"/>
        <v>0</v>
      </c>
      <c r="AD38" s="74" t="str">
        <f t="shared" si="27"/>
        <v>-</v>
      </c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</row>
    <row r="39" spans="1:66">
      <c r="A39" s="17"/>
      <c r="B39" s="18"/>
      <c r="C39" s="19"/>
      <c r="D39" s="74" t="str">
        <f t="shared" si="15"/>
        <v>-</v>
      </c>
      <c r="E39" s="19"/>
      <c r="F39" s="74" t="str">
        <f t="shared" si="16"/>
        <v>-</v>
      </c>
      <c r="G39" s="19"/>
      <c r="H39" s="74" t="str">
        <f t="shared" si="17"/>
        <v>-</v>
      </c>
      <c r="I39" s="19"/>
      <c r="J39" s="74" t="str">
        <f t="shared" si="18"/>
        <v>-</v>
      </c>
      <c r="K39" s="19"/>
      <c r="L39" s="74" t="str">
        <f t="shared" si="19"/>
        <v>-</v>
      </c>
      <c r="M39" s="19"/>
      <c r="N39" s="74" t="str">
        <f t="shared" si="20"/>
        <v>-</v>
      </c>
      <c r="O39" s="19"/>
      <c r="P39" s="74" t="str">
        <f t="shared" si="21"/>
        <v>-</v>
      </c>
      <c r="Q39" s="19"/>
      <c r="R39" s="74" t="str">
        <f t="shared" si="22"/>
        <v>-</v>
      </c>
      <c r="S39" s="19"/>
      <c r="T39" s="74" t="str">
        <f t="shared" si="23"/>
        <v>-</v>
      </c>
      <c r="U39" s="19"/>
      <c r="V39" s="74" t="str">
        <f t="shared" si="24"/>
        <v>-</v>
      </c>
      <c r="W39" s="19"/>
      <c r="X39" s="74" t="str">
        <f t="shared" si="25"/>
        <v>-</v>
      </c>
      <c r="Y39" s="19"/>
      <c r="Z39" s="74" t="str">
        <f t="shared" si="29"/>
        <v>-</v>
      </c>
      <c r="AA39" s="1">
        <f t="shared" si="28"/>
        <v>0</v>
      </c>
      <c r="AB39" s="74" t="str">
        <f t="shared" si="29"/>
        <v>-</v>
      </c>
      <c r="AC39" s="1">
        <f t="shared" si="13"/>
        <v>0</v>
      </c>
      <c r="AD39" s="74" t="str">
        <f t="shared" si="27"/>
        <v>-</v>
      </c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</row>
    <row r="40" spans="1:66" s="11" customFormat="1">
      <c r="A40" s="20"/>
      <c r="B40" s="3"/>
      <c r="C40" s="4">
        <f>SUM(C37:C39)</f>
        <v>0</v>
      </c>
      <c r="D40" s="81" t="str">
        <f t="shared" si="15"/>
        <v>-</v>
      </c>
      <c r="E40" s="4">
        <f>SUM(E37:E39)</f>
        <v>0</v>
      </c>
      <c r="F40" s="81" t="str">
        <f t="shared" si="16"/>
        <v>-</v>
      </c>
      <c r="G40" s="4">
        <f>SUM(G37:G39)</f>
        <v>0</v>
      </c>
      <c r="H40" s="81" t="str">
        <f t="shared" si="17"/>
        <v>-</v>
      </c>
      <c r="I40" s="4">
        <f>SUM(I37:I39)</f>
        <v>0</v>
      </c>
      <c r="J40" s="81" t="str">
        <f t="shared" si="18"/>
        <v>-</v>
      </c>
      <c r="K40" s="4">
        <f>SUM(K37:K39)</f>
        <v>0</v>
      </c>
      <c r="L40" s="81" t="str">
        <f t="shared" si="19"/>
        <v>-</v>
      </c>
      <c r="M40" s="4">
        <f>SUM(M37:M39)</f>
        <v>0</v>
      </c>
      <c r="N40" s="81" t="str">
        <f t="shared" si="20"/>
        <v>-</v>
      </c>
      <c r="O40" s="4">
        <f>SUM(O37:O39)</f>
        <v>0</v>
      </c>
      <c r="P40" s="81" t="str">
        <f t="shared" si="21"/>
        <v>-</v>
      </c>
      <c r="Q40" s="4">
        <f>SUM(Q37:Q39)</f>
        <v>0</v>
      </c>
      <c r="R40" s="81" t="str">
        <f t="shared" si="22"/>
        <v>-</v>
      </c>
      <c r="S40" s="4">
        <f>SUM(S37:S39)</f>
        <v>0</v>
      </c>
      <c r="T40" s="81" t="str">
        <f t="shared" si="23"/>
        <v>-</v>
      </c>
      <c r="U40" s="4">
        <f>SUM(U37:U39)</f>
        <v>0</v>
      </c>
      <c r="V40" s="81" t="str">
        <f t="shared" si="24"/>
        <v>-</v>
      </c>
      <c r="W40" s="4">
        <f>SUM(W37:W39)</f>
        <v>0</v>
      </c>
      <c r="X40" s="81" t="str">
        <f t="shared" si="25"/>
        <v>-</v>
      </c>
      <c r="Y40" s="4">
        <f>SUM(Y37:Y39)</f>
        <v>0</v>
      </c>
      <c r="Z40" s="81" t="str">
        <f t="shared" si="29"/>
        <v>-</v>
      </c>
      <c r="AA40" s="4">
        <f t="shared" si="28"/>
        <v>0</v>
      </c>
      <c r="AB40" s="81" t="str">
        <f t="shared" si="29"/>
        <v>-</v>
      </c>
      <c r="AC40" s="3">
        <f t="shared" si="13"/>
        <v>0</v>
      </c>
      <c r="AD40" s="81" t="str">
        <f t="shared" si="27"/>
        <v>-</v>
      </c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</row>
    <row r="41" spans="1:66" s="16" customFormat="1">
      <c r="A41" s="43"/>
      <c r="B41" s="44"/>
      <c r="C41" s="45"/>
      <c r="D41" s="82" t="str">
        <f t="shared" si="15"/>
        <v>-</v>
      </c>
      <c r="E41" s="45"/>
      <c r="F41" s="82" t="str">
        <f t="shared" si="16"/>
        <v>-</v>
      </c>
      <c r="G41" s="45"/>
      <c r="H41" s="82" t="str">
        <f t="shared" si="17"/>
        <v>-</v>
      </c>
      <c r="I41" s="45"/>
      <c r="J41" s="82" t="str">
        <f t="shared" si="18"/>
        <v>-</v>
      </c>
      <c r="K41" s="45"/>
      <c r="L41" s="82" t="str">
        <f t="shared" si="19"/>
        <v>-</v>
      </c>
      <c r="M41" s="45"/>
      <c r="N41" s="82" t="str">
        <f t="shared" si="20"/>
        <v>-</v>
      </c>
      <c r="O41" s="45"/>
      <c r="P41" s="82" t="str">
        <f t="shared" si="21"/>
        <v>-</v>
      </c>
      <c r="Q41" s="45"/>
      <c r="R41" s="82" t="str">
        <f t="shared" si="22"/>
        <v>-</v>
      </c>
      <c r="S41" s="45"/>
      <c r="T41" s="82" t="str">
        <f t="shared" si="23"/>
        <v>-</v>
      </c>
      <c r="U41" s="45"/>
      <c r="V41" s="82" t="str">
        <f t="shared" si="24"/>
        <v>-</v>
      </c>
      <c r="W41" s="45"/>
      <c r="X41" s="82" t="str">
        <f t="shared" si="25"/>
        <v>-</v>
      </c>
      <c r="Y41" s="45"/>
      <c r="Z41" s="82" t="str">
        <f t="shared" si="29"/>
        <v>-</v>
      </c>
      <c r="AA41" s="45">
        <f t="shared" si="28"/>
        <v>0</v>
      </c>
      <c r="AB41" s="82" t="str">
        <f t="shared" si="29"/>
        <v>-</v>
      </c>
      <c r="AC41" s="44">
        <f t="shared" si="13"/>
        <v>0</v>
      </c>
      <c r="AD41" s="82" t="str">
        <f t="shared" si="27"/>
        <v>-</v>
      </c>
    </row>
    <row r="42" spans="1:66">
      <c r="A42" s="17"/>
      <c r="B42" s="18"/>
      <c r="C42" s="19"/>
      <c r="D42" s="74" t="str">
        <f t="shared" si="15"/>
        <v>-</v>
      </c>
      <c r="E42" s="19"/>
      <c r="F42" s="74" t="str">
        <f t="shared" si="16"/>
        <v>-</v>
      </c>
      <c r="G42" s="19"/>
      <c r="H42" s="74" t="str">
        <f t="shared" si="17"/>
        <v>-</v>
      </c>
      <c r="I42" s="19"/>
      <c r="J42" s="74" t="str">
        <f t="shared" si="18"/>
        <v>-</v>
      </c>
      <c r="K42" s="19"/>
      <c r="L42" s="74" t="str">
        <f t="shared" si="19"/>
        <v>-</v>
      </c>
      <c r="M42" s="19"/>
      <c r="N42" s="74" t="str">
        <f t="shared" si="20"/>
        <v>-</v>
      </c>
      <c r="O42" s="19"/>
      <c r="P42" s="74" t="str">
        <f t="shared" si="21"/>
        <v>-</v>
      </c>
      <c r="Q42" s="19"/>
      <c r="R42" s="74" t="str">
        <f t="shared" si="22"/>
        <v>-</v>
      </c>
      <c r="S42" s="19"/>
      <c r="T42" s="74" t="str">
        <f t="shared" si="23"/>
        <v>-</v>
      </c>
      <c r="U42" s="19"/>
      <c r="V42" s="74" t="str">
        <f t="shared" si="24"/>
        <v>-</v>
      </c>
      <c r="W42" s="19"/>
      <c r="X42" s="74" t="str">
        <f t="shared" si="25"/>
        <v>-</v>
      </c>
      <c r="Y42" s="19"/>
      <c r="Z42" s="74" t="str">
        <f t="shared" si="29"/>
        <v>-</v>
      </c>
      <c r="AA42" s="2">
        <f t="shared" si="28"/>
        <v>0</v>
      </c>
      <c r="AB42" s="74" t="str">
        <f t="shared" si="29"/>
        <v>-</v>
      </c>
      <c r="AC42" s="2">
        <f t="shared" si="13"/>
        <v>0</v>
      </c>
      <c r="AD42" s="74" t="str">
        <f t="shared" si="27"/>
        <v>-</v>
      </c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</row>
    <row r="43" spans="1:66">
      <c r="A43" s="17"/>
      <c r="B43" s="18"/>
      <c r="C43" s="19"/>
      <c r="D43" s="74" t="str">
        <f t="shared" si="15"/>
        <v>-</v>
      </c>
      <c r="E43" s="19"/>
      <c r="F43" s="74" t="str">
        <f t="shared" si="16"/>
        <v>-</v>
      </c>
      <c r="G43" s="19"/>
      <c r="H43" s="74" t="str">
        <f t="shared" si="17"/>
        <v>-</v>
      </c>
      <c r="I43" s="19"/>
      <c r="J43" s="74" t="str">
        <f t="shared" si="18"/>
        <v>-</v>
      </c>
      <c r="K43" s="19"/>
      <c r="L43" s="74" t="str">
        <f t="shared" si="19"/>
        <v>-</v>
      </c>
      <c r="M43" s="19"/>
      <c r="N43" s="74" t="str">
        <f t="shared" si="20"/>
        <v>-</v>
      </c>
      <c r="O43" s="19"/>
      <c r="P43" s="74" t="str">
        <f t="shared" si="21"/>
        <v>-</v>
      </c>
      <c r="Q43" s="19"/>
      <c r="R43" s="74" t="str">
        <f t="shared" si="22"/>
        <v>-</v>
      </c>
      <c r="S43" s="19"/>
      <c r="T43" s="74" t="str">
        <f t="shared" si="23"/>
        <v>-</v>
      </c>
      <c r="U43" s="19"/>
      <c r="V43" s="74" t="str">
        <f t="shared" si="24"/>
        <v>-</v>
      </c>
      <c r="W43" s="19"/>
      <c r="X43" s="74" t="str">
        <f t="shared" si="25"/>
        <v>-</v>
      </c>
      <c r="Y43" s="19"/>
      <c r="Z43" s="74" t="str">
        <f t="shared" si="29"/>
        <v>-</v>
      </c>
      <c r="AA43" s="2">
        <f t="shared" si="28"/>
        <v>0</v>
      </c>
      <c r="AB43" s="74" t="str">
        <f t="shared" si="29"/>
        <v>-</v>
      </c>
      <c r="AC43" s="2">
        <f t="shared" si="13"/>
        <v>0</v>
      </c>
      <c r="AD43" s="74" t="str">
        <f t="shared" si="27"/>
        <v>-</v>
      </c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</row>
    <row r="44" spans="1:66">
      <c r="A44" s="17"/>
      <c r="B44" s="18"/>
      <c r="C44" s="19"/>
      <c r="D44" s="74" t="str">
        <f t="shared" si="15"/>
        <v>-</v>
      </c>
      <c r="E44" s="19"/>
      <c r="F44" s="74" t="str">
        <f t="shared" si="16"/>
        <v>-</v>
      </c>
      <c r="G44" s="19"/>
      <c r="H44" s="74" t="str">
        <f t="shared" si="17"/>
        <v>-</v>
      </c>
      <c r="I44" s="19"/>
      <c r="J44" s="74" t="str">
        <f t="shared" si="18"/>
        <v>-</v>
      </c>
      <c r="K44" s="19"/>
      <c r="L44" s="74" t="str">
        <f t="shared" si="19"/>
        <v>-</v>
      </c>
      <c r="M44" s="19"/>
      <c r="N44" s="74" t="str">
        <f t="shared" si="20"/>
        <v>-</v>
      </c>
      <c r="O44" s="19"/>
      <c r="P44" s="74" t="str">
        <f t="shared" si="21"/>
        <v>-</v>
      </c>
      <c r="Q44" s="19"/>
      <c r="R44" s="74" t="str">
        <f t="shared" si="22"/>
        <v>-</v>
      </c>
      <c r="S44" s="19"/>
      <c r="T44" s="74" t="str">
        <f t="shared" si="23"/>
        <v>-</v>
      </c>
      <c r="U44" s="19"/>
      <c r="V44" s="74" t="str">
        <f t="shared" si="24"/>
        <v>-</v>
      </c>
      <c r="W44" s="19"/>
      <c r="X44" s="74" t="str">
        <f t="shared" si="25"/>
        <v>-</v>
      </c>
      <c r="Y44" s="19"/>
      <c r="Z44" s="74" t="str">
        <f t="shared" ref="Z44:AB59" si="30">IF(Y$10&lt;&gt;0,Y44/Y$10,"-")</f>
        <v>-</v>
      </c>
      <c r="AA44" s="1">
        <f t="shared" si="28"/>
        <v>0</v>
      </c>
      <c r="AB44" s="74" t="str">
        <f t="shared" si="30"/>
        <v>-</v>
      </c>
      <c r="AC44" s="1">
        <f t="shared" si="13"/>
        <v>0</v>
      </c>
      <c r="AD44" s="74" t="str">
        <f t="shared" si="27"/>
        <v>-</v>
      </c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</row>
    <row r="45" spans="1:66">
      <c r="A45" s="17"/>
      <c r="B45" s="18"/>
      <c r="C45" s="19"/>
      <c r="D45" s="74" t="str">
        <f t="shared" si="15"/>
        <v>-</v>
      </c>
      <c r="E45" s="19"/>
      <c r="F45" s="74" t="str">
        <f t="shared" si="16"/>
        <v>-</v>
      </c>
      <c r="G45" s="19"/>
      <c r="H45" s="74" t="str">
        <f t="shared" si="17"/>
        <v>-</v>
      </c>
      <c r="I45" s="19"/>
      <c r="J45" s="74" t="str">
        <f t="shared" si="18"/>
        <v>-</v>
      </c>
      <c r="K45" s="19"/>
      <c r="L45" s="74" t="str">
        <f t="shared" si="19"/>
        <v>-</v>
      </c>
      <c r="M45" s="19"/>
      <c r="N45" s="74" t="str">
        <f t="shared" si="20"/>
        <v>-</v>
      </c>
      <c r="O45" s="19"/>
      <c r="P45" s="74" t="str">
        <f t="shared" si="21"/>
        <v>-</v>
      </c>
      <c r="Q45" s="19"/>
      <c r="R45" s="74" t="str">
        <f t="shared" si="22"/>
        <v>-</v>
      </c>
      <c r="S45" s="19"/>
      <c r="T45" s="74" t="str">
        <f t="shared" si="23"/>
        <v>-</v>
      </c>
      <c r="U45" s="19"/>
      <c r="V45" s="74" t="str">
        <f t="shared" si="24"/>
        <v>-</v>
      </c>
      <c r="W45" s="19"/>
      <c r="X45" s="74" t="str">
        <f t="shared" si="25"/>
        <v>-</v>
      </c>
      <c r="Y45" s="19"/>
      <c r="Z45" s="74" t="str">
        <f t="shared" si="30"/>
        <v>-</v>
      </c>
      <c r="AA45" s="1">
        <f t="shared" si="28"/>
        <v>0</v>
      </c>
      <c r="AB45" s="74" t="str">
        <f t="shared" si="30"/>
        <v>-</v>
      </c>
      <c r="AC45" s="1">
        <f t="shared" si="13"/>
        <v>0</v>
      </c>
      <c r="AD45" s="74" t="str">
        <f t="shared" si="27"/>
        <v>-</v>
      </c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</row>
    <row r="46" spans="1:66">
      <c r="A46" s="17"/>
      <c r="B46" s="18"/>
      <c r="C46" s="19"/>
      <c r="D46" s="74" t="str">
        <f t="shared" si="15"/>
        <v>-</v>
      </c>
      <c r="E46" s="19"/>
      <c r="F46" s="74" t="str">
        <f t="shared" si="16"/>
        <v>-</v>
      </c>
      <c r="G46" s="19"/>
      <c r="H46" s="74" t="str">
        <f t="shared" si="17"/>
        <v>-</v>
      </c>
      <c r="I46" s="19"/>
      <c r="J46" s="74" t="str">
        <f t="shared" si="18"/>
        <v>-</v>
      </c>
      <c r="K46" s="19"/>
      <c r="L46" s="74" t="str">
        <f t="shared" si="19"/>
        <v>-</v>
      </c>
      <c r="M46" s="19"/>
      <c r="N46" s="74" t="str">
        <f t="shared" si="20"/>
        <v>-</v>
      </c>
      <c r="O46" s="19"/>
      <c r="P46" s="74" t="str">
        <f t="shared" si="21"/>
        <v>-</v>
      </c>
      <c r="Q46" s="19"/>
      <c r="R46" s="74" t="str">
        <f t="shared" si="22"/>
        <v>-</v>
      </c>
      <c r="S46" s="19"/>
      <c r="T46" s="74" t="str">
        <f t="shared" si="23"/>
        <v>-</v>
      </c>
      <c r="U46" s="19"/>
      <c r="V46" s="74" t="str">
        <f t="shared" si="24"/>
        <v>-</v>
      </c>
      <c r="W46" s="19"/>
      <c r="X46" s="74" t="str">
        <f t="shared" si="25"/>
        <v>-</v>
      </c>
      <c r="Y46" s="19"/>
      <c r="Z46" s="74" t="str">
        <f t="shared" si="30"/>
        <v>-</v>
      </c>
      <c r="AA46" s="2">
        <f t="shared" si="28"/>
        <v>0</v>
      </c>
      <c r="AB46" s="74" t="str">
        <f t="shared" si="30"/>
        <v>-</v>
      </c>
      <c r="AC46" s="1">
        <f t="shared" si="13"/>
        <v>0</v>
      </c>
      <c r="AD46" s="74" t="str">
        <f t="shared" si="27"/>
        <v>-</v>
      </c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</row>
    <row r="47" spans="1:66">
      <c r="A47" s="17"/>
      <c r="B47" s="18"/>
      <c r="C47" s="19"/>
      <c r="D47" s="74" t="str">
        <f t="shared" si="15"/>
        <v>-</v>
      </c>
      <c r="E47" s="19"/>
      <c r="F47" s="74" t="str">
        <f t="shared" si="16"/>
        <v>-</v>
      </c>
      <c r="G47" s="19"/>
      <c r="H47" s="74" t="str">
        <f t="shared" si="17"/>
        <v>-</v>
      </c>
      <c r="I47" s="19"/>
      <c r="J47" s="74" t="str">
        <f t="shared" si="18"/>
        <v>-</v>
      </c>
      <c r="K47" s="19"/>
      <c r="L47" s="74" t="str">
        <f t="shared" si="19"/>
        <v>-</v>
      </c>
      <c r="M47" s="19"/>
      <c r="N47" s="74" t="str">
        <f t="shared" si="20"/>
        <v>-</v>
      </c>
      <c r="O47" s="19"/>
      <c r="P47" s="74" t="str">
        <f t="shared" si="21"/>
        <v>-</v>
      </c>
      <c r="Q47" s="19"/>
      <c r="R47" s="74" t="str">
        <f t="shared" si="22"/>
        <v>-</v>
      </c>
      <c r="S47" s="19"/>
      <c r="T47" s="74" t="str">
        <f t="shared" si="23"/>
        <v>-</v>
      </c>
      <c r="U47" s="19"/>
      <c r="V47" s="74" t="str">
        <f t="shared" si="24"/>
        <v>-</v>
      </c>
      <c r="W47" s="19"/>
      <c r="X47" s="74" t="str">
        <f t="shared" si="25"/>
        <v>-</v>
      </c>
      <c r="Y47" s="19"/>
      <c r="Z47" s="74" t="str">
        <f t="shared" si="30"/>
        <v>-</v>
      </c>
      <c r="AA47" s="1">
        <f t="shared" si="28"/>
        <v>0</v>
      </c>
      <c r="AB47" s="74" t="str">
        <f t="shared" si="30"/>
        <v>-</v>
      </c>
      <c r="AC47" s="1">
        <f t="shared" si="13"/>
        <v>0</v>
      </c>
      <c r="AD47" s="74" t="str">
        <f t="shared" si="27"/>
        <v>-</v>
      </c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</row>
    <row r="48" spans="1:66">
      <c r="A48" s="17"/>
      <c r="B48" s="18"/>
      <c r="C48" s="19"/>
      <c r="D48" s="74" t="str">
        <f t="shared" si="15"/>
        <v>-</v>
      </c>
      <c r="E48" s="19"/>
      <c r="F48" s="74" t="str">
        <f t="shared" si="16"/>
        <v>-</v>
      </c>
      <c r="G48" s="19"/>
      <c r="H48" s="74" t="str">
        <f t="shared" si="17"/>
        <v>-</v>
      </c>
      <c r="I48" s="19"/>
      <c r="J48" s="74" t="str">
        <f t="shared" si="18"/>
        <v>-</v>
      </c>
      <c r="K48" s="19"/>
      <c r="L48" s="74" t="str">
        <f t="shared" si="19"/>
        <v>-</v>
      </c>
      <c r="M48" s="19"/>
      <c r="N48" s="74" t="str">
        <f t="shared" si="20"/>
        <v>-</v>
      </c>
      <c r="O48" s="19"/>
      <c r="P48" s="74" t="str">
        <f t="shared" si="21"/>
        <v>-</v>
      </c>
      <c r="Q48" s="19"/>
      <c r="R48" s="74" t="str">
        <f t="shared" si="22"/>
        <v>-</v>
      </c>
      <c r="S48" s="19"/>
      <c r="T48" s="74" t="str">
        <f t="shared" si="23"/>
        <v>-</v>
      </c>
      <c r="U48" s="19"/>
      <c r="V48" s="74" t="str">
        <f t="shared" si="24"/>
        <v>-</v>
      </c>
      <c r="W48" s="19"/>
      <c r="X48" s="74" t="str">
        <f t="shared" si="25"/>
        <v>-</v>
      </c>
      <c r="Y48" s="19"/>
      <c r="Z48" s="74" t="str">
        <f t="shared" si="30"/>
        <v>-</v>
      </c>
      <c r="AA48" s="1">
        <f t="shared" si="28"/>
        <v>0</v>
      </c>
      <c r="AB48" s="74" t="str">
        <f t="shared" si="30"/>
        <v>-</v>
      </c>
      <c r="AC48" s="1">
        <f t="shared" si="13"/>
        <v>0</v>
      </c>
      <c r="AD48" s="74" t="str">
        <f t="shared" si="27"/>
        <v>-</v>
      </c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</row>
    <row r="49" spans="1:66">
      <c r="A49" s="17"/>
      <c r="B49" s="18"/>
      <c r="C49" s="19"/>
      <c r="D49" s="74" t="str">
        <f t="shared" si="15"/>
        <v>-</v>
      </c>
      <c r="E49" s="19"/>
      <c r="F49" s="74" t="str">
        <f t="shared" si="16"/>
        <v>-</v>
      </c>
      <c r="G49" s="19"/>
      <c r="H49" s="74" t="str">
        <f t="shared" si="17"/>
        <v>-</v>
      </c>
      <c r="I49" s="19"/>
      <c r="J49" s="74" t="str">
        <f t="shared" si="18"/>
        <v>-</v>
      </c>
      <c r="K49" s="19"/>
      <c r="L49" s="74" t="str">
        <f t="shared" si="19"/>
        <v>-</v>
      </c>
      <c r="M49" s="19"/>
      <c r="N49" s="74" t="str">
        <f t="shared" si="20"/>
        <v>-</v>
      </c>
      <c r="O49" s="19"/>
      <c r="P49" s="74" t="str">
        <f t="shared" si="21"/>
        <v>-</v>
      </c>
      <c r="Q49" s="19"/>
      <c r="R49" s="74" t="str">
        <f t="shared" si="22"/>
        <v>-</v>
      </c>
      <c r="S49" s="19"/>
      <c r="T49" s="74" t="str">
        <f t="shared" si="23"/>
        <v>-</v>
      </c>
      <c r="U49" s="19"/>
      <c r="V49" s="74" t="str">
        <f t="shared" si="24"/>
        <v>-</v>
      </c>
      <c r="W49" s="19"/>
      <c r="X49" s="74" t="str">
        <f t="shared" si="25"/>
        <v>-</v>
      </c>
      <c r="Y49" s="19"/>
      <c r="Z49" s="74" t="str">
        <f t="shared" si="30"/>
        <v>-</v>
      </c>
      <c r="AA49" s="1">
        <f t="shared" si="28"/>
        <v>0</v>
      </c>
      <c r="AB49" s="74" t="str">
        <f t="shared" si="30"/>
        <v>-</v>
      </c>
      <c r="AC49" s="1">
        <f t="shared" si="13"/>
        <v>0</v>
      </c>
      <c r="AD49" s="74" t="str">
        <f t="shared" si="27"/>
        <v>-</v>
      </c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</row>
    <row r="50" spans="1:66">
      <c r="A50" s="17"/>
      <c r="B50" s="18"/>
      <c r="C50" s="19"/>
      <c r="D50" s="74" t="str">
        <f t="shared" si="15"/>
        <v>-</v>
      </c>
      <c r="E50" s="19"/>
      <c r="F50" s="74" t="str">
        <f t="shared" si="16"/>
        <v>-</v>
      </c>
      <c r="G50" s="19"/>
      <c r="H50" s="74" t="str">
        <f t="shared" si="17"/>
        <v>-</v>
      </c>
      <c r="I50" s="19"/>
      <c r="J50" s="74" t="str">
        <f t="shared" si="18"/>
        <v>-</v>
      </c>
      <c r="K50" s="19"/>
      <c r="L50" s="74" t="str">
        <f t="shared" si="19"/>
        <v>-</v>
      </c>
      <c r="M50" s="19"/>
      <c r="N50" s="74" t="str">
        <f t="shared" si="20"/>
        <v>-</v>
      </c>
      <c r="O50" s="19"/>
      <c r="P50" s="74" t="str">
        <f t="shared" si="21"/>
        <v>-</v>
      </c>
      <c r="Q50" s="19"/>
      <c r="R50" s="74" t="str">
        <f t="shared" si="22"/>
        <v>-</v>
      </c>
      <c r="S50" s="19"/>
      <c r="T50" s="74" t="str">
        <f t="shared" si="23"/>
        <v>-</v>
      </c>
      <c r="U50" s="19"/>
      <c r="V50" s="74" t="str">
        <f t="shared" si="24"/>
        <v>-</v>
      </c>
      <c r="W50" s="19"/>
      <c r="X50" s="74" t="str">
        <f t="shared" si="25"/>
        <v>-</v>
      </c>
      <c r="Y50" s="19"/>
      <c r="Z50" s="74" t="str">
        <f t="shared" si="30"/>
        <v>-</v>
      </c>
      <c r="AA50" s="1">
        <f t="shared" si="28"/>
        <v>0</v>
      </c>
      <c r="AB50" s="74" t="str">
        <f t="shared" si="30"/>
        <v>-</v>
      </c>
      <c r="AC50" s="1">
        <f t="shared" si="13"/>
        <v>0</v>
      </c>
      <c r="AD50" s="74" t="str">
        <f t="shared" si="27"/>
        <v>-</v>
      </c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</row>
    <row r="51" spans="1:66">
      <c r="A51" s="17"/>
      <c r="B51" s="18"/>
      <c r="C51" s="19"/>
      <c r="D51" s="74" t="str">
        <f t="shared" si="15"/>
        <v>-</v>
      </c>
      <c r="E51" s="19"/>
      <c r="F51" s="74" t="str">
        <f t="shared" si="16"/>
        <v>-</v>
      </c>
      <c r="G51" s="19"/>
      <c r="H51" s="74" t="str">
        <f t="shared" si="17"/>
        <v>-</v>
      </c>
      <c r="I51" s="19"/>
      <c r="J51" s="74" t="str">
        <f t="shared" si="18"/>
        <v>-</v>
      </c>
      <c r="K51" s="19"/>
      <c r="L51" s="74" t="str">
        <f t="shared" si="19"/>
        <v>-</v>
      </c>
      <c r="M51" s="19"/>
      <c r="N51" s="74" t="str">
        <f t="shared" si="20"/>
        <v>-</v>
      </c>
      <c r="O51" s="19"/>
      <c r="P51" s="74" t="str">
        <f t="shared" si="21"/>
        <v>-</v>
      </c>
      <c r="Q51" s="19"/>
      <c r="R51" s="74" t="str">
        <f t="shared" si="22"/>
        <v>-</v>
      </c>
      <c r="S51" s="19"/>
      <c r="T51" s="74" t="str">
        <f t="shared" si="23"/>
        <v>-</v>
      </c>
      <c r="U51" s="19"/>
      <c r="V51" s="74" t="str">
        <f t="shared" si="24"/>
        <v>-</v>
      </c>
      <c r="W51" s="19"/>
      <c r="X51" s="74" t="str">
        <f t="shared" si="25"/>
        <v>-</v>
      </c>
      <c r="Y51" s="19"/>
      <c r="Z51" s="74" t="str">
        <f t="shared" si="30"/>
        <v>-</v>
      </c>
      <c r="AA51" s="1">
        <f t="shared" si="28"/>
        <v>0</v>
      </c>
      <c r="AB51" s="74" t="str">
        <f t="shared" si="30"/>
        <v>-</v>
      </c>
      <c r="AC51" s="1">
        <f t="shared" si="13"/>
        <v>0</v>
      </c>
      <c r="AD51" s="74" t="str">
        <f t="shared" si="27"/>
        <v>-</v>
      </c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</row>
    <row r="52" spans="1:66">
      <c r="A52" s="17"/>
      <c r="B52" s="18"/>
      <c r="C52" s="19"/>
      <c r="D52" s="74" t="str">
        <f t="shared" si="15"/>
        <v>-</v>
      </c>
      <c r="E52" s="19"/>
      <c r="F52" s="74" t="str">
        <f t="shared" si="16"/>
        <v>-</v>
      </c>
      <c r="G52" s="19"/>
      <c r="H52" s="74" t="str">
        <f t="shared" si="17"/>
        <v>-</v>
      </c>
      <c r="I52" s="19"/>
      <c r="J52" s="74" t="str">
        <f t="shared" si="18"/>
        <v>-</v>
      </c>
      <c r="K52" s="19"/>
      <c r="L52" s="74" t="str">
        <f t="shared" si="19"/>
        <v>-</v>
      </c>
      <c r="M52" s="19"/>
      <c r="N52" s="74" t="str">
        <f t="shared" si="20"/>
        <v>-</v>
      </c>
      <c r="O52" s="19"/>
      <c r="P52" s="74" t="str">
        <f t="shared" si="21"/>
        <v>-</v>
      </c>
      <c r="Q52" s="19"/>
      <c r="R52" s="74" t="str">
        <f t="shared" si="22"/>
        <v>-</v>
      </c>
      <c r="S52" s="19"/>
      <c r="T52" s="74" t="str">
        <f t="shared" si="23"/>
        <v>-</v>
      </c>
      <c r="U52" s="19"/>
      <c r="V52" s="74" t="str">
        <f t="shared" si="24"/>
        <v>-</v>
      </c>
      <c r="W52" s="19"/>
      <c r="X52" s="74" t="str">
        <f t="shared" si="25"/>
        <v>-</v>
      </c>
      <c r="Y52" s="19"/>
      <c r="Z52" s="74" t="str">
        <f t="shared" si="30"/>
        <v>-</v>
      </c>
      <c r="AA52" s="1">
        <f t="shared" si="28"/>
        <v>0</v>
      </c>
      <c r="AB52" s="74" t="str">
        <f t="shared" si="30"/>
        <v>-</v>
      </c>
      <c r="AC52" s="1">
        <f t="shared" si="13"/>
        <v>0</v>
      </c>
      <c r="AD52" s="74" t="str">
        <f t="shared" si="27"/>
        <v>-</v>
      </c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</row>
    <row r="53" spans="1:66">
      <c r="A53" s="17"/>
      <c r="B53" s="18"/>
      <c r="C53" s="19"/>
      <c r="D53" s="74" t="str">
        <f t="shared" si="15"/>
        <v>-</v>
      </c>
      <c r="E53" s="19"/>
      <c r="F53" s="74" t="str">
        <f t="shared" si="16"/>
        <v>-</v>
      </c>
      <c r="G53" s="19"/>
      <c r="H53" s="74" t="str">
        <f t="shared" si="17"/>
        <v>-</v>
      </c>
      <c r="I53" s="19"/>
      <c r="J53" s="74" t="str">
        <f t="shared" si="18"/>
        <v>-</v>
      </c>
      <c r="K53" s="19"/>
      <c r="L53" s="74" t="str">
        <f t="shared" si="19"/>
        <v>-</v>
      </c>
      <c r="M53" s="19"/>
      <c r="N53" s="74" t="str">
        <f t="shared" si="20"/>
        <v>-</v>
      </c>
      <c r="O53" s="19"/>
      <c r="P53" s="74" t="str">
        <f t="shared" si="21"/>
        <v>-</v>
      </c>
      <c r="Q53" s="19"/>
      <c r="R53" s="74" t="str">
        <f t="shared" si="22"/>
        <v>-</v>
      </c>
      <c r="S53" s="19"/>
      <c r="T53" s="74" t="str">
        <f t="shared" si="23"/>
        <v>-</v>
      </c>
      <c r="U53" s="19"/>
      <c r="V53" s="74" t="str">
        <f t="shared" si="24"/>
        <v>-</v>
      </c>
      <c r="W53" s="19"/>
      <c r="X53" s="74" t="str">
        <f t="shared" si="25"/>
        <v>-</v>
      </c>
      <c r="Y53" s="19"/>
      <c r="Z53" s="74" t="str">
        <f t="shared" si="30"/>
        <v>-</v>
      </c>
      <c r="AA53" s="2">
        <f t="shared" si="28"/>
        <v>0</v>
      </c>
      <c r="AB53" s="74" t="str">
        <f t="shared" si="30"/>
        <v>-</v>
      </c>
      <c r="AC53" s="1">
        <f t="shared" si="13"/>
        <v>0</v>
      </c>
      <c r="AD53" s="74" t="str">
        <f t="shared" si="27"/>
        <v>-</v>
      </c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</row>
    <row r="54" spans="1:66">
      <c r="A54" s="17"/>
      <c r="B54" s="18"/>
      <c r="C54" s="19"/>
      <c r="D54" s="74" t="str">
        <f t="shared" si="15"/>
        <v>-</v>
      </c>
      <c r="E54" s="19"/>
      <c r="F54" s="74" t="str">
        <f t="shared" si="16"/>
        <v>-</v>
      </c>
      <c r="G54" s="19"/>
      <c r="H54" s="74" t="str">
        <f t="shared" si="17"/>
        <v>-</v>
      </c>
      <c r="I54" s="19"/>
      <c r="J54" s="74" t="str">
        <f t="shared" si="18"/>
        <v>-</v>
      </c>
      <c r="K54" s="19"/>
      <c r="L54" s="74" t="str">
        <f t="shared" si="19"/>
        <v>-</v>
      </c>
      <c r="M54" s="19"/>
      <c r="N54" s="74" t="str">
        <f t="shared" si="20"/>
        <v>-</v>
      </c>
      <c r="O54" s="19"/>
      <c r="P54" s="74" t="str">
        <f t="shared" si="21"/>
        <v>-</v>
      </c>
      <c r="Q54" s="19"/>
      <c r="R54" s="74" t="str">
        <f t="shared" si="22"/>
        <v>-</v>
      </c>
      <c r="S54" s="19"/>
      <c r="T54" s="74" t="str">
        <f t="shared" si="23"/>
        <v>-</v>
      </c>
      <c r="U54" s="19"/>
      <c r="V54" s="74" t="str">
        <f t="shared" si="24"/>
        <v>-</v>
      </c>
      <c r="W54" s="19"/>
      <c r="X54" s="74" t="str">
        <f t="shared" si="25"/>
        <v>-</v>
      </c>
      <c r="Y54" s="19"/>
      <c r="Z54" s="74" t="str">
        <f t="shared" si="30"/>
        <v>-</v>
      </c>
      <c r="AA54" s="1">
        <f t="shared" si="28"/>
        <v>0</v>
      </c>
      <c r="AB54" s="74" t="str">
        <f t="shared" si="30"/>
        <v>-</v>
      </c>
      <c r="AC54" s="1">
        <f t="shared" si="13"/>
        <v>0</v>
      </c>
      <c r="AD54" s="74" t="str">
        <f t="shared" si="27"/>
        <v>-</v>
      </c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</row>
    <row r="55" spans="1:66">
      <c r="A55" s="17"/>
      <c r="B55" s="18"/>
      <c r="C55" s="19"/>
      <c r="D55" s="74" t="str">
        <f t="shared" si="15"/>
        <v>-</v>
      </c>
      <c r="E55" s="19"/>
      <c r="F55" s="74" t="str">
        <f t="shared" si="16"/>
        <v>-</v>
      </c>
      <c r="G55" s="19"/>
      <c r="H55" s="74" t="str">
        <f t="shared" si="17"/>
        <v>-</v>
      </c>
      <c r="I55" s="19"/>
      <c r="J55" s="74" t="str">
        <f t="shared" si="18"/>
        <v>-</v>
      </c>
      <c r="K55" s="19"/>
      <c r="L55" s="74" t="str">
        <f t="shared" si="19"/>
        <v>-</v>
      </c>
      <c r="M55" s="19"/>
      <c r="N55" s="74" t="str">
        <f t="shared" si="20"/>
        <v>-</v>
      </c>
      <c r="O55" s="19"/>
      <c r="P55" s="74" t="str">
        <f t="shared" si="21"/>
        <v>-</v>
      </c>
      <c r="Q55" s="19"/>
      <c r="R55" s="74" t="str">
        <f t="shared" si="22"/>
        <v>-</v>
      </c>
      <c r="S55" s="19"/>
      <c r="T55" s="74" t="str">
        <f t="shared" si="23"/>
        <v>-</v>
      </c>
      <c r="U55" s="19"/>
      <c r="V55" s="74" t="str">
        <f t="shared" si="24"/>
        <v>-</v>
      </c>
      <c r="W55" s="19"/>
      <c r="X55" s="74" t="str">
        <f t="shared" si="25"/>
        <v>-</v>
      </c>
      <c r="Y55" s="19"/>
      <c r="Z55" s="74" t="str">
        <f t="shared" si="30"/>
        <v>-</v>
      </c>
      <c r="AA55" s="1">
        <f t="shared" si="28"/>
        <v>0</v>
      </c>
      <c r="AB55" s="74" t="str">
        <f t="shared" si="30"/>
        <v>-</v>
      </c>
      <c r="AC55" s="1">
        <f t="shared" si="13"/>
        <v>0</v>
      </c>
      <c r="AD55" s="74" t="str">
        <f t="shared" si="27"/>
        <v>-</v>
      </c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</row>
    <row r="56" spans="1:66">
      <c r="A56" s="17"/>
      <c r="B56" s="18"/>
      <c r="C56" s="19"/>
      <c r="D56" s="74" t="str">
        <f t="shared" si="15"/>
        <v>-</v>
      </c>
      <c r="E56" s="19"/>
      <c r="F56" s="74" t="str">
        <f t="shared" si="16"/>
        <v>-</v>
      </c>
      <c r="G56" s="19"/>
      <c r="H56" s="74" t="str">
        <f t="shared" si="17"/>
        <v>-</v>
      </c>
      <c r="I56" s="19"/>
      <c r="J56" s="74" t="str">
        <f t="shared" si="18"/>
        <v>-</v>
      </c>
      <c r="K56" s="19"/>
      <c r="L56" s="74" t="str">
        <f t="shared" si="19"/>
        <v>-</v>
      </c>
      <c r="M56" s="19"/>
      <c r="N56" s="74" t="str">
        <f t="shared" si="20"/>
        <v>-</v>
      </c>
      <c r="O56" s="19"/>
      <c r="P56" s="74" t="str">
        <f t="shared" si="21"/>
        <v>-</v>
      </c>
      <c r="Q56" s="19"/>
      <c r="R56" s="74" t="str">
        <f t="shared" si="22"/>
        <v>-</v>
      </c>
      <c r="S56" s="19"/>
      <c r="T56" s="74" t="str">
        <f t="shared" si="23"/>
        <v>-</v>
      </c>
      <c r="U56" s="19"/>
      <c r="V56" s="74" t="str">
        <f t="shared" si="24"/>
        <v>-</v>
      </c>
      <c r="W56" s="19"/>
      <c r="X56" s="74" t="str">
        <f t="shared" si="25"/>
        <v>-</v>
      </c>
      <c r="Y56" s="19"/>
      <c r="Z56" s="74" t="str">
        <f t="shared" si="30"/>
        <v>-</v>
      </c>
      <c r="AA56" s="1">
        <f t="shared" si="28"/>
        <v>0</v>
      </c>
      <c r="AB56" s="74" t="str">
        <f t="shared" si="30"/>
        <v>-</v>
      </c>
      <c r="AC56" s="1">
        <f t="shared" si="13"/>
        <v>0</v>
      </c>
      <c r="AD56" s="74" t="str">
        <f t="shared" si="27"/>
        <v>-</v>
      </c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</row>
    <row r="57" spans="1:66">
      <c r="A57" s="17"/>
      <c r="B57" s="18"/>
      <c r="C57" s="19"/>
      <c r="D57" s="74" t="str">
        <f t="shared" si="15"/>
        <v>-</v>
      </c>
      <c r="E57" s="19"/>
      <c r="F57" s="74" t="str">
        <f t="shared" si="16"/>
        <v>-</v>
      </c>
      <c r="G57" s="19"/>
      <c r="H57" s="74" t="str">
        <f t="shared" si="17"/>
        <v>-</v>
      </c>
      <c r="I57" s="19"/>
      <c r="J57" s="74" t="str">
        <f t="shared" si="18"/>
        <v>-</v>
      </c>
      <c r="K57" s="19"/>
      <c r="L57" s="74" t="str">
        <f t="shared" si="19"/>
        <v>-</v>
      </c>
      <c r="M57" s="19"/>
      <c r="N57" s="74" t="str">
        <f t="shared" si="20"/>
        <v>-</v>
      </c>
      <c r="O57" s="19"/>
      <c r="P57" s="74" t="str">
        <f t="shared" si="21"/>
        <v>-</v>
      </c>
      <c r="Q57" s="19"/>
      <c r="R57" s="74" t="str">
        <f t="shared" si="22"/>
        <v>-</v>
      </c>
      <c r="S57" s="19"/>
      <c r="T57" s="74" t="str">
        <f t="shared" si="23"/>
        <v>-</v>
      </c>
      <c r="U57" s="19"/>
      <c r="V57" s="74" t="str">
        <f t="shared" si="24"/>
        <v>-</v>
      </c>
      <c r="W57" s="19"/>
      <c r="X57" s="74" t="str">
        <f t="shared" si="25"/>
        <v>-</v>
      </c>
      <c r="Y57" s="19"/>
      <c r="Z57" s="74" t="str">
        <f t="shared" si="30"/>
        <v>-</v>
      </c>
      <c r="AA57" s="1">
        <f t="shared" si="28"/>
        <v>0</v>
      </c>
      <c r="AB57" s="74" t="str">
        <f t="shared" si="30"/>
        <v>-</v>
      </c>
      <c r="AC57" s="1">
        <f t="shared" si="13"/>
        <v>0</v>
      </c>
      <c r="AD57" s="74" t="str">
        <f t="shared" si="27"/>
        <v>-</v>
      </c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</row>
    <row r="58" spans="1:66">
      <c r="A58" s="17"/>
      <c r="B58" s="18"/>
      <c r="C58" s="19"/>
      <c r="D58" s="74" t="str">
        <f t="shared" si="15"/>
        <v>-</v>
      </c>
      <c r="E58" s="19"/>
      <c r="F58" s="74" t="str">
        <f t="shared" si="16"/>
        <v>-</v>
      </c>
      <c r="G58" s="19"/>
      <c r="H58" s="74" t="str">
        <f t="shared" si="17"/>
        <v>-</v>
      </c>
      <c r="I58" s="19"/>
      <c r="J58" s="74" t="str">
        <f t="shared" si="18"/>
        <v>-</v>
      </c>
      <c r="K58" s="19"/>
      <c r="L58" s="74" t="str">
        <f t="shared" si="19"/>
        <v>-</v>
      </c>
      <c r="M58" s="19"/>
      <c r="N58" s="74" t="str">
        <f t="shared" si="20"/>
        <v>-</v>
      </c>
      <c r="O58" s="19"/>
      <c r="P58" s="74" t="str">
        <f t="shared" si="21"/>
        <v>-</v>
      </c>
      <c r="Q58" s="19"/>
      <c r="R58" s="74" t="str">
        <f t="shared" si="22"/>
        <v>-</v>
      </c>
      <c r="S58" s="19"/>
      <c r="T58" s="74" t="str">
        <f t="shared" si="23"/>
        <v>-</v>
      </c>
      <c r="U58" s="19"/>
      <c r="V58" s="74" t="str">
        <f t="shared" si="24"/>
        <v>-</v>
      </c>
      <c r="W58" s="19"/>
      <c r="X58" s="74" t="str">
        <f t="shared" si="25"/>
        <v>-</v>
      </c>
      <c r="Y58" s="19"/>
      <c r="Z58" s="74" t="str">
        <f t="shared" si="30"/>
        <v>-</v>
      </c>
      <c r="AA58" s="1">
        <f t="shared" si="28"/>
        <v>0</v>
      </c>
      <c r="AB58" s="74" t="str">
        <f t="shared" si="30"/>
        <v>-</v>
      </c>
      <c r="AC58" s="1">
        <f t="shared" si="13"/>
        <v>0</v>
      </c>
      <c r="AD58" s="74" t="str">
        <f t="shared" si="27"/>
        <v>-</v>
      </c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</row>
    <row r="59" spans="1:66">
      <c r="A59" s="17"/>
      <c r="B59" s="18"/>
      <c r="C59" s="19"/>
      <c r="D59" s="74" t="str">
        <f t="shared" si="15"/>
        <v>-</v>
      </c>
      <c r="E59" s="19"/>
      <c r="F59" s="74" t="str">
        <f t="shared" si="16"/>
        <v>-</v>
      </c>
      <c r="G59" s="19"/>
      <c r="H59" s="74" t="str">
        <f t="shared" si="17"/>
        <v>-</v>
      </c>
      <c r="I59" s="19"/>
      <c r="J59" s="74" t="str">
        <f t="shared" si="18"/>
        <v>-</v>
      </c>
      <c r="K59" s="19"/>
      <c r="L59" s="74" t="str">
        <f t="shared" si="19"/>
        <v>-</v>
      </c>
      <c r="M59" s="19"/>
      <c r="N59" s="74" t="str">
        <f t="shared" si="20"/>
        <v>-</v>
      </c>
      <c r="O59" s="19"/>
      <c r="P59" s="74" t="str">
        <f t="shared" si="21"/>
        <v>-</v>
      </c>
      <c r="Q59" s="19"/>
      <c r="R59" s="74" t="str">
        <f t="shared" si="22"/>
        <v>-</v>
      </c>
      <c r="S59" s="19"/>
      <c r="T59" s="74" t="str">
        <f t="shared" si="23"/>
        <v>-</v>
      </c>
      <c r="U59" s="19"/>
      <c r="V59" s="74" t="str">
        <f t="shared" si="24"/>
        <v>-</v>
      </c>
      <c r="W59" s="19"/>
      <c r="X59" s="74" t="str">
        <f t="shared" si="25"/>
        <v>-</v>
      </c>
      <c r="Y59" s="19"/>
      <c r="Z59" s="74" t="str">
        <f t="shared" si="30"/>
        <v>-</v>
      </c>
      <c r="AA59" s="1">
        <f t="shared" si="28"/>
        <v>0</v>
      </c>
      <c r="AB59" s="74" t="str">
        <f t="shared" si="30"/>
        <v>-</v>
      </c>
      <c r="AC59" s="1">
        <f t="shared" si="13"/>
        <v>0</v>
      </c>
      <c r="AD59" s="74" t="str">
        <f t="shared" si="27"/>
        <v>-</v>
      </c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</row>
    <row r="60" spans="1:66">
      <c r="A60" s="17"/>
      <c r="B60" s="18"/>
      <c r="C60" s="19"/>
      <c r="D60" s="74" t="str">
        <f t="shared" si="15"/>
        <v>-</v>
      </c>
      <c r="E60" s="19"/>
      <c r="F60" s="74" t="str">
        <f t="shared" si="16"/>
        <v>-</v>
      </c>
      <c r="G60" s="19"/>
      <c r="H60" s="74" t="str">
        <f t="shared" si="17"/>
        <v>-</v>
      </c>
      <c r="I60" s="19"/>
      <c r="J60" s="74" t="str">
        <f t="shared" si="18"/>
        <v>-</v>
      </c>
      <c r="K60" s="19"/>
      <c r="L60" s="74" t="str">
        <f t="shared" si="19"/>
        <v>-</v>
      </c>
      <c r="M60" s="19"/>
      <c r="N60" s="74" t="str">
        <f t="shared" si="20"/>
        <v>-</v>
      </c>
      <c r="O60" s="19"/>
      <c r="P60" s="74" t="str">
        <f t="shared" si="21"/>
        <v>-</v>
      </c>
      <c r="Q60" s="19"/>
      <c r="R60" s="74" t="str">
        <f t="shared" si="22"/>
        <v>-</v>
      </c>
      <c r="S60" s="19"/>
      <c r="T60" s="74" t="str">
        <f t="shared" si="23"/>
        <v>-</v>
      </c>
      <c r="U60" s="19"/>
      <c r="V60" s="74" t="str">
        <f t="shared" si="24"/>
        <v>-</v>
      </c>
      <c r="W60" s="19"/>
      <c r="X60" s="74" t="str">
        <f t="shared" si="25"/>
        <v>-</v>
      </c>
      <c r="Y60" s="19"/>
      <c r="Z60" s="74" t="str">
        <f t="shared" ref="Z60:AB75" si="31">IF(Y$10&lt;&gt;0,Y60/Y$10,"-")</f>
        <v>-</v>
      </c>
      <c r="AA60" s="1">
        <f t="shared" si="28"/>
        <v>0</v>
      </c>
      <c r="AB60" s="74" t="str">
        <f t="shared" si="31"/>
        <v>-</v>
      </c>
      <c r="AC60" s="1">
        <f t="shared" si="13"/>
        <v>0</v>
      </c>
      <c r="AD60" s="74" t="str">
        <f t="shared" si="27"/>
        <v>-</v>
      </c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</row>
    <row r="61" spans="1:66">
      <c r="A61" s="17"/>
      <c r="B61" s="18"/>
      <c r="C61" s="19"/>
      <c r="D61" s="74" t="str">
        <f t="shared" si="15"/>
        <v>-</v>
      </c>
      <c r="E61" s="19"/>
      <c r="F61" s="74" t="str">
        <f t="shared" si="16"/>
        <v>-</v>
      </c>
      <c r="G61" s="19"/>
      <c r="H61" s="74" t="str">
        <f t="shared" si="17"/>
        <v>-</v>
      </c>
      <c r="I61" s="19"/>
      <c r="J61" s="74" t="str">
        <f t="shared" si="18"/>
        <v>-</v>
      </c>
      <c r="K61" s="19"/>
      <c r="L61" s="74" t="str">
        <f t="shared" si="19"/>
        <v>-</v>
      </c>
      <c r="M61" s="19"/>
      <c r="N61" s="74" t="str">
        <f t="shared" si="20"/>
        <v>-</v>
      </c>
      <c r="O61" s="19"/>
      <c r="P61" s="74" t="str">
        <f t="shared" si="21"/>
        <v>-</v>
      </c>
      <c r="Q61" s="19"/>
      <c r="R61" s="74" t="str">
        <f t="shared" si="22"/>
        <v>-</v>
      </c>
      <c r="S61" s="19"/>
      <c r="T61" s="74" t="str">
        <f t="shared" si="23"/>
        <v>-</v>
      </c>
      <c r="U61" s="19">
        <v>459</v>
      </c>
      <c r="V61" s="74" t="str">
        <f t="shared" si="24"/>
        <v>-</v>
      </c>
      <c r="W61" s="19"/>
      <c r="X61" s="74" t="str">
        <f t="shared" si="25"/>
        <v>-</v>
      </c>
      <c r="Y61" s="19"/>
      <c r="Z61" s="74" t="str">
        <f t="shared" si="31"/>
        <v>-</v>
      </c>
      <c r="AA61" s="1">
        <f t="shared" si="28"/>
        <v>459</v>
      </c>
      <c r="AB61" s="74" t="str">
        <f t="shared" si="31"/>
        <v>-</v>
      </c>
      <c r="AC61" s="1">
        <f t="shared" si="13"/>
        <v>38.25</v>
      </c>
      <c r="AD61" s="74" t="str">
        <f t="shared" si="27"/>
        <v>-</v>
      </c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</row>
    <row r="62" spans="1:66">
      <c r="A62" s="17"/>
      <c r="B62" s="18"/>
      <c r="C62" s="19"/>
      <c r="D62" s="74" t="str">
        <f t="shared" si="15"/>
        <v>-</v>
      </c>
      <c r="E62" s="19"/>
      <c r="F62" s="74" t="str">
        <f t="shared" si="16"/>
        <v>-</v>
      </c>
      <c r="G62" s="19"/>
      <c r="H62" s="74" t="str">
        <f t="shared" si="17"/>
        <v>-</v>
      </c>
      <c r="I62" s="19"/>
      <c r="J62" s="74" t="str">
        <f t="shared" si="18"/>
        <v>-</v>
      </c>
      <c r="K62" s="19"/>
      <c r="L62" s="74" t="str">
        <f t="shared" si="19"/>
        <v>-</v>
      </c>
      <c r="M62" s="19"/>
      <c r="N62" s="74" t="str">
        <f t="shared" si="20"/>
        <v>-</v>
      </c>
      <c r="O62" s="19"/>
      <c r="P62" s="74" t="str">
        <f t="shared" si="21"/>
        <v>-</v>
      </c>
      <c r="Q62" s="19"/>
      <c r="R62" s="74" t="str">
        <f t="shared" si="22"/>
        <v>-</v>
      </c>
      <c r="S62" s="19"/>
      <c r="T62" s="74" t="str">
        <f t="shared" si="23"/>
        <v>-</v>
      </c>
      <c r="U62" s="19"/>
      <c r="V62" s="74" t="str">
        <f t="shared" si="24"/>
        <v>-</v>
      </c>
      <c r="W62" s="19"/>
      <c r="X62" s="74" t="str">
        <f t="shared" si="25"/>
        <v>-</v>
      </c>
      <c r="Y62" s="19"/>
      <c r="Z62" s="74" t="str">
        <f t="shared" si="31"/>
        <v>-</v>
      </c>
      <c r="AA62" s="1">
        <f t="shared" si="28"/>
        <v>0</v>
      </c>
      <c r="AB62" s="74" t="str">
        <f t="shared" si="31"/>
        <v>-</v>
      </c>
      <c r="AC62" s="1">
        <f t="shared" si="13"/>
        <v>0</v>
      </c>
      <c r="AD62" s="74" t="str">
        <f t="shared" si="27"/>
        <v>-</v>
      </c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</row>
    <row r="63" spans="1:66">
      <c r="A63" s="17"/>
      <c r="B63" s="18"/>
      <c r="C63" s="19"/>
      <c r="D63" s="74" t="str">
        <f t="shared" si="15"/>
        <v>-</v>
      </c>
      <c r="E63" s="19"/>
      <c r="F63" s="74" t="str">
        <f t="shared" si="16"/>
        <v>-</v>
      </c>
      <c r="G63" s="19"/>
      <c r="H63" s="74" t="str">
        <f t="shared" si="17"/>
        <v>-</v>
      </c>
      <c r="I63" s="19"/>
      <c r="J63" s="74" t="str">
        <f t="shared" si="18"/>
        <v>-</v>
      </c>
      <c r="K63" s="19"/>
      <c r="L63" s="74" t="str">
        <f t="shared" si="19"/>
        <v>-</v>
      </c>
      <c r="M63" s="19"/>
      <c r="N63" s="74" t="str">
        <f t="shared" si="20"/>
        <v>-</v>
      </c>
      <c r="O63" s="19"/>
      <c r="P63" s="74" t="str">
        <f t="shared" si="21"/>
        <v>-</v>
      </c>
      <c r="Q63" s="19"/>
      <c r="R63" s="74" t="str">
        <f t="shared" si="22"/>
        <v>-</v>
      </c>
      <c r="S63" s="19"/>
      <c r="T63" s="74" t="str">
        <f t="shared" si="23"/>
        <v>-</v>
      </c>
      <c r="U63" s="19"/>
      <c r="V63" s="74" t="str">
        <f t="shared" si="24"/>
        <v>-</v>
      </c>
      <c r="W63" s="19"/>
      <c r="X63" s="74" t="str">
        <f t="shared" si="25"/>
        <v>-</v>
      </c>
      <c r="Y63" s="19"/>
      <c r="Z63" s="74" t="str">
        <f t="shared" si="31"/>
        <v>-</v>
      </c>
      <c r="AA63" s="2">
        <f t="shared" si="28"/>
        <v>0</v>
      </c>
      <c r="AB63" s="74" t="str">
        <f t="shared" si="31"/>
        <v>-</v>
      </c>
      <c r="AC63" s="1">
        <f t="shared" si="13"/>
        <v>0</v>
      </c>
      <c r="AD63" s="74" t="str">
        <f t="shared" si="27"/>
        <v>-</v>
      </c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</row>
    <row r="64" spans="1:66">
      <c r="A64" s="17"/>
      <c r="B64" s="18"/>
      <c r="C64" s="19"/>
      <c r="D64" s="74" t="str">
        <f t="shared" si="15"/>
        <v>-</v>
      </c>
      <c r="E64" s="19"/>
      <c r="F64" s="74" t="str">
        <f t="shared" si="16"/>
        <v>-</v>
      </c>
      <c r="G64" s="19"/>
      <c r="H64" s="74" t="str">
        <f t="shared" si="17"/>
        <v>-</v>
      </c>
      <c r="I64" s="19"/>
      <c r="J64" s="74" t="str">
        <f t="shared" si="18"/>
        <v>-</v>
      </c>
      <c r="K64" s="19"/>
      <c r="L64" s="74" t="str">
        <f t="shared" si="19"/>
        <v>-</v>
      </c>
      <c r="M64" s="19"/>
      <c r="N64" s="74" t="str">
        <f t="shared" si="20"/>
        <v>-</v>
      </c>
      <c r="O64" s="19"/>
      <c r="P64" s="74" t="str">
        <f t="shared" si="21"/>
        <v>-</v>
      </c>
      <c r="Q64" s="19"/>
      <c r="R64" s="74" t="str">
        <f t="shared" si="22"/>
        <v>-</v>
      </c>
      <c r="S64" s="19"/>
      <c r="T64" s="74" t="str">
        <f t="shared" si="23"/>
        <v>-</v>
      </c>
      <c r="U64" s="19"/>
      <c r="V64" s="74" t="str">
        <f t="shared" si="24"/>
        <v>-</v>
      </c>
      <c r="W64" s="19"/>
      <c r="X64" s="74" t="str">
        <f t="shared" si="25"/>
        <v>-</v>
      </c>
      <c r="Y64" s="19"/>
      <c r="Z64" s="74" t="str">
        <f t="shared" si="31"/>
        <v>-</v>
      </c>
      <c r="AA64" s="1">
        <f t="shared" si="28"/>
        <v>0</v>
      </c>
      <c r="AB64" s="74" t="str">
        <f t="shared" si="31"/>
        <v>-</v>
      </c>
      <c r="AC64" s="1">
        <f t="shared" si="13"/>
        <v>0</v>
      </c>
      <c r="AD64" s="74" t="str">
        <f t="shared" si="27"/>
        <v>-</v>
      </c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</row>
    <row r="65" spans="1:66">
      <c r="A65" s="17"/>
      <c r="B65" s="18"/>
      <c r="C65" s="19"/>
      <c r="D65" s="74" t="str">
        <f t="shared" si="15"/>
        <v>-</v>
      </c>
      <c r="E65" s="19"/>
      <c r="F65" s="74" t="str">
        <f t="shared" si="16"/>
        <v>-</v>
      </c>
      <c r="G65" s="19"/>
      <c r="H65" s="74" t="str">
        <f t="shared" si="17"/>
        <v>-</v>
      </c>
      <c r="I65" s="19"/>
      <c r="J65" s="74" t="str">
        <f t="shared" si="18"/>
        <v>-</v>
      </c>
      <c r="K65" s="19"/>
      <c r="L65" s="74" t="str">
        <f t="shared" si="19"/>
        <v>-</v>
      </c>
      <c r="M65" s="19"/>
      <c r="N65" s="74" t="str">
        <f t="shared" si="20"/>
        <v>-</v>
      </c>
      <c r="O65" s="19"/>
      <c r="P65" s="74" t="str">
        <f t="shared" si="21"/>
        <v>-</v>
      </c>
      <c r="Q65" s="19">
        <v>610</v>
      </c>
      <c r="R65" s="74" t="str">
        <f t="shared" si="22"/>
        <v>-</v>
      </c>
      <c r="S65" s="19"/>
      <c r="T65" s="74" t="str">
        <f t="shared" si="23"/>
        <v>-</v>
      </c>
      <c r="U65" s="19"/>
      <c r="V65" s="74" t="str">
        <f t="shared" si="24"/>
        <v>-</v>
      </c>
      <c r="W65" s="19"/>
      <c r="X65" s="74" t="str">
        <f t="shared" si="25"/>
        <v>-</v>
      </c>
      <c r="Y65" s="19"/>
      <c r="Z65" s="74" t="str">
        <f t="shared" si="31"/>
        <v>-</v>
      </c>
      <c r="AA65" s="1">
        <f t="shared" si="28"/>
        <v>610</v>
      </c>
      <c r="AB65" s="74" t="str">
        <f t="shared" si="31"/>
        <v>-</v>
      </c>
      <c r="AC65" s="1">
        <f t="shared" si="13"/>
        <v>50.833333333333336</v>
      </c>
      <c r="AD65" s="74" t="str">
        <f t="shared" si="27"/>
        <v>-</v>
      </c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</row>
    <row r="66" spans="1:66">
      <c r="A66" s="17"/>
      <c r="B66" s="18"/>
      <c r="C66" s="19"/>
      <c r="D66" s="74" t="str">
        <f t="shared" si="15"/>
        <v>-</v>
      </c>
      <c r="E66" s="19"/>
      <c r="F66" s="74" t="str">
        <f t="shared" si="16"/>
        <v>-</v>
      </c>
      <c r="G66" s="19"/>
      <c r="H66" s="74" t="str">
        <f t="shared" si="17"/>
        <v>-</v>
      </c>
      <c r="I66" s="19"/>
      <c r="J66" s="74" t="str">
        <f t="shared" si="18"/>
        <v>-</v>
      </c>
      <c r="K66" s="19"/>
      <c r="L66" s="74" t="str">
        <f t="shared" si="19"/>
        <v>-</v>
      </c>
      <c r="M66" s="19"/>
      <c r="N66" s="74" t="str">
        <f t="shared" si="20"/>
        <v>-</v>
      </c>
      <c r="O66" s="19"/>
      <c r="P66" s="74" t="str">
        <f t="shared" si="21"/>
        <v>-</v>
      </c>
      <c r="Q66" s="19"/>
      <c r="R66" s="74" t="str">
        <f t="shared" si="22"/>
        <v>-</v>
      </c>
      <c r="S66" s="19"/>
      <c r="T66" s="74" t="str">
        <f t="shared" si="23"/>
        <v>-</v>
      </c>
      <c r="U66" s="19"/>
      <c r="V66" s="74" t="str">
        <f t="shared" si="24"/>
        <v>-</v>
      </c>
      <c r="W66" s="19"/>
      <c r="X66" s="74" t="str">
        <f t="shared" si="25"/>
        <v>-</v>
      </c>
      <c r="Y66" s="19"/>
      <c r="Z66" s="74" t="str">
        <f t="shared" si="31"/>
        <v>-</v>
      </c>
      <c r="AA66" s="1">
        <f t="shared" si="28"/>
        <v>0</v>
      </c>
      <c r="AB66" s="74" t="str">
        <f t="shared" si="31"/>
        <v>-</v>
      </c>
      <c r="AC66" s="1">
        <f t="shared" si="13"/>
        <v>0</v>
      </c>
      <c r="AD66" s="74" t="str">
        <f t="shared" si="27"/>
        <v>-</v>
      </c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</row>
    <row r="67" spans="1:66">
      <c r="A67" s="17"/>
      <c r="B67" s="18"/>
      <c r="C67" s="19"/>
      <c r="D67" s="74" t="str">
        <f t="shared" si="15"/>
        <v>-</v>
      </c>
      <c r="E67" s="19"/>
      <c r="F67" s="74" t="str">
        <f t="shared" si="16"/>
        <v>-</v>
      </c>
      <c r="G67" s="19"/>
      <c r="H67" s="74" t="str">
        <f t="shared" si="17"/>
        <v>-</v>
      </c>
      <c r="I67" s="19"/>
      <c r="J67" s="74" t="str">
        <f t="shared" si="18"/>
        <v>-</v>
      </c>
      <c r="K67" s="19"/>
      <c r="L67" s="74" t="str">
        <f t="shared" si="19"/>
        <v>-</v>
      </c>
      <c r="M67" s="19"/>
      <c r="N67" s="74" t="str">
        <f t="shared" si="20"/>
        <v>-</v>
      </c>
      <c r="O67" s="19"/>
      <c r="P67" s="74" t="str">
        <f t="shared" si="21"/>
        <v>-</v>
      </c>
      <c r="Q67" s="19"/>
      <c r="R67" s="74" t="str">
        <f t="shared" si="22"/>
        <v>-</v>
      </c>
      <c r="S67" s="19"/>
      <c r="T67" s="74" t="str">
        <f t="shared" si="23"/>
        <v>-</v>
      </c>
      <c r="U67" s="19"/>
      <c r="V67" s="74" t="str">
        <f t="shared" si="24"/>
        <v>-</v>
      </c>
      <c r="W67" s="19"/>
      <c r="X67" s="74" t="str">
        <f t="shared" si="25"/>
        <v>-</v>
      </c>
      <c r="Y67" s="19"/>
      <c r="Z67" s="74" t="str">
        <f t="shared" si="31"/>
        <v>-</v>
      </c>
      <c r="AA67" s="1">
        <f t="shared" si="28"/>
        <v>0</v>
      </c>
      <c r="AB67" s="74" t="str">
        <f t="shared" si="31"/>
        <v>-</v>
      </c>
      <c r="AC67" s="1">
        <f t="shared" si="13"/>
        <v>0</v>
      </c>
      <c r="AD67" s="74" t="str">
        <f t="shared" si="27"/>
        <v>-</v>
      </c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</row>
    <row r="68" spans="1:66">
      <c r="A68" s="17"/>
      <c r="B68" s="18"/>
      <c r="C68" s="19"/>
      <c r="D68" s="74" t="str">
        <f t="shared" si="15"/>
        <v>-</v>
      </c>
      <c r="E68" s="19"/>
      <c r="F68" s="74" t="str">
        <f t="shared" si="16"/>
        <v>-</v>
      </c>
      <c r="G68" s="19"/>
      <c r="H68" s="74" t="str">
        <f t="shared" si="17"/>
        <v>-</v>
      </c>
      <c r="I68" s="19"/>
      <c r="J68" s="74" t="str">
        <f t="shared" si="18"/>
        <v>-</v>
      </c>
      <c r="K68" s="19"/>
      <c r="L68" s="74" t="str">
        <f t="shared" si="19"/>
        <v>-</v>
      </c>
      <c r="M68" s="19"/>
      <c r="N68" s="74" t="str">
        <f t="shared" si="20"/>
        <v>-</v>
      </c>
      <c r="O68" s="19"/>
      <c r="P68" s="74" t="str">
        <f t="shared" si="21"/>
        <v>-</v>
      </c>
      <c r="Q68" s="19"/>
      <c r="R68" s="74" t="str">
        <f t="shared" si="22"/>
        <v>-</v>
      </c>
      <c r="S68" s="19"/>
      <c r="T68" s="74" t="str">
        <f t="shared" si="23"/>
        <v>-</v>
      </c>
      <c r="U68" s="19"/>
      <c r="V68" s="74" t="str">
        <f t="shared" si="24"/>
        <v>-</v>
      </c>
      <c r="W68" s="19"/>
      <c r="X68" s="74" t="str">
        <f t="shared" si="25"/>
        <v>-</v>
      </c>
      <c r="Y68" s="19"/>
      <c r="Z68" s="74" t="str">
        <f t="shared" si="31"/>
        <v>-</v>
      </c>
      <c r="AA68" s="2">
        <f t="shared" si="28"/>
        <v>0</v>
      </c>
      <c r="AB68" s="74" t="str">
        <f t="shared" si="31"/>
        <v>-</v>
      </c>
      <c r="AC68" s="1">
        <f t="shared" ref="AC68:AC131" si="32">AA68/12</f>
        <v>0</v>
      </c>
      <c r="AD68" s="74" t="str">
        <f t="shared" si="27"/>
        <v>-</v>
      </c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</row>
    <row r="69" spans="1:66">
      <c r="A69" s="17"/>
      <c r="B69" s="18"/>
      <c r="C69" s="19"/>
      <c r="D69" s="74" t="str">
        <f t="shared" si="15"/>
        <v>-</v>
      </c>
      <c r="E69" s="19"/>
      <c r="F69" s="74" t="str">
        <f t="shared" si="16"/>
        <v>-</v>
      </c>
      <c r="G69" s="19"/>
      <c r="H69" s="74" t="str">
        <f t="shared" si="17"/>
        <v>-</v>
      </c>
      <c r="I69" s="19"/>
      <c r="J69" s="74" t="str">
        <f t="shared" si="18"/>
        <v>-</v>
      </c>
      <c r="K69" s="19"/>
      <c r="L69" s="74" t="str">
        <f t="shared" si="19"/>
        <v>-</v>
      </c>
      <c r="M69" s="19"/>
      <c r="N69" s="74" t="str">
        <f t="shared" si="20"/>
        <v>-</v>
      </c>
      <c r="O69" s="19"/>
      <c r="P69" s="74" t="str">
        <f t="shared" si="21"/>
        <v>-</v>
      </c>
      <c r="Q69" s="19"/>
      <c r="R69" s="74" t="str">
        <f t="shared" si="22"/>
        <v>-</v>
      </c>
      <c r="S69" s="19"/>
      <c r="T69" s="74" t="str">
        <f t="shared" si="23"/>
        <v>-</v>
      </c>
      <c r="U69" s="19"/>
      <c r="V69" s="74" t="str">
        <f t="shared" si="24"/>
        <v>-</v>
      </c>
      <c r="W69" s="19"/>
      <c r="X69" s="74" t="str">
        <f t="shared" si="25"/>
        <v>-</v>
      </c>
      <c r="Y69" s="19"/>
      <c r="Z69" s="74" t="str">
        <f t="shared" si="31"/>
        <v>-</v>
      </c>
      <c r="AA69" s="1">
        <f t="shared" si="28"/>
        <v>0</v>
      </c>
      <c r="AB69" s="74" t="str">
        <f t="shared" si="31"/>
        <v>-</v>
      </c>
      <c r="AC69" s="1">
        <f t="shared" si="32"/>
        <v>0</v>
      </c>
      <c r="AD69" s="74" t="str">
        <f t="shared" si="27"/>
        <v>-</v>
      </c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</row>
    <row r="70" spans="1:66">
      <c r="A70" s="17"/>
      <c r="B70" s="18"/>
      <c r="C70" s="19"/>
      <c r="D70" s="74" t="str">
        <f t="shared" si="15"/>
        <v>-</v>
      </c>
      <c r="E70" s="19"/>
      <c r="F70" s="74" t="str">
        <f t="shared" si="16"/>
        <v>-</v>
      </c>
      <c r="G70" s="19"/>
      <c r="H70" s="74" t="str">
        <f t="shared" si="17"/>
        <v>-</v>
      </c>
      <c r="I70" s="19"/>
      <c r="J70" s="74" t="str">
        <f t="shared" si="18"/>
        <v>-</v>
      </c>
      <c r="K70" s="19"/>
      <c r="L70" s="74" t="str">
        <f t="shared" si="19"/>
        <v>-</v>
      </c>
      <c r="M70" s="19"/>
      <c r="N70" s="74" t="str">
        <f t="shared" si="20"/>
        <v>-</v>
      </c>
      <c r="O70" s="19"/>
      <c r="P70" s="74" t="str">
        <f t="shared" si="21"/>
        <v>-</v>
      </c>
      <c r="Q70" s="19"/>
      <c r="R70" s="74" t="str">
        <f t="shared" si="22"/>
        <v>-</v>
      </c>
      <c r="S70" s="19"/>
      <c r="T70" s="74" t="str">
        <f t="shared" si="23"/>
        <v>-</v>
      </c>
      <c r="U70" s="19"/>
      <c r="V70" s="74" t="str">
        <f t="shared" si="24"/>
        <v>-</v>
      </c>
      <c r="W70" s="19"/>
      <c r="X70" s="74" t="str">
        <f t="shared" si="25"/>
        <v>-</v>
      </c>
      <c r="Y70" s="19"/>
      <c r="Z70" s="74" t="str">
        <f t="shared" si="31"/>
        <v>-</v>
      </c>
      <c r="AA70" s="1">
        <f t="shared" si="28"/>
        <v>0</v>
      </c>
      <c r="AB70" s="74" t="str">
        <f t="shared" si="31"/>
        <v>-</v>
      </c>
      <c r="AC70" s="1">
        <f t="shared" si="32"/>
        <v>0</v>
      </c>
      <c r="AD70" s="74" t="str">
        <f t="shared" si="27"/>
        <v>-</v>
      </c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</row>
    <row r="71" spans="1:66">
      <c r="A71" s="17"/>
      <c r="B71" s="18"/>
      <c r="C71" s="19"/>
      <c r="D71" s="74" t="str">
        <f t="shared" si="15"/>
        <v>-</v>
      </c>
      <c r="E71" s="19"/>
      <c r="F71" s="74" t="str">
        <f t="shared" si="16"/>
        <v>-</v>
      </c>
      <c r="G71" s="19"/>
      <c r="H71" s="74" t="str">
        <f t="shared" si="17"/>
        <v>-</v>
      </c>
      <c r="I71" s="19"/>
      <c r="J71" s="74" t="str">
        <f t="shared" si="18"/>
        <v>-</v>
      </c>
      <c r="K71" s="19"/>
      <c r="L71" s="74" t="str">
        <f t="shared" si="19"/>
        <v>-</v>
      </c>
      <c r="M71" s="19"/>
      <c r="N71" s="74" t="str">
        <f t="shared" si="20"/>
        <v>-</v>
      </c>
      <c r="O71" s="19"/>
      <c r="P71" s="74" t="str">
        <f t="shared" si="21"/>
        <v>-</v>
      </c>
      <c r="Q71" s="19"/>
      <c r="R71" s="74" t="str">
        <f t="shared" si="22"/>
        <v>-</v>
      </c>
      <c r="S71" s="19"/>
      <c r="T71" s="74" t="str">
        <f t="shared" si="23"/>
        <v>-</v>
      </c>
      <c r="U71" s="19"/>
      <c r="V71" s="74" t="str">
        <f t="shared" si="24"/>
        <v>-</v>
      </c>
      <c r="W71" s="19"/>
      <c r="X71" s="74" t="str">
        <f t="shared" si="25"/>
        <v>-</v>
      </c>
      <c r="Y71" s="19"/>
      <c r="Z71" s="74" t="str">
        <f t="shared" si="31"/>
        <v>-</v>
      </c>
      <c r="AA71" s="1">
        <f t="shared" si="28"/>
        <v>0</v>
      </c>
      <c r="AB71" s="74" t="str">
        <f t="shared" si="31"/>
        <v>-</v>
      </c>
      <c r="AC71" s="1">
        <f t="shared" si="32"/>
        <v>0</v>
      </c>
      <c r="AD71" s="74" t="str">
        <f t="shared" si="27"/>
        <v>-</v>
      </c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</row>
    <row r="72" spans="1:66">
      <c r="A72" s="17"/>
      <c r="B72" s="18"/>
      <c r="C72" s="19"/>
      <c r="D72" s="74" t="str">
        <f t="shared" si="15"/>
        <v>-</v>
      </c>
      <c r="E72" s="19"/>
      <c r="F72" s="74" t="str">
        <f t="shared" si="16"/>
        <v>-</v>
      </c>
      <c r="G72" s="19"/>
      <c r="H72" s="74" t="str">
        <f t="shared" si="17"/>
        <v>-</v>
      </c>
      <c r="I72" s="19"/>
      <c r="J72" s="74" t="str">
        <f t="shared" si="18"/>
        <v>-</v>
      </c>
      <c r="K72" s="19"/>
      <c r="L72" s="74" t="str">
        <f t="shared" si="19"/>
        <v>-</v>
      </c>
      <c r="M72" s="19"/>
      <c r="N72" s="74" t="str">
        <f t="shared" si="20"/>
        <v>-</v>
      </c>
      <c r="O72" s="19"/>
      <c r="P72" s="74" t="str">
        <f t="shared" si="21"/>
        <v>-</v>
      </c>
      <c r="Q72" s="19"/>
      <c r="R72" s="74" t="str">
        <f t="shared" si="22"/>
        <v>-</v>
      </c>
      <c r="S72" s="19"/>
      <c r="T72" s="74" t="str">
        <f t="shared" si="23"/>
        <v>-</v>
      </c>
      <c r="U72" s="19"/>
      <c r="V72" s="74" t="str">
        <f t="shared" si="24"/>
        <v>-</v>
      </c>
      <c r="W72" s="19"/>
      <c r="X72" s="74" t="str">
        <f t="shared" si="25"/>
        <v>-</v>
      </c>
      <c r="Y72" s="19"/>
      <c r="Z72" s="74" t="str">
        <f t="shared" si="31"/>
        <v>-</v>
      </c>
      <c r="AA72" s="1">
        <f t="shared" si="28"/>
        <v>0</v>
      </c>
      <c r="AB72" s="74" t="str">
        <f t="shared" si="31"/>
        <v>-</v>
      </c>
      <c r="AC72" s="1">
        <f t="shared" si="32"/>
        <v>0</v>
      </c>
      <c r="AD72" s="74" t="str">
        <f t="shared" si="27"/>
        <v>-</v>
      </c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</row>
    <row r="73" spans="1:66">
      <c r="A73" s="17"/>
      <c r="B73" s="18"/>
      <c r="C73" s="19"/>
      <c r="D73" s="74" t="str">
        <f t="shared" si="15"/>
        <v>-</v>
      </c>
      <c r="E73" s="19"/>
      <c r="F73" s="74" t="str">
        <f t="shared" si="16"/>
        <v>-</v>
      </c>
      <c r="G73" s="19"/>
      <c r="H73" s="74" t="str">
        <f t="shared" si="17"/>
        <v>-</v>
      </c>
      <c r="I73" s="19"/>
      <c r="J73" s="74" t="str">
        <f t="shared" si="18"/>
        <v>-</v>
      </c>
      <c r="K73" s="19"/>
      <c r="L73" s="74" t="str">
        <f t="shared" si="19"/>
        <v>-</v>
      </c>
      <c r="M73" s="19"/>
      <c r="N73" s="74" t="str">
        <f t="shared" si="20"/>
        <v>-</v>
      </c>
      <c r="O73" s="19"/>
      <c r="P73" s="74" t="str">
        <f t="shared" si="21"/>
        <v>-</v>
      </c>
      <c r="Q73" s="19"/>
      <c r="R73" s="74" t="str">
        <f t="shared" si="22"/>
        <v>-</v>
      </c>
      <c r="S73" s="19"/>
      <c r="T73" s="74" t="str">
        <f t="shared" si="23"/>
        <v>-</v>
      </c>
      <c r="U73" s="19"/>
      <c r="V73" s="74" t="str">
        <f t="shared" si="24"/>
        <v>-</v>
      </c>
      <c r="W73" s="19"/>
      <c r="X73" s="74" t="str">
        <f t="shared" si="25"/>
        <v>-</v>
      </c>
      <c r="Y73" s="19"/>
      <c r="Z73" s="74" t="str">
        <f t="shared" si="31"/>
        <v>-</v>
      </c>
      <c r="AA73" s="1">
        <f t="shared" si="28"/>
        <v>0</v>
      </c>
      <c r="AB73" s="74" t="str">
        <f t="shared" si="31"/>
        <v>-</v>
      </c>
      <c r="AC73" s="1">
        <f t="shared" si="32"/>
        <v>0</v>
      </c>
      <c r="AD73" s="74" t="str">
        <f t="shared" si="27"/>
        <v>-</v>
      </c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</row>
    <row r="74" spans="1:66" s="11" customFormat="1">
      <c r="A74" s="20"/>
      <c r="B74" s="3"/>
      <c r="C74" s="4">
        <f>SUM(C41:C73)</f>
        <v>0</v>
      </c>
      <c r="D74" s="81" t="str">
        <f t="shared" si="15"/>
        <v>-</v>
      </c>
      <c r="E74" s="4">
        <f>SUM(E41:E73)</f>
        <v>0</v>
      </c>
      <c r="F74" s="81" t="str">
        <f t="shared" si="16"/>
        <v>-</v>
      </c>
      <c r="G74" s="4">
        <f>SUM(G41:G73)</f>
        <v>0</v>
      </c>
      <c r="H74" s="81" t="str">
        <f t="shared" si="17"/>
        <v>-</v>
      </c>
      <c r="I74" s="4">
        <f>SUM(I41:I73)</f>
        <v>0</v>
      </c>
      <c r="J74" s="81" t="str">
        <f t="shared" si="18"/>
        <v>-</v>
      </c>
      <c r="K74" s="4">
        <f>SUM(K41:K73)</f>
        <v>0</v>
      </c>
      <c r="L74" s="81" t="str">
        <f t="shared" si="19"/>
        <v>-</v>
      </c>
      <c r="M74" s="4">
        <f>SUM(M41:M73)</f>
        <v>0</v>
      </c>
      <c r="N74" s="81" t="str">
        <f t="shared" si="20"/>
        <v>-</v>
      </c>
      <c r="O74" s="4">
        <f>SUM(O41:O73)</f>
        <v>0</v>
      </c>
      <c r="P74" s="81" t="str">
        <f t="shared" si="21"/>
        <v>-</v>
      </c>
      <c r="Q74" s="4">
        <f>SUM(Q41:Q73)</f>
        <v>610</v>
      </c>
      <c r="R74" s="81" t="str">
        <f t="shared" si="22"/>
        <v>-</v>
      </c>
      <c r="S74" s="4">
        <f>SUM(S41:S73)</f>
        <v>0</v>
      </c>
      <c r="T74" s="81" t="str">
        <f t="shared" si="23"/>
        <v>-</v>
      </c>
      <c r="U74" s="4">
        <f>SUM(U41:U73)</f>
        <v>459</v>
      </c>
      <c r="V74" s="81" t="str">
        <f t="shared" si="24"/>
        <v>-</v>
      </c>
      <c r="W74" s="4">
        <f>SUM(W41:W73)</f>
        <v>0</v>
      </c>
      <c r="X74" s="81" t="str">
        <f t="shared" si="25"/>
        <v>-</v>
      </c>
      <c r="Y74" s="4">
        <f>SUM(Y41:Y73)</f>
        <v>0</v>
      </c>
      <c r="Z74" s="81" t="str">
        <f t="shared" si="31"/>
        <v>-</v>
      </c>
      <c r="AA74" s="4">
        <f t="shared" si="28"/>
        <v>1069</v>
      </c>
      <c r="AB74" s="81" t="str">
        <f t="shared" si="31"/>
        <v>-</v>
      </c>
      <c r="AC74" s="3">
        <f t="shared" si="32"/>
        <v>89.083333333333329</v>
      </c>
      <c r="AD74" s="81" t="str">
        <f t="shared" si="27"/>
        <v>-</v>
      </c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</row>
    <row r="75" spans="1:66" s="16" customFormat="1">
      <c r="A75" s="43"/>
      <c r="B75" s="44"/>
      <c r="C75" s="45"/>
      <c r="D75" s="82" t="str">
        <f t="shared" si="15"/>
        <v>-</v>
      </c>
      <c r="E75" s="45"/>
      <c r="F75" s="82" t="str">
        <f t="shared" si="16"/>
        <v>-</v>
      </c>
      <c r="G75" s="45"/>
      <c r="H75" s="82" t="str">
        <f t="shared" si="17"/>
        <v>-</v>
      </c>
      <c r="I75" s="45"/>
      <c r="J75" s="82" t="str">
        <f t="shared" si="18"/>
        <v>-</v>
      </c>
      <c r="K75" s="45"/>
      <c r="L75" s="82" t="str">
        <f t="shared" si="19"/>
        <v>-</v>
      </c>
      <c r="M75" s="45"/>
      <c r="N75" s="82" t="str">
        <f t="shared" si="20"/>
        <v>-</v>
      </c>
      <c r="O75" s="45"/>
      <c r="P75" s="82" t="str">
        <f t="shared" si="21"/>
        <v>-</v>
      </c>
      <c r="Q75" s="45"/>
      <c r="R75" s="82" t="str">
        <f t="shared" si="22"/>
        <v>-</v>
      </c>
      <c r="S75" s="45"/>
      <c r="T75" s="82" t="str">
        <f t="shared" si="23"/>
        <v>-</v>
      </c>
      <c r="U75" s="45"/>
      <c r="V75" s="82" t="str">
        <f t="shared" si="24"/>
        <v>-</v>
      </c>
      <c r="W75" s="45"/>
      <c r="X75" s="82" t="str">
        <f t="shared" si="25"/>
        <v>-</v>
      </c>
      <c r="Y75" s="45"/>
      <c r="Z75" s="82" t="str">
        <f t="shared" si="31"/>
        <v>-</v>
      </c>
      <c r="AA75" s="45">
        <f t="shared" si="28"/>
        <v>0</v>
      </c>
      <c r="AB75" s="82" t="str">
        <f t="shared" si="31"/>
        <v>-</v>
      </c>
      <c r="AC75" s="44">
        <f t="shared" si="32"/>
        <v>0</v>
      </c>
      <c r="AD75" s="82" t="str">
        <f t="shared" si="27"/>
        <v>-</v>
      </c>
    </row>
    <row r="76" spans="1:66">
      <c r="A76" s="17"/>
      <c r="B76" s="18"/>
      <c r="C76" s="19"/>
      <c r="D76" s="74" t="str">
        <f t="shared" ref="D76:D139" si="33">IF(C$10&lt;&gt;0,C76/C$10,"-")</f>
        <v>-</v>
      </c>
      <c r="E76" s="19"/>
      <c r="F76" s="74" t="str">
        <f t="shared" ref="F76:F139" si="34">IF(E$10&lt;&gt;0,E76/E$10,"-")</f>
        <v>-</v>
      </c>
      <c r="G76" s="19"/>
      <c r="H76" s="74" t="str">
        <f t="shared" ref="H76:H139" si="35">IF(G$10&lt;&gt;0,G76/G$10,"-")</f>
        <v>-</v>
      </c>
      <c r="I76" s="19"/>
      <c r="J76" s="74" t="str">
        <f t="shared" ref="J76:J139" si="36">IF(I$10&lt;&gt;0,I76/I$10,"-")</f>
        <v>-</v>
      </c>
      <c r="K76" s="19"/>
      <c r="L76" s="74" t="str">
        <f t="shared" ref="L76:L139" si="37">IF(K$10&lt;&gt;0,K76/K$10,"-")</f>
        <v>-</v>
      </c>
      <c r="M76" s="19"/>
      <c r="N76" s="74" t="str">
        <f t="shared" ref="N76:N139" si="38">IF(M$10&lt;&gt;0,M76/M$10,"-")</f>
        <v>-</v>
      </c>
      <c r="O76" s="19"/>
      <c r="P76" s="74" t="str">
        <f t="shared" ref="P76:P139" si="39">IF(O$10&lt;&gt;0,O76/O$10,"-")</f>
        <v>-</v>
      </c>
      <c r="Q76" s="19"/>
      <c r="R76" s="74" t="str">
        <f t="shared" ref="R76:R139" si="40">IF(Q$10&lt;&gt;0,Q76/Q$10,"-")</f>
        <v>-</v>
      </c>
      <c r="S76" s="19"/>
      <c r="T76" s="74" t="str">
        <f t="shared" ref="T76:T139" si="41">IF(S$10&lt;&gt;0,S76/S$10,"-")</f>
        <v>-</v>
      </c>
      <c r="U76" s="19"/>
      <c r="V76" s="74" t="str">
        <f t="shared" ref="V76:V139" si="42">IF(U$10&lt;&gt;0,U76/U$10,"-")</f>
        <v>-</v>
      </c>
      <c r="W76" s="19"/>
      <c r="X76" s="74" t="str">
        <f t="shared" ref="X76:X139" si="43">IF(W$10&lt;&gt;0,W76/W$10,"-")</f>
        <v>-</v>
      </c>
      <c r="Y76" s="19"/>
      <c r="Z76" s="74" t="str">
        <f t="shared" ref="Z76:AB91" si="44">IF(Y$10&lt;&gt;0,Y76/Y$10,"-")</f>
        <v>-</v>
      </c>
      <c r="AA76" s="2">
        <f t="shared" si="28"/>
        <v>0</v>
      </c>
      <c r="AB76" s="74" t="str">
        <f t="shared" si="44"/>
        <v>-</v>
      </c>
      <c r="AC76" s="2">
        <f t="shared" si="32"/>
        <v>0</v>
      </c>
      <c r="AD76" s="74" t="str">
        <f t="shared" ref="AD76:AD139" si="45">IF(AC$10&lt;&gt;0,AC76/AC$10,"-")</f>
        <v>-</v>
      </c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</row>
    <row r="77" spans="1:66">
      <c r="A77" s="17"/>
      <c r="B77" s="18"/>
      <c r="C77" s="19"/>
      <c r="D77" s="74" t="str">
        <f t="shared" si="33"/>
        <v>-</v>
      </c>
      <c r="E77" s="19"/>
      <c r="F77" s="74" t="str">
        <f t="shared" si="34"/>
        <v>-</v>
      </c>
      <c r="G77" s="19"/>
      <c r="H77" s="74" t="str">
        <f t="shared" si="35"/>
        <v>-</v>
      </c>
      <c r="I77" s="19"/>
      <c r="J77" s="74" t="str">
        <f t="shared" si="36"/>
        <v>-</v>
      </c>
      <c r="K77" s="19"/>
      <c r="L77" s="74" t="str">
        <f t="shared" si="37"/>
        <v>-</v>
      </c>
      <c r="M77" s="19"/>
      <c r="N77" s="74" t="str">
        <f t="shared" si="38"/>
        <v>-</v>
      </c>
      <c r="O77" s="19"/>
      <c r="P77" s="74" t="str">
        <f t="shared" si="39"/>
        <v>-</v>
      </c>
      <c r="Q77" s="19"/>
      <c r="R77" s="74" t="str">
        <f t="shared" si="40"/>
        <v>-</v>
      </c>
      <c r="S77" s="19"/>
      <c r="T77" s="74" t="str">
        <f t="shared" si="41"/>
        <v>-</v>
      </c>
      <c r="U77" s="19"/>
      <c r="V77" s="74" t="str">
        <f t="shared" si="42"/>
        <v>-</v>
      </c>
      <c r="W77" s="19"/>
      <c r="X77" s="74" t="str">
        <f t="shared" si="43"/>
        <v>-</v>
      </c>
      <c r="Y77" s="19"/>
      <c r="Z77" s="74" t="str">
        <f t="shared" si="44"/>
        <v>-</v>
      </c>
      <c r="AA77" s="1">
        <f t="shared" si="28"/>
        <v>0</v>
      </c>
      <c r="AB77" s="74" t="str">
        <f t="shared" si="44"/>
        <v>-</v>
      </c>
      <c r="AC77" s="1">
        <f t="shared" si="32"/>
        <v>0</v>
      </c>
      <c r="AD77" s="74" t="str">
        <f t="shared" si="45"/>
        <v>-</v>
      </c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</row>
    <row r="78" spans="1:66">
      <c r="A78" s="17"/>
      <c r="B78" s="18"/>
      <c r="C78" s="19"/>
      <c r="D78" s="74" t="str">
        <f t="shared" si="33"/>
        <v>-</v>
      </c>
      <c r="E78" s="19"/>
      <c r="F78" s="74" t="str">
        <f t="shared" si="34"/>
        <v>-</v>
      </c>
      <c r="G78" s="19"/>
      <c r="H78" s="74" t="str">
        <f t="shared" si="35"/>
        <v>-</v>
      </c>
      <c r="I78" s="19"/>
      <c r="J78" s="74" t="str">
        <f t="shared" si="36"/>
        <v>-</v>
      </c>
      <c r="K78" s="19"/>
      <c r="L78" s="74" t="str">
        <f t="shared" si="37"/>
        <v>-</v>
      </c>
      <c r="M78" s="19"/>
      <c r="N78" s="74" t="str">
        <f t="shared" si="38"/>
        <v>-</v>
      </c>
      <c r="O78" s="19"/>
      <c r="P78" s="74" t="str">
        <f t="shared" si="39"/>
        <v>-</v>
      </c>
      <c r="Q78" s="19"/>
      <c r="R78" s="74" t="str">
        <f t="shared" si="40"/>
        <v>-</v>
      </c>
      <c r="S78" s="19"/>
      <c r="T78" s="74" t="str">
        <f t="shared" si="41"/>
        <v>-</v>
      </c>
      <c r="U78" s="19"/>
      <c r="V78" s="74" t="str">
        <f t="shared" si="42"/>
        <v>-</v>
      </c>
      <c r="W78" s="19"/>
      <c r="X78" s="74" t="str">
        <f t="shared" si="43"/>
        <v>-</v>
      </c>
      <c r="Y78" s="19"/>
      <c r="Z78" s="74" t="str">
        <f t="shared" si="44"/>
        <v>-</v>
      </c>
      <c r="AA78" s="2">
        <f t="shared" si="28"/>
        <v>0</v>
      </c>
      <c r="AB78" s="74" t="str">
        <f t="shared" si="44"/>
        <v>-</v>
      </c>
      <c r="AC78" s="1">
        <f t="shared" si="32"/>
        <v>0</v>
      </c>
      <c r="AD78" s="74" t="str">
        <f t="shared" si="45"/>
        <v>-</v>
      </c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</row>
    <row r="79" spans="1:66">
      <c r="A79" s="17"/>
      <c r="B79" s="18"/>
      <c r="C79" s="19"/>
      <c r="D79" s="74" t="str">
        <f t="shared" si="33"/>
        <v>-</v>
      </c>
      <c r="E79" s="19"/>
      <c r="F79" s="74" t="str">
        <f t="shared" si="34"/>
        <v>-</v>
      </c>
      <c r="G79" s="19"/>
      <c r="H79" s="74" t="str">
        <f t="shared" si="35"/>
        <v>-</v>
      </c>
      <c r="I79" s="19"/>
      <c r="J79" s="74" t="str">
        <f t="shared" si="36"/>
        <v>-</v>
      </c>
      <c r="K79" s="19"/>
      <c r="L79" s="74" t="str">
        <f t="shared" si="37"/>
        <v>-</v>
      </c>
      <c r="M79" s="19"/>
      <c r="N79" s="74" t="str">
        <f t="shared" si="38"/>
        <v>-</v>
      </c>
      <c r="O79" s="19"/>
      <c r="P79" s="74" t="str">
        <f t="shared" si="39"/>
        <v>-</v>
      </c>
      <c r="Q79" s="19"/>
      <c r="R79" s="74" t="str">
        <f t="shared" si="40"/>
        <v>-</v>
      </c>
      <c r="S79" s="19"/>
      <c r="T79" s="74" t="str">
        <f t="shared" si="41"/>
        <v>-</v>
      </c>
      <c r="U79" s="19"/>
      <c r="V79" s="74" t="str">
        <f t="shared" si="42"/>
        <v>-</v>
      </c>
      <c r="W79" s="19"/>
      <c r="X79" s="74" t="str">
        <f t="shared" si="43"/>
        <v>-</v>
      </c>
      <c r="Y79" s="19"/>
      <c r="Z79" s="74" t="str">
        <f t="shared" si="44"/>
        <v>-</v>
      </c>
      <c r="AA79" s="1">
        <f t="shared" si="28"/>
        <v>0</v>
      </c>
      <c r="AB79" s="74" t="str">
        <f t="shared" si="44"/>
        <v>-</v>
      </c>
      <c r="AC79" s="1">
        <f t="shared" si="32"/>
        <v>0</v>
      </c>
      <c r="AD79" s="74" t="str">
        <f t="shared" si="45"/>
        <v>-</v>
      </c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</row>
    <row r="80" spans="1:66">
      <c r="A80" s="17"/>
      <c r="B80" s="18"/>
      <c r="C80" s="19"/>
      <c r="D80" s="74" t="str">
        <f t="shared" si="33"/>
        <v>-</v>
      </c>
      <c r="E80" s="19"/>
      <c r="F80" s="74" t="str">
        <f t="shared" si="34"/>
        <v>-</v>
      </c>
      <c r="G80" s="19"/>
      <c r="H80" s="74" t="str">
        <f t="shared" si="35"/>
        <v>-</v>
      </c>
      <c r="I80" s="19"/>
      <c r="J80" s="74" t="str">
        <f t="shared" si="36"/>
        <v>-</v>
      </c>
      <c r="K80" s="19"/>
      <c r="L80" s="74" t="str">
        <f t="shared" si="37"/>
        <v>-</v>
      </c>
      <c r="M80" s="19"/>
      <c r="N80" s="74" t="str">
        <f t="shared" si="38"/>
        <v>-</v>
      </c>
      <c r="O80" s="19"/>
      <c r="P80" s="74" t="str">
        <f t="shared" si="39"/>
        <v>-</v>
      </c>
      <c r="Q80" s="19"/>
      <c r="R80" s="74" t="str">
        <f t="shared" si="40"/>
        <v>-</v>
      </c>
      <c r="S80" s="19"/>
      <c r="T80" s="74" t="str">
        <f t="shared" si="41"/>
        <v>-</v>
      </c>
      <c r="U80" s="19"/>
      <c r="V80" s="74" t="str">
        <f t="shared" si="42"/>
        <v>-</v>
      </c>
      <c r="W80" s="19"/>
      <c r="X80" s="74" t="str">
        <f t="shared" si="43"/>
        <v>-</v>
      </c>
      <c r="Y80" s="19"/>
      <c r="Z80" s="74" t="str">
        <f t="shared" si="44"/>
        <v>-</v>
      </c>
      <c r="AA80" s="1">
        <f t="shared" si="28"/>
        <v>0</v>
      </c>
      <c r="AB80" s="74" t="str">
        <f t="shared" si="44"/>
        <v>-</v>
      </c>
      <c r="AC80" s="1">
        <f t="shared" si="32"/>
        <v>0</v>
      </c>
      <c r="AD80" s="74" t="str">
        <f t="shared" si="45"/>
        <v>-</v>
      </c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</row>
    <row r="81" spans="1:66">
      <c r="A81" s="17"/>
      <c r="B81" s="18"/>
      <c r="C81" s="19"/>
      <c r="D81" s="74" t="str">
        <f t="shared" si="33"/>
        <v>-</v>
      </c>
      <c r="E81" s="19"/>
      <c r="F81" s="74" t="str">
        <f t="shared" si="34"/>
        <v>-</v>
      </c>
      <c r="G81" s="19"/>
      <c r="H81" s="74" t="str">
        <f t="shared" si="35"/>
        <v>-</v>
      </c>
      <c r="I81" s="19"/>
      <c r="J81" s="74" t="str">
        <f t="shared" si="36"/>
        <v>-</v>
      </c>
      <c r="K81" s="19"/>
      <c r="L81" s="74" t="str">
        <f t="shared" si="37"/>
        <v>-</v>
      </c>
      <c r="M81" s="19"/>
      <c r="N81" s="74" t="str">
        <f t="shared" si="38"/>
        <v>-</v>
      </c>
      <c r="O81" s="19"/>
      <c r="P81" s="74" t="str">
        <f t="shared" si="39"/>
        <v>-</v>
      </c>
      <c r="Q81" s="19"/>
      <c r="R81" s="74" t="str">
        <f t="shared" si="40"/>
        <v>-</v>
      </c>
      <c r="S81" s="19"/>
      <c r="T81" s="74" t="str">
        <f t="shared" si="41"/>
        <v>-</v>
      </c>
      <c r="U81" s="19"/>
      <c r="V81" s="74" t="str">
        <f t="shared" si="42"/>
        <v>-</v>
      </c>
      <c r="W81" s="19"/>
      <c r="X81" s="74" t="str">
        <f t="shared" si="43"/>
        <v>-</v>
      </c>
      <c r="Y81" s="19"/>
      <c r="Z81" s="74" t="str">
        <f t="shared" si="44"/>
        <v>-</v>
      </c>
      <c r="AA81" s="1">
        <f t="shared" si="28"/>
        <v>0</v>
      </c>
      <c r="AB81" s="74" t="str">
        <f t="shared" si="44"/>
        <v>-</v>
      </c>
      <c r="AC81" s="1">
        <f t="shared" si="32"/>
        <v>0</v>
      </c>
      <c r="AD81" s="74" t="str">
        <f t="shared" si="45"/>
        <v>-</v>
      </c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</row>
    <row r="82" spans="1:66">
      <c r="A82" s="17"/>
      <c r="B82" s="18"/>
      <c r="C82" s="19"/>
      <c r="D82" s="74" t="str">
        <f t="shared" si="33"/>
        <v>-</v>
      </c>
      <c r="E82" s="19"/>
      <c r="F82" s="74" t="str">
        <f t="shared" si="34"/>
        <v>-</v>
      </c>
      <c r="G82" s="19"/>
      <c r="H82" s="74" t="str">
        <f t="shared" si="35"/>
        <v>-</v>
      </c>
      <c r="I82" s="19"/>
      <c r="J82" s="74" t="str">
        <f t="shared" si="36"/>
        <v>-</v>
      </c>
      <c r="K82" s="19"/>
      <c r="L82" s="74" t="str">
        <f t="shared" si="37"/>
        <v>-</v>
      </c>
      <c r="M82" s="19"/>
      <c r="N82" s="74" t="str">
        <f t="shared" si="38"/>
        <v>-</v>
      </c>
      <c r="O82" s="19"/>
      <c r="P82" s="74" t="str">
        <f t="shared" si="39"/>
        <v>-</v>
      </c>
      <c r="Q82" s="19"/>
      <c r="R82" s="74" t="str">
        <f t="shared" si="40"/>
        <v>-</v>
      </c>
      <c r="S82" s="19"/>
      <c r="T82" s="74" t="str">
        <f t="shared" si="41"/>
        <v>-</v>
      </c>
      <c r="U82" s="19"/>
      <c r="V82" s="74" t="str">
        <f t="shared" si="42"/>
        <v>-</v>
      </c>
      <c r="W82" s="19"/>
      <c r="X82" s="74" t="str">
        <f t="shared" si="43"/>
        <v>-</v>
      </c>
      <c r="Y82" s="19"/>
      <c r="Z82" s="74" t="str">
        <f t="shared" si="44"/>
        <v>-</v>
      </c>
      <c r="AA82" s="1">
        <f t="shared" si="28"/>
        <v>0</v>
      </c>
      <c r="AB82" s="74" t="str">
        <f t="shared" si="44"/>
        <v>-</v>
      </c>
      <c r="AC82" s="1">
        <f t="shared" si="32"/>
        <v>0</v>
      </c>
      <c r="AD82" s="74" t="str">
        <f t="shared" si="45"/>
        <v>-</v>
      </c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</row>
    <row r="83" spans="1:66">
      <c r="A83" s="17"/>
      <c r="B83" s="18"/>
      <c r="C83" s="19"/>
      <c r="D83" s="74" t="str">
        <f t="shared" si="33"/>
        <v>-</v>
      </c>
      <c r="E83" s="19"/>
      <c r="F83" s="74" t="str">
        <f t="shared" si="34"/>
        <v>-</v>
      </c>
      <c r="G83" s="19"/>
      <c r="H83" s="74" t="str">
        <f t="shared" si="35"/>
        <v>-</v>
      </c>
      <c r="I83" s="19"/>
      <c r="J83" s="74" t="str">
        <f t="shared" si="36"/>
        <v>-</v>
      </c>
      <c r="K83" s="19"/>
      <c r="L83" s="74" t="str">
        <f t="shared" si="37"/>
        <v>-</v>
      </c>
      <c r="M83" s="19"/>
      <c r="N83" s="74" t="str">
        <f t="shared" si="38"/>
        <v>-</v>
      </c>
      <c r="O83" s="19"/>
      <c r="P83" s="74" t="str">
        <f t="shared" si="39"/>
        <v>-</v>
      </c>
      <c r="Q83" s="19"/>
      <c r="R83" s="74" t="str">
        <f t="shared" si="40"/>
        <v>-</v>
      </c>
      <c r="S83" s="19"/>
      <c r="T83" s="74" t="str">
        <f t="shared" si="41"/>
        <v>-</v>
      </c>
      <c r="U83" s="19"/>
      <c r="V83" s="74" t="str">
        <f t="shared" si="42"/>
        <v>-</v>
      </c>
      <c r="W83" s="19"/>
      <c r="X83" s="74" t="str">
        <f t="shared" si="43"/>
        <v>-</v>
      </c>
      <c r="Y83" s="19"/>
      <c r="Z83" s="74" t="str">
        <f t="shared" si="44"/>
        <v>-</v>
      </c>
      <c r="AA83" s="1">
        <f t="shared" si="28"/>
        <v>0</v>
      </c>
      <c r="AB83" s="74" t="str">
        <f t="shared" si="44"/>
        <v>-</v>
      </c>
      <c r="AC83" s="1">
        <f t="shared" si="32"/>
        <v>0</v>
      </c>
      <c r="AD83" s="74" t="str">
        <f t="shared" si="45"/>
        <v>-</v>
      </c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</row>
    <row r="84" spans="1:66">
      <c r="A84" s="17"/>
      <c r="B84" s="18"/>
      <c r="C84" s="19"/>
      <c r="D84" s="74" t="str">
        <f t="shared" si="33"/>
        <v>-</v>
      </c>
      <c r="E84" s="19"/>
      <c r="F84" s="74" t="str">
        <f t="shared" si="34"/>
        <v>-</v>
      </c>
      <c r="G84" s="19"/>
      <c r="H84" s="74" t="str">
        <f t="shared" si="35"/>
        <v>-</v>
      </c>
      <c r="I84" s="19"/>
      <c r="J84" s="74" t="str">
        <f t="shared" si="36"/>
        <v>-</v>
      </c>
      <c r="K84" s="19"/>
      <c r="L84" s="74" t="str">
        <f t="shared" si="37"/>
        <v>-</v>
      </c>
      <c r="M84" s="19"/>
      <c r="N84" s="74" t="str">
        <f t="shared" si="38"/>
        <v>-</v>
      </c>
      <c r="O84" s="19"/>
      <c r="P84" s="74" t="str">
        <f t="shared" si="39"/>
        <v>-</v>
      </c>
      <c r="Q84" s="19"/>
      <c r="R84" s="74" t="str">
        <f t="shared" si="40"/>
        <v>-</v>
      </c>
      <c r="S84" s="19"/>
      <c r="T84" s="74" t="str">
        <f t="shared" si="41"/>
        <v>-</v>
      </c>
      <c r="U84" s="19"/>
      <c r="V84" s="74" t="str">
        <f t="shared" si="42"/>
        <v>-</v>
      </c>
      <c r="W84" s="19"/>
      <c r="X84" s="74" t="str">
        <f t="shared" si="43"/>
        <v>-</v>
      </c>
      <c r="Y84" s="19"/>
      <c r="Z84" s="74" t="str">
        <f t="shared" si="44"/>
        <v>-</v>
      </c>
      <c r="AA84" s="2">
        <f t="shared" si="28"/>
        <v>0</v>
      </c>
      <c r="AB84" s="74" t="str">
        <f t="shared" si="44"/>
        <v>-</v>
      </c>
      <c r="AC84" s="1">
        <f t="shared" si="32"/>
        <v>0</v>
      </c>
      <c r="AD84" s="74" t="str">
        <f t="shared" si="45"/>
        <v>-</v>
      </c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</row>
    <row r="85" spans="1:66">
      <c r="A85" s="17"/>
      <c r="B85" s="18"/>
      <c r="C85" s="19"/>
      <c r="D85" s="74" t="str">
        <f t="shared" si="33"/>
        <v>-</v>
      </c>
      <c r="E85" s="19"/>
      <c r="F85" s="74" t="str">
        <f t="shared" si="34"/>
        <v>-</v>
      </c>
      <c r="G85" s="19"/>
      <c r="H85" s="74" t="str">
        <f t="shared" si="35"/>
        <v>-</v>
      </c>
      <c r="I85" s="19"/>
      <c r="J85" s="74" t="str">
        <f t="shared" si="36"/>
        <v>-</v>
      </c>
      <c r="K85" s="19"/>
      <c r="L85" s="74" t="str">
        <f t="shared" si="37"/>
        <v>-</v>
      </c>
      <c r="M85" s="19"/>
      <c r="N85" s="74" t="str">
        <f t="shared" si="38"/>
        <v>-</v>
      </c>
      <c r="O85" s="19"/>
      <c r="P85" s="74" t="str">
        <f t="shared" si="39"/>
        <v>-</v>
      </c>
      <c r="Q85" s="19"/>
      <c r="R85" s="74" t="str">
        <f t="shared" si="40"/>
        <v>-</v>
      </c>
      <c r="S85" s="19"/>
      <c r="T85" s="74" t="str">
        <f t="shared" si="41"/>
        <v>-</v>
      </c>
      <c r="U85" s="19"/>
      <c r="V85" s="74" t="str">
        <f t="shared" si="42"/>
        <v>-</v>
      </c>
      <c r="W85" s="19"/>
      <c r="X85" s="74" t="str">
        <f t="shared" si="43"/>
        <v>-</v>
      </c>
      <c r="Y85" s="19"/>
      <c r="Z85" s="74" t="str">
        <f t="shared" si="44"/>
        <v>-</v>
      </c>
      <c r="AA85" s="1">
        <f t="shared" ref="AA85:AA148" si="46">C85+E85+G85+I85+K85+M85+O85+Q85+S85+U85+W85+Y85</f>
        <v>0</v>
      </c>
      <c r="AB85" s="74" t="str">
        <f t="shared" si="44"/>
        <v>-</v>
      </c>
      <c r="AC85" s="1">
        <f t="shared" si="32"/>
        <v>0</v>
      </c>
      <c r="AD85" s="74" t="str">
        <f t="shared" si="45"/>
        <v>-</v>
      </c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</row>
    <row r="86" spans="1:66">
      <c r="A86" s="17"/>
      <c r="B86" s="18"/>
      <c r="C86" s="19"/>
      <c r="D86" s="74" t="str">
        <f t="shared" si="33"/>
        <v>-</v>
      </c>
      <c r="E86" s="19"/>
      <c r="F86" s="74" t="str">
        <f t="shared" si="34"/>
        <v>-</v>
      </c>
      <c r="G86" s="19"/>
      <c r="H86" s="74" t="str">
        <f t="shared" si="35"/>
        <v>-</v>
      </c>
      <c r="I86" s="19"/>
      <c r="J86" s="74" t="str">
        <f t="shared" si="36"/>
        <v>-</v>
      </c>
      <c r="K86" s="19"/>
      <c r="L86" s="74" t="str">
        <f t="shared" si="37"/>
        <v>-</v>
      </c>
      <c r="M86" s="19"/>
      <c r="N86" s="74" t="str">
        <f t="shared" si="38"/>
        <v>-</v>
      </c>
      <c r="O86" s="19"/>
      <c r="P86" s="74" t="str">
        <f t="shared" si="39"/>
        <v>-</v>
      </c>
      <c r="Q86" s="19"/>
      <c r="R86" s="74" t="str">
        <f t="shared" si="40"/>
        <v>-</v>
      </c>
      <c r="S86" s="19"/>
      <c r="T86" s="74" t="str">
        <f t="shared" si="41"/>
        <v>-</v>
      </c>
      <c r="U86" s="19"/>
      <c r="V86" s="74" t="str">
        <f t="shared" si="42"/>
        <v>-</v>
      </c>
      <c r="W86" s="19"/>
      <c r="X86" s="74" t="str">
        <f t="shared" si="43"/>
        <v>-</v>
      </c>
      <c r="Y86" s="19"/>
      <c r="Z86" s="74" t="str">
        <f t="shared" si="44"/>
        <v>-</v>
      </c>
      <c r="AA86" s="1">
        <f t="shared" si="46"/>
        <v>0</v>
      </c>
      <c r="AB86" s="74" t="str">
        <f t="shared" si="44"/>
        <v>-</v>
      </c>
      <c r="AC86" s="1">
        <f t="shared" si="32"/>
        <v>0</v>
      </c>
      <c r="AD86" s="74" t="str">
        <f t="shared" si="45"/>
        <v>-</v>
      </c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</row>
    <row r="87" spans="1:66">
      <c r="A87" s="17"/>
      <c r="B87" s="18"/>
      <c r="C87" s="19"/>
      <c r="D87" s="74" t="str">
        <f t="shared" si="33"/>
        <v>-</v>
      </c>
      <c r="E87" s="19"/>
      <c r="F87" s="74" t="str">
        <f t="shared" si="34"/>
        <v>-</v>
      </c>
      <c r="G87" s="19"/>
      <c r="H87" s="74" t="str">
        <f t="shared" si="35"/>
        <v>-</v>
      </c>
      <c r="I87" s="19"/>
      <c r="J87" s="74" t="str">
        <f t="shared" si="36"/>
        <v>-</v>
      </c>
      <c r="K87" s="19"/>
      <c r="L87" s="74" t="str">
        <f t="shared" si="37"/>
        <v>-</v>
      </c>
      <c r="M87" s="19"/>
      <c r="N87" s="74" t="str">
        <f t="shared" si="38"/>
        <v>-</v>
      </c>
      <c r="O87" s="19"/>
      <c r="P87" s="74" t="str">
        <f t="shared" si="39"/>
        <v>-</v>
      </c>
      <c r="Q87" s="19"/>
      <c r="R87" s="74" t="str">
        <f t="shared" si="40"/>
        <v>-</v>
      </c>
      <c r="S87" s="19"/>
      <c r="T87" s="74" t="str">
        <f t="shared" si="41"/>
        <v>-</v>
      </c>
      <c r="U87" s="19"/>
      <c r="V87" s="74" t="str">
        <f t="shared" si="42"/>
        <v>-</v>
      </c>
      <c r="W87" s="19"/>
      <c r="X87" s="74" t="str">
        <f t="shared" si="43"/>
        <v>-</v>
      </c>
      <c r="Y87" s="19"/>
      <c r="Z87" s="74" t="str">
        <f t="shared" si="44"/>
        <v>-</v>
      </c>
      <c r="AA87" s="1">
        <f t="shared" si="46"/>
        <v>0</v>
      </c>
      <c r="AB87" s="74" t="str">
        <f t="shared" si="44"/>
        <v>-</v>
      </c>
      <c r="AC87" s="1">
        <f t="shared" si="32"/>
        <v>0</v>
      </c>
      <c r="AD87" s="74" t="str">
        <f t="shared" si="45"/>
        <v>-</v>
      </c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</row>
    <row r="88" spans="1:66">
      <c r="A88" s="17"/>
      <c r="B88" s="18"/>
      <c r="C88" s="19"/>
      <c r="D88" s="74" t="str">
        <f t="shared" si="33"/>
        <v>-</v>
      </c>
      <c r="E88" s="19"/>
      <c r="F88" s="74" t="str">
        <f t="shared" si="34"/>
        <v>-</v>
      </c>
      <c r="G88" s="19"/>
      <c r="H88" s="74" t="str">
        <f t="shared" si="35"/>
        <v>-</v>
      </c>
      <c r="I88" s="19"/>
      <c r="J88" s="74" t="str">
        <f t="shared" si="36"/>
        <v>-</v>
      </c>
      <c r="K88" s="19"/>
      <c r="L88" s="74" t="str">
        <f t="shared" si="37"/>
        <v>-</v>
      </c>
      <c r="M88" s="19"/>
      <c r="N88" s="74" t="str">
        <f t="shared" si="38"/>
        <v>-</v>
      </c>
      <c r="O88" s="19"/>
      <c r="P88" s="74" t="str">
        <f t="shared" si="39"/>
        <v>-</v>
      </c>
      <c r="Q88" s="19"/>
      <c r="R88" s="74" t="str">
        <f t="shared" si="40"/>
        <v>-</v>
      </c>
      <c r="S88" s="19"/>
      <c r="T88" s="74" t="str">
        <f t="shared" si="41"/>
        <v>-</v>
      </c>
      <c r="U88" s="19"/>
      <c r="V88" s="74" t="str">
        <f t="shared" si="42"/>
        <v>-</v>
      </c>
      <c r="W88" s="19"/>
      <c r="X88" s="74" t="str">
        <f t="shared" si="43"/>
        <v>-</v>
      </c>
      <c r="Y88" s="19"/>
      <c r="Z88" s="74" t="str">
        <f t="shared" si="44"/>
        <v>-</v>
      </c>
      <c r="AA88" s="2">
        <f t="shared" si="46"/>
        <v>0</v>
      </c>
      <c r="AB88" s="74" t="str">
        <f t="shared" si="44"/>
        <v>-</v>
      </c>
      <c r="AC88" s="1">
        <f t="shared" si="32"/>
        <v>0</v>
      </c>
      <c r="AD88" s="74" t="str">
        <f t="shared" si="45"/>
        <v>-</v>
      </c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</row>
    <row r="89" spans="1:66">
      <c r="A89" s="17"/>
      <c r="B89" s="18"/>
      <c r="C89" s="19"/>
      <c r="D89" s="74" t="str">
        <f t="shared" si="33"/>
        <v>-</v>
      </c>
      <c r="E89" s="19"/>
      <c r="F89" s="74" t="str">
        <f t="shared" si="34"/>
        <v>-</v>
      </c>
      <c r="G89" s="19"/>
      <c r="H89" s="74" t="str">
        <f t="shared" si="35"/>
        <v>-</v>
      </c>
      <c r="I89" s="19"/>
      <c r="J89" s="74" t="str">
        <f t="shared" si="36"/>
        <v>-</v>
      </c>
      <c r="K89" s="19"/>
      <c r="L89" s="74" t="str">
        <f t="shared" si="37"/>
        <v>-</v>
      </c>
      <c r="M89" s="19"/>
      <c r="N89" s="74" t="str">
        <f t="shared" si="38"/>
        <v>-</v>
      </c>
      <c r="O89" s="19"/>
      <c r="P89" s="74" t="str">
        <f t="shared" si="39"/>
        <v>-</v>
      </c>
      <c r="Q89" s="19"/>
      <c r="R89" s="74" t="str">
        <f t="shared" si="40"/>
        <v>-</v>
      </c>
      <c r="S89" s="19"/>
      <c r="T89" s="74" t="str">
        <f t="shared" si="41"/>
        <v>-</v>
      </c>
      <c r="U89" s="19"/>
      <c r="V89" s="74" t="str">
        <f t="shared" si="42"/>
        <v>-</v>
      </c>
      <c r="W89" s="19"/>
      <c r="X89" s="74" t="str">
        <f t="shared" si="43"/>
        <v>-</v>
      </c>
      <c r="Y89" s="19"/>
      <c r="Z89" s="74" t="str">
        <f t="shared" si="44"/>
        <v>-</v>
      </c>
      <c r="AA89" s="1">
        <f t="shared" si="46"/>
        <v>0</v>
      </c>
      <c r="AB89" s="74" t="str">
        <f t="shared" si="44"/>
        <v>-</v>
      </c>
      <c r="AC89" s="1">
        <f t="shared" si="32"/>
        <v>0</v>
      </c>
      <c r="AD89" s="74" t="str">
        <f t="shared" si="45"/>
        <v>-</v>
      </c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</row>
    <row r="90" spans="1:66">
      <c r="A90" s="17"/>
      <c r="B90" s="18"/>
      <c r="C90" s="19"/>
      <c r="D90" s="74" t="str">
        <f t="shared" si="33"/>
        <v>-</v>
      </c>
      <c r="E90" s="19"/>
      <c r="F90" s="74" t="str">
        <f t="shared" si="34"/>
        <v>-</v>
      </c>
      <c r="G90" s="19"/>
      <c r="H90" s="74" t="str">
        <f t="shared" si="35"/>
        <v>-</v>
      </c>
      <c r="I90" s="19"/>
      <c r="J90" s="74" t="str">
        <f t="shared" si="36"/>
        <v>-</v>
      </c>
      <c r="K90" s="19"/>
      <c r="L90" s="74" t="str">
        <f t="shared" si="37"/>
        <v>-</v>
      </c>
      <c r="M90" s="19"/>
      <c r="N90" s="74" t="str">
        <f t="shared" si="38"/>
        <v>-</v>
      </c>
      <c r="O90" s="19"/>
      <c r="P90" s="74" t="str">
        <f t="shared" si="39"/>
        <v>-</v>
      </c>
      <c r="Q90" s="19"/>
      <c r="R90" s="74" t="str">
        <f t="shared" si="40"/>
        <v>-</v>
      </c>
      <c r="S90" s="19"/>
      <c r="T90" s="74" t="str">
        <f t="shared" si="41"/>
        <v>-</v>
      </c>
      <c r="U90" s="19"/>
      <c r="V90" s="74" t="str">
        <f t="shared" si="42"/>
        <v>-</v>
      </c>
      <c r="W90" s="19"/>
      <c r="X90" s="74" t="str">
        <f t="shared" si="43"/>
        <v>-</v>
      </c>
      <c r="Y90" s="19"/>
      <c r="Z90" s="74" t="str">
        <f t="shared" si="44"/>
        <v>-</v>
      </c>
      <c r="AA90" s="2">
        <f t="shared" si="46"/>
        <v>0</v>
      </c>
      <c r="AB90" s="74" t="str">
        <f t="shared" si="44"/>
        <v>-</v>
      </c>
      <c r="AC90" s="1">
        <f t="shared" si="32"/>
        <v>0</v>
      </c>
      <c r="AD90" s="74" t="str">
        <f t="shared" si="45"/>
        <v>-</v>
      </c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</row>
    <row r="91" spans="1:66" s="11" customFormat="1">
      <c r="A91" s="20"/>
      <c r="B91" s="3"/>
      <c r="C91" s="4">
        <f>SUM(C75:C90)</f>
        <v>0</v>
      </c>
      <c r="D91" s="81" t="str">
        <f t="shared" si="33"/>
        <v>-</v>
      </c>
      <c r="E91" s="4">
        <f>SUM(E75:E90)</f>
        <v>0</v>
      </c>
      <c r="F91" s="81" t="str">
        <f t="shared" si="34"/>
        <v>-</v>
      </c>
      <c r="G91" s="4">
        <f>SUM(G75:G90)</f>
        <v>0</v>
      </c>
      <c r="H91" s="81" t="str">
        <f t="shared" si="35"/>
        <v>-</v>
      </c>
      <c r="I91" s="4">
        <f>SUM(I75:I90)</f>
        <v>0</v>
      </c>
      <c r="J91" s="81" t="str">
        <f t="shared" si="36"/>
        <v>-</v>
      </c>
      <c r="K91" s="4">
        <f>SUM(K75:K90)</f>
        <v>0</v>
      </c>
      <c r="L91" s="81" t="str">
        <f t="shared" si="37"/>
        <v>-</v>
      </c>
      <c r="M91" s="4">
        <f>SUM(M75:M90)</f>
        <v>0</v>
      </c>
      <c r="N91" s="81" t="str">
        <f t="shared" si="38"/>
        <v>-</v>
      </c>
      <c r="O91" s="4">
        <f>SUM(O75:O90)</f>
        <v>0</v>
      </c>
      <c r="P91" s="81" t="str">
        <f t="shared" si="39"/>
        <v>-</v>
      </c>
      <c r="Q91" s="4">
        <f>SUM(Q75:Q90)</f>
        <v>0</v>
      </c>
      <c r="R91" s="81" t="str">
        <f t="shared" si="40"/>
        <v>-</v>
      </c>
      <c r="S91" s="4">
        <f>SUM(S75:S90)</f>
        <v>0</v>
      </c>
      <c r="T91" s="81" t="str">
        <f t="shared" si="41"/>
        <v>-</v>
      </c>
      <c r="U91" s="4">
        <f>SUM(U75:U90)</f>
        <v>0</v>
      </c>
      <c r="V91" s="81" t="str">
        <f t="shared" si="42"/>
        <v>-</v>
      </c>
      <c r="W91" s="4">
        <f>SUM(W75:W90)</f>
        <v>0</v>
      </c>
      <c r="X91" s="81" t="str">
        <f t="shared" si="43"/>
        <v>-</v>
      </c>
      <c r="Y91" s="4">
        <f>SUM(Y75:Y90)</f>
        <v>0</v>
      </c>
      <c r="Z91" s="81" t="str">
        <f t="shared" si="44"/>
        <v>-</v>
      </c>
      <c r="AA91" s="4">
        <f t="shared" si="46"/>
        <v>0</v>
      </c>
      <c r="AB91" s="81" t="str">
        <f t="shared" si="44"/>
        <v>-</v>
      </c>
      <c r="AC91" s="3">
        <f t="shared" si="32"/>
        <v>0</v>
      </c>
      <c r="AD91" s="81" t="str">
        <f t="shared" si="45"/>
        <v>-</v>
      </c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</row>
    <row r="92" spans="1:66" s="16" customFormat="1">
      <c r="A92" s="43"/>
      <c r="B92" s="44"/>
      <c r="C92" s="45"/>
      <c r="D92" s="82" t="str">
        <f t="shared" si="33"/>
        <v>-</v>
      </c>
      <c r="E92" s="45"/>
      <c r="F92" s="82" t="str">
        <f t="shared" si="34"/>
        <v>-</v>
      </c>
      <c r="G92" s="45"/>
      <c r="H92" s="82" t="str">
        <f t="shared" si="35"/>
        <v>-</v>
      </c>
      <c r="I92" s="45"/>
      <c r="J92" s="82" t="str">
        <f t="shared" si="36"/>
        <v>-</v>
      </c>
      <c r="K92" s="45"/>
      <c r="L92" s="82" t="str">
        <f t="shared" si="37"/>
        <v>-</v>
      </c>
      <c r="M92" s="45"/>
      <c r="N92" s="82" t="str">
        <f t="shared" si="38"/>
        <v>-</v>
      </c>
      <c r="O92" s="45"/>
      <c r="P92" s="82" t="str">
        <f t="shared" si="39"/>
        <v>-</v>
      </c>
      <c r="Q92" s="45"/>
      <c r="R92" s="82" t="str">
        <f t="shared" si="40"/>
        <v>-</v>
      </c>
      <c r="S92" s="45"/>
      <c r="T92" s="82" t="str">
        <f t="shared" si="41"/>
        <v>-</v>
      </c>
      <c r="U92" s="45"/>
      <c r="V92" s="82" t="str">
        <f t="shared" si="42"/>
        <v>-</v>
      </c>
      <c r="W92" s="45"/>
      <c r="X92" s="82" t="str">
        <f t="shared" si="43"/>
        <v>-</v>
      </c>
      <c r="Y92" s="45"/>
      <c r="Z92" s="82" t="str">
        <f t="shared" ref="Z92:AB107" si="47">IF(Y$10&lt;&gt;0,Y92/Y$10,"-")</f>
        <v>-</v>
      </c>
      <c r="AA92" s="45">
        <f t="shared" si="46"/>
        <v>0</v>
      </c>
      <c r="AB92" s="82" t="str">
        <f t="shared" si="47"/>
        <v>-</v>
      </c>
      <c r="AC92" s="44">
        <f t="shared" si="32"/>
        <v>0</v>
      </c>
      <c r="AD92" s="82" t="str">
        <f t="shared" si="45"/>
        <v>-</v>
      </c>
    </row>
    <row r="93" spans="1:66">
      <c r="A93" s="17"/>
      <c r="B93" s="18"/>
      <c r="C93" s="19"/>
      <c r="D93" s="74" t="str">
        <f t="shared" si="33"/>
        <v>-</v>
      </c>
      <c r="E93" s="19"/>
      <c r="F93" s="74" t="str">
        <f t="shared" si="34"/>
        <v>-</v>
      </c>
      <c r="G93" s="19"/>
      <c r="H93" s="74" t="str">
        <f t="shared" si="35"/>
        <v>-</v>
      </c>
      <c r="I93" s="19"/>
      <c r="J93" s="74" t="str">
        <f t="shared" si="36"/>
        <v>-</v>
      </c>
      <c r="K93" s="19"/>
      <c r="L93" s="74" t="str">
        <f t="shared" si="37"/>
        <v>-</v>
      </c>
      <c r="M93" s="19"/>
      <c r="N93" s="74" t="str">
        <f t="shared" si="38"/>
        <v>-</v>
      </c>
      <c r="O93" s="19"/>
      <c r="P93" s="74" t="str">
        <f t="shared" si="39"/>
        <v>-</v>
      </c>
      <c r="Q93" s="19"/>
      <c r="R93" s="74" t="str">
        <f t="shared" si="40"/>
        <v>-</v>
      </c>
      <c r="S93" s="19"/>
      <c r="T93" s="74" t="str">
        <f t="shared" si="41"/>
        <v>-</v>
      </c>
      <c r="U93" s="19"/>
      <c r="V93" s="74" t="str">
        <f t="shared" si="42"/>
        <v>-</v>
      </c>
      <c r="W93" s="19"/>
      <c r="X93" s="74" t="str">
        <f t="shared" si="43"/>
        <v>-</v>
      </c>
      <c r="Y93" s="19"/>
      <c r="Z93" s="74" t="str">
        <f t="shared" si="47"/>
        <v>-</v>
      </c>
      <c r="AA93" s="1">
        <f t="shared" si="46"/>
        <v>0</v>
      </c>
      <c r="AB93" s="74" t="str">
        <f t="shared" si="47"/>
        <v>-</v>
      </c>
      <c r="AC93" s="1">
        <f t="shared" si="32"/>
        <v>0</v>
      </c>
      <c r="AD93" s="74" t="str">
        <f t="shared" si="45"/>
        <v>-</v>
      </c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</row>
    <row r="94" spans="1:66">
      <c r="A94" s="17"/>
      <c r="B94" s="18"/>
      <c r="C94" s="19"/>
      <c r="D94" s="74" t="str">
        <f t="shared" si="33"/>
        <v>-</v>
      </c>
      <c r="E94" s="19"/>
      <c r="F94" s="74" t="str">
        <f t="shared" si="34"/>
        <v>-</v>
      </c>
      <c r="G94" s="19"/>
      <c r="H94" s="74" t="str">
        <f t="shared" si="35"/>
        <v>-</v>
      </c>
      <c r="I94" s="19"/>
      <c r="J94" s="74" t="str">
        <f t="shared" si="36"/>
        <v>-</v>
      </c>
      <c r="K94" s="19"/>
      <c r="L94" s="74" t="str">
        <f t="shared" si="37"/>
        <v>-</v>
      </c>
      <c r="M94" s="19"/>
      <c r="N94" s="74" t="str">
        <f t="shared" si="38"/>
        <v>-</v>
      </c>
      <c r="O94" s="19"/>
      <c r="P94" s="74" t="str">
        <f t="shared" si="39"/>
        <v>-</v>
      </c>
      <c r="Q94" s="19"/>
      <c r="R94" s="74" t="str">
        <f t="shared" si="40"/>
        <v>-</v>
      </c>
      <c r="S94" s="19"/>
      <c r="T94" s="74" t="str">
        <f t="shared" si="41"/>
        <v>-</v>
      </c>
      <c r="U94" s="19"/>
      <c r="V94" s="74" t="str">
        <f t="shared" si="42"/>
        <v>-</v>
      </c>
      <c r="W94" s="19"/>
      <c r="X94" s="74" t="str">
        <f t="shared" si="43"/>
        <v>-</v>
      </c>
      <c r="Y94" s="19"/>
      <c r="Z94" s="74" t="str">
        <f t="shared" si="47"/>
        <v>-</v>
      </c>
      <c r="AA94" s="2">
        <f t="shared" si="46"/>
        <v>0</v>
      </c>
      <c r="AB94" s="74" t="str">
        <f t="shared" si="47"/>
        <v>-</v>
      </c>
      <c r="AC94" s="2">
        <f t="shared" si="32"/>
        <v>0</v>
      </c>
      <c r="AD94" s="74" t="str">
        <f t="shared" si="45"/>
        <v>-</v>
      </c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</row>
    <row r="95" spans="1:66">
      <c r="A95" s="17"/>
      <c r="B95" s="18"/>
      <c r="C95" s="19"/>
      <c r="D95" s="74" t="str">
        <f t="shared" si="33"/>
        <v>-</v>
      </c>
      <c r="E95" s="19"/>
      <c r="F95" s="74" t="str">
        <f t="shared" si="34"/>
        <v>-</v>
      </c>
      <c r="G95" s="19"/>
      <c r="H95" s="74" t="str">
        <f t="shared" si="35"/>
        <v>-</v>
      </c>
      <c r="I95" s="19"/>
      <c r="J95" s="74" t="str">
        <f t="shared" si="36"/>
        <v>-</v>
      </c>
      <c r="K95" s="19"/>
      <c r="L95" s="74" t="str">
        <f t="shared" si="37"/>
        <v>-</v>
      </c>
      <c r="M95" s="19"/>
      <c r="N95" s="74" t="str">
        <f t="shared" si="38"/>
        <v>-</v>
      </c>
      <c r="O95" s="19"/>
      <c r="P95" s="74" t="str">
        <f t="shared" si="39"/>
        <v>-</v>
      </c>
      <c r="Q95" s="19"/>
      <c r="R95" s="74" t="str">
        <f t="shared" si="40"/>
        <v>-</v>
      </c>
      <c r="S95" s="19"/>
      <c r="T95" s="74" t="str">
        <f t="shared" si="41"/>
        <v>-</v>
      </c>
      <c r="U95" s="19"/>
      <c r="V95" s="74" t="str">
        <f t="shared" si="42"/>
        <v>-</v>
      </c>
      <c r="W95" s="19"/>
      <c r="X95" s="74" t="str">
        <f t="shared" si="43"/>
        <v>-</v>
      </c>
      <c r="Y95" s="19"/>
      <c r="Z95" s="74" t="str">
        <f t="shared" si="47"/>
        <v>-</v>
      </c>
      <c r="AA95" s="1">
        <f t="shared" si="46"/>
        <v>0</v>
      </c>
      <c r="AB95" s="74" t="str">
        <f t="shared" si="47"/>
        <v>-</v>
      </c>
      <c r="AC95" s="1">
        <f t="shared" si="32"/>
        <v>0</v>
      </c>
      <c r="AD95" s="74" t="str">
        <f t="shared" si="45"/>
        <v>-</v>
      </c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</row>
    <row r="96" spans="1:66">
      <c r="A96" s="17"/>
      <c r="B96" s="18"/>
      <c r="C96" s="19"/>
      <c r="D96" s="74" t="str">
        <f t="shared" si="33"/>
        <v>-</v>
      </c>
      <c r="E96" s="19"/>
      <c r="F96" s="74" t="str">
        <f t="shared" si="34"/>
        <v>-</v>
      </c>
      <c r="G96" s="19"/>
      <c r="H96" s="74" t="str">
        <f t="shared" si="35"/>
        <v>-</v>
      </c>
      <c r="I96" s="19"/>
      <c r="J96" s="74" t="str">
        <f t="shared" si="36"/>
        <v>-</v>
      </c>
      <c r="K96" s="19"/>
      <c r="L96" s="74" t="str">
        <f t="shared" si="37"/>
        <v>-</v>
      </c>
      <c r="M96" s="19"/>
      <c r="N96" s="74" t="str">
        <f t="shared" si="38"/>
        <v>-</v>
      </c>
      <c r="O96" s="19"/>
      <c r="P96" s="74" t="str">
        <f t="shared" si="39"/>
        <v>-</v>
      </c>
      <c r="Q96" s="19"/>
      <c r="R96" s="74" t="str">
        <f t="shared" si="40"/>
        <v>-</v>
      </c>
      <c r="S96" s="19"/>
      <c r="T96" s="74" t="str">
        <f t="shared" si="41"/>
        <v>-</v>
      </c>
      <c r="U96" s="19"/>
      <c r="V96" s="74" t="str">
        <f t="shared" si="42"/>
        <v>-</v>
      </c>
      <c r="W96" s="19"/>
      <c r="X96" s="74" t="str">
        <f t="shared" si="43"/>
        <v>-</v>
      </c>
      <c r="Y96" s="19"/>
      <c r="Z96" s="74" t="str">
        <f t="shared" si="47"/>
        <v>-</v>
      </c>
      <c r="AA96" s="1">
        <f t="shared" si="46"/>
        <v>0</v>
      </c>
      <c r="AB96" s="74" t="str">
        <f t="shared" si="47"/>
        <v>-</v>
      </c>
      <c r="AC96" s="1">
        <f t="shared" si="32"/>
        <v>0</v>
      </c>
      <c r="AD96" s="74" t="str">
        <f t="shared" si="45"/>
        <v>-</v>
      </c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</row>
    <row r="97" spans="1:66">
      <c r="A97" s="17"/>
      <c r="B97" s="18"/>
      <c r="C97" s="19"/>
      <c r="D97" s="74" t="str">
        <f t="shared" si="33"/>
        <v>-</v>
      </c>
      <c r="E97" s="19"/>
      <c r="F97" s="74" t="str">
        <f t="shared" si="34"/>
        <v>-</v>
      </c>
      <c r="G97" s="19"/>
      <c r="H97" s="74" t="str">
        <f t="shared" si="35"/>
        <v>-</v>
      </c>
      <c r="I97" s="19"/>
      <c r="J97" s="74" t="str">
        <f t="shared" si="36"/>
        <v>-</v>
      </c>
      <c r="K97" s="19"/>
      <c r="L97" s="74" t="str">
        <f t="shared" si="37"/>
        <v>-</v>
      </c>
      <c r="M97" s="19"/>
      <c r="N97" s="74" t="str">
        <f t="shared" si="38"/>
        <v>-</v>
      </c>
      <c r="O97" s="19"/>
      <c r="P97" s="74" t="str">
        <f t="shared" si="39"/>
        <v>-</v>
      </c>
      <c r="Q97" s="19"/>
      <c r="R97" s="74" t="str">
        <f t="shared" si="40"/>
        <v>-</v>
      </c>
      <c r="S97" s="19"/>
      <c r="T97" s="74" t="str">
        <f t="shared" si="41"/>
        <v>-</v>
      </c>
      <c r="U97" s="19"/>
      <c r="V97" s="74" t="str">
        <f t="shared" si="42"/>
        <v>-</v>
      </c>
      <c r="W97" s="19"/>
      <c r="X97" s="74" t="str">
        <f t="shared" si="43"/>
        <v>-</v>
      </c>
      <c r="Y97" s="19"/>
      <c r="Z97" s="74" t="str">
        <f t="shared" si="47"/>
        <v>-</v>
      </c>
      <c r="AA97" s="1">
        <f t="shared" si="46"/>
        <v>0</v>
      </c>
      <c r="AB97" s="74" t="str">
        <f t="shared" si="47"/>
        <v>-</v>
      </c>
      <c r="AC97" s="1">
        <f t="shared" si="32"/>
        <v>0</v>
      </c>
      <c r="AD97" s="74" t="str">
        <f t="shared" si="45"/>
        <v>-</v>
      </c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</row>
    <row r="98" spans="1:66">
      <c r="A98" s="17"/>
      <c r="B98" s="18"/>
      <c r="C98" s="19"/>
      <c r="D98" s="74" t="str">
        <f t="shared" si="33"/>
        <v>-</v>
      </c>
      <c r="E98" s="19"/>
      <c r="F98" s="74" t="str">
        <f t="shared" si="34"/>
        <v>-</v>
      </c>
      <c r="G98" s="19"/>
      <c r="H98" s="74" t="str">
        <f t="shared" si="35"/>
        <v>-</v>
      </c>
      <c r="I98" s="19"/>
      <c r="J98" s="74" t="str">
        <f t="shared" si="36"/>
        <v>-</v>
      </c>
      <c r="K98" s="19"/>
      <c r="L98" s="74" t="str">
        <f t="shared" si="37"/>
        <v>-</v>
      </c>
      <c r="M98" s="19"/>
      <c r="N98" s="74" t="str">
        <f t="shared" si="38"/>
        <v>-</v>
      </c>
      <c r="O98" s="19"/>
      <c r="P98" s="74" t="str">
        <f t="shared" si="39"/>
        <v>-</v>
      </c>
      <c r="Q98" s="19"/>
      <c r="R98" s="74" t="str">
        <f t="shared" si="40"/>
        <v>-</v>
      </c>
      <c r="S98" s="19"/>
      <c r="T98" s="74" t="str">
        <f t="shared" si="41"/>
        <v>-</v>
      </c>
      <c r="U98" s="19"/>
      <c r="V98" s="74" t="str">
        <f t="shared" si="42"/>
        <v>-</v>
      </c>
      <c r="W98" s="19"/>
      <c r="X98" s="74" t="str">
        <f t="shared" si="43"/>
        <v>-</v>
      </c>
      <c r="Y98" s="19"/>
      <c r="Z98" s="74" t="str">
        <f t="shared" si="47"/>
        <v>-</v>
      </c>
      <c r="AA98" s="1">
        <f t="shared" si="46"/>
        <v>0</v>
      </c>
      <c r="AB98" s="74" t="str">
        <f t="shared" si="47"/>
        <v>-</v>
      </c>
      <c r="AC98" s="1">
        <f t="shared" si="32"/>
        <v>0</v>
      </c>
      <c r="AD98" s="74" t="str">
        <f t="shared" si="45"/>
        <v>-</v>
      </c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</row>
    <row r="99" spans="1:66">
      <c r="A99" s="17"/>
      <c r="B99" s="18"/>
      <c r="C99" s="19"/>
      <c r="D99" s="74" t="str">
        <f t="shared" si="33"/>
        <v>-</v>
      </c>
      <c r="E99" s="19"/>
      <c r="F99" s="74" t="str">
        <f t="shared" si="34"/>
        <v>-</v>
      </c>
      <c r="G99" s="19"/>
      <c r="H99" s="74" t="str">
        <f t="shared" si="35"/>
        <v>-</v>
      </c>
      <c r="I99" s="19"/>
      <c r="J99" s="74" t="str">
        <f t="shared" si="36"/>
        <v>-</v>
      </c>
      <c r="K99" s="19"/>
      <c r="L99" s="74" t="str">
        <f t="shared" si="37"/>
        <v>-</v>
      </c>
      <c r="M99" s="19"/>
      <c r="N99" s="74" t="str">
        <f t="shared" si="38"/>
        <v>-</v>
      </c>
      <c r="O99" s="19"/>
      <c r="P99" s="74" t="str">
        <f t="shared" si="39"/>
        <v>-</v>
      </c>
      <c r="Q99" s="19"/>
      <c r="R99" s="74" t="str">
        <f t="shared" si="40"/>
        <v>-</v>
      </c>
      <c r="S99" s="19"/>
      <c r="T99" s="74" t="str">
        <f t="shared" si="41"/>
        <v>-</v>
      </c>
      <c r="U99" s="19"/>
      <c r="V99" s="74" t="str">
        <f t="shared" si="42"/>
        <v>-</v>
      </c>
      <c r="W99" s="19"/>
      <c r="X99" s="74" t="str">
        <f t="shared" si="43"/>
        <v>-</v>
      </c>
      <c r="Y99" s="19"/>
      <c r="Z99" s="74" t="str">
        <f t="shared" si="47"/>
        <v>-</v>
      </c>
      <c r="AA99" s="1">
        <f t="shared" si="46"/>
        <v>0</v>
      </c>
      <c r="AB99" s="74" t="str">
        <f t="shared" si="47"/>
        <v>-</v>
      </c>
      <c r="AC99" s="1">
        <f t="shared" si="32"/>
        <v>0</v>
      </c>
      <c r="AD99" s="74" t="str">
        <f t="shared" si="45"/>
        <v>-</v>
      </c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</row>
    <row r="100" spans="1:66">
      <c r="A100" s="17"/>
      <c r="B100" s="18"/>
      <c r="C100" s="19"/>
      <c r="D100" s="74" t="str">
        <f t="shared" si="33"/>
        <v>-</v>
      </c>
      <c r="E100" s="19"/>
      <c r="F100" s="74" t="str">
        <f t="shared" si="34"/>
        <v>-</v>
      </c>
      <c r="G100" s="19"/>
      <c r="H100" s="74" t="str">
        <f t="shared" si="35"/>
        <v>-</v>
      </c>
      <c r="I100" s="19"/>
      <c r="J100" s="74" t="str">
        <f t="shared" si="36"/>
        <v>-</v>
      </c>
      <c r="K100" s="19"/>
      <c r="L100" s="74" t="str">
        <f t="shared" si="37"/>
        <v>-</v>
      </c>
      <c r="M100" s="19"/>
      <c r="N100" s="74" t="str">
        <f t="shared" si="38"/>
        <v>-</v>
      </c>
      <c r="O100" s="19"/>
      <c r="P100" s="74" t="str">
        <f t="shared" si="39"/>
        <v>-</v>
      </c>
      <c r="Q100" s="19"/>
      <c r="R100" s="74" t="str">
        <f t="shared" si="40"/>
        <v>-</v>
      </c>
      <c r="S100" s="19"/>
      <c r="T100" s="74" t="str">
        <f t="shared" si="41"/>
        <v>-</v>
      </c>
      <c r="U100" s="19"/>
      <c r="V100" s="74" t="str">
        <f t="shared" si="42"/>
        <v>-</v>
      </c>
      <c r="W100" s="19"/>
      <c r="X100" s="74" t="str">
        <f t="shared" si="43"/>
        <v>-</v>
      </c>
      <c r="Y100" s="19"/>
      <c r="Z100" s="74" t="str">
        <f t="shared" si="47"/>
        <v>-</v>
      </c>
      <c r="AA100" s="1">
        <f t="shared" si="46"/>
        <v>0</v>
      </c>
      <c r="AB100" s="74" t="str">
        <f t="shared" si="47"/>
        <v>-</v>
      </c>
      <c r="AC100" s="1">
        <f t="shared" si="32"/>
        <v>0</v>
      </c>
      <c r="AD100" s="74" t="str">
        <f t="shared" si="45"/>
        <v>-</v>
      </c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</row>
    <row r="101" spans="1:66">
      <c r="A101" s="17"/>
      <c r="B101" s="18"/>
      <c r="C101" s="19"/>
      <c r="D101" s="74" t="str">
        <f t="shared" si="33"/>
        <v>-</v>
      </c>
      <c r="E101" s="19"/>
      <c r="F101" s="74" t="str">
        <f t="shared" si="34"/>
        <v>-</v>
      </c>
      <c r="G101" s="19"/>
      <c r="H101" s="74" t="str">
        <f t="shared" si="35"/>
        <v>-</v>
      </c>
      <c r="I101" s="19"/>
      <c r="J101" s="74" t="str">
        <f t="shared" si="36"/>
        <v>-</v>
      </c>
      <c r="K101" s="19"/>
      <c r="L101" s="74" t="str">
        <f t="shared" si="37"/>
        <v>-</v>
      </c>
      <c r="M101" s="19"/>
      <c r="N101" s="74" t="str">
        <f t="shared" si="38"/>
        <v>-</v>
      </c>
      <c r="O101" s="19"/>
      <c r="P101" s="74" t="str">
        <f t="shared" si="39"/>
        <v>-</v>
      </c>
      <c r="Q101" s="19"/>
      <c r="R101" s="74" t="str">
        <f t="shared" si="40"/>
        <v>-</v>
      </c>
      <c r="S101" s="19"/>
      <c r="T101" s="74" t="str">
        <f t="shared" si="41"/>
        <v>-</v>
      </c>
      <c r="U101" s="19"/>
      <c r="V101" s="74" t="str">
        <f t="shared" si="42"/>
        <v>-</v>
      </c>
      <c r="W101" s="19"/>
      <c r="X101" s="74" t="str">
        <f t="shared" si="43"/>
        <v>-</v>
      </c>
      <c r="Y101" s="19"/>
      <c r="Z101" s="74" t="str">
        <f t="shared" si="47"/>
        <v>-</v>
      </c>
      <c r="AA101" s="2">
        <f t="shared" si="46"/>
        <v>0</v>
      </c>
      <c r="AB101" s="74" t="str">
        <f t="shared" si="47"/>
        <v>-</v>
      </c>
      <c r="AC101" s="1">
        <f t="shared" si="32"/>
        <v>0</v>
      </c>
      <c r="AD101" s="74" t="str">
        <f t="shared" si="45"/>
        <v>-</v>
      </c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</row>
    <row r="102" spans="1:66">
      <c r="A102" s="17"/>
      <c r="B102" s="18"/>
      <c r="C102" s="19"/>
      <c r="D102" s="74" t="str">
        <f t="shared" si="33"/>
        <v>-</v>
      </c>
      <c r="E102" s="19"/>
      <c r="F102" s="74" t="str">
        <f t="shared" si="34"/>
        <v>-</v>
      </c>
      <c r="G102" s="19"/>
      <c r="H102" s="74" t="str">
        <f t="shared" si="35"/>
        <v>-</v>
      </c>
      <c r="I102" s="19"/>
      <c r="J102" s="74" t="str">
        <f t="shared" si="36"/>
        <v>-</v>
      </c>
      <c r="K102" s="19"/>
      <c r="L102" s="74" t="str">
        <f t="shared" si="37"/>
        <v>-</v>
      </c>
      <c r="M102" s="19"/>
      <c r="N102" s="74" t="str">
        <f t="shared" si="38"/>
        <v>-</v>
      </c>
      <c r="O102" s="19"/>
      <c r="P102" s="74" t="str">
        <f t="shared" si="39"/>
        <v>-</v>
      </c>
      <c r="Q102" s="19"/>
      <c r="R102" s="74" t="str">
        <f t="shared" si="40"/>
        <v>-</v>
      </c>
      <c r="S102" s="19"/>
      <c r="T102" s="74" t="str">
        <f t="shared" si="41"/>
        <v>-</v>
      </c>
      <c r="U102" s="19"/>
      <c r="V102" s="74" t="str">
        <f t="shared" si="42"/>
        <v>-</v>
      </c>
      <c r="W102" s="19"/>
      <c r="X102" s="74" t="str">
        <f t="shared" si="43"/>
        <v>-</v>
      </c>
      <c r="Y102" s="19"/>
      <c r="Z102" s="74" t="str">
        <f t="shared" si="47"/>
        <v>-</v>
      </c>
      <c r="AA102" s="1">
        <f t="shared" si="46"/>
        <v>0</v>
      </c>
      <c r="AB102" s="74" t="str">
        <f t="shared" si="47"/>
        <v>-</v>
      </c>
      <c r="AC102" s="1">
        <f t="shared" si="32"/>
        <v>0</v>
      </c>
      <c r="AD102" s="74" t="str">
        <f t="shared" si="45"/>
        <v>-</v>
      </c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</row>
    <row r="103" spans="1:66">
      <c r="A103" s="17"/>
      <c r="B103" s="18"/>
      <c r="C103" s="19"/>
      <c r="D103" s="74" t="str">
        <f t="shared" si="33"/>
        <v>-</v>
      </c>
      <c r="E103" s="19"/>
      <c r="F103" s="74" t="str">
        <f t="shared" si="34"/>
        <v>-</v>
      </c>
      <c r="G103" s="19"/>
      <c r="H103" s="74" t="str">
        <f t="shared" si="35"/>
        <v>-</v>
      </c>
      <c r="I103" s="19"/>
      <c r="J103" s="74" t="str">
        <f t="shared" si="36"/>
        <v>-</v>
      </c>
      <c r="K103" s="19"/>
      <c r="L103" s="74" t="str">
        <f t="shared" si="37"/>
        <v>-</v>
      </c>
      <c r="M103" s="19"/>
      <c r="N103" s="74" t="str">
        <f t="shared" si="38"/>
        <v>-</v>
      </c>
      <c r="O103" s="19"/>
      <c r="P103" s="74" t="str">
        <f t="shared" si="39"/>
        <v>-</v>
      </c>
      <c r="Q103" s="19"/>
      <c r="R103" s="74" t="str">
        <f t="shared" si="40"/>
        <v>-</v>
      </c>
      <c r="S103" s="19"/>
      <c r="T103" s="74" t="str">
        <f t="shared" si="41"/>
        <v>-</v>
      </c>
      <c r="U103" s="19"/>
      <c r="V103" s="74" t="str">
        <f t="shared" si="42"/>
        <v>-</v>
      </c>
      <c r="W103" s="19"/>
      <c r="X103" s="74" t="str">
        <f t="shared" si="43"/>
        <v>-</v>
      </c>
      <c r="Y103" s="19"/>
      <c r="Z103" s="74" t="str">
        <f t="shared" si="47"/>
        <v>-</v>
      </c>
      <c r="AA103" s="2">
        <f t="shared" si="46"/>
        <v>0</v>
      </c>
      <c r="AB103" s="74" t="str">
        <f t="shared" si="47"/>
        <v>-</v>
      </c>
      <c r="AC103" s="1">
        <f t="shared" si="32"/>
        <v>0</v>
      </c>
      <c r="AD103" s="74" t="str">
        <f t="shared" si="45"/>
        <v>-</v>
      </c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</row>
    <row r="104" spans="1:66">
      <c r="A104" s="17"/>
      <c r="B104" s="18"/>
      <c r="C104" s="19"/>
      <c r="D104" s="74" t="str">
        <f t="shared" si="33"/>
        <v>-</v>
      </c>
      <c r="E104" s="19"/>
      <c r="F104" s="74" t="str">
        <f t="shared" si="34"/>
        <v>-</v>
      </c>
      <c r="G104" s="19"/>
      <c r="H104" s="74" t="str">
        <f t="shared" si="35"/>
        <v>-</v>
      </c>
      <c r="I104" s="19"/>
      <c r="J104" s="74" t="str">
        <f t="shared" si="36"/>
        <v>-</v>
      </c>
      <c r="K104" s="19"/>
      <c r="L104" s="74" t="str">
        <f t="shared" si="37"/>
        <v>-</v>
      </c>
      <c r="M104" s="19"/>
      <c r="N104" s="74" t="str">
        <f t="shared" si="38"/>
        <v>-</v>
      </c>
      <c r="O104" s="19"/>
      <c r="P104" s="74" t="str">
        <f t="shared" si="39"/>
        <v>-</v>
      </c>
      <c r="Q104" s="19"/>
      <c r="R104" s="74" t="str">
        <f t="shared" si="40"/>
        <v>-</v>
      </c>
      <c r="S104" s="19"/>
      <c r="T104" s="74" t="str">
        <f t="shared" si="41"/>
        <v>-</v>
      </c>
      <c r="U104" s="19"/>
      <c r="V104" s="74" t="str">
        <f t="shared" si="42"/>
        <v>-</v>
      </c>
      <c r="W104" s="19"/>
      <c r="X104" s="74" t="str">
        <f t="shared" si="43"/>
        <v>-</v>
      </c>
      <c r="Y104" s="19"/>
      <c r="Z104" s="74" t="str">
        <f t="shared" si="47"/>
        <v>-</v>
      </c>
      <c r="AA104" s="1">
        <f t="shared" si="46"/>
        <v>0</v>
      </c>
      <c r="AB104" s="74" t="str">
        <f t="shared" si="47"/>
        <v>-</v>
      </c>
      <c r="AC104" s="1">
        <f t="shared" si="32"/>
        <v>0</v>
      </c>
      <c r="AD104" s="74" t="str">
        <f t="shared" si="45"/>
        <v>-</v>
      </c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</row>
    <row r="105" spans="1:66">
      <c r="A105" s="17"/>
      <c r="B105" s="18"/>
      <c r="C105" s="19"/>
      <c r="D105" s="74" t="str">
        <f t="shared" si="33"/>
        <v>-</v>
      </c>
      <c r="E105" s="19"/>
      <c r="F105" s="74" t="str">
        <f t="shared" si="34"/>
        <v>-</v>
      </c>
      <c r="G105" s="19"/>
      <c r="H105" s="74" t="str">
        <f t="shared" si="35"/>
        <v>-</v>
      </c>
      <c r="I105" s="19"/>
      <c r="J105" s="74" t="str">
        <f t="shared" si="36"/>
        <v>-</v>
      </c>
      <c r="K105" s="19"/>
      <c r="L105" s="74" t="str">
        <f t="shared" si="37"/>
        <v>-</v>
      </c>
      <c r="M105" s="19"/>
      <c r="N105" s="74" t="str">
        <f t="shared" si="38"/>
        <v>-</v>
      </c>
      <c r="O105" s="19"/>
      <c r="P105" s="74" t="str">
        <f t="shared" si="39"/>
        <v>-</v>
      </c>
      <c r="Q105" s="19"/>
      <c r="R105" s="74" t="str">
        <f t="shared" si="40"/>
        <v>-</v>
      </c>
      <c r="S105" s="19"/>
      <c r="T105" s="74" t="str">
        <f t="shared" si="41"/>
        <v>-</v>
      </c>
      <c r="U105" s="19"/>
      <c r="V105" s="74" t="str">
        <f t="shared" si="42"/>
        <v>-</v>
      </c>
      <c r="W105" s="19"/>
      <c r="X105" s="74" t="str">
        <f t="shared" si="43"/>
        <v>-</v>
      </c>
      <c r="Y105" s="19"/>
      <c r="Z105" s="74" t="str">
        <f t="shared" si="47"/>
        <v>-</v>
      </c>
      <c r="AA105" s="2">
        <f t="shared" si="46"/>
        <v>0</v>
      </c>
      <c r="AB105" s="74" t="str">
        <f t="shared" si="47"/>
        <v>-</v>
      </c>
      <c r="AC105" s="1">
        <f t="shared" si="32"/>
        <v>0</v>
      </c>
      <c r="AD105" s="74" t="str">
        <f t="shared" si="45"/>
        <v>-</v>
      </c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</row>
    <row r="106" spans="1:66">
      <c r="A106" s="17"/>
      <c r="B106" s="18"/>
      <c r="C106" s="19"/>
      <c r="D106" s="74" t="str">
        <f t="shared" si="33"/>
        <v>-</v>
      </c>
      <c r="E106" s="19"/>
      <c r="F106" s="74" t="str">
        <f t="shared" si="34"/>
        <v>-</v>
      </c>
      <c r="G106" s="19"/>
      <c r="H106" s="74" t="str">
        <f t="shared" si="35"/>
        <v>-</v>
      </c>
      <c r="I106" s="19"/>
      <c r="J106" s="74" t="str">
        <f t="shared" si="36"/>
        <v>-</v>
      </c>
      <c r="K106" s="19"/>
      <c r="L106" s="74" t="str">
        <f t="shared" si="37"/>
        <v>-</v>
      </c>
      <c r="M106" s="19"/>
      <c r="N106" s="74" t="str">
        <f t="shared" si="38"/>
        <v>-</v>
      </c>
      <c r="O106" s="19"/>
      <c r="P106" s="74" t="str">
        <f t="shared" si="39"/>
        <v>-</v>
      </c>
      <c r="Q106" s="19"/>
      <c r="R106" s="74" t="str">
        <f t="shared" si="40"/>
        <v>-</v>
      </c>
      <c r="S106" s="19"/>
      <c r="T106" s="74" t="str">
        <f t="shared" si="41"/>
        <v>-</v>
      </c>
      <c r="U106" s="19"/>
      <c r="V106" s="74" t="str">
        <f t="shared" si="42"/>
        <v>-</v>
      </c>
      <c r="W106" s="19"/>
      <c r="X106" s="74" t="str">
        <f t="shared" si="43"/>
        <v>-</v>
      </c>
      <c r="Y106" s="19"/>
      <c r="Z106" s="74" t="str">
        <f t="shared" si="47"/>
        <v>-</v>
      </c>
      <c r="AA106" s="2">
        <f t="shared" si="46"/>
        <v>0</v>
      </c>
      <c r="AB106" s="74" t="str">
        <f t="shared" si="47"/>
        <v>-</v>
      </c>
      <c r="AC106" s="1">
        <f t="shared" si="32"/>
        <v>0</v>
      </c>
      <c r="AD106" s="74" t="str">
        <f t="shared" si="45"/>
        <v>-</v>
      </c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</row>
    <row r="107" spans="1:66">
      <c r="A107" s="17"/>
      <c r="B107" s="18"/>
      <c r="C107" s="19"/>
      <c r="D107" s="74" t="str">
        <f t="shared" si="33"/>
        <v>-</v>
      </c>
      <c r="E107" s="19"/>
      <c r="F107" s="74" t="str">
        <f t="shared" si="34"/>
        <v>-</v>
      </c>
      <c r="G107" s="19"/>
      <c r="H107" s="74" t="str">
        <f t="shared" si="35"/>
        <v>-</v>
      </c>
      <c r="I107" s="19"/>
      <c r="J107" s="74" t="str">
        <f t="shared" si="36"/>
        <v>-</v>
      </c>
      <c r="K107" s="19"/>
      <c r="L107" s="74" t="str">
        <f t="shared" si="37"/>
        <v>-</v>
      </c>
      <c r="M107" s="19"/>
      <c r="N107" s="74" t="str">
        <f t="shared" si="38"/>
        <v>-</v>
      </c>
      <c r="O107" s="19"/>
      <c r="P107" s="74" t="str">
        <f t="shared" si="39"/>
        <v>-</v>
      </c>
      <c r="Q107" s="19"/>
      <c r="R107" s="74" t="str">
        <f t="shared" si="40"/>
        <v>-</v>
      </c>
      <c r="S107" s="19"/>
      <c r="T107" s="74" t="str">
        <f t="shared" si="41"/>
        <v>-</v>
      </c>
      <c r="U107" s="19"/>
      <c r="V107" s="74" t="str">
        <f t="shared" si="42"/>
        <v>-</v>
      </c>
      <c r="W107" s="19"/>
      <c r="X107" s="74" t="str">
        <f t="shared" si="43"/>
        <v>-</v>
      </c>
      <c r="Y107" s="19"/>
      <c r="Z107" s="74" t="str">
        <f t="shared" si="47"/>
        <v>-</v>
      </c>
      <c r="AA107" s="2">
        <f t="shared" si="46"/>
        <v>0</v>
      </c>
      <c r="AB107" s="74" t="str">
        <f t="shared" si="47"/>
        <v>-</v>
      </c>
      <c r="AC107" s="1">
        <f t="shared" si="32"/>
        <v>0</v>
      </c>
      <c r="AD107" s="74" t="str">
        <f t="shared" si="45"/>
        <v>-</v>
      </c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</row>
    <row r="108" spans="1:66">
      <c r="A108" s="17"/>
      <c r="B108" s="18"/>
      <c r="C108" s="19"/>
      <c r="D108" s="74" t="str">
        <f t="shared" si="33"/>
        <v>-</v>
      </c>
      <c r="E108" s="19"/>
      <c r="F108" s="74" t="str">
        <f t="shared" si="34"/>
        <v>-</v>
      </c>
      <c r="G108" s="19"/>
      <c r="H108" s="74" t="str">
        <f t="shared" si="35"/>
        <v>-</v>
      </c>
      <c r="I108" s="19"/>
      <c r="J108" s="74" t="str">
        <f t="shared" si="36"/>
        <v>-</v>
      </c>
      <c r="K108" s="19"/>
      <c r="L108" s="74" t="str">
        <f t="shared" si="37"/>
        <v>-</v>
      </c>
      <c r="M108" s="19"/>
      <c r="N108" s="74" t="str">
        <f t="shared" si="38"/>
        <v>-</v>
      </c>
      <c r="O108" s="19"/>
      <c r="P108" s="74" t="str">
        <f t="shared" si="39"/>
        <v>-</v>
      </c>
      <c r="Q108" s="19"/>
      <c r="R108" s="74" t="str">
        <f t="shared" si="40"/>
        <v>-</v>
      </c>
      <c r="S108" s="19"/>
      <c r="T108" s="74" t="str">
        <f t="shared" si="41"/>
        <v>-</v>
      </c>
      <c r="U108" s="19"/>
      <c r="V108" s="74" t="str">
        <f t="shared" si="42"/>
        <v>-</v>
      </c>
      <c r="W108" s="19"/>
      <c r="X108" s="74" t="str">
        <f t="shared" si="43"/>
        <v>-</v>
      </c>
      <c r="Y108" s="19"/>
      <c r="Z108" s="74" t="str">
        <f t="shared" ref="Z108:AB123" si="48">IF(Y$10&lt;&gt;0,Y108/Y$10,"-")</f>
        <v>-</v>
      </c>
      <c r="AA108" s="1">
        <f t="shared" si="46"/>
        <v>0</v>
      </c>
      <c r="AB108" s="74" t="str">
        <f t="shared" si="48"/>
        <v>-</v>
      </c>
      <c r="AC108" s="1">
        <f t="shared" si="32"/>
        <v>0</v>
      </c>
      <c r="AD108" s="74" t="str">
        <f t="shared" si="45"/>
        <v>-</v>
      </c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</row>
    <row r="109" spans="1:66">
      <c r="A109" s="17"/>
      <c r="B109" s="18"/>
      <c r="C109" s="19"/>
      <c r="D109" s="74" t="str">
        <f t="shared" si="33"/>
        <v>-</v>
      </c>
      <c r="E109" s="19"/>
      <c r="F109" s="74" t="str">
        <f t="shared" si="34"/>
        <v>-</v>
      </c>
      <c r="G109" s="19"/>
      <c r="H109" s="74" t="str">
        <f t="shared" si="35"/>
        <v>-</v>
      </c>
      <c r="I109" s="19"/>
      <c r="J109" s="74" t="str">
        <f t="shared" si="36"/>
        <v>-</v>
      </c>
      <c r="K109" s="19"/>
      <c r="L109" s="74" t="str">
        <f t="shared" si="37"/>
        <v>-</v>
      </c>
      <c r="M109" s="19"/>
      <c r="N109" s="74" t="str">
        <f t="shared" si="38"/>
        <v>-</v>
      </c>
      <c r="O109" s="19"/>
      <c r="P109" s="74" t="str">
        <f t="shared" si="39"/>
        <v>-</v>
      </c>
      <c r="Q109" s="19"/>
      <c r="R109" s="74" t="str">
        <f t="shared" si="40"/>
        <v>-</v>
      </c>
      <c r="S109" s="19"/>
      <c r="T109" s="74" t="str">
        <f t="shared" si="41"/>
        <v>-</v>
      </c>
      <c r="U109" s="19"/>
      <c r="V109" s="74" t="str">
        <f t="shared" si="42"/>
        <v>-</v>
      </c>
      <c r="W109" s="19"/>
      <c r="X109" s="74" t="str">
        <f t="shared" si="43"/>
        <v>-</v>
      </c>
      <c r="Y109" s="19"/>
      <c r="Z109" s="74" t="str">
        <f t="shared" si="48"/>
        <v>-</v>
      </c>
      <c r="AA109" s="2">
        <f t="shared" si="46"/>
        <v>0</v>
      </c>
      <c r="AB109" s="74" t="str">
        <f t="shared" si="48"/>
        <v>-</v>
      </c>
      <c r="AC109" s="1">
        <f t="shared" si="32"/>
        <v>0</v>
      </c>
      <c r="AD109" s="74" t="str">
        <f t="shared" si="45"/>
        <v>-</v>
      </c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</row>
    <row r="110" spans="1:66">
      <c r="A110" s="17"/>
      <c r="B110" s="18"/>
      <c r="C110" s="19"/>
      <c r="D110" s="74" t="str">
        <f t="shared" si="33"/>
        <v>-</v>
      </c>
      <c r="E110" s="19"/>
      <c r="F110" s="74" t="str">
        <f t="shared" si="34"/>
        <v>-</v>
      </c>
      <c r="G110" s="19"/>
      <c r="H110" s="74" t="str">
        <f t="shared" si="35"/>
        <v>-</v>
      </c>
      <c r="I110" s="19"/>
      <c r="J110" s="74" t="str">
        <f t="shared" si="36"/>
        <v>-</v>
      </c>
      <c r="K110" s="19"/>
      <c r="L110" s="74" t="str">
        <f t="shared" si="37"/>
        <v>-</v>
      </c>
      <c r="M110" s="19"/>
      <c r="N110" s="74" t="str">
        <f t="shared" si="38"/>
        <v>-</v>
      </c>
      <c r="O110" s="19"/>
      <c r="P110" s="74" t="str">
        <f t="shared" si="39"/>
        <v>-</v>
      </c>
      <c r="Q110" s="19"/>
      <c r="R110" s="74" t="str">
        <f t="shared" si="40"/>
        <v>-</v>
      </c>
      <c r="S110" s="19"/>
      <c r="T110" s="74" t="str">
        <f t="shared" si="41"/>
        <v>-</v>
      </c>
      <c r="U110" s="19"/>
      <c r="V110" s="74" t="str">
        <f t="shared" si="42"/>
        <v>-</v>
      </c>
      <c r="W110" s="19"/>
      <c r="X110" s="74" t="str">
        <f t="shared" si="43"/>
        <v>-</v>
      </c>
      <c r="Y110" s="19"/>
      <c r="Z110" s="74" t="str">
        <f t="shared" si="48"/>
        <v>-</v>
      </c>
      <c r="AA110" s="1">
        <f t="shared" si="46"/>
        <v>0</v>
      </c>
      <c r="AB110" s="74" t="str">
        <f t="shared" si="48"/>
        <v>-</v>
      </c>
      <c r="AC110" s="1">
        <f t="shared" si="32"/>
        <v>0</v>
      </c>
      <c r="AD110" s="74" t="str">
        <f t="shared" si="45"/>
        <v>-</v>
      </c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</row>
    <row r="111" spans="1:66">
      <c r="A111" s="17"/>
      <c r="B111" s="18"/>
      <c r="C111" s="19"/>
      <c r="D111" s="74" t="str">
        <f t="shared" si="33"/>
        <v>-</v>
      </c>
      <c r="E111" s="19"/>
      <c r="F111" s="74" t="str">
        <f t="shared" si="34"/>
        <v>-</v>
      </c>
      <c r="G111" s="19"/>
      <c r="H111" s="74" t="str">
        <f t="shared" si="35"/>
        <v>-</v>
      </c>
      <c r="I111" s="19"/>
      <c r="J111" s="74" t="str">
        <f t="shared" si="36"/>
        <v>-</v>
      </c>
      <c r="K111" s="19"/>
      <c r="L111" s="74" t="str">
        <f t="shared" si="37"/>
        <v>-</v>
      </c>
      <c r="M111" s="19"/>
      <c r="N111" s="74" t="str">
        <f t="shared" si="38"/>
        <v>-</v>
      </c>
      <c r="O111" s="19"/>
      <c r="P111" s="74" t="str">
        <f t="shared" si="39"/>
        <v>-</v>
      </c>
      <c r="Q111" s="19"/>
      <c r="R111" s="74" t="str">
        <f t="shared" si="40"/>
        <v>-</v>
      </c>
      <c r="S111" s="19"/>
      <c r="T111" s="74" t="str">
        <f t="shared" si="41"/>
        <v>-</v>
      </c>
      <c r="U111" s="19"/>
      <c r="V111" s="74" t="str">
        <f t="shared" si="42"/>
        <v>-</v>
      </c>
      <c r="W111" s="19"/>
      <c r="X111" s="74" t="str">
        <f t="shared" si="43"/>
        <v>-</v>
      </c>
      <c r="Y111" s="19"/>
      <c r="Z111" s="74" t="str">
        <f t="shared" si="48"/>
        <v>-</v>
      </c>
      <c r="AA111" s="2">
        <f t="shared" si="46"/>
        <v>0</v>
      </c>
      <c r="AB111" s="74" t="str">
        <f t="shared" si="48"/>
        <v>-</v>
      </c>
      <c r="AC111" s="1">
        <f t="shared" si="32"/>
        <v>0</v>
      </c>
      <c r="AD111" s="74" t="str">
        <f t="shared" si="45"/>
        <v>-</v>
      </c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</row>
    <row r="112" spans="1:66">
      <c r="A112" s="17"/>
      <c r="B112" s="18"/>
      <c r="C112" s="19"/>
      <c r="D112" s="74" t="str">
        <f t="shared" si="33"/>
        <v>-</v>
      </c>
      <c r="E112" s="19"/>
      <c r="F112" s="74" t="str">
        <f t="shared" si="34"/>
        <v>-</v>
      </c>
      <c r="G112" s="19"/>
      <c r="H112" s="74" t="str">
        <f t="shared" si="35"/>
        <v>-</v>
      </c>
      <c r="I112" s="19"/>
      <c r="J112" s="74" t="str">
        <f t="shared" si="36"/>
        <v>-</v>
      </c>
      <c r="K112" s="19"/>
      <c r="L112" s="74" t="str">
        <f t="shared" si="37"/>
        <v>-</v>
      </c>
      <c r="M112" s="19"/>
      <c r="N112" s="74" t="str">
        <f t="shared" si="38"/>
        <v>-</v>
      </c>
      <c r="O112" s="19"/>
      <c r="P112" s="74" t="str">
        <f t="shared" si="39"/>
        <v>-</v>
      </c>
      <c r="Q112" s="19"/>
      <c r="R112" s="74" t="str">
        <f t="shared" si="40"/>
        <v>-</v>
      </c>
      <c r="S112" s="19"/>
      <c r="T112" s="74" t="str">
        <f t="shared" si="41"/>
        <v>-</v>
      </c>
      <c r="U112" s="19"/>
      <c r="V112" s="74" t="str">
        <f t="shared" si="42"/>
        <v>-</v>
      </c>
      <c r="W112" s="19"/>
      <c r="X112" s="74" t="str">
        <f t="shared" si="43"/>
        <v>-</v>
      </c>
      <c r="Y112" s="19"/>
      <c r="Z112" s="74" t="str">
        <f t="shared" si="48"/>
        <v>-</v>
      </c>
      <c r="AA112" s="1">
        <f t="shared" si="46"/>
        <v>0</v>
      </c>
      <c r="AB112" s="74" t="str">
        <f t="shared" si="48"/>
        <v>-</v>
      </c>
      <c r="AC112" s="1">
        <f t="shared" si="32"/>
        <v>0</v>
      </c>
      <c r="AD112" s="74" t="str">
        <f t="shared" si="45"/>
        <v>-</v>
      </c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</row>
    <row r="113" spans="1:66" s="11" customFormat="1">
      <c r="A113" s="20"/>
      <c r="B113" s="3"/>
      <c r="C113" s="4">
        <f>SUM(C92:C112)</f>
        <v>0</v>
      </c>
      <c r="D113" s="81" t="str">
        <f t="shared" si="33"/>
        <v>-</v>
      </c>
      <c r="E113" s="4">
        <f>SUM(E92:E112)</f>
        <v>0</v>
      </c>
      <c r="F113" s="81" t="str">
        <f t="shared" si="34"/>
        <v>-</v>
      </c>
      <c r="G113" s="4">
        <f>SUM(G92:G112)</f>
        <v>0</v>
      </c>
      <c r="H113" s="81" t="str">
        <f t="shared" si="35"/>
        <v>-</v>
      </c>
      <c r="I113" s="4">
        <f>SUM(I92:I112)</f>
        <v>0</v>
      </c>
      <c r="J113" s="81" t="str">
        <f t="shared" si="36"/>
        <v>-</v>
      </c>
      <c r="K113" s="4">
        <f>SUM(K92:K112)</f>
        <v>0</v>
      </c>
      <c r="L113" s="81" t="str">
        <f t="shared" si="37"/>
        <v>-</v>
      </c>
      <c r="M113" s="4">
        <f>SUM(M92:M112)</f>
        <v>0</v>
      </c>
      <c r="N113" s="81" t="str">
        <f t="shared" si="38"/>
        <v>-</v>
      </c>
      <c r="O113" s="4">
        <f>SUM(O92:O112)</f>
        <v>0</v>
      </c>
      <c r="P113" s="81" t="str">
        <f t="shared" si="39"/>
        <v>-</v>
      </c>
      <c r="Q113" s="4">
        <f>SUM(Q92:Q112)</f>
        <v>0</v>
      </c>
      <c r="R113" s="81" t="str">
        <f t="shared" si="40"/>
        <v>-</v>
      </c>
      <c r="S113" s="4">
        <f>SUM(S92:S112)</f>
        <v>0</v>
      </c>
      <c r="T113" s="81" t="str">
        <f t="shared" si="41"/>
        <v>-</v>
      </c>
      <c r="U113" s="4">
        <f>SUM(U92:U112)</f>
        <v>0</v>
      </c>
      <c r="V113" s="81" t="str">
        <f t="shared" si="42"/>
        <v>-</v>
      </c>
      <c r="W113" s="4">
        <f>SUM(W92:W112)</f>
        <v>0</v>
      </c>
      <c r="X113" s="81" t="str">
        <f t="shared" si="43"/>
        <v>-</v>
      </c>
      <c r="Y113" s="4">
        <f>SUM(Y92:Y112)</f>
        <v>0</v>
      </c>
      <c r="Z113" s="81" t="str">
        <f t="shared" si="48"/>
        <v>-</v>
      </c>
      <c r="AA113" s="4">
        <f t="shared" si="46"/>
        <v>0</v>
      </c>
      <c r="AB113" s="81" t="str">
        <f t="shared" si="48"/>
        <v>-</v>
      </c>
      <c r="AC113" s="3">
        <f t="shared" si="32"/>
        <v>0</v>
      </c>
      <c r="AD113" s="81" t="str">
        <f t="shared" si="45"/>
        <v>-</v>
      </c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</row>
    <row r="114" spans="1:66" s="16" customFormat="1">
      <c r="A114" s="43"/>
      <c r="B114" s="44"/>
      <c r="C114" s="45"/>
      <c r="D114" s="82" t="str">
        <f t="shared" si="33"/>
        <v>-</v>
      </c>
      <c r="E114" s="45"/>
      <c r="F114" s="82" t="str">
        <f t="shared" si="34"/>
        <v>-</v>
      </c>
      <c r="G114" s="45"/>
      <c r="H114" s="82" t="str">
        <f t="shared" si="35"/>
        <v>-</v>
      </c>
      <c r="I114" s="45"/>
      <c r="J114" s="82" t="str">
        <f t="shared" si="36"/>
        <v>-</v>
      </c>
      <c r="K114" s="45"/>
      <c r="L114" s="82" t="str">
        <f t="shared" si="37"/>
        <v>-</v>
      </c>
      <c r="M114" s="45"/>
      <c r="N114" s="82" t="str">
        <f t="shared" si="38"/>
        <v>-</v>
      </c>
      <c r="O114" s="45"/>
      <c r="P114" s="82" t="str">
        <f t="shared" si="39"/>
        <v>-</v>
      </c>
      <c r="Q114" s="45"/>
      <c r="R114" s="82" t="str">
        <f t="shared" si="40"/>
        <v>-</v>
      </c>
      <c r="S114" s="45"/>
      <c r="T114" s="82" t="str">
        <f t="shared" si="41"/>
        <v>-</v>
      </c>
      <c r="U114" s="45"/>
      <c r="V114" s="82" t="str">
        <f t="shared" si="42"/>
        <v>-</v>
      </c>
      <c r="W114" s="45"/>
      <c r="X114" s="82" t="str">
        <f t="shared" si="43"/>
        <v>-</v>
      </c>
      <c r="Y114" s="45"/>
      <c r="Z114" s="82" t="str">
        <f t="shared" si="48"/>
        <v>-</v>
      </c>
      <c r="AA114" s="45">
        <f t="shared" si="46"/>
        <v>0</v>
      </c>
      <c r="AB114" s="82" t="str">
        <f t="shared" si="48"/>
        <v>-</v>
      </c>
      <c r="AC114" s="44">
        <f t="shared" si="32"/>
        <v>0</v>
      </c>
      <c r="AD114" s="82" t="str">
        <f t="shared" si="45"/>
        <v>-</v>
      </c>
    </row>
    <row r="115" spans="1:66">
      <c r="A115" s="17"/>
      <c r="B115" s="18"/>
      <c r="C115" s="19">
        <v>-238295.38</v>
      </c>
      <c r="D115" s="74" t="str">
        <f t="shared" si="33"/>
        <v>-</v>
      </c>
      <c r="E115" s="19">
        <v>-106478.63</v>
      </c>
      <c r="F115" s="74" t="str">
        <f t="shared" si="34"/>
        <v>-</v>
      </c>
      <c r="G115" s="19">
        <v>-63568.97</v>
      </c>
      <c r="H115" s="74" t="str">
        <f t="shared" si="35"/>
        <v>-</v>
      </c>
      <c r="I115" s="19">
        <v>-156907.54</v>
      </c>
      <c r="J115" s="74" t="str">
        <f t="shared" si="36"/>
        <v>-</v>
      </c>
      <c r="K115" s="19">
        <v>43479</v>
      </c>
      <c r="L115" s="74" t="str">
        <f t="shared" si="37"/>
        <v>-</v>
      </c>
      <c r="M115" s="19">
        <v>-215947.7</v>
      </c>
      <c r="N115" s="74" t="str">
        <f t="shared" si="38"/>
        <v>-</v>
      </c>
      <c r="O115" s="19">
        <v>-487119.75</v>
      </c>
      <c r="P115" s="74" t="str">
        <f t="shared" si="39"/>
        <v>-</v>
      </c>
      <c r="Q115" s="19">
        <v>-163949.78</v>
      </c>
      <c r="R115" s="74" t="str">
        <f t="shared" si="40"/>
        <v>-</v>
      </c>
      <c r="S115" s="19">
        <v>-147367.19</v>
      </c>
      <c r="T115" s="74" t="str">
        <f t="shared" si="41"/>
        <v>-</v>
      </c>
      <c r="U115" s="19">
        <v>-652973.26</v>
      </c>
      <c r="V115" s="74" t="str">
        <f t="shared" si="42"/>
        <v>-</v>
      </c>
      <c r="W115" s="19">
        <v>-245284.4</v>
      </c>
      <c r="X115" s="74" t="str">
        <f t="shared" si="43"/>
        <v>-</v>
      </c>
      <c r="Y115" s="19">
        <v>60685.1</v>
      </c>
      <c r="Z115" s="74" t="str">
        <f t="shared" si="48"/>
        <v>-</v>
      </c>
      <c r="AA115" s="1">
        <f t="shared" si="46"/>
        <v>-2373728.5</v>
      </c>
      <c r="AB115" s="74" t="str">
        <f t="shared" si="48"/>
        <v>-</v>
      </c>
      <c r="AC115" s="1">
        <f t="shared" si="32"/>
        <v>-197810.70833333334</v>
      </c>
      <c r="AD115" s="74" t="str">
        <f t="shared" si="45"/>
        <v>-</v>
      </c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</row>
    <row r="116" spans="1:66">
      <c r="A116" s="17"/>
      <c r="B116" s="18"/>
      <c r="C116" s="19">
        <v>166180</v>
      </c>
      <c r="D116" s="74" t="str">
        <f t="shared" si="33"/>
        <v>-</v>
      </c>
      <c r="E116" s="19"/>
      <c r="F116" s="74" t="str">
        <f t="shared" si="34"/>
        <v>-</v>
      </c>
      <c r="G116" s="19">
        <v>0.01</v>
      </c>
      <c r="H116" s="74" t="str">
        <f t="shared" si="35"/>
        <v>-</v>
      </c>
      <c r="I116" s="19">
        <v>0.04</v>
      </c>
      <c r="J116" s="74" t="str">
        <f t="shared" si="36"/>
        <v>-</v>
      </c>
      <c r="K116" s="19">
        <v>0.02</v>
      </c>
      <c r="L116" s="74" t="str">
        <f t="shared" si="37"/>
        <v>-</v>
      </c>
      <c r="M116" s="19">
        <v>-0.03</v>
      </c>
      <c r="N116" s="74" t="str">
        <f t="shared" si="38"/>
        <v>-</v>
      </c>
      <c r="O116" s="19">
        <v>-0.03</v>
      </c>
      <c r="P116" s="74" t="str">
        <f t="shared" si="39"/>
        <v>-</v>
      </c>
      <c r="Q116" s="19">
        <v>0.01</v>
      </c>
      <c r="R116" s="74" t="str">
        <f t="shared" si="40"/>
        <v>-</v>
      </c>
      <c r="S116" s="19">
        <v>-0.08</v>
      </c>
      <c r="T116" s="74" t="str">
        <f t="shared" si="41"/>
        <v>-</v>
      </c>
      <c r="U116" s="19">
        <v>-7.0000000000000007E-2</v>
      </c>
      <c r="V116" s="74" t="str">
        <f t="shared" si="42"/>
        <v>-</v>
      </c>
      <c r="W116" s="19">
        <v>-0.02</v>
      </c>
      <c r="X116" s="74" t="str">
        <f t="shared" si="43"/>
        <v>-</v>
      </c>
      <c r="Y116" s="19">
        <v>0.02</v>
      </c>
      <c r="Z116" s="74" t="str">
        <f t="shared" si="48"/>
        <v>-</v>
      </c>
      <c r="AA116" s="1">
        <f t="shared" si="46"/>
        <v>166179.87000000002</v>
      </c>
      <c r="AB116" s="74" t="str">
        <f t="shared" si="48"/>
        <v>-</v>
      </c>
      <c r="AC116" s="1">
        <f t="shared" si="32"/>
        <v>13848.322500000002</v>
      </c>
      <c r="AD116" s="74" t="str">
        <f t="shared" si="45"/>
        <v>-</v>
      </c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</row>
    <row r="117" spans="1:66">
      <c r="A117" s="17"/>
      <c r="B117" s="18"/>
      <c r="C117" s="19"/>
      <c r="D117" s="74" t="str">
        <f t="shared" si="33"/>
        <v>-</v>
      </c>
      <c r="E117" s="19"/>
      <c r="F117" s="74" t="str">
        <f t="shared" si="34"/>
        <v>-</v>
      </c>
      <c r="G117" s="19"/>
      <c r="H117" s="74" t="str">
        <f t="shared" si="35"/>
        <v>-</v>
      </c>
      <c r="I117" s="19"/>
      <c r="J117" s="74" t="str">
        <f t="shared" si="36"/>
        <v>-</v>
      </c>
      <c r="K117" s="19"/>
      <c r="L117" s="74" t="str">
        <f t="shared" si="37"/>
        <v>-</v>
      </c>
      <c r="M117" s="19"/>
      <c r="N117" s="74" t="str">
        <f t="shared" si="38"/>
        <v>-</v>
      </c>
      <c r="O117" s="19"/>
      <c r="P117" s="74" t="str">
        <f t="shared" si="39"/>
        <v>-</v>
      </c>
      <c r="Q117" s="19"/>
      <c r="R117" s="74" t="str">
        <f t="shared" si="40"/>
        <v>-</v>
      </c>
      <c r="S117" s="19"/>
      <c r="T117" s="74" t="str">
        <f t="shared" si="41"/>
        <v>-</v>
      </c>
      <c r="U117" s="19"/>
      <c r="V117" s="74" t="str">
        <f t="shared" si="42"/>
        <v>-</v>
      </c>
      <c r="W117" s="19"/>
      <c r="X117" s="74" t="str">
        <f t="shared" si="43"/>
        <v>-</v>
      </c>
      <c r="Y117" s="19"/>
      <c r="Z117" s="74" t="str">
        <f t="shared" si="48"/>
        <v>-</v>
      </c>
      <c r="AA117" s="1">
        <f t="shared" si="46"/>
        <v>0</v>
      </c>
      <c r="AB117" s="74" t="str">
        <f t="shared" si="48"/>
        <v>-</v>
      </c>
      <c r="AC117" s="1">
        <f t="shared" si="32"/>
        <v>0</v>
      </c>
      <c r="AD117" s="74" t="str">
        <f t="shared" si="45"/>
        <v>-</v>
      </c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</row>
    <row r="118" spans="1:66">
      <c r="A118" s="17"/>
      <c r="B118" s="18"/>
      <c r="C118" s="19"/>
      <c r="D118" s="74" t="str">
        <f t="shared" si="33"/>
        <v>-</v>
      </c>
      <c r="E118" s="19"/>
      <c r="F118" s="74" t="str">
        <f t="shared" si="34"/>
        <v>-</v>
      </c>
      <c r="G118" s="19"/>
      <c r="H118" s="74" t="str">
        <f t="shared" si="35"/>
        <v>-</v>
      </c>
      <c r="I118" s="19"/>
      <c r="J118" s="74" t="str">
        <f t="shared" si="36"/>
        <v>-</v>
      </c>
      <c r="K118" s="19"/>
      <c r="L118" s="74" t="str">
        <f t="shared" si="37"/>
        <v>-</v>
      </c>
      <c r="M118" s="19"/>
      <c r="N118" s="74" t="str">
        <f t="shared" si="38"/>
        <v>-</v>
      </c>
      <c r="O118" s="19"/>
      <c r="P118" s="74" t="str">
        <f t="shared" si="39"/>
        <v>-</v>
      </c>
      <c r="Q118" s="19"/>
      <c r="R118" s="74" t="str">
        <f t="shared" si="40"/>
        <v>-</v>
      </c>
      <c r="S118" s="19"/>
      <c r="T118" s="74" t="str">
        <f t="shared" si="41"/>
        <v>-</v>
      </c>
      <c r="U118" s="19"/>
      <c r="V118" s="74" t="str">
        <f t="shared" si="42"/>
        <v>-</v>
      </c>
      <c r="W118" s="19"/>
      <c r="X118" s="74" t="str">
        <f t="shared" si="43"/>
        <v>-</v>
      </c>
      <c r="Y118" s="19"/>
      <c r="Z118" s="74" t="str">
        <f t="shared" si="48"/>
        <v>-</v>
      </c>
      <c r="AA118" s="1">
        <f t="shared" si="46"/>
        <v>0</v>
      </c>
      <c r="AB118" s="74" t="str">
        <f t="shared" si="48"/>
        <v>-</v>
      </c>
      <c r="AC118" s="1">
        <f t="shared" si="32"/>
        <v>0</v>
      </c>
      <c r="AD118" s="74" t="str">
        <f t="shared" si="45"/>
        <v>-</v>
      </c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</row>
    <row r="119" spans="1:66">
      <c r="A119" s="17"/>
      <c r="B119" s="18"/>
      <c r="C119" s="19"/>
      <c r="D119" s="74" t="str">
        <f t="shared" si="33"/>
        <v>-</v>
      </c>
      <c r="E119" s="19"/>
      <c r="F119" s="74" t="str">
        <f t="shared" si="34"/>
        <v>-</v>
      </c>
      <c r="G119" s="19"/>
      <c r="H119" s="74" t="str">
        <f t="shared" si="35"/>
        <v>-</v>
      </c>
      <c r="I119" s="19"/>
      <c r="J119" s="74" t="str">
        <f t="shared" si="36"/>
        <v>-</v>
      </c>
      <c r="K119" s="19"/>
      <c r="L119" s="74" t="str">
        <f t="shared" si="37"/>
        <v>-</v>
      </c>
      <c r="M119" s="19"/>
      <c r="N119" s="74" t="str">
        <f t="shared" si="38"/>
        <v>-</v>
      </c>
      <c r="O119" s="19"/>
      <c r="P119" s="74" t="str">
        <f t="shared" si="39"/>
        <v>-</v>
      </c>
      <c r="Q119" s="19"/>
      <c r="R119" s="74" t="str">
        <f t="shared" si="40"/>
        <v>-</v>
      </c>
      <c r="S119" s="19"/>
      <c r="T119" s="74" t="str">
        <f t="shared" si="41"/>
        <v>-</v>
      </c>
      <c r="U119" s="19"/>
      <c r="V119" s="74" t="str">
        <f t="shared" si="42"/>
        <v>-</v>
      </c>
      <c r="W119" s="19"/>
      <c r="X119" s="74" t="str">
        <f t="shared" si="43"/>
        <v>-</v>
      </c>
      <c r="Y119" s="19"/>
      <c r="Z119" s="74" t="str">
        <f t="shared" si="48"/>
        <v>-</v>
      </c>
      <c r="AA119" s="2">
        <f t="shared" si="46"/>
        <v>0</v>
      </c>
      <c r="AB119" s="74" t="str">
        <f t="shared" si="48"/>
        <v>-</v>
      </c>
      <c r="AC119" s="2">
        <f t="shared" si="32"/>
        <v>0</v>
      </c>
      <c r="AD119" s="74" t="str">
        <f t="shared" si="45"/>
        <v>-</v>
      </c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</row>
    <row r="120" spans="1:66">
      <c r="A120" s="17"/>
      <c r="B120" s="18"/>
      <c r="C120" s="19">
        <v>-0.02</v>
      </c>
      <c r="D120" s="74" t="str">
        <f t="shared" si="33"/>
        <v>-</v>
      </c>
      <c r="E120" s="19">
        <v>0.06</v>
      </c>
      <c r="F120" s="74" t="str">
        <f t="shared" si="34"/>
        <v>-</v>
      </c>
      <c r="G120" s="19">
        <v>0.25</v>
      </c>
      <c r="H120" s="74" t="str">
        <f t="shared" si="35"/>
        <v>-</v>
      </c>
      <c r="I120" s="19">
        <v>-0.2</v>
      </c>
      <c r="J120" s="74" t="str">
        <f t="shared" si="36"/>
        <v>-</v>
      </c>
      <c r="K120" s="19">
        <v>0.09</v>
      </c>
      <c r="L120" s="74" t="str">
        <f t="shared" si="37"/>
        <v>-</v>
      </c>
      <c r="M120" s="19">
        <v>-0.32</v>
      </c>
      <c r="N120" s="74" t="str">
        <f t="shared" si="38"/>
        <v>-</v>
      </c>
      <c r="O120" s="19">
        <v>-0.01</v>
      </c>
      <c r="P120" s="74" t="str">
        <f t="shared" si="39"/>
        <v>-</v>
      </c>
      <c r="Q120" s="19">
        <v>0.04</v>
      </c>
      <c r="R120" s="74" t="str">
        <f t="shared" si="40"/>
        <v>-</v>
      </c>
      <c r="S120" s="19">
        <v>-0.28000000000000003</v>
      </c>
      <c r="T120" s="74" t="str">
        <f t="shared" si="41"/>
        <v>-</v>
      </c>
      <c r="U120" s="19">
        <v>-1.0900000000000001</v>
      </c>
      <c r="V120" s="74" t="str">
        <f t="shared" si="42"/>
        <v>-</v>
      </c>
      <c r="W120" s="19">
        <v>-1</v>
      </c>
      <c r="X120" s="74" t="str">
        <f t="shared" si="43"/>
        <v>-</v>
      </c>
      <c r="Y120" s="19">
        <v>-0.21</v>
      </c>
      <c r="Z120" s="74" t="str">
        <f t="shared" si="48"/>
        <v>-</v>
      </c>
      <c r="AA120" s="2">
        <f t="shared" si="46"/>
        <v>-2.6900000000000004</v>
      </c>
      <c r="AB120" s="74" t="str">
        <f t="shared" si="48"/>
        <v>-</v>
      </c>
      <c r="AC120" s="2">
        <f t="shared" si="32"/>
        <v>-0.22416666666666671</v>
      </c>
      <c r="AD120" s="74" t="str">
        <f t="shared" si="45"/>
        <v>-</v>
      </c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</row>
    <row r="121" spans="1:66">
      <c r="A121" s="17"/>
      <c r="B121" s="18"/>
      <c r="C121" s="19"/>
      <c r="D121" s="74" t="str">
        <f t="shared" si="33"/>
        <v>-</v>
      </c>
      <c r="E121" s="19"/>
      <c r="F121" s="74" t="str">
        <f t="shared" si="34"/>
        <v>-</v>
      </c>
      <c r="G121" s="19"/>
      <c r="H121" s="74" t="str">
        <f t="shared" si="35"/>
        <v>-</v>
      </c>
      <c r="I121" s="19"/>
      <c r="J121" s="74" t="str">
        <f t="shared" si="36"/>
        <v>-</v>
      </c>
      <c r="K121" s="19"/>
      <c r="L121" s="74" t="str">
        <f t="shared" si="37"/>
        <v>-</v>
      </c>
      <c r="M121" s="19"/>
      <c r="N121" s="74" t="str">
        <f t="shared" si="38"/>
        <v>-</v>
      </c>
      <c r="O121" s="19"/>
      <c r="P121" s="74" t="str">
        <f t="shared" si="39"/>
        <v>-</v>
      </c>
      <c r="Q121" s="19"/>
      <c r="R121" s="74" t="str">
        <f t="shared" si="40"/>
        <v>-</v>
      </c>
      <c r="S121" s="19"/>
      <c r="T121" s="74" t="str">
        <f t="shared" si="41"/>
        <v>-</v>
      </c>
      <c r="U121" s="19"/>
      <c r="V121" s="74" t="str">
        <f t="shared" si="42"/>
        <v>-</v>
      </c>
      <c r="W121" s="19"/>
      <c r="X121" s="74" t="str">
        <f t="shared" si="43"/>
        <v>-</v>
      </c>
      <c r="Y121" s="19"/>
      <c r="Z121" s="74" t="str">
        <f t="shared" si="48"/>
        <v>-</v>
      </c>
      <c r="AA121" s="1">
        <f t="shared" si="46"/>
        <v>0</v>
      </c>
      <c r="AB121" s="74" t="str">
        <f t="shared" si="48"/>
        <v>-</v>
      </c>
      <c r="AC121" s="1">
        <f t="shared" si="32"/>
        <v>0</v>
      </c>
      <c r="AD121" s="74" t="str">
        <f t="shared" si="45"/>
        <v>-</v>
      </c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</row>
    <row r="122" spans="1:66">
      <c r="A122" s="17"/>
      <c r="B122" s="18"/>
      <c r="C122" s="19"/>
      <c r="D122" s="74" t="str">
        <f t="shared" si="33"/>
        <v>-</v>
      </c>
      <c r="E122" s="19"/>
      <c r="F122" s="74" t="str">
        <f t="shared" si="34"/>
        <v>-</v>
      </c>
      <c r="G122" s="19"/>
      <c r="H122" s="74" t="str">
        <f t="shared" si="35"/>
        <v>-</v>
      </c>
      <c r="I122" s="19"/>
      <c r="J122" s="74" t="str">
        <f t="shared" si="36"/>
        <v>-</v>
      </c>
      <c r="K122" s="19"/>
      <c r="L122" s="74" t="str">
        <f t="shared" si="37"/>
        <v>-</v>
      </c>
      <c r="M122" s="19"/>
      <c r="N122" s="74" t="str">
        <f t="shared" si="38"/>
        <v>-</v>
      </c>
      <c r="O122" s="19"/>
      <c r="P122" s="74" t="str">
        <f t="shared" si="39"/>
        <v>-</v>
      </c>
      <c r="Q122" s="19"/>
      <c r="R122" s="74" t="str">
        <f t="shared" si="40"/>
        <v>-</v>
      </c>
      <c r="S122" s="19"/>
      <c r="T122" s="74" t="str">
        <f t="shared" si="41"/>
        <v>-</v>
      </c>
      <c r="U122" s="19"/>
      <c r="V122" s="74" t="str">
        <f t="shared" si="42"/>
        <v>-</v>
      </c>
      <c r="W122" s="19"/>
      <c r="X122" s="74" t="str">
        <f t="shared" si="43"/>
        <v>-</v>
      </c>
      <c r="Y122" s="19"/>
      <c r="Z122" s="74" t="str">
        <f t="shared" si="48"/>
        <v>-</v>
      </c>
      <c r="AA122" s="1">
        <f t="shared" si="46"/>
        <v>0</v>
      </c>
      <c r="AB122" s="74" t="str">
        <f t="shared" si="48"/>
        <v>-</v>
      </c>
      <c r="AC122" s="1">
        <f t="shared" si="32"/>
        <v>0</v>
      </c>
      <c r="AD122" s="74" t="str">
        <f t="shared" si="45"/>
        <v>-</v>
      </c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</row>
    <row r="123" spans="1:66">
      <c r="A123" s="17"/>
      <c r="B123" s="18"/>
      <c r="C123" s="19"/>
      <c r="D123" s="74" t="str">
        <f t="shared" si="33"/>
        <v>-</v>
      </c>
      <c r="E123" s="19"/>
      <c r="F123" s="74" t="str">
        <f t="shared" si="34"/>
        <v>-</v>
      </c>
      <c r="G123" s="19"/>
      <c r="H123" s="74" t="str">
        <f t="shared" si="35"/>
        <v>-</v>
      </c>
      <c r="I123" s="19"/>
      <c r="J123" s="74" t="str">
        <f t="shared" si="36"/>
        <v>-</v>
      </c>
      <c r="K123" s="19"/>
      <c r="L123" s="74" t="str">
        <f t="shared" si="37"/>
        <v>-</v>
      </c>
      <c r="M123" s="19"/>
      <c r="N123" s="74" t="str">
        <f t="shared" si="38"/>
        <v>-</v>
      </c>
      <c r="O123" s="19"/>
      <c r="P123" s="74" t="str">
        <f t="shared" si="39"/>
        <v>-</v>
      </c>
      <c r="Q123" s="19"/>
      <c r="R123" s="74" t="str">
        <f t="shared" si="40"/>
        <v>-</v>
      </c>
      <c r="S123" s="19"/>
      <c r="T123" s="74" t="str">
        <f t="shared" si="41"/>
        <v>-</v>
      </c>
      <c r="U123" s="19"/>
      <c r="V123" s="74" t="str">
        <f t="shared" si="42"/>
        <v>-</v>
      </c>
      <c r="W123" s="19"/>
      <c r="X123" s="74" t="str">
        <f t="shared" si="43"/>
        <v>-</v>
      </c>
      <c r="Y123" s="19"/>
      <c r="Z123" s="74" t="str">
        <f t="shared" si="48"/>
        <v>-</v>
      </c>
      <c r="AA123" s="1">
        <f t="shared" si="46"/>
        <v>0</v>
      </c>
      <c r="AB123" s="74" t="str">
        <f t="shared" si="48"/>
        <v>-</v>
      </c>
      <c r="AC123" s="1">
        <f t="shared" si="32"/>
        <v>0</v>
      </c>
      <c r="AD123" s="74" t="str">
        <f t="shared" si="45"/>
        <v>-</v>
      </c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</row>
    <row r="124" spans="1:66">
      <c r="A124" s="17"/>
      <c r="B124" s="18"/>
      <c r="C124" s="19"/>
      <c r="D124" s="74" t="str">
        <f t="shared" si="33"/>
        <v>-</v>
      </c>
      <c r="E124" s="19"/>
      <c r="F124" s="74" t="str">
        <f t="shared" si="34"/>
        <v>-</v>
      </c>
      <c r="G124" s="19"/>
      <c r="H124" s="74" t="str">
        <f t="shared" si="35"/>
        <v>-</v>
      </c>
      <c r="I124" s="19"/>
      <c r="J124" s="74" t="str">
        <f t="shared" si="36"/>
        <v>-</v>
      </c>
      <c r="K124" s="19"/>
      <c r="L124" s="74" t="str">
        <f t="shared" si="37"/>
        <v>-</v>
      </c>
      <c r="M124" s="19"/>
      <c r="N124" s="74" t="str">
        <f t="shared" si="38"/>
        <v>-</v>
      </c>
      <c r="O124" s="19"/>
      <c r="P124" s="74" t="str">
        <f t="shared" si="39"/>
        <v>-</v>
      </c>
      <c r="Q124" s="19"/>
      <c r="R124" s="74" t="str">
        <f t="shared" si="40"/>
        <v>-</v>
      </c>
      <c r="S124" s="19"/>
      <c r="T124" s="74" t="str">
        <f t="shared" si="41"/>
        <v>-</v>
      </c>
      <c r="U124" s="19"/>
      <c r="V124" s="74" t="str">
        <f t="shared" si="42"/>
        <v>-</v>
      </c>
      <c r="W124" s="19"/>
      <c r="X124" s="74" t="str">
        <f t="shared" si="43"/>
        <v>-</v>
      </c>
      <c r="Y124" s="19"/>
      <c r="Z124" s="74" t="str">
        <f t="shared" ref="Z124:AB139" si="49">IF(Y$10&lt;&gt;0,Y124/Y$10,"-")</f>
        <v>-</v>
      </c>
      <c r="AA124" s="1">
        <f t="shared" si="46"/>
        <v>0</v>
      </c>
      <c r="AB124" s="74" t="str">
        <f t="shared" si="49"/>
        <v>-</v>
      </c>
      <c r="AC124" s="1">
        <f t="shared" si="32"/>
        <v>0</v>
      </c>
      <c r="AD124" s="74" t="str">
        <f t="shared" si="45"/>
        <v>-</v>
      </c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</row>
    <row r="125" spans="1:66">
      <c r="A125" s="17"/>
      <c r="B125" s="18"/>
      <c r="C125" s="19"/>
      <c r="D125" s="74" t="str">
        <f t="shared" si="33"/>
        <v>-</v>
      </c>
      <c r="E125" s="19"/>
      <c r="F125" s="74" t="str">
        <f t="shared" si="34"/>
        <v>-</v>
      </c>
      <c r="G125" s="19"/>
      <c r="H125" s="74" t="str">
        <f t="shared" si="35"/>
        <v>-</v>
      </c>
      <c r="I125" s="19"/>
      <c r="J125" s="74" t="str">
        <f t="shared" si="36"/>
        <v>-</v>
      </c>
      <c r="K125" s="19"/>
      <c r="L125" s="74" t="str">
        <f t="shared" si="37"/>
        <v>-</v>
      </c>
      <c r="M125" s="19"/>
      <c r="N125" s="74" t="str">
        <f t="shared" si="38"/>
        <v>-</v>
      </c>
      <c r="O125" s="19"/>
      <c r="P125" s="74" t="str">
        <f t="shared" si="39"/>
        <v>-</v>
      </c>
      <c r="Q125" s="19"/>
      <c r="R125" s="74" t="str">
        <f t="shared" si="40"/>
        <v>-</v>
      </c>
      <c r="S125" s="19">
        <v>58.2</v>
      </c>
      <c r="T125" s="74" t="str">
        <f t="shared" si="41"/>
        <v>-</v>
      </c>
      <c r="U125" s="19">
        <v>226.52</v>
      </c>
      <c r="V125" s="74" t="str">
        <f t="shared" si="42"/>
        <v>-</v>
      </c>
      <c r="W125" s="19"/>
      <c r="X125" s="74" t="str">
        <f t="shared" si="43"/>
        <v>-</v>
      </c>
      <c r="Y125" s="19"/>
      <c r="Z125" s="74" t="str">
        <f t="shared" si="49"/>
        <v>-</v>
      </c>
      <c r="AA125" s="2">
        <f t="shared" si="46"/>
        <v>284.72000000000003</v>
      </c>
      <c r="AB125" s="74" t="str">
        <f t="shared" si="49"/>
        <v>-</v>
      </c>
      <c r="AC125" s="1">
        <f t="shared" si="32"/>
        <v>23.72666666666667</v>
      </c>
      <c r="AD125" s="74" t="str">
        <f t="shared" si="45"/>
        <v>-</v>
      </c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</row>
    <row r="126" spans="1:66">
      <c r="A126" s="17"/>
      <c r="B126" s="18"/>
      <c r="C126" s="19"/>
      <c r="D126" s="74" t="str">
        <f t="shared" si="33"/>
        <v>-</v>
      </c>
      <c r="E126" s="19"/>
      <c r="F126" s="74" t="str">
        <f t="shared" si="34"/>
        <v>-</v>
      </c>
      <c r="G126" s="19"/>
      <c r="H126" s="74" t="str">
        <f t="shared" si="35"/>
        <v>-</v>
      </c>
      <c r="I126" s="19"/>
      <c r="J126" s="74" t="str">
        <f t="shared" si="36"/>
        <v>-</v>
      </c>
      <c r="K126" s="19"/>
      <c r="L126" s="74" t="str">
        <f t="shared" si="37"/>
        <v>-</v>
      </c>
      <c r="M126" s="19"/>
      <c r="N126" s="74" t="str">
        <f t="shared" si="38"/>
        <v>-</v>
      </c>
      <c r="O126" s="19"/>
      <c r="P126" s="74" t="str">
        <f t="shared" si="39"/>
        <v>-</v>
      </c>
      <c r="Q126" s="19"/>
      <c r="R126" s="74" t="str">
        <f t="shared" si="40"/>
        <v>-</v>
      </c>
      <c r="S126" s="19"/>
      <c r="T126" s="74" t="str">
        <f t="shared" si="41"/>
        <v>-</v>
      </c>
      <c r="U126" s="19"/>
      <c r="V126" s="74" t="str">
        <f t="shared" si="42"/>
        <v>-</v>
      </c>
      <c r="W126" s="19"/>
      <c r="X126" s="74" t="str">
        <f t="shared" si="43"/>
        <v>-</v>
      </c>
      <c r="Y126" s="19"/>
      <c r="Z126" s="74" t="str">
        <f t="shared" si="49"/>
        <v>-</v>
      </c>
      <c r="AA126" s="1">
        <f t="shared" si="46"/>
        <v>0</v>
      </c>
      <c r="AB126" s="74" t="str">
        <f t="shared" si="49"/>
        <v>-</v>
      </c>
      <c r="AC126" s="1">
        <f t="shared" si="32"/>
        <v>0</v>
      </c>
      <c r="AD126" s="74" t="str">
        <f t="shared" si="45"/>
        <v>-</v>
      </c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</row>
    <row r="127" spans="1:66" s="11" customFormat="1">
      <c r="A127" s="20"/>
      <c r="B127" s="3"/>
      <c r="C127" s="4">
        <f>SUM(C114:C126)</f>
        <v>-72115.400000000009</v>
      </c>
      <c r="D127" s="81" t="str">
        <f t="shared" si="33"/>
        <v>-</v>
      </c>
      <c r="E127" s="4">
        <f>SUM(E114:E126)</f>
        <v>-106478.57</v>
      </c>
      <c r="F127" s="81" t="str">
        <f t="shared" si="34"/>
        <v>-</v>
      </c>
      <c r="G127" s="4">
        <f>SUM(G114:G126)</f>
        <v>-63568.71</v>
      </c>
      <c r="H127" s="81" t="str">
        <f t="shared" si="35"/>
        <v>-</v>
      </c>
      <c r="I127" s="4">
        <f>SUM(I114:I126)</f>
        <v>-156907.70000000001</v>
      </c>
      <c r="J127" s="81" t="str">
        <f t="shared" si="36"/>
        <v>-</v>
      </c>
      <c r="K127" s="4">
        <f>SUM(K114:K126)</f>
        <v>43479.109999999993</v>
      </c>
      <c r="L127" s="81" t="str">
        <f t="shared" si="37"/>
        <v>-</v>
      </c>
      <c r="M127" s="4">
        <f>SUM(M114:M126)</f>
        <v>-215948.05000000002</v>
      </c>
      <c r="N127" s="81" t="str">
        <f t="shared" si="38"/>
        <v>-</v>
      </c>
      <c r="O127" s="4">
        <f>SUM(O114:O126)</f>
        <v>-487119.79000000004</v>
      </c>
      <c r="P127" s="81" t="str">
        <f t="shared" si="39"/>
        <v>-</v>
      </c>
      <c r="Q127" s="4">
        <f>SUM(Q114:Q126)</f>
        <v>-163949.72999999998</v>
      </c>
      <c r="R127" s="81" t="str">
        <f t="shared" si="40"/>
        <v>-</v>
      </c>
      <c r="S127" s="4">
        <f>SUM(S114:S126)</f>
        <v>-147309.34999999998</v>
      </c>
      <c r="T127" s="81" t="str">
        <f t="shared" si="41"/>
        <v>-</v>
      </c>
      <c r="U127" s="4">
        <f>SUM(U114:U126)</f>
        <v>-652747.89999999991</v>
      </c>
      <c r="V127" s="81" t="str">
        <f t="shared" si="42"/>
        <v>-</v>
      </c>
      <c r="W127" s="4">
        <f>SUM(W114:W126)</f>
        <v>-245285.41999999998</v>
      </c>
      <c r="X127" s="81" t="str">
        <f t="shared" si="43"/>
        <v>-</v>
      </c>
      <c r="Y127" s="4">
        <f>SUM(Y114:Y126)</f>
        <v>60684.909999999996</v>
      </c>
      <c r="Z127" s="81" t="str">
        <f t="shared" si="49"/>
        <v>-</v>
      </c>
      <c r="AA127" s="4">
        <f t="shared" si="46"/>
        <v>-2207266.5999999996</v>
      </c>
      <c r="AB127" s="81" t="str">
        <f t="shared" si="49"/>
        <v>-</v>
      </c>
      <c r="AC127" s="3">
        <f t="shared" si="32"/>
        <v>-183938.8833333333</v>
      </c>
      <c r="AD127" s="81" t="str">
        <f t="shared" si="45"/>
        <v>-</v>
      </c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</row>
    <row r="128" spans="1:66" s="16" customFormat="1">
      <c r="A128" s="43"/>
      <c r="B128" s="44"/>
      <c r="C128" s="45"/>
      <c r="D128" s="82" t="str">
        <f t="shared" si="33"/>
        <v>-</v>
      </c>
      <c r="E128" s="45"/>
      <c r="F128" s="82" t="str">
        <f t="shared" si="34"/>
        <v>-</v>
      </c>
      <c r="G128" s="45"/>
      <c r="H128" s="82" t="str">
        <f t="shared" si="35"/>
        <v>-</v>
      </c>
      <c r="I128" s="45"/>
      <c r="J128" s="82" t="str">
        <f t="shared" si="36"/>
        <v>-</v>
      </c>
      <c r="K128" s="45"/>
      <c r="L128" s="82" t="str">
        <f t="shared" si="37"/>
        <v>-</v>
      </c>
      <c r="M128" s="45"/>
      <c r="N128" s="82" t="str">
        <f t="shared" si="38"/>
        <v>-</v>
      </c>
      <c r="O128" s="45"/>
      <c r="P128" s="82" t="str">
        <f t="shared" si="39"/>
        <v>-</v>
      </c>
      <c r="Q128" s="45"/>
      <c r="R128" s="82" t="str">
        <f t="shared" si="40"/>
        <v>-</v>
      </c>
      <c r="S128" s="45"/>
      <c r="T128" s="82" t="str">
        <f t="shared" si="41"/>
        <v>-</v>
      </c>
      <c r="U128" s="45"/>
      <c r="V128" s="82" t="str">
        <f t="shared" si="42"/>
        <v>-</v>
      </c>
      <c r="W128" s="45"/>
      <c r="X128" s="82" t="str">
        <f t="shared" si="43"/>
        <v>-</v>
      </c>
      <c r="Y128" s="45"/>
      <c r="Z128" s="82" t="str">
        <f t="shared" si="49"/>
        <v>-</v>
      </c>
      <c r="AA128" s="45">
        <f t="shared" si="46"/>
        <v>0</v>
      </c>
      <c r="AB128" s="82" t="str">
        <f t="shared" si="49"/>
        <v>-</v>
      </c>
      <c r="AC128" s="44">
        <f t="shared" si="32"/>
        <v>0</v>
      </c>
      <c r="AD128" s="82" t="str">
        <f t="shared" si="45"/>
        <v>-</v>
      </c>
    </row>
    <row r="129" spans="1:66">
      <c r="A129" s="28"/>
      <c r="B129" s="29"/>
      <c r="C129" s="30">
        <f>C36-C40-C74-C91-C113-C127</f>
        <v>68562.140000000014</v>
      </c>
      <c r="D129" s="84" t="str">
        <f t="shared" si="33"/>
        <v>-</v>
      </c>
      <c r="E129" s="30">
        <f>E36-E40-E74-E91-E113-E127</f>
        <v>104704.14000000001</v>
      </c>
      <c r="F129" s="84" t="str">
        <f t="shared" si="34"/>
        <v>-</v>
      </c>
      <c r="G129" s="30">
        <f>G36-G40-G74-G91-G113-G127</f>
        <v>112521.82999999999</v>
      </c>
      <c r="H129" s="84" t="str">
        <f t="shared" si="35"/>
        <v>-</v>
      </c>
      <c r="I129" s="30">
        <f>I36-I40-I74-I91-I113-I127</f>
        <v>123982.38</v>
      </c>
      <c r="J129" s="84" t="str">
        <f t="shared" si="36"/>
        <v>-</v>
      </c>
      <c r="K129" s="30">
        <f>K36-K40-K74-K91-K113-K127</f>
        <v>-41602.119999999995</v>
      </c>
      <c r="L129" s="84" t="str">
        <f t="shared" si="37"/>
        <v>-</v>
      </c>
      <c r="M129" s="30">
        <f>M36-M40-M74-M91-M113-M127</f>
        <v>270192.82</v>
      </c>
      <c r="N129" s="84" t="str">
        <f t="shared" si="38"/>
        <v>-</v>
      </c>
      <c r="O129" s="30">
        <f>O36-O40-O74-O91-O113-O127</f>
        <v>486476.99000000005</v>
      </c>
      <c r="P129" s="84" t="str">
        <f t="shared" si="39"/>
        <v>-</v>
      </c>
      <c r="Q129" s="30">
        <f>Q36-Q40-Q74-Q91-Q113-Q127</f>
        <v>119939.60999999999</v>
      </c>
      <c r="R129" s="84" t="str">
        <f t="shared" si="40"/>
        <v>-</v>
      </c>
      <c r="S129" s="30">
        <f>S36-S40-S74-S91-S113-S127</f>
        <v>164284.68999999997</v>
      </c>
      <c r="T129" s="84" t="str">
        <f t="shared" si="41"/>
        <v>-</v>
      </c>
      <c r="U129" s="30">
        <f>U36-U40-U74-U91-U113-U127</f>
        <v>718228.08999999985</v>
      </c>
      <c r="V129" s="84" t="str">
        <f t="shared" si="42"/>
        <v>-</v>
      </c>
      <c r="W129" s="30">
        <f>W36-W40-W74-W91-W113-W127</f>
        <v>331387.42</v>
      </c>
      <c r="X129" s="84" t="str">
        <f t="shared" si="43"/>
        <v>-</v>
      </c>
      <c r="Y129" s="30">
        <f>Y36-Y40-Y74-Y91-Y113-Y127</f>
        <v>-74027.62</v>
      </c>
      <c r="Z129" s="84" t="str">
        <f t="shared" si="49"/>
        <v>-</v>
      </c>
      <c r="AA129" s="30">
        <f t="shared" si="46"/>
        <v>2384650.3699999996</v>
      </c>
      <c r="AB129" s="84" t="str">
        <f t="shared" si="49"/>
        <v>-</v>
      </c>
      <c r="AC129" s="30">
        <f t="shared" si="32"/>
        <v>198720.86416666664</v>
      </c>
      <c r="AD129" s="84" t="str">
        <f t="shared" si="45"/>
        <v>-</v>
      </c>
    </row>
    <row r="130" spans="1:66" s="52" customFormat="1">
      <c r="A130" s="53"/>
      <c r="B130" s="54"/>
      <c r="C130" s="55">
        <f>C37-C41-C75-C92-C114-C128</f>
        <v>0</v>
      </c>
      <c r="D130" s="85" t="str">
        <f t="shared" si="33"/>
        <v>-</v>
      </c>
      <c r="E130" s="55">
        <f>E37-E41-E75-E92-E114-E128</f>
        <v>0</v>
      </c>
      <c r="F130" s="85" t="str">
        <f t="shared" si="34"/>
        <v>-</v>
      </c>
      <c r="G130" s="55">
        <f>G37-G41-G75-G92-G114-G128</f>
        <v>0</v>
      </c>
      <c r="H130" s="85" t="str">
        <f t="shared" si="35"/>
        <v>-</v>
      </c>
      <c r="I130" s="55">
        <f>I37-I41-I75-I92-I114-I128</f>
        <v>0</v>
      </c>
      <c r="J130" s="85" t="str">
        <f t="shared" si="36"/>
        <v>-</v>
      </c>
      <c r="K130" s="55">
        <f>K37-K41-K75-K92-K114-K128</f>
        <v>0</v>
      </c>
      <c r="L130" s="85" t="str">
        <f t="shared" si="37"/>
        <v>-</v>
      </c>
      <c r="M130" s="55">
        <f>M37-M41-M75-M92-M114-M128</f>
        <v>0</v>
      </c>
      <c r="N130" s="85" t="str">
        <f t="shared" si="38"/>
        <v>-</v>
      </c>
      <c r="O130" s="55">
        <f>O37-O41-O75-O92-O114-O128</f>
        <v>0</v>
      </c>
      <c r="P130" s="85" t="str">
        <f t="shared" si="39"/>
        <v>-</v>
      </c>
      <c r="Q130" s="55">
        <f>Q37-Q41-Q75-Q92-Q114-Q128</f>
        <v>0</v>
      </c>
      <c r="R130" s="85" t="str">
        <f t="shared" si="40"/>
        <v>-</v>
      </c>
      <c r="S130" s="55">
        <f>S37-S41-S75-S92-S114-S128</f>
        <v>0</v>
      </c>
      <c r="T130" s="85" t="str">
        <f t="shared" si="41"/>
        <v>-</v>
      </c>
      <c r="U130" s="55">
        <f>U37-U41-U75-U92-U114-U128</f>
        <v>0</v>
      </c>
      <c r="V130" s="85" t="str">
        <f t="shared" si="42"/>
        <v>-</v>
      </c>
      <c r="W130" s="55">
        <f>W37-W41-W75-W92-W114-W128</f>
        <v>0</v>
      </c>
      <c r="X130" s="85" t="str">
        <f t="shared" si="43"/>
        <v>-</v>
      </c>
      <c r="Y130" s="55">
        <f>Y37-Y41-Y75-Y92-Y114-Y128</f>
        <v>0</v>
      </c>
      <c r="Z130" s="85" t="str">
        <f t="shared" si="49"/>
        <v>-</v>
      </c>
      <c r="AA130" s="55">
        <f t="shared" si="46"/>
        <v>0</v>
      </c>
      <c r="AB130" s="85" t="str">
        <f t="shared" si="49"/>
        <v>-</v>
      </c>
      <c r="AC130" s="55">
        <f t="shared" si="32"/>
        <v>0</v>
      </c>
      <c r="AD130" s="85" t="str">
        <f t="shared" si="45"/>
        <v>-</v>
      </c>
    </row>
    <row r="131" spans="1:66" s="15" customFormat="1">
      <c r="A131" s="23"/>
      <c r="B131" s="12"/>
      <c r="C131" s="13"/>
      <c r="D131" s="86" t="str">
        <f t="shared" si="33"/>
        <v>-</v>
      </c>
      <c r="E131" s="13"/>
      <c r="F131" s="86" t="str">
        <f t="shared" si="34"/>
        <v>-</v>
      </c>
      <c r="G131" s="13"/>
      <c r="H131" s="86" t="str">
        <f t="shared" si="35"/>
        <v>-</v>
      </c>
      <c r="I131" s="13"/>
      <c r="J131" s="86" t="str">
        <f t="shared" si="36"/>
        <v>-</v>
      </c>
      <c r="K131" s="13"/>
      <c r="L131" s="86" t="str">
        <f t="shared" si="37"/>
        <v>-</v>
      </c>
      <c r="M131" s="13"/>
      <c r="N131" s="86" t="str">
        <f t="shared" si="38"/>
        <v>-</v>
      </c>
      <c r="O131" s="13"/>
      <c r="P131" s="86" t="str">
        <f t="shared" si="39"/>
        <v>-</v>
      </c>
      <c r="Q131" s="13"/>
      <c r="R131" s="86" t="str">
        <f t="shared" si="40"/>
        <v>-</v>
      </c>
      <c r="S131" s="13"/>
      <c r="T131" s="86" t="str">
        <f t="shared" si="41"/>
        <v>-</v>
      </c>
      <c r="U131" s="13"/>
      <c r="V131" s="86" t="str">
        <f t="shared" si="42"/>
        <v>-</v>
      </c>
      <c r="W131" s="13"/>
      <c r="X131" s="86" t="str">
        <f t="shared" si="43"/>
        <v>-</v>
      </c>
      <c r="Y131" s="13"/>
      <c r="Z131" s="86" t="str">
        <f t="shared" si="49"/>
        <v>-</v>
      </c>
      <c r="AA131" s="14">
        <f t="shared" si="46"/>
        <v>0</v>
      </c>
      <c r="AB131" s="86" t="str">
        <f t="shared" si="49"/>
        <v>-</v>
      </c>
      <c r="AC131" s="14">
        <f t="shared" si="32"/>
        <v>0</v>
      </c>
      <c r="AD131" s="86" t="str">
        <f t="shared" si="45"/>
        <v>-</v>
      </c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</row>
    <row r="132" spans="1:66" s="59" customFormat="1">
      <c r="A132" s="56"/>
      <c r="B132" s="57"/>
      <c r="C132" s="58"/>
      <c r="D132" s="87" t="str">
        <f t="shared" si="33"/>
        <v>-</v>
      </c>
      <c r="E132" s="58"/>
      <c r="F132" s="87" t="str">
        <f t="shared" si="34"/>
        <v>-</v>
      </c>
      <c r="G132" s="58"/>
      <c r="H132" s="87" t="str">
        <f t="shared" si="35"/>
        <v>-</v>
      </c>
      <c r="I132" s="58"/>
      <c r="J132" s="87" t="str">
        <f t="shared" si="36"/>
        <v>-</v>
      </c>
      <c r="K132" s="58"/>
      <c r="L132" s="87" t="str">
        <f t="shared" si="37"/>
        <v>-</v>
      </c>
      <c r="M132" s="58"/>
      <c r="N132" s="87" t="str">
        <f t="shared" si="38"/>
        <v>-</v>
      </c>
      <c r="O132" s="58"/>
      <c r="P132" s="87" t="str">
        <f t="shared" si="39"/>
        <v>-</v>
      </c>
      <c r="Q132" s="58"/>
      <c r="R132" s="87" t="str">
        <f t="shared" si="40"/>
        <v>-</v>
      </c>
      <c r="S132" s="58"/>
      <c r="T132" s="87" t="str">
        <f t="shared" si="41"/>
        <v>-</v>
      </c>
      <c r="U132" s="58"/>
      <c r="V132" s="87" t="str">
        <f t="shared" si="42"/>
        <v>-</v>
      </c>
      <c r="W132" s="58"/>
      <c r="X132" s="87" t="str">
        <f t="shared" si="43"/>
        <v>-</v>
      </c>
      <c r="Y132" s="58"/>
      <c r="Z132" s="87" t="str">
        <f t="shared" si="49"/>
        <v>-</v>
      </c>
      <c r="AA132" s="47">
        <f t="shared" si="46"/>
        <v>0</v>
      </c>
      <c r="AB132" s="87" t="str">
        <f t="shared" si="49"/>
        <v>-</v>
      </c>
      <c r="AC132" s="47">
        <f t="shared" ref="AC132:AC148" si="50">AA132/12</f>
        <v>0</v>
      </c>
      <c r="AD132" s="87" t="str">
        <f t="shared" si="45"/>
        <v>-</v>
      </c>
    </row>
    <row r="133" spans="1:66">
      <c r="A133" s="28"/>
      <c r="B133" s="29"/>
      <c r="C133" s="30">
        <f>C129-C131</f>
        <v>68562.140000000014</v>
      </c>
      <c r="D133" s="84" t="str">
        <f t="shared" si="33"/>
        <v>-</v>
      </c>
      <c r="E133" s="30">
        <f>E129-E131</f>
        <v>104704.14000000001</v>
      </c>
      <c r="F133" s="84" t="str">
        <f t="shared" si="34"/>
        <v>-</v>
      </c>
      <c r="G133" s="30">
        <f>G129-G131</f>
        <v>112521.82999999999</v>
      </c>
      <c r="H133" s="84" t="str">
        <f t="shared" si="35"/>
        <v>-</v>
      </c>
      <c r="I133" s="30">
        <f>I129-I131</f>
        <v>123982.38</v>
      </c>
      <c r="J133" s="84" t="str">
        <f t="shared" si="36"/>
        <v>-</v>
      </c>
      <c r="K133" s="30">
        <f>K129-K131</f>
        <v>-41602.119999999995</v>
      </c>
      <c r="L133" s="84" t="str">
        <f t="shared" si="37"/>
        <v>-</v>
      </c>
      <c r="M133" s="30">
        <f>M129-M131</f>
        <v>270192.82</v>
      </c>
      <c r="N133" s="84" t="str">
        <f t="shared" si="38"/>
        <v>-</v>
      </c>
      <c r="O133" s="30">
        <f>O129-O131</f>
        <v>486476.99000000005</v>
      </c>
      <c r="P133" s="84" t="str">
        <f t="shared" si="39"/>
        <v>-</v>
      </c>
      <c r="Q133" s="30">
        <f>Q129-Q131</f>
        <v>119939.60999999999</v>
      </c>
      <c r="R133" s="84" t="str">
        <f t="shared" si="40"/>
        <v>-</v>
      </c>
      <c r="S133" s="30">
        <f>S129-S131</f>
        <v>164284.68999999997</v>
      </c>
      <c r="T133" s="84" t="str">
        <f t="shared" si="41"/>
        <v>-</v>
      </c>
      <c r="U133" s="30">
        <f>U129-U131</f>
        <v>718228.08999999985</v>
      </c>
      <c r="V133" s="84" t="str">
        <f t="shared" si="42"/>
        <v>-</v>
      </c>
      <c r="W133" s="30">
        <f>W129-W131</f>
        <v>331387.42</v>
      </c>
      <c r="X133" s="84" t="str">
        <f t="shared" si="43"/>
        <v>-</v>
      </c>
      <c r="Y133" s="30">
        <f>Y129-Y131</f>
        <v>-74027.62</v>
      </c>
      <c r="Z133" s="84" t="str">
        <f t="shared" si="49"/>
        <v>-</v>
      </c>
      <c r="AA133" s="30">
        <f t="shared" si="46"/>
        <v>2384650.3699999996</v>
      </c>
      <c r="AB133" s="84" t="str">
        <f t="shared" si="49"/>
        <v>-</v>
      </c>
      <c r="AC133" s="30">
        <f t="shared" si="50"/>
        <v>198720.86416666664</v>
      </c>
      <c r="AD133" s="84" t="str">
        <f t="shared" si="45"/>
        <v>-</v>
      </c>
    </row>
    <row r="134" spans="1:66" s="52" customFormat="1">
      <c r="A134" s="53"/>
      <c r="B134" s="54"/>
      <c r="C134" s="55"/>
      <c r="D134" s="85" t="str">
        <f t="shared" si="33"/>
        <v>-</v>
      </c>
      <c r="E134" s="55"/>
      <c r="F134" s="85" t="str">
        <f t="shared" si="34"/>
        <v>-</v>
      </c>
      <c r="G134" s="55"/>
      <c r="H134" s="85" t="str">
        <f t="shared" si="35"/>
        <v>-</v>
      </c>
      <c r="I134" s="55"/>
      <c r="J134" s="85" t="str">
        <f t="shared" si="36"/>
        <v>-</v>
      </c>
      <c r="K134" s="55"/>
      <c r="L134" s="85" t="str">
        <f t="shared" si="37"/>
        <v>-</v>
      </c>
      <c r="M134" s="55"/>
      <c r="N134" s="85" t="str">
        <f t="shared" si="38"/>
        <v>-</v>
      </c>
      <c r="O134" s="55"/>
      <c r="P134" s="85" t="str">
        <f t="shared" si="39"/>
        <v>-</v>
      </c>
      <c r="Q134" s="55"/>
      <c r="R134" s="85" t="str">
        <f t="shared" si="40"/>
        <v>-</v>
      </c>
      <c r="S134" s="55"/>
      <c r="T134" s="85" t="str">
        <f t="shared" si="41"/>
        <v>-</v>
      </c>
      <c r="U134" s="55"/>
      <c r="V134" s="85" t="str">
        <f t="shared" si="42"/>
        <v>-</v>
      </c>
      <c r="W134" s="55"/>
      <c r="X134" s="85" t="str">
        <f t="shared" si="43"/>
        <v>-</v>
      </c>
      <c r="Y134" s="55"/>
      <c r="Z134" s="85" t="str">
        <f t="shared" si="49"/>
        <v>-</v>
      </c>
      <c r="AA134" s="55">
        <f t="shared" si="46"/>
        <v>0</v>
      </c>
      <c r="AB134" s="85" t="str">
        <f t="shared" si="49"/>
        <v>-</v>
      </c>
      <c r="AC134" s="55">
        <f t="shared" si="50"/>
        <v>0</v>
      </c>
      <c r="AD134" s="85" t="str">
        <f t="shared" si="45"/>
        <v>-</v>
      </c>
    </row>
    <row r="135" spans="1:66">
      <c r="A135" s="17"/>
      <c r="B135" s="18"/>
      <c r="C135" s="19">
        <v>4464.25</v>
      </c>
      <c r="D135" s="74" t="str">
        <f t="shared" si="33"/>
        <v>-</v>
      </c>
      <c r="E135" s="19">
        <v>4464.24</v>
      </c>
      <c r="F135" s="74" t="str">
        <f t="shared" si="34"/>
        <v>-</v>
      </c>
      <c r="G135" s="19">
        <v>4464.25</v>
      </c>
      <c r="H135" s="74" t="str">
        <f t="shared" si="35"/>
        <v>-</v>
      </c>
      <c r="I135" s="19">
        <v>4464.24</v>
      </c>
      <c r="J135" s="74" t="str">
        <f t="shared" si="36"/>
        <v>-</v>
      </c>
      <c r="K135" s="19">
        <v>4464.25</v>
      </c>
      <c r="L135" s="74" t="str">
        <f t="shared" si="37"/>
        <v>-</v>
      </c>
      <c r="M135" s="19">
        <v>4464.24</v>
      </c>
      <c r="N135" s="74" t="str">
        <f t="shared" si="38"/>
        <v>-</v>
      </c>
      <c r="O135" s="19">
        <v>4464.25</v>
      </c>
      <c r="P135" s="74" t="str">
        <f t="shared" si="39"/>
        <v>-</v>
      </c>
      <c r="Q135" s="19">
        <v>4464.24</v>
      </c>
      <c r="R135" s="74" t="str">
        <f t="shared" si="40"/>
        <v>-</v>
      </c>
      <c r="S135" s="19">
        <v>4464.25</v>
      </c>
      <c r="T135" s="74" t="str">
        <f t="shared" si="41"/>
        <v>-</v>
      </c>
      <c r="U135" s="19">
        <v>4464.24</v>
      </c>
      <c r="V135" s="74" t="str">
        <f t="shared" si="42"/>
        <v>-</v>
      </c>
      <c r="W135" s="19">
        <v>4464.25</v>
      </c>
      <c r="X135" s="74" t="str">
        <f t="shared" si="43"/>
        <v>-</v>
      </c>
      <c r="Y135" s="19">
        <v>4464.24</v>
      </c>
      <c r="Z135" s="74" t="str">
        <f t="shared" si="49"/>
        <v>-</v>
      </c>
      <c r="AA135" s="1">
        <f t="shared" si="46"/>
        <v>53570.939999999995</v>
      </c>
      <c r="AB135" s="74" t="str">
        <f t="shared" si="49"/>
        <v>-</v>
      </c>
      <c r="AC135" s="1">
        <f t="shared" si="50"/>
        <v>4464.2449999999999</v>
      </c>
      <c r="AD135" s="74" t="str">
        <f t="shared" si="45"/>
        <v>-</v>
      </c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</row>
    <row r="136" spans="1:66">
      <c r="A136" s="17"/>
      <c r="B136" s="18"/>
      <c r="C136" s="19">
        <v>4583.33</v>
      </c>
      <c r="D136" s="74" t="str">
        <f t="shared" si="33"/>
        <v>-</v>
      </c>
      <c r="E136" s="19">
        <v>4583.33</v>
      </c>
      <c r="F136" s="74" t="str">
        <f t="shared" si="34"/>
        <v>-</v>
      </c>
      <c r="G136" s="19">
        <v>4583.33</v>
      </c>
      <c r="H136" s="74" t="str">
        <f t="shared" si="35"/>
        <v>-</v>
      </c>
      <c r="I136" s="19">
        <v>4583.33</v>
      </c>
      <c r="J136" s="74" t="str">
        <f t="shared" si="36"/>
        <v>-</v>
      </c>
      <c r="K136" s="19">
        <v>4583.33</v>
      </c>
      <c r="L136" s="74" t="str">
        <f t="shared" si="37"/>
        <v>-</v>
      </c>
      <c r="M136" s="19">
        <v>4583.33</v>
      </c>
      <c r="N136" s="74" t="str">
        <f t="shared" si="38"/>
        <v>-</v>
      </c>
      <c r="O136" s="19">
        <v>4583.33</v>
      </c>
      <c r="P136" s="74" t="str">
        <f t="shared" si="39"/>
        <v>-</v>
      </c>
      <c r="Q136" s="19">
        <v>3055.55</v>
      </c>
      <c r="R136" s="74" t="str">
        <f t="shared" si="40"/>
        <v>-</v>
      </c>
      <c r="S136" s="19">
        <v>3055.56</v>
      </c>
      <c r="T136" s="74" t="str">
        <f t="shared" si="41"/>
        <v>-</v>
      </c>
      <c r="U136" s="19">
        <v>3055.55</v>
      </c>
      <c r="V136" s="74" t="str">
        <f t="shared" si="42"/>
        <v>-</v>
      </c>
      <c r="W136" s="19">
        <v>3055.56</v>
      </c>
      <c r="X136" s="74" t="str">
        <f t="shared" si="43"/>
        <v>-</v>
      </c>
      <c r="Y136" s="19">
        <v>3055.55</v>
      </c>
      <c r="Z136" s="74" t="str">
        <f t="shared" si="49"/>
        <v>-</v>
      </c>
      <c r="AA136" s="2">
        <f t="shared" si="46"/>
        <v>47361.080000000009</v>
      </c>
      <c r="AB136" s="74" t="str">
        <f t="shared" si="49"/>
        <v>-</v>
      </c>
      <c r="AC136" s="2">
        <f t="shared" si="50"/>
        <v>3946.7566666666676</v>
      </c>
      <c r="AD136" s="74" t="str">
        <f t="shared" si="45"/>
        <v>-</v>
      </c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</row>
    <row r="137" spans="1:66">
      <c r="A137" s="17"/>
      <c r="B137" s="18"/>
      <c r="C137" s="19">
        <v>1490.51</v>
      </c>
      <c r="D137" s="74" t="str">
        <f t="shared" si="33"/>
        <v>-</v>
      </c>
      <c r="E137" s="19">
        <v>1490.52</v>
      </c>
      <c r="F137" s="74" t="str">
        <f t="shared" si="34"/>
        <v>-</v>
      </c>
      <c r="G137" s="19">
        <v>1490.51</v>
      </c>
      <c r="H137" s="74" t="str">
        <f t="shared" si="35"/>
        <v>-</v>
      </c>
      <c r="I137" s="19">
        <v>1490.52</v>
      </c>
      <c r="J137" s="74" t="str">
        <f t="shared" si="36"/>
        <v>-</v>
      </c>
      <c r="K137" s="19">
        <v>1490.51</v>
      </c>
      <c r="L137" s="74" t="str">
        <f t="shared" si="37"/>
        <v>-</v>
      </c>
      <c r="M137" s="19">
        <v>1490.52</v>
      </c>
      <c r="N137" s="74" t="str">
        <f t="shared" si="38"/>
        <v>-</v>
      </c>
      <c r="O137" s="19">
        <v>1490.51</v>
      </c>
      <c r="P137" s="74" t="str">
        <f t="shared" si="39"/>
        <v>-</v>
      </c>
      <c r="Q137" s="19"/>
      <c r="R137" s="74" t="str">
        <f t="shared" si="40"/>
        <v>-</v>
      </c>
      <c r="S137" s="19"/>
      <c r="T137" s="74" t="str">
        <f t="shared" si="41"/>
        <v>-</v>
      </c>
      <c r="U137" s="19"/>
      <c r="V137" s="74" t="str">
        <f t="shared" si="42"/>
        <v>-</v>
      </c>
      <c r="W137" s="19"/>
      <c r="X137" s="74" t="str">
        <f t="shared" si="43"/>
        <v>-</v>
      </c>
      <c r="Y137" s="19"/>
      <c r="Z137" s="74" t="str">
        <f t="shared" si="49"/>
        <v>-</v>
      </c>
      <c r="AA137" s="2">
        <f t="shared" si="46"/>
        <v>10433.6</v>
      </c>
      <c r="AB137" s="74" t="str">
        <f t="shared" si="49"/>
        <v>-</v>
      </c>
      <c r="AC137" s="1">
        <f t="shared" si="50"/>
        <v>869.4666666666667</v>
      </c>
      <c r="AD137" s="74" t="str">
        <f t="shared" si="45"/>
        <v>-</v>
      </c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</row>
    <row r="138" spans="1:66">
      <c r="A138" s="17"/>
      <c r="B138" s="18"/>
      <c r="C138" s="19"/>
      <c r="D138" s="74" t="str">
        <f t="shared" si="33"/>
        <v>-</v>
      </c>
      <c r="E138" s="19"/>
      <c r="F138" s="74" t="str">
        <f t="shared" si="34"/>
        <v>-</v>
      </c>
      <c r="G138" s="19"/>
      <c r="H138" s="74" t="str">
        <f t="shared" si="35"/>
        <v>-</v>
      </c>
      <c r="I138" s="19"/>
      <c r="J138" s="74" t="str">
        <f t="shared" si="36"/>
        <v>-</v>
      </c>
      <c r="K138" s="19"/>
      <c r="L138" s="74" t="str">
        <f t="shared" si="37"/>
        <v>-</v>
      </c>
      <c r="M138" s="19"/>
      <c r="N138" s="74" t="str">
        <f t="shared" si="38"/>
        <v>-</v>
      </c>
      <c r="O138" s="19"/>
      <c r="P138" s="74" t="str">
        <f t="shared" si="39"/>
        <v>-</v>
      </c>
      <c r="Q138" s="19"/>
      <c r="R138" s="74" t="str">
        <f t="shared" si="40"/>
        <v>-</v>
      </c>
      <c r="S138" s="19"/>
      <c r="T138" s="74" t="str">
        <f t="shared" si="41"/>
        <v>-</v>
      </c>
      <c r="U138" s="19"/>
      <c r="V138" s="74" t="str">
        <f t="shared" si="42"/>
        <v>-</v>
      </c>
      <c r="W138" s="19"/>
      <c r="X138" s="74" t="str">
        <f t="shared" si="43"/>
        <v>-</v>
      </c>
      <c r="Y138" s="19"/>
      <c r="Z138" s="74" t="str">
        <f t="shared" si="49"/>
        <v>-</v>
      </c>
      <c r="AA138" s="1">
        <f t="shared" si="46"/>
        <v>0</v>
      </c>
      <c r="AB138" s="74" t="str">
        <f t="shared" si="49"/>
        <v>-</v>
      </c>
      <c r="AC138" s="1">
        <f t="shared" si="50"/>
        <v>0</v>
      </c>
      <c r="AD138" s="74" t="str">
        <f t="shared" si="45"/>
        <v>-</v>
      </c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</row>
    <row r="139" spans="1:66">
      <c r="A139" s="17"/>
      <c r="B139" s="18"/>
      <c r="C139" s="19"/>
      <c r="D139" s="74" t="str">
        <f t="shared" si="33"/>
        <v>-</v>
      </c>
      <c r="E139" s="19"/>
      <c r="F139" s="74" t="str">
        <f t="shared" si="34"/>
        <v>-</v>
      </c>
      <c r="G139" s="19"/>
      <c r="H139" s="74" t="str">
        <f t="shared" si="35"/>
        <v>-</v>
      </c>
      <c r="I139" s="19"/>
      <c r="J139" s="74" t="str">
        <f t="shared" si="36"/>
        <v>-</v>
      </c>
      <c r="K139" s="19"/>
      <c r="L139" s="74" t="str">
        <f t="shared" si="37"/>
        <v>-</v>
      </c>
      <c r="M139" s="19"/>
      <c r="N139" s="74" t="str">
        <f t="shared" si="38"/>
        <v>-</v>
      </c>
      <c r="O139" s="19"/>
      <c r="P139" s="74" t="str">
        <f t="shared" si="39"/>
        <v>-</v>
      </c>
      <c r="Q139" s="19"/>
      <c r="R139" s="74" t="str">
        <f t="shared" si="40"/>
        <v>-</v>
      </c>
      <c r="S139" s="19"/>
      <c r="T139" s="74" t="str">
        <f t="shared" si="41"/>
        <v>-</v>
      </c>
      <c r="U139" s="19"/>
      <c r="V139" s="74" t="str">
        <f t="shared" si="42"/>
        <v>-</v>
      </c>
      <c r="W139" s="19"/>
      <c r="X139" s="74" t="str">
        <f t="shared" si="43"/>
        <v>-</v>
      </c>
      <c r="Y139" s="19"/>
      <c r="Z139" s="74" t="str">
        <f t="shared" si="49"/>
        <v>-</v>
      </c>
      <c r="AA139" s="1">
        <f t="shared" si="46"/>
        <v>0</v>
      </c>
      <c r="AB139" s="74" t="str">
        <f t="shared" si="49"/>
        <v>-</v>
      </c>
      <c r="AC139" s="1">
        <f t="shared" si="50"/>
        <v>0</v>
      </c>
      <c r="AD139" s="74" t="str">
        <f t="shared" si="45"/>
        <v>-</v>
      </c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</row>
    <row r="140" spans="1:66">
      <c r="A140" s="17"/>
      <c r="B140" s="18"/>
      <c r="C140" s="19"/>
      <c r="D140" s="74" t="str">
        <f t="shared" ref="D140:D148" si="51">IF(C$10&lt;&gt;0,C140/C$10,"-")</f>
        <v>-</v>
      </c>
      <c r="E140" s="19"/>
      <c r="F140" s="74" t="str">
        <f t="shared" ref="F140:F148" si="52">IF(E$10&lt;&gt;0,E140/E$10,"-")</f>
        <v>-</v>
      </c>
      <c r="G140" s="19"/>
      <c r="H140" s="74" t="str">
        <f t="shared" ref="H140:H148" si="53">IF(G$10&lt;&gt;0,G140/G$10,"-")</f>
        <v>-</v>
      </c>
      <c r="I140" s="19"/>
      <c r="J140" s="74" t="str">
        <f t="shared" ref="J140:J148" si="54">IF(I$10&lt;&gt;0,I140/I$10,"-")</f>
        <v>-</v>
      </c>
      <c r="K140" s="19"/>
      <c r="L140" s="74" t="str">
        <f t="shared" ref="L140:L148" si="55">IF(K$10&lt;&gt;0,K140/K$10,"-")</f>
        <v>-</v>
      </c>
      <c r="M140" s="19"/>
      <c r="N140" s="74" t="str">
        <f t="shared" ref="N140:N148" si="56">IF(M$10&lt;&gt;0,M140/M$10,"-")</f>
        <v>-</v>
      </c>
      <c r="O140" s="19"/>
      <c r="P140" s="74" t="str">
        <f t="shared" ref="P140:P148" si="57">IF(O$10&lt;&gt;0,O140/O$10,"-")</f>
        <v>-</v>
      </c>
      <c r="Q140" s="19"/>
      <c r="R140" s="74" t="str">
        <f t="shared" ref="R140:R148" si="58">IF(Q$10&lt;&gt;0,Q140/Q$10,"-")</f>
        <v>-</v>
      </c>
      <c r="S140" s="19"/>
      <c r="T140" s="74" t="str">
        <f t="shared" ref="T140:T148" si="59">IF(S$10&lt;&gt;0,S140/S$10,"-")</f>
        <v>-</v>
      </c>
      <c r="U140" s="19"/>
      <c r="V140" s="74" t="str">
        <f t="shared" ref="V140:V148" si="60">IF(U$10&lt;&gt;0,U140/U$10,"-")</f>
        <v>-</v>
      </c>
      <c r="W140" s="19"/>
      <c r="X140" s="74" t="str">
        <f t="shared" ref="X140:X148" si="61">IF(W$10&lt;&gt;0,W140/W$10,"-")</f>
        <v>-</v>
      </c>
      <c r="Y140" s="19"/>
      <c r="Z140" s="74" t="str">
        <f t="shared" ref="Z140:AB148" si="62">IF(Y$10&lt;&gt;0,Y140/Y$10,"-")</f>
        <v>-</v>
      </c>
      <c r="AA140" s="1">
        <f t="shared" si="46"/>
        <v>0</v>
      </c>
      <c r="AB140" s="74" t="str">
        <f t="shared" si="62"/>
        <v>-</v>
      </c>
      <c r="AC140" s="1">
        <f t="shared" si="50"/>
        <v>0</v>
      </c>
      <c r="AD140" s="74" t="str">
        <f t="shared" ref="AD140:AD149" si="63">IF(AC$10&lt;&gt;0,AC140/AC$10,"-")</f>
        <v>-</v>
      </c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</row>
    <row r="141" spans="1:66">
      <c r="A141" s="17"/>
      <c r="B141" s="18"/>
      <c r="C141" s="19"/>
      <c r="D141" s="74" t="str">
        <f t="shared" si="51"/>
        <v>-</v>
      </c>
      <c r="E141" s="19"/>
      <c r="F141" s="74" t="str">
        <f t="shared" si="52"/>
        <v>-</v>
      </c>
      <c r="G141" s="19"/>
      <c r="H141" s="74" t="str">
        <f t="shared" si="53"/>
        <v>-</v>
      </c>
      <c r="I141" s="19"/>
      <c r="J141" s="74" t="str">
        <f t="shared" si="54"/>
        <v>-</v>
      </c>
      <c r="K141" s="19"/>
      <c r="L141" s="74" t="str">
        <f t="shared" si="55"/>
        <v>-</v>
      </c>
      <c r="M141" s="19"/>
      <c r="N141" s="74" t="str">
        <f t="shared" si="56"/>
        <v>-</v>
      </c>
      <c r="O141" s="19"/>
      <c r="P141" s="74" t="str">
        <f t="shared" si="57"/>
        <v>-</v>
      </c>
      <c r="Q141" s="19"/>
      <c r="R141" s="74" t="str">
        <f t="shared" si="58"/>
        <v>-</v>
      </c>
      <c r="S141" s="19"/>
      <c r="T141" s="74" t="str">
        <f t="shared" si="59"/>
        <v>-</v>
      </c>
      <c r="U141" s="19"/>
      <c r="V141" s="74" t="str">
        <f t="shared" si="60"/>
        <v>-</v>
      </c>
      <c r="W141" s="19"/>
      <c r="X141" s="74" t="str">
        <f t="shared" si="61"/>
        <v>-</v>
      </c>
      <c r="Y141" s="19"/>
      <c r="Z141" s="74" t="str">
        <f t="shared" si="62"/>
        <v>-</v>
      </c>
      <c r="AA141" s="2">
        <f t="shared" si="46"/>
        <v>0</v>
      </c>
      <c r="AB141" s="74" t="str">
        <f t="shared" si="62"/>
        <v>-</v>
      </c>
      <c r="AC141" s="2">
        <f t="shared" si="50"/>
        <v>0</v>
      </c>
      <c r="AD141" s="74" t="str">
        <f t="shared" si="63"/>
        <v>-</v>
      </c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</row>
    <row r="142" spans="1:66" s="11" customFormat="1">
      <c r="A142" s="20"/>
      <c r="B142" s="3"/>
      <c r="C142" s="4">
        <f>SUM(C134:C141)</f>
        <v>10538.09</v>
      </c>
      <c r="D142" s="81" t="str">
        <f t="shared" si="51"/>
        <v>-</v>
      </c>
      <c r="E142" s="4">
        <f>SUM(E134:E141)</f>
        <v>10538.09</v>
      </c>
      <c r="F142" s="81" t="str">
        <f t="shared" si="52"/>
        <v>-</v>
      </c>
      <c r="G142" s="4">
        <f>SUM(G134:G141)</f>
        <v>10538.09</v>
      </c>
      <c r="H142" s="81" t="str">
        <f t="shared" si="53"/>
        <v>-</v>
      </c>
      <c r="I142" s="4">
        <f>SUM(I134:I141)</f>
        <v>10538.09</v>
      </c>
      <c r="J142" s="81" t="str">
        <f t="shared" si="54"/>
        <v>-</v>
      </c>
      <c r="K142" s="4">
        <f>SUM(K134:K141)</f>
        <v>10538.09</v>
      </c>
      <c r="L142" s="81" t="str">
        <f t="shared" si="55"/>
        <v>-</v>
      </c>
      <c r="M142" s="4">
        <f>SUM(M134:M141)</f>
        <v>10538.09</v>
      </c>
      <c r="N142" s="81" t="str">
        <f t="shared" si="56"/>
        <v>-</v>
      </c>
      <c r="O142" s="4">
        <f>SUM(O134:O141)</f>
        <v>10538.09</v>
      </c>
      <c r="P142" s="81" t="str">
        <f t="shared" si="57"/>
        <v>-</v>
      </c>
      <c r="Q142" s="4">
        <f>SUM(Q134:Q141)</f>
        <v>7519.79</v>
      </c>
      <c r="R142" s="81" t="str">
        <f t="shared" si="58"/>
        <v>-</v>
      </c>
      <c r="S142" s="4">
        <f>SUM(S134:S141)</f>
        <v>7519.8099999999995</v>
      </c>
      <c r="T142" s="81" t="str">
        <f t="shared" si="59"/>
        <v>-</v>
      </c>
      <c r="U142" s="4">
        <f>SUM(U134:U141)</f>
        <v>7519.79</v>
      </c>
      <c r="V142" s="81" t="str">
        <f t="shared" si="60"/>
        <v>-</v>
      </c>
      <c r="W142" s="4">
        <f>SUM(W134:W141)</f>
        <v>7519.8099999999995</v>
      </c>
      <c r="X142" s="81" t="str">
        <f t="shared" si="61"/>
        <v>-</v>
      </c>
      <c r="Y142" s="4">
        <f>SUM(Y134:Y141)</f>
        <v>7519.79</v>
      </c>
      <c r="Z142" s="81" t="str">
        <f t="shared" si="62"/>
        <v>-</v>
      </c>
      <c r="AA142" s="4">
        <f t="shared" si="46"/>
        <v>111365.61999999997</v>
      </c>
      <c r="AB142" s="81" t="str">
        <f t="shared" si="62"/>
        <v>-</v>
      </c>
      <c r="AC142" s="3">
        <f t="shared" si="50"/>
        <v>9280.4683333333305</v>
      </c>
      <c r="AD142" s="81" t="str">
        <f t="shared" si="63"/>
        <v>-</v>
      </c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</row>
    <row r="143" spans="1:66">
      <c r="A143" s="24"/>
      <c r="B143" s="25"/>
      <c r="C143" s="26">
        <f>C40+C74+C91+C113+C127+C131+C142</f>
        <v>-61577.310000000012</v>
      </c>
      <c r="D143" s="88" t="str">
        <f t="shared" si="51"/>
        <v>-</v>
      </c>
      <c r="E143" s="26">
        <f>E40+E74+E91+E113+E127+E131+E142</f>
        <v>-95940.48000000001</v>
      </c>
      <c r="F143" s="88" t="str">
        <f t="shared" si="52"/>
        <v>-</v>
      </c>
      <c r="G143" s="26">
        <f>G40+G74+G91+G113+G127+G131+G142</f>
        <v>-53030.619999999995</v>
      </c>
      <c r="H143" s="88" t="str">
        <f t="shared" si="53"/>
        <v>-</v>
      </c>
      <c r="I143" s="26">
        <f>I40+I74+I91+I113+I127+I131+I142</f>
        <v>-146369.61000000002</v>
      </c>
      <c r="J143" s="88" t="str">
        <f t="shared" si="54"/>
        <v>-</v>
      </c>
      <c r="K143" s="26">
        <f>K40+K74+K91+K113+K127+K131+K142</f>
        <v>54017.2</v>
      </c>
      <c r="L143" s="88" t="str">
        <f t="shared" si="55"/>
        <v>-</v>
      </c>
      <c r="M143" s="26">
        <f>M40+M74+M91+M113+M127+M131+M142</f>
        <v>-205409.96000000002</v>
      </c>
      <c r="N143" s="88" t="str">
        <f t="shared" si="56"/>
        <v>-</v>
      </c>
      <c r="O143" s="26">
        <f>O40+O74+O91+O113+O127+O131+O142</f>
        <v>-476581.7</v>
      </c>
      <c r="P143" s="88" t="str">
        <f t="shared" si="57"/>
        <v>-</v>
      </c>
      <c r="Q143" s="26">
        <f>Q40+Q74+Q91+Q113+Q127+Q131+Q142</f>
        <v>-155819.93999999997</v>
      </c>
      <c r="R143" s="88" t="str">
        <f t="shared" si="58"/>
        <v>-</v>
      </c>
      <c r="S143" s="26">
        <f>S40+S74+S91+S113+S127+S131+S142</f>
        <v>-139789.53999999998</v>
      </c>
      <c r="T143" s="88" t="str">
        <f t="shared" si="59"/>
        <v>-</v>
      </c>
      <c r="U143" s="26">
        <f>U40+U74+U91+U113+U127+U131+U142</f>
        <v>-644769.10999999987</v>
      </c>
      <c r="V143" s="88" t="str">
        <f t="shared" si="60"/>
        <v>-</v>
      </c>
      <c r="W143" s="26">
        <f>W40+W74+W91+W113+W127+W131+W142</f>
        <v>-237765.61</v>
      </c>
      <c r="X143" s="88" t="str">
        <f t="shared" si="61"/>
        <v>-</v>
      </c>
      <c r="Y143" s="26">
        <f>Y40+Y74+Y91+Y113+Y127+Y131+Y142</f>
        <v>68204.7</v>
      </c>
      <c r="Z143" s="88" t="str">
        <f t="shared" si="62"/>
        <v>-</v>
      </c>
      <c r="AA143" s="27">
        <f t="shared" si="46"/>
        <v>-2094831.9799999997</v>
      </c>
      <c r="AB143" s="88" t="str">
        <f t="shared" si="62"/>
        <v>-</v>
      </c>
      <c r="AC143" s="27">
        <f t="shared" si="50"/>
        <v>-174569.33166666664</v>
      </c>
      <c r="AD143" s="88" t="str">
        <f t="shared" si="63"/>
        <v>-</v>
      </c>
    </row>
    <row r="144" spans="1:66">
      <c r="A144" s="22"/>
      <c r="B144" s="8"/>
      <c r="C144" s="9">
        <f>C36-C143</f>
        <v>58024.05000000001</v>
      </c>
      <c r="D144" s="89" t="str">
        <f t="shared" si="51"/>
        <v>-</v>
      </c>
      <c r="E144" s="9">
        <f>E36-E143</f>
        <v>94166.050000000017</v>
      </c>
      <c r="F144" s="89" t="str">
        <f t="shared" si="52"/>
        <v>-</v>
      </c>
      <c r="G144" s="9">
        <f>G36-G143</f>
        <v>101983.73999999999</v>
      </c>
      <c r="H144" s="89" t="str">
        <f t="shared" si="53"/>
        <v>-</v>
      </c>
      <c r="I144" s="9">
        <f>I36-I143</f>
        <v>113444.29000000001</v>
      </c>
      <c r="J144" s="89" t="str">
        <f t="shared" si="54"/>
        <v>-</v>
      </c>
      <c r="K144" s="9">
        <f>K36-K143</f>
        <v>-52140.21</v>
      </c>
      <c r="L144" s="89" t="str">
        <f t="shared" si="55"/>
        <v>-</v>
      </c>
      <c r="M144" s="9">
        <f>M36-M143</f>
        <v>259654.73000000004</v>
      </c>
      <c r="N144" s="89" t="str">
        <f t="shared" si="56"/>
        <v>-</v>
      </c>
      <c r="O144" s="9">
        <f>O36-O143</f>
        <v>475938.9</v>
      </c>
      <c r="P144" s="89" t="str">
        <f t="shared" si="57"/>
        <v>-</v>
      </c>
      <c r="Q144" s="9">
        <f>Q36-Q143</f>
        <v>112419.81999999998</v>
      </c>
      <c r="R144" s="89" t="str">
        <f t="shared" si="58"/>
        <v>-</v>
      </c>
      <c r="S144" s="9">
        <f>S36-S143</f>
        <v>156764.87999999998</v>
      </c>
      <c r="T144" s="89" t="str">
        <f t="shared" si="59"/>
        <v>-</v>
      </c>
      <c r="U144" s="9">
        <f>U36-U143</f>
        <v>710708.29999999981</v>
      </c>
      <c r="V144" s="89" t="str">
        <f t="shared" si="60"/>
        <v>-</v>
      </c>
      <c r="W144" s="9">
        <f>W36-W143</f>
        <v>323867.61</v>
      </c>
      <c r="X144" s="89" t="str">
        <f t="shared" si="61"/>
        <v>-</v>
      </c>
      <c r="Y144" s="9">
        <f>Y36-Y143</f>
        <v>-81547.41</v>
      </c>
      <c r="Z144" s="89" t="str">
        <f t="shared" si="62"/>
        <v>-</v>
      </c>
      <c r="AA144" s="9">
        <f t="shared" si="46"/>
        <v>2273284.7499999995</v>
      </c>
      <c r="AB144" s="89" t="str">
        <f t="shared" si="62"/>
        <v>-</v>
      </c>
      <c r="AC144" s="9">
        <f t="shared" si="50"/>
        <v>189440.39583333328</v>
      </c>
      <c r="AD144" s="89" t="str">
        <f t="shared" si="63"/>
        <v>-</v>
      </c>
    </row>
    <row r="145" spans="1:66" s="16" customFormat="1">
      <c r="A145" s="43"/>
      <c r="B145" s="44"/>
      <c r="C145" s="45">
        <v>26843.599999999999</v>
      </c>
      <c r="D145" s="85" t="str">
        <f t="shared" si="51"/>
        <v>-</v>
      </c>
      <c r="E145" s="45">
        <v>23522.78</v>
      </c>
      <c r="F145" s="85" t="str">
        <f t="shared" si="52"/>
        <v>-</v>
      </c>
      <c r="G145" s="45">
        <v>47258.53</v>
      </c>
      <c r="H145" s="85" t="str">
        <f t="shared" si="53"/>
        <v>-</v>
      </c>
      <c r="I145" s="45">
        <v>36250</v>
      </c>
      <c r="J145" s="85" t="str">
        <f t="shared" si="54"/>
        <v>-</v>
      </c>
      <c r="K145" s="45">
        <v>9861.09</v>
      </c>
      <c r="L145" s="85" t="str">
        <f t="shared" si="55"/>
        <v>-</v>
      </c>
      <c r="M145" s="45">
        <v>58116.61</v>
      </c>
      <c r="N145" s="85" t="str">
        <f t="shared" si="56"/>
        <v>-</v>
      </c>
      <c r="O145" s="45">
        <v>14435.18</v>
      </c>
      <c r="P145" s="85" t="str">
        <f t="shared" si="57"/>
        <v>-</v>
      </c>
      <c r="Q145" s="45">
        <v>40938.74</v>
      </c>
      <c r="R145" s="85" t="str">
        <f t="shared" si="58"/>
        <v>-</v>
      </c>
      <c r="S145" s="45">
        <v>21292.19</v>
      </c>
      <c r="T145" s="85" t="str">
        <f t="shared" si="59"/>
        <v>-</v>
      </c>
      <c r="U145" s="45">
        <v>32808.39</v>
      </c>
      <c r="V145" s="85" t="str">
        <f t="shared" si="60"/>
        <v>-</v>
      </c>
      <c r="W145" s="45">
        <v>30822.79</v>
      </c>
      <c r="X145" s="85" t="str">
        <f t="shared" si="61"/>
        <v>-</v>
      </c>
      <c r="Y145" s="45">
        <v>53952.72</v>
      </c>
      <c r="Z145" s="85" t="str">
        <f t="shared" si="62"/>
        <v>-</v>
      </c>
      <c r="AA145" s="45">
        <f t="shared" si="46"/>
        <v>396102.62</v>
      </c>
      <c r="AB145" s="85" t="str">
        <f t="shared" si="62"/>
        <v>-</v>
      </c>
      <c r="AC145" s="45">
        <f t="shared" si="50"/>
        <v>33008.551666666666</v>
      </c>
      <c r="AD145" s="85" t="str">
        <f t="shared" si="63"/>
        <v>-</v>
      </c>
    </row>
    <row r="146" spans="1:66">
      <c r="A146" s="17"/>
      <c r="B146" s="18"/>
      <c r="C146" s="19"/>
      <c r="D146" s="74" t="str">
        <f t="shared" si="51"/>
        <v>-</v>
      </c>
      <c r="E146" s="19"/>
      <c r="F146" s="74" t="str">
        <f t="shared" si="52"/>
        <v>-</v>
      </c>
      <c r="G146" s="19"/>
      <c r="H146" s="74" t="str">
        <f t="shared" si="53"/>
        <v>-</v>
      </c>
      <c r="I146" s="19"/>
      <c r="J146" s="74" t="str">
        <f t="shared" si="54"/>
        <v>-</v>
      </c>
      <c r="K146" s="19"/>
      <c r="L146" s="74" t="str">
        <f t="shared" si="55"/>
        <v>-</v>
      </c>
      <c r="M146" s="19"/>
      <c r="N146" s="74" t="str">
        <f t="shared" si="56"/>
        <v>-</v>
      </c>
      <c r="O146" s="19"/>
      <c r="P146" s="74" t="str">
        <f t="shared" si="57"/>
        <v>-</v>
      </c>
      <c r="Q146" s="19"/>
      <c r="R146" s="74" t="str">
        <f t="shared" si="58"/>
        <v>-</v>
      </c>
      <c r="S146" s="19"/>
      <c r="T146" s="74" t="str">
        <f t="shared" si="59"/>
        <v>-</v>
      </c>
      <c r="U146" s="19"/>
      <c r="V146" s="74" t="str">
        <f t="shared" si="60"/>
        <v>-</v>
      </c>
      <c r="W146" s="19"/>
      <c r="X146" s="74" t="str">
        <f t="shared" si="61"/>
        <v>-</v>
      </c>
      <c r="Y146" s="19"/>
      <c r="Z146" s="74" t="str">
        <f t="shared" si="62"/>
        <v>-</v>
      </c>
      <c r="AA146" s="1">
        <f t="shared" si="46"/>
        <v>0</v>
      </c>
      <c r="AB146" s="74" t="str">
        <f t="shared" si="62"/>
        <v>-</v>
      </c>
      <c r="AC146" s="1">
        <f t="shared" si="50"/>
        <v>0</v>
      </c>
      <c r="AD146" s="74" t="str">
        <f t="shared" si="63"/>
        <v>-</v>
      </c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</row>
    <row r="147" spans="1:66">
      <c r="A147" s="17"/>
      <c r="B147" s="18"/>
      <c r="C147" s="19"/>
      <c r="D147" s="74" t="str">
        <f t="shared" si="51"/>
        <v>-</v>
      </c>
      <c r="E147" s="19"/>
      <c r="F147" s="74" t="str">
        <f t="shared" si="52"/>
        <v>-</v>
      </c>
      <c r="G147" s="19"/>
      <c r="H147" s="74" t="str">
        <f t="shared" si="53"/>
        <v>-</v>
      </c>
      <c r="I147" s="19"/>
      <c r="J147" s="74" t="str">
        <f t="shared" si="54"/>
        <v>-</v>
      </c>
      <c r="K147" s="19"/>
      <c r="L147" s="74" t="str">
        <f t="shared" si="55"/>
        <v>-</v>
      </c>
      <c r="M147" s="19"/>
      <c r="N147" s="74" t="str">
        <f t="shared" si="56"/>
        <v>-</v>
      </c>
      <c r="O147" s="19"/>
      <c r="P147" s="74" t="str">
        <f t="shared" si="57"/>
        <v>-</v>
      </c>
      <c r="Q147" s="19"/>
      <c r="R147" s="74" t="str">
        <f t="shared" si="58"/>
        <v>-</v>
      </c>
      <c r="S147" s="19"/>
      <c r="T147" s="74" t="str">
        <f t="shared" si="59"/>
        <v>-</v>
      </c>
      <c r="U147" s="19"/>
      <c r="V147" s="74" t="str">
        <f t="shared" si="60"/>
        <v>-</v>
      </c>
      <c r="W147" s="19"/>
      <c r="X147" s="74" t="str">
        <f t="shared" si="61"/>
        <v>-</v>
      </c>
      <c r="Y147" s="19"/>
      <c r="Z147" s="74" t="str">
        <f t="shared" si="62"/>
        <v>-</v>
      </c>
      <c r="AA147" s="1">
        <f t="shared" si="46"/>
        <v>0</v>
      </c>
      <c r="AB147" s="74" t="str">
        <f t="shared" si="62"/>
        <v>-</v>
      </c>
      <c r="AC147" s="1">
        <f t="shared" si="50"/>
        <v>0</v>
      </c>
      <c r="AD147" s="74" t="str">
        <f t="shared" si="63"/>
        <v>-</v>
      </c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</row>
    <row r="148" spans="1:66">
      <c r="A148" s="28"/>
      <c r="B148" s="29"/>
      <c r="C148" s="30">
        <f>C144-C145-C146-C147</f>
        <v>31180.450000000012</v>
      </c>
      <c r="D148" s="84" t="str">
        <f t="shared" si="51"/>
        <v>-</v>
      </c>
      <c r="E148" s="30">
        <f>E144-E145-E146-E147</f>
        <v>70643.270000000019</v>
      </c>
      <c r="F148" s="84" t="str">
        <f t="shared" si="52"/>
        <v>-</v>
      </c>
      <c r="G148" s="30">
        <f>G144-G145-G146-G147</f>
        <v>54725.209999999992</v>
      </c>
      <c r="H148" s="84" t="str">
        <f t="shared" si="53"/>
        <v>-</v>
      </c>
      <c r="I148" s="30">
        <f>I144-I145-I146-I147</f>
        <v>77194.290000000008</v>
      </c>
      <c r="J148" s="84" t="str">
        <f t="shared" si="54"/>
        <v>-</v>
      </c>
      <c r="K148" s="30">
        <f>K144-K145-K146-K147</f>
        <v>-62001.3</v>
      </c>
      <c r="L148" s="84" t="str">
        <f t="shared" si="55"/>
        <v>-</v>
      </c>
      <c r="M148" s="30">
        <f>M144-M145-M146-M147</f>
        <v>201538.12000000005</v>
      </c>
      <c r="N148" s="84" t="str">
        <f t="shared" si="56"/>
        <v>-</v>
      </c>
      <c r="O148" s="30">
        <f>O144-O145-O146-O147</f>
        <v>461503.72000000003</v>
      </c>
      <c r="P148" s="84" t="str">
        <f t="shared" si="57"/>
        <v>-</v>
      </c>
      <c r="Q148" s="30">
        <f>Q144-Q145-Q146-Q147</f>
        <v>71481.079999999987</v>
      </c>
      <c r="R148" s="84" t="str">
        <f t="shared" si="58"/>
        <v>-</v>
      </c>
      <c r="S148" s="30">
        <f>S144-S145-S146-S147</f>
        <v>135472.68999999997</v>
      </c>
      <c r="T148" s="84" t="str">
        <f t="shared" si="59"/>
        <v>-</v>
      </c>
      <c r="U148" s="30">
        <f>U144-U145-U146-U147</f>
        <v>677899.9099999998</v>
      </c>
      <c r="V148" s="84" t="str">
        <f t="shared" si="60"/>
        <v>-</v>
      </c>
      <c r="W148" s="30">
        <f>W144-W145-W146-W147</f>
        <v>293044.82</v>
      </c>
      <c r="X148" s="84" t="str">
        <f t="shared" si="61"/>
        <v>-</v>
      </c>
      <c r="Y148" s="30">
        <f>Y144-Y145-Y146-Y147</f>
        <v>-135500.13</v>
      </c>
      <c r="Z148" s="84" t="str">
        <f t="shared" si="62"/>
        <v>-</v>
      </c>
      <c r="AA148" s="30">
        <f t="shared" si="46"/>
        <v>1877182.13</v>
      </c>
      <c r="AB148" s="84" t="str">
        <f t="shared" si="62"/>
        <v>-</v>
      </c>
      <c r="AC148" s="30">
        <f t="shared" si="50"/>
        <v>156431.84416666665</v>
      </c>
      <c r="AD148" s="84" t="str">
        <f t="shared" si="63"/>
        <v>-</v>
      </c>
    </row>
    <row r="149" spans="1:66">
      <c r="A149" s="66"/>
      <c r="B149" s="67"/>
      <c r="C149" s="32">
        <f>C148</f>
        <v>31180.450000000012</v>
      </c>
      <c r="D149" s="90"/>
      <c r="E149" s="32">
        <f>C149+E148</f>
        <v>101823.72000000003</v>
      </c>
      <c r="F149" s="90"/>
      <c r="G149" s="32">
        <f>E149+G148</f>
        <v>156548.93000000002</v>
      </c>
      <c r="H149" s="90"/>
      <c r="I149" s="32">
        <f>G149+I148</f>
        <v>233743.22000000003</v>
      </c>
      <c r="J149" s="90"/>
      <c r="K149" s="32">
        <f>I149+K148</f>
        <v>171741.92000000004</v>
      </c>
      <c r="L149" s="90"/>
      <c r="M149" s="32">
        <f>K149+M148</f>
        <v>373280.0400000001</v>
      </c>
      <c r="N149" s="90"/>
      <c r="O149" s="32">
        <f>M149+O148</f>
        <v>834783.76000000013</v>
      </c>
      <c r="P149" s="90"/>
      <c r="Q149" s="32">
        <f>O149+Q148</f>
        <v>906264.84000000008</v>
      </c>
      <c r="R149" s="90"/>
      <c r="S149" s="32">
        <f>Q149+S148</f>
        <v>1041737.53</v>
      </c>
      <c r="T149" s="90"/>
      <c r="U149" s="32">
        <f>S149+U148</f>
        <v>1719637.44</v>
      </c>
      <c r="V149" s="90"/>
      <c r="W149" s="32">
        <f>U149+W148</f>
        <v>2012682.26</v>
      </c>
      <c r="X149" s="90"/>
      <c r="Y149" s="32">
        <f>W149+Y148</f>
        <v>1877182.13</v>
      </c>
      <c r="Z149" s="90"/>
      <c r="AA149" s="33"/>
      <c r="AB149" s="90"/>
      <c r="AC149" s="33"/>
      <c r="AD149" s="90" t="str">
        <f t="shared" si="63"/>
        <v>-</v>
      </c>
    </row>
    <row r="150" spans="1:66" s="65" customFormat="1">
      <c r="A150" s="60"/>
      <c r="B150" s="61"/>
      <c r="C150" s="19"/>
      <c r="D150" s="62"/>
      <c r="E150" s="19"/>
      <c r="F150" s="62"/>
      <c r="G150" s="19"/>
      <c r="H150" s="62"/>
      <c r="I150" s="19"/>
      <c r="J150" s="63"/>
      <c r="K150" s="19"/>
      <c r="L150" s="18"/>
      <c r="M150" s="19"/>
      <c r="N150" s="18"/>
      <c r="O150" s="19"/>
      <c r="P150" s="18"/>
      <c r="Q150" s="19"/>
      <c r="R150" s="18"/>
      <c r="S150" s="19"/>
      <c r="T150" s="18"/>
      <c r="U150" s="19"/>
      <c r="V150" s="18"/>
      <c r="W150" s="19"/>
      <c r="X150" s="18"/>
      <c r="Y150" s="19"/>
      <c r="Z150" s="18"/>
      <c r="AA150" s="64"/>
      <c r="AB150" s="18"/>
      <c r="AC150" s="64"/>
      <c r="AD150" s="18"/>
    </row>
    <row r="151" spans="1:66"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</row>
    <row r="152" spans="1:66">
      <c r="AA152" s="68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</row>
    <row r="153" spans="1:66"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</row>
    <row r="154" spans="1:66"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</row>
    <row r="155" spans="1:66"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</row>
    <row r="156" spans="1:66"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</row>
    <row r="157" spans="1:66"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</row>
    <row r="158" spans="1:66"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</row>
    <row r="159" spans="1:66"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</row>
    <row r="160" spans="1:66"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</row>
    <row r="161" spans="31:66"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</row>
    <row r="162" spans="31:66"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</row>
  </sheetData>
  <mergeCells count="1">
    <mergeCell ref="C1:AD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N162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" sqref="C1:AD1"/>
    </sheetView>
  </sheetViews>
  <sheetFormatPr defaultRowHeight="15"/>
  <cols>
    <col min="1" max="1" width="19.28515625" customWidth="1"/>
    <col min="2" max="2" width="43.140625" customWidth="1"/>
    <col min="3" max="3" width="14" bestFit="1" customWidth="1"/>
    <col min="4" max="4" width="7.85546875" style="10" bestFit="1" customWidth="1"/>
    <col min="5" max="5" width="13.85546875" bestFit="1" customWidth="1"/>
    <col min="6" max="6" width="7.5703125" bestFit="1" customWidth="1"/>
    <col min="7" max="7" width="13.85546875" bestFit="1" customWidth="1"/>
    <col min="8" max="8" width="8.7109375" style="10" bestFit="1" customWidth="1"/>
    <col min="9" max="9" width="14" customWidth="1"/>
    <col min="10" max="10" width="8" bestFit="1" customWidth="1"/>
    <col min="11" max="11" width="15.5703125" bestFit="1" customWidth="1"/>
    <col min="12" max="12" width="8.7109375" bestFit="1" customWidth="1"/>
    <col min="13" max="13" width="13.28515625" bestFit="1" customWidth="1"/>
    <col min="14" max="14" width="7.85546875" bestFit="1" customWidth="1"/>
    <col min="15" max="15" width="13.28515625" bestFit="1" customWidth="1"/>
    <col min="16" max="16" width="7.42578125" bestFit="1" customWidth="1"/>
    <col min="17" max="17" width="13.28515625" bestFit="1" customWidth="1"/>
    <col min="18" max="18" width="8.5703125" bestFit="1" customWidth="1"/>
    <col min="19" max="19" width="13.28515625" bestFit="1" customWidth="1"/>
    <col min="20" max="20" width="7.5703125" bestFit="1" customWidth="1"/>
    <col min="21" max="21" width="13.28515625" bestFit="1" customWidth="1"/>
    <col min="22" max="22" width="8" bestFit="1" customWidth="1"/>
    <col min="23" max="23" width="15.140625" bestFit="1" customWidth="1"/>
    <col min="24" max="24" width="8.5703125" bestFit="1" customWidth="1"/>
    <col min="25" max="25" width="13.85546875" bestFit="1" customWidth="1"/>
    <col min="26" max="26" width="7.85546875" bestFit="1" customWidth="1"/>
    <col min="27" max="27" width="15.28515625" bestFit="1" customWidth="1"/>
    <col min="28" max="28" width="9.28515625" bestFit="1" customWidth="1"/>
    <col min="29" max="29" width="14" bestFit="1" customWidth="1"/>
    <col min="30" max="30" width="8.85546875" customWidth="1"/>
  </cols>
  <sheetData>
    <row r="1" spans="1:66" ht="18.75">
      <c r="A1" s="37"/>
      <c r="B1" s="38"/>
      <c r="C1" s="92" t="s">
        <v>29</v>
      </c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</row>
    <row r="2" spans="1:66">
      <c r="A2" s="36" t="s">
        <v>0</v>
      </c>
      <c r="B2" s="36" t="s">
        <v>1</v>
      </c>
      <c r="C2" s="36" t="s">
        <v>15</v>
      </c>
      <c r="D2" s="73" t="s">
        <v>2</v>
      </c>
      <c r="E2" s="36" t="s">
        <v>16</v>
      </c>
      <c r="F2" s="91" t="s">
        <v>3</v>
      </c>
      <c r="G2" s="36" t="s">
        <v>17</v>
      </c>
      <c r="H2" s="73" t="s">
        <v>4</v>
      </c>
      <c r="I2" s="36" t="s">
        <v>18</v>
      </c>
      <c r="J2" s="73" t="s">
        <v>5</v>
      </c>
      <c r="K2" s="36" t="s">
        <v>19</v>
      </c>
      <c r="L2" s="73" t="s">
        <v>6</v>
      </c>
      <c r="M2" s="36" t="s">
        <v>20</v>
      </c>
      <c r="N2" s="73" t="s">
        <v>7</v>
      </c>
      <c r="O2" s="36" t="s">
        <v>21</v>
      </c>
      <c r="P2" s="73" t="s">
        <v>8</v>
      </c>
      <c r="Q2" s="36" t="s">
        <v>22</v>
      </c>
      <c r="R2" s="73" t="s">
        <v>9</v>
      </c>
      <c r="S2" s="36" t="s">
        <v>23</v>
      </c>
      <c r="T2" s="73" t="s">
        <v>10</v>
      </c>
      <c r="U2" s="36" t="s">
        <v>24</v>
      </c>
      <c r="V2" s="73" t="s">
        <v>11</v>
      </c>
      <c r="W2" s="36" t="s">
        <v>25</v>
      </c>
      <c r="X2" s="73" t="s">
        <v>12</v>
      </c>
      <c r="Y2" s="36" t="s">
        <v>26</v>
      </c>
      <c r="Z2" s="73" t="s">
        <v>13</v>
      </c>
      <c r="AA2" s="36" t="s">
        <v>27</v>
      </c>
      <c r="AB2" s="73" t="s">
        <v>14</v>
      </c>
      <c r="AC2" s="36" t="s">
        <v>28</v>
      </c>
      <c r="AD2" s="73" t="s">
        <v>30</v>
      </c>
    </row>
    <row r="3" spans="1:66">
      <c r="A3" s="17"/>
      <c r="B3" s="18"/>
      <c r="C3" s="19"/>
      <c r="D3" s="74" t="str">
        <f>IF(C$3&lt;&gt;0,C3/C$3,"-")</f>
        <v>-</v>
      </c>
      <c r="E3" s="19"/>
      <c r="F3" s="74" t="str">
        <f>IF(E$3&lt;&gt;0,E3/E$3,"-")</f>
        <v>-</v>
      </c>
      <c r="G3" s="19"/>
      <c r="H3" s="74" t="str">
        <f>IF(G$3&lt;&gt;0,G3/G$3,"-")</f>
        <v>-</v>
      </c>
      <c r="I3" s="19"/>
      <c r="J3" s="74" t="str">
        <f>IF(I$3&lt;&gt;0,I3/I$3,"-")</f>
        <v>-</v>
      </c>
      <c r="K3" s="19"/>
      <c r="L3" s="74" t="str">
        <f>IF(K$3&lt;&gt;0,K3/K$3,"-")</f>
        <v>-</v>
      </c>
      <c r="M3" s="19"/>
      <c r="N3" s="74" t="str">
        <f>IF(M$3&lt;&gt;0,M3/M$3,"-")</f>
        <v>-</v>
      </c>
      <c r="O3" s="19"/>
      <c r="P3" s="74" t="str">
        <f>IF(O$3&lt;&gt;0,O3/O$3,"-")</f>
        <v>-</v>
      </c>
      <c r="Q3" s="19"/>
      <c r="R3" s="74" t="str">
        <f>IF(Q$3&lt;&gt;0,Q3/Q$3,"-")</f>
        <v>-</v>
      </c>
      <c r="S3" s="19"/>
      <c r="T3" s="74" t="str">
        <f>IF(S$3&lt;&gt;0,S3/S$3,"-")</f>
        <v>-</v>
      </c>
      <c r="U3" s="19"/>
      <c r="V3" s="74" t="str">
        <f>IF(U$3&lt;&gt;0,U3/U$3,"-")</f>
        <v>-</v>
      </c>
      <c r="W3" s="19"/>
      <c r="X3" s="74" t="str">
        <f>IF(W$3&lt;&gt;0,W3/W$3,"-")</f>
        <v>-</v>
      </c>
      <c r="Y3" s="19"/>
      <c r="Z3" s="74" t="str">
        <f>IF(Y$3&lt;&gt;0,Y3/Y$3,"-")</f>
        <v>-</v>
      </c>
      <c r="AA3" s="2">
        <f t="shared" ref="AA3:AA19" si="0">C3+E3+G3+I3+K3+M3+O3+Q3+S3+U3+W3+Y3</f>
        <v>0</v>
      </c>
      <c r="AB3" s="74" t="str">
        <f>IF(AA$3&lt;&gt;0,AA3/AA$3,"-")</f>
        <v>-</v>
      </c>
      <c r="AC3" s="2">
        <f>AA3/12</f>
        <v>0</v>
      </c>
      <c r="AD3" s="74" t="str">
        <f>IF(AC$3&lt;&gt;0,AC3/AC$3,"-")</f>
        <v>-</v>
      </c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</row>
    <row r="4" spans="1:66">
      <c r="A4" s="17"/>
      <c r="B4" s="18"/>
      <c r="C4" s="19"/>
      <c r="D4" s="74" t="str">
        <f t="shared" ref="D4:D10" si="1">IF(C$3&lt;&gt;0,C4/C$3,"-")</f>
        <v>-</v>
      </c>
      <c r="E4" s="19"/>
      <c r="F4" s="74" t="str">
        <f t="shared" ref="F4:F10" si="2">IF(E$3&lt;&gt;0,E4/E$3,"-")</f>
        <v>-</v>
      </c>
      <c r="G4" s="19"/>
      <c r="H4" s="74" t="str">
        <f t="shared" ref="H4:H10" si="3">IF(G$3&lt;&gt;0,G4/G$3,"-")</f>
        <v>-</v>
      </c>
      <c r="I4" s="19"/>
      <c r="J4" s="74" t="str">
        <f t="shared" ref="J4:J10" si="4">IF(I$3&lt;&gt;0,I4/I$3,"-")</f>
        <v>-</v>
      </c>
      <c r="K4" s="19"/>
      <c r="L4" s="74" t="str">
        <f t="shared" ref="L4:L10" si="5">IF(K$3&lt;&gt;0,K4/K$3,"-")</f>
        <v>-</v>
      </c>
      <c r="M4" s="19"/>
      <c r="N4" s="74" t="str">
        <f t="shared" ref="N4:N10" si="6">IF(M$3&lt;&gt;0,M4/M$3,"-")</f>
        <v>-</v>
      </c>
      <c r="O4" s="19"/>
      <c r="P4" s="74" t="str">
        <f t="shared" ref="P4:P10" si="7">IF(O$3&lt;&gt;0,O4/O$3,"-")</f>
        <v>-</v>
      </c>
      <c r="Q4" s="19"/>
      <c r="R4" s="74" t="str">
        <f t="shared" ref="R4:R10" si="8">IF(Q$3&lt;&gt;0,Q4/Q$3,"-")</f>
        <v>-</v>
      </c>
      <c r="S4" s="19"/>
      <c r="T4" s="74" t="str">
        <f t="shared" ref="T4:T10" si="9">IF(S$3&lt;&gt;0,S4/S$3,"-")</f>
        <v>-</v>
      </c>
      <c r="U4" s="19"/>
      <c r="V4" s="74" t="str">
        <f t="shared" ref="V4:V10" si="10">IF(U$3&lt;&gt;0,U4/U$3,"-")</f>
        <v>-</v>
      </c>
      <c r="W4" s="19"/>
      <c r="X4" s="74" t="str">
        <f t="shared" ref="X4:X10" si="11">IF(W$3&lt;&gt;0,W4/W$3,"-")</f>
        <v>-</v>
      </c>
      <c r="Y4" s="19"/>
      <c r="Z4" s="74" t="str">
        <f t="shared" ref="Z4:AB10" si="12">IF(Y$3&lt;&gt;0,Y4/Y$3,"-")</f>
        <v>-</v>
      </c>
      <c r="AA4" s="1">
        <f t="shared" si="0"/>
        <v>0</v>
      </c>
      <c r="AB4" s="74" t="str">
        <f t="shared" si="12"/>
        <v>-</v>
      </c>
      <c r="AC4" s="1">
        <f t="shared" ref="AC4:AC67" si="13">AA4/12</f>
        <v>0</v>
      </c>
      <c r="AD4" s="74" t="str">
        <f t="shared" ref="AD4:AD10" si="14">IF(AC$3&lt;&gt;0,AC4/AC$3,"-")</f>
        <v>-</v>
      </c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</row>
    <row r="5" spans="1:66" s="72" customFormat="1">
      <c r="A5" s="69"/>
      <c r="B5" s="70"/>
      <c r="C5" s="19">
        <v>0</v>
      </c>
      <c r="D5" s="75" t="str">
        <f t="shared" si="1"/>
        <v>-</v>
      </c>
      <c r="E5" s="19">
        <v>0</v>
      </c>
      <c r="F5" s="75" t="str">
        <f t="shared" si="2"/>
        <v>-</v>
      </c>
      <c r="G5" s="19">
        <v>0</v>
      </c>
      <c r="H5" s="75" t="str">
        <f t="shared" si="3"/>
        <v>-</v>
      </c>
      <c r="I5" s="19">
        <v>0</v>
      </c>
      <c r="J5" s="75" t="str">
        <f t="shared" si="4"/>
        <v>-</v>
      </c>
      <c r="K5" s="19">
        <v>0</v>
      </c>
      <c r="L5" s="75" t="str">
        <f t="shared" si="5"/>
        <v>-</v>
      </c>
      <c r="M5" s="19">
        <v>0</v>
      </c>
      <c r="N5" s="75" t="str">
        <f t="shared" si="6"/>
        <v>-</v>
      </c>
      <c r="O5" s="19">
        <v>0</v>
      </c>
      <c r="P5" s="75" t="str">
        <f t="shared" si="7"/>
        <v>-</v>
      </c>
      <c r="Q5" s="19">
        <v>0</v>
      </c>
      <c r="R5" s="75" t="str">
        <f t="shared" si="8"/>
        <v>-</v>
      </c>
      <c r="S5" s="19">
        <v>0</v>
      </c>
      <c r="T5" s="75" t="str">
        <f t="shared" si="9"/>
        <v>-</v>
      </c>
      <c r="U5" s="19">
        <v>0</v>
      </c>
      <c r="V5" s="75" t="str">
        <f t="shared" si="10"/>
        <v>-</v>
      </c>
      <c r="W5" s="19">
        <v>0</v>
      </c>
      <c r="X5" s="75" t="str">
        <f t="shared" si="11"/>
        <v>-</v>
      </c>
      <c r="Y5" s="19">
        <v>0</v>
      </c>
      <c r="Z5" s="75" t="str">
        <f t="shared" si="12"/>
        <v>-</v>
      </c>
      <c r="AA5" s="71">
        <f t="shared" si="0"/>
        <v>0</v>
      </c>
      <c r="AB5" s="75" t="str">
        <f t="shared" si="12"/>
        <v>-</v>
      </c>
      <c r="AC5" s="71">
        <f t="shared" si="13"/>
        <v>0</v>
      </c>
      <c r="AD5" s="75" t="str">
        <f t="shared" si="14"/>
        <v>-</v>
      </c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</row>
    <row r="6" spans="1:66" s="72" customFormat="1">
      <c r="A6" s="69"/>
      <c r="B6" s="70"/>
      <c r="C6" s="19"/>
      <c r="D6" s="75" t="str">
        <f t="shared" si="1"/>
        <v>-</v>
      </c>
      <c r="E6" s="19"/>
      <c r="F6" s="75" t="str">
        <f t="shared" si="2"/>
        <v>-</v>
      </c>
      <c r="G6" s="19"/>
      <c r="H6" s="75" t="str">
        <f t="shared" si="3"/>
        <v>-</v>
      </c>
      <c r="I6" s="19"/>
      <c r="J6" s="75" t="str">
        <f t="shared" si="4"/>
        <v>-</v>
      </c>
      <c r="K6" s="19"/>
      <c r="L6" s="75" t="str">
        <f t="shared" si="5"/>
        <v>-</v>
      </c>
      <c r="M6" s="19"/>
      <c r="N6" s="75" t="str">
        <f t="shared" si="6"/>
        <v>-</v>
      </c>
      <c r="O6" s="19"/>
      <c r="P6" s="75" t="str">
        <f t="shared" si="7"/>
        <v>-</v>
      </c>
      <c r="Q6" s="19"/>
      <c r="R6" s="75" t="str">
        <f t="shared" si="8"/>
        <v>-</v>
      </c>
      <c r="S6" s="19"/>
      <c r="T6" s="75" t="str">
        <f t="shared" si="9"/>
        <v>-</v>
      </c>
      <c r="U6" s="19"/>
      <c r="V6" s="75" t="str">
        <f t="shared" si="10"/>
        <v>-</v>
      </c>
      <c r="W6" s="19"/>
      <c r="X6" s="75" t="str">
        <f t="shared" si="11"/>
        <v>-</v>
      </c>
      <c r="Y6" s="19"/>
      <c r="Z6" s="75" t="str">
        <f t="shared" si="12"/>
        <v>-</v>
      </c>
      <c r="AA6" s="71">
        <f t="shared" si="0"/>
        <v>0</v>
      </c>
      <c r="AB6" s="75" t="str">
        <f t="shared" si="12"/>
        <v>-</v>
      </c>
      <c r="AC6" s="71">
        <f t="shared" si="13"/>
        <v>0</v>
      </c>
      <c r="AD6" s="75" t="str">
        <f t="shared" si="14"/>
        <v>-</v>
      </c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</row>
    <row r="7" spans="1:66">
      <c r="A7" s="17"/>
      <c r="B7" s="18"/>
      <c r="C7" s="19"/>
      <c r="D7" s="74" t="str">
        <f t="shared" si="1"/>
        <v>-</v>
      </c>
      <c r="E7" s="19"/>
      <c r="F7" s="74" t="str">
        <f t="shared" si="2"/>
        <v>-</v>
      </c>
      <c r="G7" s="19"/>
      <c r="H7" s="74" t="str">
        <f t="shared" si="3"/>
        <v>-</v>
      </c>
      <c r="I7" s="19"/>
      <c r="J7" s="74" t="str">
        <f t="shared" si="4"/>
        <v>-</v>
      </c>
      <c r="K7" s="19"/>
      <c r="L7" s="74" t="str">
        <f t="shared" si="5"/>
        <v>-</v>
      </c>
      <c r="M7" s="19"/>
      <c r="N7" s="74" t="str">
        <f t="shared" si="6"/>
        <v>-</v>
      </c>
      <c r="O7" s="19"/>
      <c r="P7" s="74" t="str">
        <f t="shared" si="7"/>
        <v>-</v>
      </c>
      <c r="Q7" s="19"/>
      <c r="R7" s="74" t="str">
        <f t="shared" si="8"/>
        <v>-</v>
      </c>
      <c r="S7" s="19"/>
      <c r="T7" s="74" t="str">
        <f t="shared" si="9"/>
        <v>-</v>
      </c>
      <c r="U7" s="19"/>
      <c r="V7" s="74" t="str">
        <f t="shared" si="10"/>
        <v>-</v>
      </c>
      <c r="W7" s="19"/>
      <c r="X7" s="74" t="str">
        <f t="shared" si="11"/>
        <v>-</v>
      </c>
      <c r="Y7" s="19"/>
      <c r="Z7" s="74" t="str">
        <f t="shared" si="12"/>
        <v>-</v>
      </c>
      <c r="AA7" s="1">
        <f t="shared" si="0"/>
        <v>0</v>
      </c>
      <c r="AB7" s="74" t="str">
        <f t="shared" si="12"/>
        <v>-</v>
      </c>
      <c r="AC7" s="1">
        <f t="shared" si="13"/>
        <v>0</v>
      </c>
      <c r="AD7" s="74" t="str">
        <f t="shared" si="14"/>
        <v>-</v>
      </c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</row>
    <row r="8" spans="1:66">
      <c r="A8" s="17"/>
      <c r="B8" s="18"/>
      <c r="C8" s="19"/>
      <c r="D8" s="74" t="str">
        <f t="shared" si="1"/>
        <v>-</v>
      </c>
      <c r="E8" s="19"/>
      <c r="F8" s="74" t="str">
        <f t="shared" si="2"/>
        <v>-</v>
      </c>
      <c r="G8" s="19"/>
      <c r="H8" s="74" t="str">
        <f t="shared" si="3"/>
        <v>-</v>
      </c>
      <c r="I8" s="19"/>
      <c r="J8" s="74" t="str">
        <f t="shared" si="4"/>
        <v>-</v>
      </c>
      <c r="K8" s="19"/>
      <c r="L8" s="74" t="str">
        <f t="shared" si="5"/>
        <v>-</v>
      </c>
      <c r="M8" s="19"/>
      <c r="N8" s="74" t="str">
        <f t="shared" si="6"/>
        <v>-</v>
      </c>
      <c r="O8" s="19"/>
      <c r="P8" s="74" t="str">
        <f t="shared" si="7"/>
        <v>-</v>
      </c>
      <c r="Q8" s="19"/>
      <c r="R8" s="74" t="str">
        <f t="shared" si="8"/>
        <v>-</v>
      </c>
      <c r="S8" s="19"/>
      <c r="T8" s="74" t="str">
        <f t="shared" si="9"/>
        <v>-</v>
      </c>
      <c r="U8" s="19"/>
      <c r="V8" s="74" t="str">
        <f t="shared" si="10"/>
        <v>-</v>
      </c>
      <c r="W8" s="19"/>
      <c r="X8" s="74" t="str">
        <f t="shared" si="11"/>
        <v>-</v>
      </c>
      <c r="Y8" s="19"/>
      <c r="Z8" s="74" t="str">
        <f t="shared" si="12"/>
        <v>-</v>
      </c>
      <c r="AA8" s="2">
        <f t="shared" si="0"/>
        <v>0</v>
      </c>
      <c r="AB8" s="74" t="str">
        <f t="shared" si="12"/>
        <v>-</v>
      </c>
      <c r="AC8" s="2">
        <f t="shared" si="13"/>
        <v>0</v>
      </c>
      <c r="AD8" s="74" t="str">
        <f t="shared" si="14"/>
        <v>-</v>
      </c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</row>
    <row r="9" spans="1:66">
      <c r="A9" s="17"/>
      <c r="B9" s="18"/>
      <c r="C9" s="19"/>
      <c r="D9" s="74" t="str">
        <f t="shared" si="1"/>
        <v>-</v>
      </c>
      <c r="E9" s="19"/>
      <c r="F9" s="74" t="str">
        <f t="shared" si="2"/>
        <v>-</v>
      </c>
      <c r="G9" s="19"/>
      <c r="H9" s="74" t="str">
        <f t="shared" si="3"/>
        <v>-</v>
      </c>
      <c r="I9" s="19"/>
      <c r="J9" s="74" t="str">
        <f t="shared" si="4"/>
        <v>-</v>
      </c>
      <c r="K9" s="19"/>
      <c r="L9" s="74" t="str">
        <f t="shared" si="5"/>
        <v>-</v>
      </c>
      <c r="M9" s="19"/>
      <c r="N9" s="74" t="str">
        <f t="shared" si="6"/>
        <v>-</v>
      </c>
      <c r="O9" s="19"/>
      <c r="P9" s="74" t="str">
        <f t="shared" si="7"/>
        <v>-</v>
      </c>
      <c r="Q9" s="19"/>
      <c r="R9" s="74" t="str">
        <f t="shared" si="8"/>
        <v>-</v>
      </c>
      <c r="S9" s="19"/>
      <c r="T9" s="74" t="str">
        <f t="shared" si="9"/>
        <v>-</v>
      </c>
      <c r="U9" s="19"/>
      <c r="V9" s="74" t="str">
        <f t="shared" si="10"/>
        <v>-</v>
      </c>
      <c r="W9" s="19"/>
      <c r="X9" s="74" t="str">
        <f t="shared" si="11"/>
        <v>-</v>
      </c>
      <c r="Y9" s="19"/>
      <c r="Z9" s="74" t="str">
        <f t="shared" si="12"/>
        <v>-</v>
      </c>
      <c r="AA9" s="1">
        <f t="shared" si="0"/>
        <v>0</v>
      </c>
      <c r="AB9" s="74" t="str">
        <f t="shared" si="12"/>
        <v>-</v>
      </c>
      <c r="AC9" s="1">
        <f t="shared" si="13"/>
        <v>0</v>
      </c>
      <c r="AD9" s="74" t="str">
        <f t="shared" si="14"/>
        <v>-</v>
      </c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</row>
    <row r="10" spans="1:66">
      <c r="A10" s="21"/>
      <c r="B10" s="5"/>
      <c r="C10" s="6">
        <f>C3+C4-C5-C6-C7-C8+C9</f>
        <v>0</v>
      </c>
      <c r="D10" s="76" t="str">
        <f t="shared" si="1"/>
        <v>-</v>
      </c>
      <c r="E10" s="6">
        <f>E3+E4-E5-E6-E7-E8+E9</f>
        <v>0</v>
      </c>
      <c r="F10" s="76" t="str">
        <f t="shared" si="2"/>
        <v>-</v>
      </c>
      <c r="G10" s="6">
        <f>G3+G4-G5-G6-G7-G8+G9</f>
        <v>0</v>
      </c>
      <c r="H10" s="76" t="str">
        <f t="shared" si="3"/>
        <v>-</v>
      </c>
      <c r="I10" s="6">
        <f>I3+I4-I5-I6-I7-I8+I9</f>
        <v>0</v>
      </c>
      <c r="J10" s="76" t="str">
        <f t="shared" si="4"/>
        <v>-</v>
      </c>
      <c r="K10" s="6">
        <f>K3+K4-K5-K6-K7-K8+K9</f>
        <v>0</v>
      </c>
      <c r="L10" s="76" t="str">
        <f t="shared" si="5"/>
        <v>-</v>
      </c>
      <c r="M10" s="6">
        <f>M3+M4-M5-M6-M7-M8+M9</f>
        <v>0</v>
      </c>
      <c r="N10" s="76" t="str">
        <f t="shared" si="6"/>
        <v>-</v>
      </c>
      <c r="O10" s="6">
        <f>O3+O4-O5-O6-O7-O8+O9</f>
        <v>0</v>
      </c>
      <c r="P10" s="76" t="str">
        <f t="shared" si="7"/>
        <v>-</v>
      </c>
      <c r="Q10" s="6">
        <f>Q3+Q4-Q5-Q6-Q7-Q8+Q9</f>
        <v>0</v>
      </c>
      <c r="R10" s="76" t="str">
        <f t="shared" si="8"/>
        <v>-</v>
      </c>
      <c r="S10" s="6">
        <f>S3+S4-S5-S6-S7-S8+S9</f>
        <v>0</v>
      </c>
      <c r="T10" s="76" t="str">
        <f t="shared" si="9"/>
        <v>-</v>
      </c>
      <c r="U10" s="6">
        <f>U3+U4-U5-U6-U7-U8+U9</f>
        <v>0</v>
      </c>
      <c r="V10" s="76" t="str">
        <f t="shared" si="10"/>
        <v>-</v>
      </c>
      <c r="W10" s="6">
        <f>W3+W4-W5-W6-W7-W8+W9</f>
        <v>0</v>
      </c>
      <c r="X10" s="76" t="str">
        <f t="shared" si="11"/>
        <v>-</v>
      </c>
      <c r="Y10" s="6">
        <f>Y3+Y4-Y5-Y6-Y7-Y8+Y9</f>
        <v>0</v>
      </c>
      <c r="Z10" s="76" t="str">
        <f t="shared" si="12"/>
        <v>-</v>
      </c>
      <c r="AA10" s="7">
        <f t="shared" si="0"/>
        <v>0</v>
      </c>
      <c r="AB10" s="76" t="str">
        <f t="shared" si="12"/>
        <v>-</v>
      </c>
      <c r="AC10" s="7">
        <f t="shared" si="13"/>
        <v>0</v>
      </c>
      <c r="AD10" s="76" t="str">
        <f t="shared" si="14"/>
        <v>-</v>
      </c>
    </row>
    <row r="11" spans="1:66" s="16" customFormat="1">
      <c r="A11" s="43"/>
      <c r="B11" s="44"/>
      <c r="C11" s="45"/>
      <c r="D11" s="77" t="str">
        <f>IF(C$10&lt;&gt;0,C11/C$10,"-")</f>
        <v>-</v>
      </c>
      <c r="E11" s="45"/>
      <c r="F11" s="77" t="str">
        <f>IF(E$10&lt;&gt;0,E11/E$10,"-")</f>
        <v>-</v>
      </c>
      <c r="G11" s="45"/>
      <c r="H11" s="77" t="str">
        <f>IF(G$10&lt;&gt;0,G11/G$10,"-")</f>
        <v>-</v>
      </c>
      <c r="I11" s="45"/>
      <c r="J11" s="77" t="str">
        <f>IF(I$10&lt;&gt;0,I11/I$10,"-")</f>
        <v>-</v>
      </c>
      <c r="K11" s="45"/>
      <c r="L11" s="77" t="str">
        <f>IF(K$10&lt;&gt;0,K11/K$10,"-")</f>
        <v>-</v>
      </c>
      <c r="M11" s="45"/>
      <c r="N11" s="77" t="str">
        <f>IF(M$10&lt;&gt;0,M11/M$10,"-")</f>
        <v>-</v>
      </c>
      <c r="O11" s="45"/>
      <c r="P11" s="77" t="str">
        <f>IF(O$10&lt;&gt;0,O11/O$10,"-")</f>
        <v>-</v>
      </c>
      <c r="Q11" s="45"/>
      <c r="R11" s="77" t="str">
        <f>IF(Q$10&lt;&gt;0,Q11/Q$10,"-")</f>
        <v>-</v>
      </c>
      <c r="S11" s="45"/>
      <c r="T11" s="77" t="str">
        <f>IF(S$10&lt;&gt;0,S11/S$10,"-")</f>
        <v>-</v>
      </c>
      <c r="U11" s="45"/>
      <c r="V11" s="77" t="str">
        <f>IF(U$10&lt;&gt;0,U11/U$10,"-")</f>
        <v>-</v>
      </c>
      <c r="W11" s="45"/>
      <c r="X11" s="77" t="str">
        <f>IF(W$10&lt;&gt;0,W11/W$10,"-")</f>
        <v>-</v>
      </c>
      <c r="Y11" s="45"/>
      <c r="Z11" s="77" t="str">
        <f>IF(Y$10&lt;&gt;0,Y11/Y$10,"-")</f>
        <v>-</v>
      </c>
      <c r="AA11" s="46">
        <f t="shared" si="0"/>
        <v>0</v>
      </c>
      <c r="AB11" s="77" t="str">
        <f>IF(AA$10&lt;&gt;0,AA11/AA$10,"-")</f>
        <v>-</v>
      </c>
      <c r="AC11" s="46">
        <f t="shared" si="13"/>
        <v>0</v>
      </c>
      <c r="AD11" s="77" t="str">
        <f>IF(AC$10&lt;&gt;0,AC11/AC$10,"-")</f>
        <v>-</v>
      </c>
    </row>
    <row r="12" spans="1:66">
      <c r="A12" s="17"/>
      <c r="B12" s="18"/>
      <c r="C12" s="19"/>
      <c r="D12" s="74" t="str">
        <f t="shared" ref="D12:D75" si="15">IF(C$10&lt;&gt;0,C12/C$10,"-")</f>
        <v>-</v>
      </c>
      <c r="E12" s="19"/>
      <c r="F12" s="74" t="str">
        <f t="shared" ref="F12:F75" si="16">IF(E$10&lt;&gt;0,E12/E$10,"-")</f>
        <v>-</v>
      </c>
      <c r="G12" s="19"/>
      <c r="H12" s="74" t="str">
        <f t="shared" ref="H12:H75" si="17">IF(G$10&lt;&gt;0,G12/G$10,"-")</f>
        <v>-</v>
      </c>
      <c r="I12" s="19"/>
      <c r="J12" s="74" t="str">
        <f t="shared" ref="J12:J75" si="18">IF(I$10&lt;&gt;0,I12/I$10,"-")</f>
        <v>-</v>
      </c>
      <c r="K12" s="19"/>
      <c r="L12" s="74" t="str">
        <f t="shared" ref="L12:L75" si="19">IF(K$10&lt;&gt;0,K12/K$10,"-")</f>
        <v>-</v>
      </c>
      <c r="M12" s="19"/>
      <c r="N12" s="74" t="str">
        <f t="shared" ref="N12:N75" si="20">IF(M$10&lt;&gt;0,M12/M$10,"-")</f>
        <v>-</v>
      </c>
      <c r="O12" s="19"/>
      <c r="P12" s="74" t="str">
        <f t="shared" ref="P12:P75" si="21">IF(O$10&lt;&gt;0,O12/O$10,"-")</f>
        <v>-</v>
      </c>
      <c r="Q12" s="19"/>
      <c r="R12" s="74" t="str">
        <f t="shared" ref="R12:R75" si="22">IF(Q$10&lt;&gt;0,Q12/Q$10,"-")</f>
        <v>-</v>
      </c>
      <c r="S12" s="19"/>
      <c r="T12" s="74" t="str">
        <f t="shared" ref="T12:T75" si="23">IF(S$10&lt;&gt;0,S12/S$10,"-")</f>
        <v>-</v>
      </c>
      <c r="U12" s="19"/>
      <c r="V12" s="74" t="str">
        <f t="shared" ref="V12:V75" si="24">IF(U$10&lt;&gt;0,U12/U$10,"-")</f>
        <v>-</v>
      </c>
      <c r="W12" s="19"/>
      <c r="X12" s="74" t="str">
        <f t="shared" ref="X12:X75" si="25">IF(W$10&lt;&gt;0,W12/W$10,"-")</f>
        <v>-</v>
      </c>
      <c r="Y12" s="19"/>
      <c r="Z12" s="74" t="str">
        <f t="shared" ref="Z12:AB27" si="26">IF(Y$10&lt;&gt;0,Y12/Y$10,"-")</f>
        <v>-</v>
      </c>
      <c r="AA12" s="1">
        <f t="shared" si="0"/>
        <v>0</v>
      </c>
      <c r="AB12" s="74" t="str">
        <f t="shared" si="26"/>
        <v>-</v>
      </c>
      <c r="AC12" s="1">
        <f t="shared" si="13"/>
        <v>0</v>
      </c>
      <c r="AD12" s="74" t="str">
        <f t="shared" ref="AD12:AD75" si="27">IF(AC$10&lt;&gt;0,AC12/AC$10,"-")</f>
        <v>-</v>
      </c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</row>
    <row r="13" spans="1:66" s="11" customFormat="1">
      <c r="A13" s="20"/>
      <c r="B13" s="3"/>
      <c r="C13" s="35">
        <f>C11+C12</f>
        <v>0</v>
      </c>
      <c r="D13" s="78" t="str">
        <f t="shared" si="15"/>
        <v>-</v>
      </c>
      <c r="E13" s="35">
        <f>E11+E12</f>
        <v>0</v>
      </c>
      <c r="F13" s="78" t="str">
        <f t="shared" si="16"/>
        <v>-</v>
      </c>
      <c r="G13" s="35">
        <f>G11+G12</f>
        <v>0</v>
      </c>
      <c r="H13" s="78" t="str">
        <f t="shared" si="17"/>
        <v>-</v>
      </c>
      <c r="I13" s="35">
        <f>I11+I12</f>
        <v>0</v>
      </c>
      <c r="J13" s="78" t="str">
        <f t="shared" si="18"/>
        <v>-</v>
      </c>
      <c r="K13" s="35">
        <f>K11+K12</f>
        <v>0</v>
      </c>
      <c r="L13" s="78" t="str">
        <f t="shared" si="19"/>
        <v>-</v>
      </c>
      <c r="M13" s="35">
        <f>M11+M12</f>
        <v>0</v>
      </c>
      <c r="N13" s="78" t="str">
        <f t="shared" si="20"/>
        <v>-</v>
      </c>
      <c r="O13" s="35">
        <f>O11+O12</f>
        <v>0</v>
      </c>
      <c r="P13" s="78" t="str">
        <f t="shared" si="21"/>
        <v>-</v>
      </c>
      <c r="Q13" s="35">
        <f>Q11+Q12</f>
        <v>0</v>
      </c>
      <c r="R13" s="78" t="str">
        <f t="shared" si="22"/>
        <v>-</v>
      </c>
      <c r="S13" s="35">
        <f>S11+S12</f>
        <v>0</v>
      </c>
      <c r="T13" s="78" t="str">
        <f t="shared" si="23"/>
        <v>-</v>
      </c>
      <c r="U13" s="35">
        <f>U11+U12</f>
        <v>0</v>
      </c>
      <c r="V13" s="78" t="str">
        <f t="shared" si="24"/>
        <v>-</v>
      </c>
      <c r="W13" s="35">
        <f>W11+W12</f>
        <v>0</v>
      </c>
      <c r="X13" s="78" t="str">
        <f t="shared" si="25"/>
        <v>-</v>
      </c>
      <c r="Y13" s="35">
        <f>Y11+Y12</f>
        <v>0</v>
      </c>
      <c r="Z13" s="78" t="str">
        <f t="shared" si="26"/>
        <v>-</v>
      </c>
      <c r="AA13" s="35">
        <f t="shared" si="0"/>
        <v>0</v>
      </c>
      <c r="AB13" s="78" t="str">
        <f t="shared" si="26"/>
        <v>-</v>
      </c>
      <c r="AC13" s="34">
        <f t="shared" si="13"/>
        <v>0</v>
      </c>
      <c r="AD13" s="78" t="str">
        <f t="shared" si="27"/>
        <v>-</v>
      </c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</row>
    <row r="14" spans="1:66">
      <c r="A14" s="24"/>
      <c r="B14" s="25"/>
      <c r="C14" s="39">
        <f>C10+C13</f>
        <v>0</v>
      </c>
      <c r="D14" s="79" t="str">
        <f t="shared" si="15"/>
        <v>-</v>
      </c>
      <c r="E14" s="39">
        <f>E10+E13</f>
        <v>0</v>
      </c>
      <c r="F14" s="79" t="str">
        <f t="shared" si="16"/>
        <v>-</v>
      </c>
      <c r="G14" s="39">
        <f>G10+G13</f>
        <v>0</v>
      </c>
      <c r="H14" s="79" t="str">
        <f t="shared" si="17"/>
        <v>-</v>
      </c>
      <c r="I14" s="39">
        <f>I10+I13</f>
        <v>0</v>
      </c>
      <c r="J14" s="79" t="str">
        <f t="shared" si="18"/>
        <v>-</v>
      </c>
      <c r="K14" s="39">
        <f>K10+K13</f>
        <v>0</v>
      </c>
      <c r="L14" s="79" t="str">
        <f t="shared" si="19"/>
        <v>-</v>
      </c>
      <c r="M14" s="39">
        <f>M10+M13</f>
        <v>0</v>
      </c>
      <c r="N14" s="79" t="str">
        <f t="shared" si="20"/>
        <v>-</v>
      </c>
      <c r="O14" s="39">
        <f>O10+O13</f>
        <v>0</v>
      </c>
      <c r="P14" s="79" t="str">
        <f t="shared" si="21"/>
        <v>-</v>
      </c>
      <c r="Q14" s="39">
        <f>Q10+Q13</f>
        <v>0</v>
      </c>
      <c r="R14" s="79" t="str">
        <f t="shared" si="22"/>
        <v>-</v>
      </c>
      <c r="S14" s="39">
        <f>S10+S13</f>
        <v>0</v>
      </c>
      <c r="T14" s="79" t="str">
        <f t="shared" si="23"/>
        <v>-</v>
      </c>
      <c r="U14" s="39">
        <f>U10+U13</f>
        <v>0</v>
      </c>
      <c r="V14" s="79" t="str">
        <f t="shared" si="24"/>
        <v>-</v>
      </c>
      <c r="W14" s="39">
        <f>W10+W13</f>
        <v>0</v>
      </c>
      <c r="X14" s="79" t="str">
        <f t="shared" si="25"/>
        <v>-</v>
      </c>
      <c r="Y14" s="39">
        <f>Y10+Y13</f>
        <v>0</v>
      </c>
      <c r="Z14" s="79" t="str">
        <f t="shared" si="26"/>
        <v>-</v>
      </c>
      <c r="AA14" s="27">
        <f t="shared" si="0"/>
        <v>0</v>
      </c>
      <c r="AB14" s="79" t="str">
        <f t="shared" si="26"/>
        <v>-</v>
      </c>
      <c r="AC14" s="27">
        <f t="shared" si="13"/>
        <v>0</v>
      </c>
      <c r="AD14" s="79" t="str">
        <f t="shared" si="27"/>
        <v>-</v>
      </c>
    </row>
    <row r="15" spans="1:66" s="52" customFormat="1">
      <c r="A15" s="48"/>
      <c r="B15" s="49"/>
      <c r="C15" s="50"/>
      <c r="D15" s="77" t="str">
        <f t="shared" si="15"/>
        <v>-</v>
      </c>
      <c r="E15" s="50"/>
      <c r="F15" s="77" t="str">
        <f t="shared" si="16"/>
        <v>-</v>
      </c>
      <c r="G15" s="50"/>
      <c r="H15" s="77" t="str">
        <f t="shared" si="17"/>
        <v>-</v>
      </c>
      <c r="I15" s="50"/>
      <c r="J15" s="77" t="str">
        <f t="shared" si="18"/>
        <v>-</v>
      </c>
      <c r="K15" s="50"/>
      <c r="L15" s="77" t="str">
        <f t="shared" si="19"/>
        <v>-</v>
      </c>
      <c r="M15" s="50"/>
      <c r="N15" s="77" t="str">
        <f t="shared" si="20"/>
        <v>-</v>
      </c>
      <c r="O15" s="50"/>
      <c r="P15" s="77" t="str">
        <f t="shared" si="21"/>
        <v>-</v>
      </c>
      <c r="Q15" s="50"/>
      <c r="R15" s="77" t="str">
        <f t="shared" si="22"/>
        <v>-</v>
      </c>
      <c r="S15" s="50"/>
      <c r="T15" s="77" t="str">
        <f t="shared" si="23"/>
        <v>-</v>
      </c>
      <c r="U15" s="50"/>
      <c r="V15" s="77" t="str">
        <f t="shared" si="24"/>
        <v>-</v>
      </c>
      <c r="W15" s="50"/>
      <c r="X15" s="77" t="str">
        <f t="shared" si="25"/>
        <v>-</v>
      </c>
      <c r="Y15" s="50"/>
      <c r="Z15" s="77" t="str">
        <f t="shared" si="26"/>
        <v>-</v>
      </c>
      <c r="AA15" s="51">
        <f t="shared" si="0"/>
        <v>0</v>
      </c>
      <c r="AB15" s="77" t="str">
        <f t="shared" si="26"/>
        <v>-</v>
      </c>
      <c r="AC15" s="51">
        <f t="shared" si="13"/>
        <v>0</v>
      </c>
      <c r="AD15" s="77" t="str">
        <f t="shared" si="27"/>
        <v>-</v>
      </c>
    </row>
    <row r="16" spans="1:66">
      <c r="A16" s="40"/>
      <c r="B16" s="41"/>
      <c r="C16" s="42"/>
      <c r="D16" s="80" t="str">
        <f t="shared" si="15"/>
        <v>-</v>
      </c>
      <c r="E16" s="42"/>
      <c r="F16" s="80" t="str">
        <f t="shared" si="16"/>
        <v>-</v>
      </c>
      <c r="G16" s="42"/>
      <c r="H16" s="80" t="str">
        <f t="shared" si="17"/>
        <v>-</v>
      </c>
      <c r="I16" s="42"/>
      <c r="J16" s="80" t="str">
        <f t="shared" si="18"/>
        <v>-</v>
      </c>
      <c r="K16" s="42"/>
      <c r="L16" s="80" t="str">
        <f t="shared" si="19"/>
        <v>-</v>
      </c>
      <c r="M16" s="42"/>
      <c r="N16" s="80" t="str">
        <f t="shared" si="20"/>
        <v>-</v>
      </c>
      <c r="O16" s="42"/>
      <c r="P16" s="80" t="str">
        <f t="shared" si="21"/>
        <v>-</v>
      </c>
      <c r="Q16" s="42"/>
      <c r="R16" s="80" t="str">
        <f t="shared" si="22"/>
        <v>-</v>
      </c>
      <c r="S16" s="42"/>
      <c r="T16" s="80" t="str">
        <f t="shared" si="23"/>
        <v>-</v>
      </c>
      <c r="U16" s="42"/>
      <c r="V16" s="80" t="str">
        <f t="shared" si="24"/>
        <v>-</v>
      </c>
      <c r="W16" s="42"/>
      <c r="X16" s="80" t="str">
        <f t="shared" si="25"/>
        <v>-</v>
      </c>
      <c r="Y16" s="42"/>
      <c r="Z16" s="80" t="str">
        <f t="shared" si="26"/>
        <v>-</v>
      </c>
      <c r="AA16" s="31">
        <f t="shared" si="0"/>
        <v>0</v>
      </c>
      <c r="AB16" s="80" t="str">
        <f t="shared" si="26"/>
        <v>-</v>
      </c>
      <c r="AC16" s="31">
        <f t="shared" si="13"/>
        <v>0</v>
      </c>
      <c r="AD16" s="80" t="str">
        <f t="shared" si="27"/>
        <v>-</v>
      </c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</row>
    <row r="17" spans="1:66">
      <c r="A17" s="17"/>
      <c r="B17" s="18"/>
      <c r="C17" s="19">
        <v>-565.91999999999996</v>
      </c>
      <c r="D17" s="74" t="str">
        <f t="shared" si="15"/>
        <v>-</v>
      </c>
      <c r="E17" s="19">
        <v>9.41</v>
      </c>
      <c r="F17" s="74" t="str">
        <f t="shared" si="16"/>
        <v>-</v>
      </c>
      <c r="G17" s="19">
        <v>6.77</v>
      </c>
      <c r="H17" s="74" t="str">
        <f t="shared" si="17"/>
        <v>-</v>
      </c>
      <c r="I17" s="19">
        <v>598.15</v>
      </c>
      <c r="J17" s="74" t="str">
        <f t="shared" si="18"/>
        <v>-</v>
      </c>
      <c r="K17" s="19">
        <v>3.31</v>
      </c>
      <c r="L17" s="74" t="str">
        <f t="shared" si="19"/>
        <v>-</v>
      </c>
      <c r="M17" s="19">
        <v>10.79</v>
      </c>
      <c r="N17" s="74" t="str">
        <f t="shared" si="20"/>
        <v>-</v>
      </c>
      <c r="O17" s="19">
        <v>18.02</v>
      </c>
      <c r="P17" s="74" t="str">
        <f t="shared" si="21"/>
        <v>-</v>
      </c>
      <c r="Q17" s="19">
        <v>-3.03</v>
      </c>
      <c r="R17" s="74" t="str">
        <f t="shared" si="22"/>
        <v>-</v>
      </c>
      <c r="S17" s="19">
        <v>-4.1399999999999997</v>
      </c>
      <c r="T17" s="74" t="str">
        <f t="shared" si="23"/>
        <v>-</v>
      </c>
      <c r="U17" s="19">
        <v>-9.9</v>
      </c>
      <c r="V17" s="74" t="str">
        <f t="shared" si="24"/>
        <v>-</v>
      </c>
      <c r="W17" s="19">
        <v>460.24</v>
      </c>
      <c r="X17" s="74" t="str">
        <f t="shared" si="25"/>
        <v>-</v>
      </c>
      <c r="Y17" s="19">
        <v>-4.51</v>
      </c>
      <c r="Z17" s="74" t="str">
        <f t="shared" si="26"/>
        <v>-</v>
      </c>
      <c r="AA17" s="1">
        <f t="shared" si="0"/>
        <v>519.18999999999994</v>
      </c>
      <c r="AB17" s="74" t="str">
        <f t="shared" si="26"/>
        <v>-</v>
      </c>
      <c r="AC17" s="1">
        <f t="shared" si="13"/>
        <v>43.265833333333326</v>
      </c>
      <c r="AD17" s="74" t="str">
        <f t="shared" si="27"/>
        <v>-</v>
      </c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</row>
    <row r="18" spans="1:66">
      <c r="A18" s="17"/>
      <c r="B18" s="18"/>
      <c r="C18" s="19"/>
      <c r="D18" s="74" t="str">
        <f t="shared" si="15"/>
        <v>-</v>
      </c>
      <c r="E18" s="19"/>
      <c r="F18" s="74" t="str">
        <f t="shared" si="16"/>
        <v>-</v>
      </c>
      <c r="G18" s="19"/>
      <c r="H18" s="74" t="str">
        <f t="shared" si="17"/>
        <v>-</v>
      </c>
      <c r="I18" s="19"/>
      <c r="J18" s="74" t="str">
        <f t="shared" si="18"/>
        <v>-</v>
      </c>
      <c r="K18" s="19"/>
      <c r="L18" s="74" t="str">
        <f t="shared" si="19"/>
        <v>-</v>
      </c>
      <c r="M18" s="19">
        <v>2504.56</v>
      </c>
      <c r="N18" s="74" t="str">
        <f t="shared" si="20"/>
        <v>-</v>
      </c>
      <c r="O18" s="19"/>
      <c r="P18" s="74" t="str">
        <f t="shared" si="21"/>
        <v>-</v>
      </c>
      <c r="Q18" s="19"/>
      <c r="R18" s="74" t="str">
        <f t="shared" si="22"/>
        <v>-</v>
      </c>
      <c r="S18" s="19"/>
      <c r="T18" s="74" t="str">
        <f t="shared" si="23"/>
        <v>-</v>
      </c>
      <c r="U18" s="19"/>
      <c r="V18" s="74" t="str">
        <f t="shared" si="24"/>
        <v>-</v>
      </c>
      <c r="W18" s="19"/>
      <c r="X18" s="74" t="str">
        <f t="shared" si="25"/>
        <v>-</v>
      </c>
      <c r="Y18" s="19"/>
      <c r="Z18" s="74" t="str">
        <f t="shared" si="26"/>
        <v>-</v>
      </c>
      <c r="AA18" s="1">
        <f t="shared" si="0"/>
        <v>2504.56</v>
      </c>
      <c r="AB18" s="74" t="str">
        <f t="shared" si="26"/>
        <v>-</v>
      </c>
      <c r="AC18" s="1">
        <f t="shared" si="13"/>
        <v>208.71333333333334</v>
      </c>
      <c r="AD18" s="74" t="str">
        <f t="shared" si="27"/>
        <v>-</v>
      </c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</row>
    <row r="19" spans="1:66">
      <c r="A19" s="17"/>
      <c r="B19" s="18"/>
      <c r="C19" s="19">
        <v>-206.51</v>
      </c>
      <c r="D19" s="74" t="str">
        <f t="shared" si="15"/>
        <v>-</v>
      </c>
      <c r="E19" s="19">
        <v>-472.54</v>
      </c>
      <c r="F19" s="74" t="str">
        <f t="shared" si="16"/>
        <v>-</v>
      </c>
      <c r="G19" s="19">
        <v>-329.15</v>
      </c>
      <c r="H19" s="74" t="str">
        <f t="shared" si="17"/>
        <v>-</v>
      </c>
      <c r="I19" s="19">
        <v>2640.26</v>
      </c>
      <c r="J19" s="74" t="str">
        <f t="shared" si="18"/>
        <v>-</v>
      </c>
      <c r="K19" s="19">
        <v>1273.6600000000001</v>
      </c>
      <c r="L19" s="74" t="str">
        <f t="shared" si="19"/>
        <v>-</v>
      </c>
      <c r="M19" s="19">
        <v>654.41999999999996</v>
      </c>
      <c r="N19" s="74" t="str">
        <f t="shared" si="20"/>
        <v>-</v>
      </c>
      <c r="O19" s="19">
        <v>-266.55</v>
      </c>
      <c r="P19" s="74" t="str">
        <f t="shared" si="21"/>
        <v>-</v>
      </c>
      <c r="Q19" s="19">
        <v>1773.65</v>
      </c>
      <c r="R19" s="74" t="str">
        <f t="shared" si="22"/>
        <v>-</v>
      </c>
      <c r="S19" s="19">
        <v>-149.57</v>
      </c>
      <c r="T19" s="74" t="str">
        <f t="shared" si="23"/>
        <v>-</v>
      </c>
      <c r="U19" s="19">
        <v>-5448.1</v>
      </c>
      <c r="V19" s="74" t="str">
        <f t="shared" si="24"/>
        <v>-</v>
      </c>
      <c r="W19" s="19">
        <v>-336.77</v>
      </c>
      <c r="X19" s="74" t="str">
        <f t="shared" si="25"/>
        <v>-</v>
      </c>
      <c r="Y19" s="19">
        <v>274.29000000000002</v>
      </c>
      <c r="Z19" s="74" t="str">
        <f t="shared" si="26"/>
        <v>-</v>
      </c>
      <c r="AA19" s="1">
        <f t="shared" si="0"/>
        <v>-592.91000000000031</v>
      </c>
      <c r="AB19" s="74" t="str">
        <f t="shared" si="26"/>
        <v>-</v>
      </c>
      <c r="AC19" s="1">
        <f t="shared" si="13"/>
        <v>-49.409166666666692</v>
      </c>
      <c r="AD19" s="74" t="str">
        <f t="shared" si="27"/>
        <v>-</v>
      </c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</row>
    <row r="20" spans="1:66" s="11" customFormat="1">
      <c r="A20" s="20"/>
      <c r="B20" s="3"/>
      <c r="C20" s="4">
        <f>SUM(C15:C19)</f>
        <v>-772.43</v>
      </c>
      <c r="D20" s="81" t="str">
        <f t="shared" si="15"/>
        <v>-</v>
      </c>
      <c r="E20" s="4">
        <f>SUM(E15:E19)</f>
        <v>-463.13</v>
      </c>
      <c r="F20" s="81" t="str">
        <f t="shared" si="16"/>
        <v>-</v>
      </c>
      <c r="G20" s="4">
        <f>SUM(G15:G19)</f>
        <v>-322.38</v>
      </c>
      <c r="H20" s="81" t="str">
        <f t="shared" si="17"/>
        <v>-</v>
      </c>
      <c r="I20" s="4">
        <f>SUM(I15:I19)</f>
        <v>3238.4100000000003</v>
      </c>
      <c r="J20" s="81" t="str">
        <f t="shared" si="18"/>
        <v>-</v>
      </c>
      <c r="K20" s="4">
        <f>SUM(K15:K19)</f>
        <v>1276.97</v>
      </c>
      <c r="L20" s="81" t="str">
        <f t="shared" si="19"/>
        <v>-</v>
      </c>
      <c r="M20" s="4">
        <f>SUM(M15:M19)</f>
        <v>3169.77</v>
      </c>
      <c r="N20" s="81" t="str">
        <f t="shared" si="20"/>
        <v>-</v>
      </c>
      <c r="O20" s="4">
        <f>SUM(O15:O19)</f>
        <v>-248.53</v>
      </c>
      <c r="P20" s="81" t="str">
        <f t="shared" si="21"/>
        <v>-</v>
      </c>
      <c r="Q20" s="4">
        <f>SUM(Q15:Q19)</f>
        <v>1770.6200000000001</v>
      </c>
      <c r="R20" s="81" t="str">
        <f t="shared" si="22"/>
        <v>-</v>
      </c>
      <c r="S20" s="4">
        <f>SUM(S15:S19)</f>
        <v>-153.70999999999998</v>
      </c>
      <c r="T20" s="81" t="str">
        <f t="shared" si="23"/>
        <v>-</v>
      </c>
      <c r="U20" s="4">
        <f>SUM(U15:U19)</f>
        <v>-5458</v>
      </c>
      <c r="V20" s="81" t="str">
        <f t="shared" si="24"/>
        <v>-</v>
      </c>
      <c r="W20" s="4">
        <f>SUM(W15:W19)</f>
        <v>123.47000000000003</v>
      </c>
      <c r="X20" s="81" t="str">
        <f t="shared" si="25"/>
        <v>-</v>
      </c>
      <c r="Y20" s="4">
        <f>SUM(Y15:Y19)</f>
        <v>269.78000000000003</v>
      </c>
      <c r="Z20" s="81" t="str">
        <f t="shared" si="26"/>
        <v>-</v>
      </c>
      <c r="AA20" s="4"/>
      <c r="AB20" s="81" t="str">
        <f t="shared" si="26"/>
        <v>-</v>
      </c>
      <c r="AC20" s="3"/>
      <c r="AD20" s="81" t="str">
        <f t="shared" si="27"/>
        <v>-</v>
      </c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</row>
    <row r="21" spans="1:66" s="16" customFormat="1">
      <c r="A21" s="43"/>
      <c r="B21" s="44"/>
      <c r="C21" s="45"/>
      <c r="D21" s="82" t="str">
        <f t="shared" si="15"/>
        <v>-</v>
      </c>
      <c r="E21" s="45"/>
      <c r="F21" s="82" t="str">
        <f t="shared" si="16"/>
        <v>-</v>
      </c>
      <c r="G21" s="45"/>
      <c r="H21" s="82" t="str">
        <f t="shared" si="17"/>
        <v>-</v>
      </c>
      <c r="I21" s="45"/>
      <c r="J21" s="82" t="str">
        <f t="shared" si="18"/>
        <v>-</v>
      </c>
      <c r="K21" s="45"/>
      <c r="L21" s="82" t="str">
        <f t="shared" si="19"/>
        <v>-</v>
      </c>
      <c r="M21" s="45"/>
      <c r="N21" s="82" t="str">
        <f t="shared" si="20"/>
        <v>-</v>
      </c>
      <c r="O21" s="45"/>
      <c r="P21" s="82" t="str">
        <f t="shared" si="21"/>
        <v>-</v>
      </c>
      <c r="Q21" s="45"/>
      <c r="R21" s="82" t="str">
        <f t="shared" si="22"/>
        <v>-</v>
      </c>
      <c r="S21" s="45"/>
      <c r="T21" s="82" t="str">
        <f t="shared" si="23"/>
        <v>-</v>
      </c>
      <c r="U21" s="45"/>
      <c r="V21" s="82" t="str">
        <f t="shared" si="24"/>
        <v>-</v>
      </c>
      <c r="W21" s="45"/>
      <c r="X21" s="82" t="str">
        <f t="shared" si="25"/>
        <v>-</v>
      </c>
      <c r="Y21" s="45"/>
      <c r="Z21" s="82" t="str">
        <f t="shared" si="26"/>
        <v>-</v>
      </c>
      <c r="AA21" s="45">
        <f t="shared" ref="AA21:AA84" si="28">C21+E21+G21+I21+K21+M21+O21+Q21+S21+U21+W21+Y21</f>
        <v>0</v>
      </c>
      <c r="AB21" s="82" t="str">
        <f t="shared" si="26"/>
        <v>-</v>
      </c>
      <c r="AC21" s="44">
        <f t="shared" si="13"/>
        <v>0</v>
      </c>
      <c r="AD21" s="82" t="str">
        <f t="shared" si="27"/>
        <v>-</v>
      </c>
    </row>
    <row r="22" spans="1:66">
      <c r="A22" s="17"/>
      <c r="B22" s="18"/>
      <c r="C22" s="19"/>
      <c r="D22" s="74" t="str">
        <f t="shared" si="15"/>
        <v>-</v>
      </c>
      <c r="E22" s="19"/>
      <c r="F22" s="74" t="str">
        <f t="shared" si="16"/>
        <v>-</v>
      </c>
      <c r="G22" s="19"/>
      <c r="H22" s="74" t="str">
        <f t="shared" si="17"/>
        <v>-</v>
      </c>
      <c r="I22" s="19"/>
      <c r="J22" s="74" t="str">
        <f t="shared" si="18"/>
        <v>-</v>
      </c>
      <c r="K22" s="19"/>
      <c r="L22" s="74" t="str">
        <f t="shared" si="19"/>
        <v>-</v>
      </c>
      <c r="M22" s="19"/>
      <c r="N22" s="74" t="str">
        <f t="shared" si="20"/>
        <v>-</v>
      </c>
      <c r="O22" s="19"/>
      <c r="P22" s="74" t="str">
        <f t="shared" si="21"/>
        <v>-</v>
      </c>
      <c r="Q22" s="19"/>
      <c r="R22" s="74" t="str">
        <f t="shared" si="22"/>
        <v>-</v>
      </c>
      <c r="S22" s="19"/>
      <c r="T22" s="74" t="str">
        <f t="shared" si="23"/>
        <v>-</v>
      </c>
      <c r="U22" s="19"/>
      <c r="V22" s="74" t="str">
        <f t="shared" si="24"/>
        <v>-</v>
      </c>
      <c r="W22" s="19"/>
      <c r="X22" s="74" t="str">
        <f t="shared" si="25"/>
        <v>-</v>
      </c>
      <c r="Y22" s="19"/>
      <c r="Z22" s="74" t="str">
        <f t="shared" si="26"/>
        <v>-</v>
      </c>
      <c r="AA22" s="1">
        <f t="shared" si="28"/>
        <v>0</v>
      </c>
      <c r="AB22" s="74" t="str">
        <f t="shared" si="26"/>
        <v>-</v>
      </c>
      <c r="AC22" s="1">
        <f t="shared" si="13"/>
        <v>0</v>
      </c>
      <c r="AD22" s="74" t="str">
        <f t="shared" si="27"/>
        <v>-</v>
      </c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</row>
    <row r="23" spans="1:66">
      <c r="A23" s="17"/>
      <c r="B23" s="18"/>
      <c r="C23" s="19"/>
      <c r="D23" s="74" t="str">
        <f t="shared" si="15"/>
        <v>-</v>
      </c>
      <c r="E23" s="19"/>
      <c r="F23" s="74" t="str">
        <f t="shared" si="16"/>
        <v>-</v>
      </c>
      <c r="G23" s="19"/>
      <c r="H23" s="74" t="str">
        <f t="shared" si="17"/>
        <v>-</v>
      </c>
      <c r="I23" s="19"/>
      <c r="J23" s="74" t="str">
        <f t="shared" si="18"/>
        <v>-</v>
      </c>
      <c r="K23" s="19"/>
      <c r="L23" s="74" t="str">
        <f t="shared" si="19"/>
        <v>-</v>
      </c>
      <c r="M23" s="19"/>
      <c r="N23" s="74" t="str">
        <f t="shared" si="20"/>
        <v>-</v>
      </c>
      <c r="O23" s="19"/>
      <c r="P23" s="74" t="str">
        <f t="shared" si="21"/>
        <v>-</v>
      </c>
      <c r="Q23" s="19"/>
      <c r="R23" s="74" t="str">
        <f t="shared" si="22"/>
        <v>-</v>
      </c>
      <c r="S23" s="19"/>
      <c r="T23" s="74" t="str">
        <f t="shared" si="23"/>
        <v>-</v>
      </c>
      <c r="U23" s="19"/>
      <c r="V23" s="74" t="str">
        <f t="shared" si="24"/>
        <v>-</v>
      </c>
      <c r="W23" s="19"/>
      <c r="X23" s="74" t="str">
        <f t="shared" si="25"/>
        <v>-</v>
      </c>
      <c r="Y23" s="19"/>
      <c r="Z23" s="74" t="str">
        <f t="shared" si="26"/>
        <v>-</v>
      </c>
      <c r="AA23" s="1">
        <f t="shared" si="28"/>
        <v>0</v>
      </c>
      <c r="AB23" s="74" t="str">
        <f t="shared" si="26"/>
        <v>-</v>
      </c>
      <c r="AC23" s="1">
        <f t="shared" si="13"/>
        <v>0</v>
      </c>
      <c r="AD23" s="74" t="str">
        <f t="shared" si="27"/>
        <v>-</v>
      </c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</row>
    <row r="24" spans="1:66">
      <c r="A24" s="17"/>
      <c r="B24" s="18"/>
      <c r="C24" s="19">
        <v>4325.7</v>
      </c>
      <c r="D24" s="74" t="str">
        <f t="shared" si="15"/>
        <v>-</v>
      </c>
      <c r="E24" s="19">
        <v>2237.56</v>
      </c>
      <c r="F24" s="74" t="str">
        <f t="shared" si="16"/>
        <v>-</v>
      </c>
      <c r="G24" s="19">
        <v>-48630.74</v>
      </c>
      <c r="H24" s="74" t="str">
        <f t="shared" si="17"/>
        <v>-</v>
      </c>
      <c r="I24" s="19">
        <v>17367.55</v>
      </c>
      <c r="J24" s="74" t="str">
        <f t="shared" si="18"/>
        <v>-</v>
      </c>
      <c r="K24" s="19">
        <v>-3153.96</v>
      </c>
      <c r="L24" s="74" t="str">
        <f t="shared" si="19"/>
        <v>-</v>
      </c>
      <c r="M24" s="19">
        <v>-57414.54</v>
      </c>
      <c r="N24" s="74" t="str">
        <f t="shared" si="20"/>
        <v>-</v>
      </c>
      <c r="O24" s="19">
        <v>-180.55</v>
      </c>
      <c r="P24" s="74" t="str">
        <f t="shared" si="21"/>
        <v>-</v>
      </c>
      <c r="Q24" s="19">
        <v>41629.5</v>
      </c>
      <c r="R24" s="74" t="str">
        <f t="shared" si="22"/>
        <v>-</v>
      </c>
      <c r="S24" s="19">
        <v>-16821.63</v>
      </c>
      <c r="T24" s="74" t="str">
        <f t="shared" si="23"/>
        <v>-</v>
      </c>
      <c r="U24" s="19">
        <v>-43025.53</v>
      </c>
      <c r="V24" s="74" t="str">
        <f t="shared" si="24"/>
        <v>-</v>
      </c>
      <c r="W24" s="19">
        <v>-86225.47</v>
      </c>
      <c r="X24" s="74" t="str">
        <f t="shared" si="25"/>
        <v>-</v>
      </c>
      <c r="Y24" s="19">
        <v>13072.93</v>
      </c>
      <c r="Z24" s="74" t="str">
        <f t="shared" si="26"/>
        <v>-</v>
      </c>
      <c r="AA24" s="1">
        <f t="shared" si="28"/>
        <v>-176819.18</v>
      </c>
      <c r="AB24" s="74" t="str">
        <f t="shared" si="26"/>
        <v>-</v>
      </c>
      <c r="AC24" s="1">
        <f t="shared" si="13"/>
        <v>-14734.931666666665</v>
      </c>
      <c r="AD24" s="74" t="str">
        <f t="shared" si="27"/>
        <v>-</v>
      </c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</row>
    <row r="25" spans="1:66">
      <c r="A25" s="17"/>
      <c r="B25" s="18"/>
      <c r="C25" s="19"/>
      <c r="D25" s="74" t="str">
        <f t="shared" si="15"/>
        <v>-</v>
      </c>
      <c r="E25" s="19"/>
      <c r="F25" s="74" t="str">
        <f t="shared" si="16"/>
        <v>-</v>
      </c>
      <c r="G25" s="19"/>
      <c r="H25" s="74" t="str">
        <f t="shared" si="17"/>
        <v>-</v>
      </c>
      <c r="I25" s="19"/>
      <c r="J25" s="74" t="str">
        <f t="shared" si="18"/>
        <v>-</v>
      </c>
      <c r="K25" s="19"/>
      <c r="L25" s="74" t="str">
        <f t="shared" si="19"/>
        <v>-</v>
      </c>
      <c r="M25" s="19"/>
      <c r="N25" s="74" t="str">
        <f t="shared" si="20"/>
        <v>-</v>
      </c>
      <c r="O25" s="19"/>
      <c r="P25" s="74" t="str">
        <f t="shared" si="21"/>
        <v>-</v>
      </c>
      <c r="Q25" s="19"/>
      <c r="R25" s="74" t="str">
        <f t="shared" si="22"/>
        <v>-</v>
      </c>
      <c r="S25" s="19"/>
      <c r="T25" s="74" t="str">
        <f t="shared" si="23"/>
        <v>-</v>
      </c>
      <c r="U25" s="19"/>
      <c r="V25" s="74" t="str">
        <f t="shared" si="24"/>
        <v>-</v>
      </c>
      <c r="W25" s="19"/>
      <c r="X25" s="74" t="str">
        <f t="shared" si="25"/>
        <v>-</v>
      </c>
      <c r="Y25" s="19"/>
      <c r="Z25" s="74" t="str">
        <f t="shared" si="26"/>
        <v>-</v>
      </c>
      <c r="AA25" s="1">
        <f t="shared" si="28"/>
        <v>0</v>
      </c>
      <c r="AB25" s="74" t="str">
        <f t="shared" si="26"/>
        <v>-</v>
      </c>
      <c r="AC25" s="1">
        <f t="shared" si="13"/>
        <v>0</v>
      </c>
      <c r="AD25" s="74" t="str">
        <f t="shared" si="27"/>
        <v>-</v>
      </c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</row>
    <row r="26" spans="1:66">
      <c r="A26" s="17"/>
      <c r="B26" s="18"/>
      <c r="C26" s="19">
        <v>-0.01</v>
      </c>
      <c r="D26" s="74" t="str">
        <f t="shared" si="15"/>
        <v>-</v>
      </c>
      <c r="E26" s="19"/>
      <c r="F26" s="74" t="str">
        <f t="shared" si="16"/>
        <v>-</v>
      </c>
      <c r="G26" s="19"/>
      <c r="H26" s="74" t="str">
        <f t="shared" si="17"/>
        <v>-</v>
      </c>
      <c r="I26" s="19">
        <v>12319.36</v>
      </c>
      <c r="J26" s="74" t="str">
        <f t="shared" si="18"/>
        <v>-</v>
      </c>
      <c r="K26" s="19"/>
      <c r="L26" s="74" t="str">
        <f t="shared" si="19"/>
        <v>-</v>
      </c>
      <c r="M26" s="19"/>
      <c r="N26" s="74" t="str">
        <f t="shared" si="20"/>
        <v>-</v>
      </c>
      <c r="O26" s="19">
        <v>1071.8800000000001</v>
      </c>
      <c r="P26" s="74" t="str">
        <f t="shared" si="21"/>
        <v>-</v>
      </c>
      <c r="Q26" s="19"/>
      <c r="R26" s="74" t="str">
        <f t="shared" si="22"/>
        <v>-</v>
      </c>
      <c r="S26" s="19"/>
      <c r="T26" s="74" t="str">
        <f t="shared" si="23"/>
        <v>-</v>
      </c>
      <c r="U26" s="19">
        <v>-17455.66</v>
      </c>
      <c r="V26" s="74" t="str">
        <f t="shared" si="24"/>
        <v>-</v>
      </c>
      <c r="W26" s="19"/>
      <c r="X26" s="74" t="str">
        <f t="shared" si="25"/>
        <v>-</v>
      </c>
      <c r="Y26" s="19"/>
      <c r="Z26" s="74" t="str">
        <f t="shared" si="26"/>
        <v>-</v>
      </c>
      <c r="AA26" s="1">
        <f t="shared" si="28"/>
        <v>-4064.4300000000003</v>
      </c>
      <c r="AB26" s="74" t="str">
        <f t="shared" si="26"/>
        <v>-</v>
      </c>
      <c r="AC26" s="1">
        <f t="shared" si="13"/>
        <v>-338.70250000000004</v>
      </c>
      <c r="AD26" s="74" t="str">
        <f t="shared" si="27"/>
        <v>-</v>
      </c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</row>
    <row r="27" spans="1:66">
      <c r="A27" s="17"/>
      <c r="B27" s="18"/>
      <c r="C27" s="19"/>
      <c r="D27" s="74" t="str">
        <f t="shared" si="15"/>
        <v>-</v>
      </c>
      <c r="E27" s="19"/>
      <c r="F27" s="74" t="str">
        <f t="shared" si="16"/>
        <v>-</v>
      </c>
      <c r="G27" s="19"/>
      <c r="H27" s="74" t="str">
        <f t="shared" si="17"/>
        <v>-</v>
      </c>
      <c r="I27" s="19"/>
      <c r="J27" s="74" t="str">
        <f t="shared" si="18"/>
        <v>-</v>
      </c>
      <c r="K27" s="19"/>
      <c r="L27" s="74" t="str">
        <f t="shared" si="19"/>
        <v>-</v>
      </c>
      <c r="M27" s="19"/>
      <c r="N27" s="74" t="str">
        <f t="shared" si="20"/>
        <v>-</v>
      </c>
      <c r="O27" s="19"/>
      <c r="P27" s="74" t="str">
        <f t="shared" si="21"/>
        <v>-</v>
      </c>
      <c r="Q27" s="19"/>
      <c r="R27" s="74" t="str">
        <f t="shared" si="22"/>
        <v>-</v>
      </c>
      <c r="S27" s="19"/>
      <c r="T27" s="74" t="str">
        <f t="shared" si="23"/>
        <v>-</v>
      </c>
      <c r="U27" s="19"/>
      <c r="V27" s="74" t="str">
        <f t="shared" si="24"/>
        <v>-</v>
      </c>
      <c r="W27" s="19"/>
      <c r="X27" s="74" t="str">
        <f t="shared" si="25"/>
        <v>-</v>
      </c>
      <c r="Y27" s="19"/>
      <c r="Z27" s="74" t="str">
        <f t="shared" si="26"/>
        <v>-</v>
      </c>
      <c r="AA27" s="2">
        <f t="shared" si="28"/>
        <v>0</v>
      </c>
      <c r="AB27" s="74" t="str">
        <f t="shared" si="26"/>
        <v>-</v>
      </c>
      <c r="AC27" s="1">
        <f t="shared" si="13"/>
        <v>0</v>
      </c>
      <c r="AD27" s="74" t="str">
        <f t="shared" si="27"/>
        <v>-</v>
      </c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</row>
    <row r="28" spans="1:66">
      <c r="A28" s="17"/>
      <c r="B28" s="18"/>
      <c r="C28" s="19"/>
      <c r="D28" s="74" t="str">
        <f t="shared" si="15"/>
        <v>-</v>
      </c>
      <c r="E28" s="19"/>
      <c r="F28" s="74" t="str">
        <f t="shared" si="16"/>
        <v>-</v>
      </c>
      <c r="G28" s="19"/>
      <c r="H28" s="74" t="str">
        <f t="shared" si="17"/>
        <v>-</v>
      </c>
      <c r="I28" s="19"/>
      <c r="J28" s="74" t="str">
        <f t="shared" si="18"/>
        <v>-</v>
      </c>
      <c r="K28" s="19"/>
      <c r="L28" s="74" t="str">
        <f t="shared" si="19"/>
        <v>-</v>
      </c>
      <c r="M28" s="19"/>
      <c r="N28" s="74" t="str">
        <f t="shared" si="20"/>
        <v>-</v>
      </c>
      <c r="O28" s="19"/>
      <c r="P28" s="74" t="str">
        <f t="shared" si="21"/>
        <v>-</v>
      </c>
      <c r="Q28" s="19"/>
      <c r="R28" s="74" t="str">
        <f t="shared" si="22"/>
        <v>-</v>
      </c>
      <c r="S28" s="19"/>
      <c r="T28" s="74" t="str">
        <f t="shared" si="23"/>
        <v>-</v>
      </c>
      <c r="U28" s="19"/>
      <c r="V28" s="74" t="str">
        <f t="shared" si="24"/>
        <v>-</v>
      </c>
      <c r="W28" s="19"/>
      <c r="X28" s="74" t="str">
        <f t="shared" si="25"/>
        <v>-</v>
      </c>
      <c r="Y28" s="19"/>
      <c r="Z28" s="74" t="str">
        <f t="shared" ref="Z28:AB43" si="29">IF(Y$10&lt;&gt;0,Y28/Y$10,"-")</f>
        <v>-</v>
      </c>
      <c r="AA28" s="1">
        <f t="shared" si="28"/>
        <v>0</v>
      </c>
      <c r="AB28" s="74" t="str">
        <f t="shared" si="29"/>
        <v>-</v>
      </c>
      <c r="AC28" s="1">
        <f t="shared" si="13"/>
        <v>0</v>
      </c>
      <c r="AD28" s="74" t="str">
        <f t="shared" si="27"/>
        <v>-</v>
      </c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</row>
    <row r="29" spans="1:66">
      <c r="A29" s="17"/>
      <c r="B29" s="18"/>
      <c r="C29" s="19"/>
      <c r="D29" s="74" t="str">
        <f t="shared" si="15"/>
        <v>-</v>
      </c>
      <c r="E29" s="19"/>
      <c r="F29" s="74" t="str">
        <f t="shared" si="16"/>
        <v>-</v>
      </c>
      <c r="G29" s="19"/>
      <c r="H29" s="74" t="str">
        <f t="shared" si="17"/>
        <v>-</v>
      </c>
      <c r="I29" s="19"/>
      <c r="J29" s="74" t="str">
        <f t="shared" si="18"/>
        <v>-</v>
      </c>
      <c r="K29" s="19"/>
      <c r="L29" s="74" t="str">
        <f t="shared" si="19"/>
        <v>-</v>
      </c>
      <c r="M29" s="19"/>
      <c r="N29" s="74" t="str">
        <f t="shared" si="20"/>
        <v>-</v>
      </c>
      <c r="O29" s="19"/>
      <c r="P29" s="74" t="str">
        <f t="shared" si="21"/>
        <v>-</v>
      </c>
      <c r="Q29" s="19"/>
      <c r="R29" s="74" t="str">
        <f t="shared" si="22"/>
        <v>-</v>
      </c>
      <c r="S29" s="19"/>
      <c r="T29" s="74" t="str">
        <f t="shared" si="23"/>
        <v>-</v>
      </c>
      <c r="U29" s="19"/>
      <c r="V29" s="74" t="str">
        <f t="shared" si="24"/>
        <v>-</v>
      </c>
      <c r="W29" s="19"/>
      <c r="X29" s="74" t="str">
        <f t="shared" si="25"/>
        <v>-</v>
      </c>
      <c r="Y29" s="19"/>
      <c r="Z29" s="74" t="str">
        <f t="shared" si="29"/>
        <v>-</v>
      </c>
      <c r="AA29" s="1">
        <f t="shared" si="28"/>
        <v>0</v>
      </c>
      <c r="AB29" s="74" t="str">
        <f t="shared" si="29"/>
        <v>-</v>
      </c>
      <c r="AC29" s="1">
        <f t="shared" si="13"/>
        <v>0</v>
      </c>
      <c r="AD29" s="74" t="str">
        <f t="shared" si="27"/>
        <v>-</v>
      </c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</row>
    <row r="30" spans="1:66">
      <c r="A30" s="17"/>
      <c r="B30" s="18"/>
      <c r="C30" s="19"/>
      <c r="D30" s="74" t="str">
        <f t="shared" si="15"/>
        <v>-</v>
      </c>
      <c r="E30" s="19"/>
      <c r="F30" s="74" t="str">
        <f t="shared" si="16"/>
        <v>-</v>
      </c>
      <c r="G30" s="19"/>
      <c r="H30" s="74" t="str">
        <f t="shared" si="17"/>
        <v>-</v>
      </c>
      <c r="I30" s="19"/>
      <c r="J30" s="74" t="str">
        <f t="shared" si="18"/>
        <v>-</v>
      </c>
      <c r="K30" s="19"/>
      <c r="L30" s="74" t="str">
        <f t="shared" si="19"/>
        <v>-</v>
      </c>
      <c r="M30" s="19"/>
      <c r="N30" s="74" t="str">
        <f t="shared" si="20"/>
        <v>-</v>
      </c>
      <c r="O30" s="19"/>
      <c r="P30" s="74" t="str">
        <f t="shared" si="21"/>
        <v>-</v>
      </c>
      <c r="Q30" s="19"/>
      <c r="R30" s="74" t="str">
        <f t="shared" si="22"/>
        <v>-</v>
      </c>
      <c r="S30" s="19"/>
      <c r="T30" s="74" t="str">
        <f t="shared" si="23"/>
        <v>-</v>
      </c>
      <c r="U30" s="19"/>
      <c r="V30" s="74" t="str">
        <f t="shared" si="24"/>
        <v>-</v>
      </c>
      <c r="W30" s="19"/>
      <c r="X30" s="74" t="str">
        <f t="shared" si="25"/>
        <v>-</v>
      </c>
      <c r="Y30" s="19"/>
      <c r="Z30" s="74" t="str">
        <f t="shared" si="29"/>
        <v>-</v>
      </c>
      <c r="AA30" s="1">
        <f t="shared" si="28"/>
        <v>0</v>
      </c>
      <c r="AB30" s="74" t="str">
        <f t="shared" si="29"/>
        <v>-</v>
      </c>
      <c r="AC30" s="1">
        <f t="shared" si="13"/>
        <v>0</v>
      </c>
      <c r="AD30" s="74" t="str">
        <f t="shared" si="27"/>
        <v>-</v>
      </c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</row>
    <row r="31" spans="1:66">
      <c r="A31" s="17"/>
      <c r="B31" s="18"/>
      <c r="C31" s="19"/>
      <c r="D31" s="74" t="str">
        <f t="shared" si="15"/>
        <v>-</v>
      </c>
      <c r="E31" s="19"/>
      <c r="F31" s="74" t="str">
        <f t="shared" si="16"/>
        <v>-</v>
      </c>
      <c r="G31" s="19"/>
      <c r="H31" s="74" t="str">
        <f t="shared" si="17"/>
        <v>-</v>
      </c>
      <c r="I31" s="19"/>
      <c r="J31" s="74" t="str">
        <f t="shared" si="18"/>
        <v>-</v>
      </c>
      <c r="K31" s="19"/>
      <c r="L31" s="74" t="str">
        <f t="shared" si="19"/>
        <v>-</v>
      </c>
      <c r="M31" s="19"/>
      <c r="N31" s="74" t="str">
        <f t="shared" si="20"/>
        <v>-</v>
      </c>
      <c r="O31" s="19"/>
      <c r="P31" s="74" t="str">
        <f t="shared" si="21"/>
        <v>-</v>
      </c>
      <c r="Q31" s="19"/>
      <c r="R31" s="74" t="str">
        <f t="shared" si="22"/>
        <v>-</v>
      </c>
      <c r="S31" s="19"/>
      <c r="T31" s="74" t="str">
        <f t="shared" si="23"/>
        <v>-</v>
      </c>
      <c r="U31" s="19"/>
      <c r="V31" s="74" t="str">
        <f t="shared" si="24"/>
        <v>-</v>
      </c>
      <c r="W31" s="19"/>
      <c r="X31" s="74" t="str">
        <f t="shared" si="25"/>
        <v>-</v>
      </c>
      <c r="Y31" s="19"/>
      <c r="Z31" s="74" t="str">
        <f t="shared" si="29"/>
        <v>-</v>
      </c>
      <c r="AA31" s="1">
        <f t="shared" si="28"/>
        <v>0</v>
      </c>
      <c r="AB31" s="74" t="str">
        <f t="shared" si="29"/>
        <v>-</v>
      </c>
      <c r="AC31" s="1">
        <f t="shared" si="13"/>
        <v>0</v>
      </c>
      <c r="AD31" s="74" t="str">
        <f t="shared" si="27"/>
        <v>-</v>
      </c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</row>
    <row r="32" spans="1:66">
      <c r="A32" s="17"/>
      <c r="B32" s="18"/>
      <c r="C32" s="19"/>
      <c r="D32" s="74" t="str">
        <f t="shared" si="15"/>
        <v>-</v>
      </c>
      <c r="E32" s="19"/>
      <c r="F32" s="74" t="str">
        <f t="shared" si="16"/>
        <v>-</v>
      </c>
      <c r="G32" s="19"/>
      <c r="H32" s="74" t="str">
        <f t="shared" si="17"/>
        <v>-</v>
      </c>
      <c r="I32" s="19"/>
      <c r="J32" s="74" t="str">
        <f t="shared" si="18"/>
        <v>-</v>
      </c>
      <c r="K32" s="19"/>
      <c r="L32" s="74" t="str">
        <f t="shared" si="19"/>
        <v>-</v>
      </c>
      <c r="M32" s="19"/>
      <c r="N32" s="74" t="str">
        <f t="shared" si="20"/>
        <v>-</v>
      </c>
      <c r="O32" s="19"/>
      <c r="P32" s="74" t="str">
        <f t="shared" si="21"/>
        <v>-</v>
      </c>
      <c r="Q32" s="19"/>
      <c r="R32" s="74" t="str">
        <f t="shared" si="22"/>
        <v>-</v>
      </c>
      <c r="S32" s="19"/>
      <c r="T32" s="74" t="str">
        <f t="shared" si="23"/>
        <v>-</v>
      </c>
      <c r="U32" s="19"/>
      <c r="V32" s="74" t="str">
        <f t="shared" si="24"/>
        <v>-</v>
      </c>
      <c r="W32" s="19"/>
      <c r="X32" s="74" t="str">
        <f t="shared" si="25"/>
        <v>-</v>
      </c>
      <c r="Y32" s="19"/>
      <c r="Z32" s="74" t="str">
        <f t="shared" si="29"/>
        <v>-</v>
      </c>
      <c r="AA32" s="1">
        <f t="shared" si="28"/>
        <v>0</v>
      </c>
      <c r="AB32" s="74" t="str">
        <f t="shared" si="29"/>
        <v>-</v>
      </c>
      <c r="AC32" s="1">
        <f t="shared" si="13"/>
        <v>0</v>
      </c>
      <c r="AD32" s="74" t="str">
        <f t="shared" si="27"/>
        <v>-</v>
      </c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</row>
    <row r="33" spans="1:66">
      <c r="A33" s="17"/>
      <c r="B33" s="18"/>
      <c r="C33" s="19"/>
      <c r="D33" s="74" t="str">
        <f t="shared" si="15"/>
        <v>-</v>
      </c>
      <c r="E33" s="19"/>
      <c r="F33" s="74" t="str">
        <f t="shared" si="16"/>
        <v>-</v>
      </c>
      <c r="G33" s="19"/>
      <c r="H33" s="74" t="str">
        <f t="shared" si="17"/>
        <v>-</v>
      </c>
      <c r="I33" s="19"/>
      <c r="J33" s="74" t="str">
        <f t="shared" si="18"/>
        <v>-</v>
      </c>
      <c r="K33" s="19"/>
      <c r="L33" s="74" t="str">
        <f t="shared" si="19"/>
        <v>-</v>
      </c>
      <c r="M33" s="19"/>
      <c r="N33" s="74" t="str">
        <f t="shared" si="20"/>
        <v>-</v>
      </c>
      <c r="O33" s="19"/>
      <c r="P33" s="74" t="str">
        <f t="shared" si="21"/>
        <v>-</v>
      </c>
      <c r="Q33" s="19"/>
      <c r="R33" s="74" t="str">
        <f t="shared" si="22"/>
        <v>-</v>
      </c>
      <c r="S33" s="19"/>
      <c r="T33" s="74" t="str">
        <f t="shared" si="23"/>
        <v>-</v>
      </c>
      <c r="U33" s="19"/>
      <c r="V33" s="74" t="str">
        <f t="shared" si="24"/>
        <v>-</v>
      </c>
      <c r="W33" s="19"/>
      <c r="X33" s="74" t="str">
        <f t="shared" si="25"/>
        <v>-</v>
      </c>
      <c r="Y33" s="19"/>
      <c r="Z33" s="74" t="str">
        <f t="shared" si="29"/>
        <v>-</v>
      </c>
      <c r="AA33" s="1">
        <f t="shared" si="28"/>
        <v>0</v>
      </c>
      <c r="AB33" s="74" t="str">
        <f t="shared" si="29"/>
        <v>-</v>
      </c>
      <c r="AC33" s="1">
        <f t="shared" si="13"/>
        <v>0</v>
      </c>
      <c r="AD33" s="74" t="str">
        <f t="shared" si="27"/>
        <v>-</v>
      </c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</row>
    <row r="34" spans="1:66" s="11" customFormat="1">
      <c r="A34" s="20"/>
      <c r="B34" s="3"/>
      <c r="C34" s="4">
        <f>SUM(C21:C33)</f>
        <v>4325.6899999999996</v>
      </c>
      <c r="D34" s="81" t="str">
        <f t="shared" si="15"/>
        <v>-</v>
      </c>
      <c r="E34" s="4">
        <f>SUM(E21:E33)</f>
        <v>2237.56</v>
      </c>
      <c r="F34" s="81" t="str">
        <f t="shared" si="16"/>
        <v>-</v>
      </c>
      <c r="G34" s="4">
        <f>SUM(G21:G33)</f>
        <v>-48630.74</v>
      </c>
      <c r="H34" s="81" t="str">
        <f t="shared" si="17"/>
        <v>-</v>
      </c>
      <c r="I34" s="4">
        <f>SUM(I21:I33)</f>
        <v>29686.91</v>
      </c>
      <c r="J34" s="81" t="str">
        <f t="shared" si="18"/>
        <v>-</v>
      </c>
      <c r="K34" s="4">
        <f>SUM(K21:K33)</f>
        <v>-3153.96</v>
      </c>
      <c r="L34" s="81" t="str">
        <f t="shared" si="19"/>
        <v>-</v>
      </c>
      <c r="M34" s="4">
        <f>SUM(M21:M33)</f>
        <v>-57414.54</v>
      </c>
      <c r="N34" s="81" t="str">
        <f t="shared" si="20"/>
        <v>-</v>
      </c>
      <c r="O34" s="4">
        <f>SUM(O21:O33)</f>
        <v>891.33000000000015</v>
      </c>
      <c r="P34" s="81" t="str">
        <f t="shared" si="21"/>
        <v>-</v>
      </c>
      <c r="Q34" s="4">
        <f>SUM(Q21:Q33)</f>
        <v>41629.5</v>
      </c>
      <c r="R34" s="81" t="str">
        <f t="shared" si="22"/>
        <v>-</v>
      </c>
      <c r="S34" s="4">
        <f>SUM(S21:S33)</f>
        <v>-16821.63</v>
      </c>
      <c r="T34" s="81" t="str">
        <f t="shared" si="23"/>
        <v>-</v>
      </c>
      <c r="U34" s="4">
        <f>SUM(U21:U33)</f>
        <v>-60481.19</v>
      </c>
      <c r="V34" s="81" t="str">
        <f t="shared" si="24"/>
        <v>-</v>
      </c>
      <c r="W34" s="4">
        <f>SUM(W21:W33)</f>
        <v>-86225.47</v>
      </c>
      <c r="X34" s="81" t="str">
        <f t="shared" si="25"/>
        <v>-</v>
      </c>
      <c r="Y34" s="4">
        <f>SUM(Y21:Y33)</f>
        <v>13072.93</v>
      </c>
      <c r="Z34" s="81" t="str">
        <f t="shared" si="29"/>
        <v>-</v>
      </c>
      <c r="AA34" s="4">
        <f t="shared" si="28"/>
        <v>-180883.61000000002</v>
      </c>
      <c r="AB34" s="81" t="str">
        <f t="shared" si="29"/>
        <v>-</v>
      </c>
      <c r="AC34" s="3">
        <f t="shared" si="13"/>
        <v>-15073.634166666669</v>
      </c>
      <c r="AD34" s="81" t="str">
        <f t="shared" si="27"/>
        <v>-</v>
      </c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</row>
    <row r="35" spans="1:66">
      <c r="A35" s="21"/>
      <c r="B35" s="5"/>
      <c r="C35" s="6">
        <f>C20+C34</f>
        <v>3553.2599999999998</v>
      </c>
      <c r="D35" s="83" t="str">
        <f t="shared" si="15"/>
        <v>-</v>
      </c>
      <c r="E35" s="6">
        <f>E20+E34</f>
        <v>1774.4299999999998</v>
      </c>
      <c r="F35" s="83" t="str">
        <f t="shared" si="16"/>
        <v>-</v>
      </c>
      <c r="G35" s="6">
        <f>G20+G34</f>
        <v>-48953.119999999995</v>
      </c>
      <c r="H35" s="83" t="str">
        <f t="shared" si="17"/>
        <v>-</v>
      </c>
      <c r="I35" s="6">
        <f>I20+I34</f>
        <v>32925.32</v>
      </c>
      <c r="J35" s="83" t="str">
        <f t="shared" si="18"/>
        <v>-</v>
      </c>
      <c r="K35" s="6">
        <f>K20+K34</f>
        <v>-1876.99</v>
      </c>
      <c r="L35" s="83" t="str">
        <f t="shared" si="19"/>
        <v>-</v>
      </c>
      <c r="M35" s="6">
        <f>M20+M34</f>
        <v>-54244.770000000004</v>
      </c>
      <c r="N35" s="83" t="str">
        <f t="shared" si="20"/>
        <v>-</v>
      </c>
      <c r="O35" s="6">
        <f>O20+O34</f>
        <v>642.80000000000018</v>
      </c>
      <c r="P35" s="83" t="str">
        <f t="shared" si="21"/>
        <v>-</v>
      </c>
      <c r="Q35" s="6">
        <f>Q20+Q34</f>
        <v>43400.12</v>
      </c>
      <c r="R35" s="83" t="str">
        <f t="shared" si="22"/>
        <v>-</v>
      </c>
      <c r="S35" s="6">
        <f>S20+S34</f>
        <v>-16975.34</v>
      </c>
      <c r="T35" s="83" t="str">
        <f t="shared" si="23"/>
        <v>-</v>
      </c>
      <c r="U35" s="6">
        <f>U20+U34</f>
        <v>-65939.19</v>
      </c>
      <c r="V35" s="83" t="str">
        <f t="shared" si="24"/>
        <v>-</v>
      </c>
      <c r="W35" s="6">
        <f>W20+W34</f>
        <v>-86102</v>
      </c>
      <c r="X35" s="83" t="str">
        <f t="shared" si="25"/>
        <v>-</v>
      </c>
      <c r="Y35" s="6">
        <f>Y20+Y34</f>
        <v>13342.710000000001</v>
      </c>
      <c r="Z35" s="83" t="str">
        <f t="shared" si="29"/>
        <v>-</v>
      </c>
      <c r="AA35" s="7">
        <f t="shared" si="28"/>
        <v>-178452.77</v>
      </c>
      <c r="AB35" s="83" t="str">
        <f t="shared" si="29"/>
        <v>-</v>
      </c>
      <c r="AC35" s="7">
        <f t="shared" si="13"/>
        <v>-14871.064166666665</v>
      </c>
      <c r="AD35" s="83" t="str">
        <f t="shared" si="27"/>
        <v>-</v>
      </c>
    </row>
    <row r="36" spans="1:66">
      <c r="A36" s="28"/>
      <c r="B36" s="29"/>
      <c r="C36" s="30">
        <f>C14-C35</f>
        <v>-3553.2599999999998</v>
      </c>
      <c r="D36" s="84" t="str">
        <f t="shared" si="15"/>
        <v>-</v>
      </c>
      <c r="E36" s="30">
        <f>E14-E35</f>
        <v>-1774.4299999999998</v>
      </c>
      <c r="F36" s="84" t="str">
        <f t="shared" si="16"/>
        <v>-</v>
      </c>
      <c r="G36" s="30">
        <f>G14-G35</f>
        <v>48953.119999999995</v>
      </c>
      <c r="H36" s="84" t="str">
        <f t="shared" si="17"/>
        <v>-</v>
      </c>
      <c r="I36" s="30">
        <f>I14-I35</f>
        <v>-32925.32</v>
      </c>
      <c r="J36" s="84" t="str">
        <f t="shared" si="18"/>
        <v>-</v>
      </c>
      <c r="K36" s="30">
        <f>K14-K35</f>
        <v>1876.99</v>
      </c>
      <c r="L36" s="84" t="str">
        <f t="shared" si="19"/>
        <v>-</v>
      </c>
      <c r="M36" s="30">
        <f>M14-M35</f>
        <v>54244.770000000004</v>
      </c>
      <c r="N36" s="84" t="str">
        <f t="shared" si="20"/>
        <v>-</v>
      </c>
      <c r="O36" s="30">
        <f>O14-O35</f>
        <v>-642.80000000000018</v>
      </c>
      <c r="P36" s="84" t="str">
        <f t="shared" si="21"/>
        <v>-</v>
      </c>
      <c r="Q36" s="30">
        <f>Q14-Q35</f>
        <v>-43400.12</v>
      </c>
      <c r="R36" s="84" t="str">
        <f t="shared" si="22"/>
        <v>-</v>
      </c>
      <c r="S36" s="30">
        <f>S14-S35</f>
        <v>16975.34</v>
      </c>
      <c r="T36" s="84" t="str">
        <f t="shared" si="23"/>
        <v>-</v>
      </c>
      <c r="U36" s="30">
        <f>U14-U35</f>
        <v>65939.19</v>
      </c>
      <c r="V36" s="84" t="str">
        <f t="shared" si="24"/>
        <v>-</v>
      </c>
      <c r="W36" s="30">
        <f>W14-W35</f>
        <v>86102</v>
      </c>
      <c r="X36" s="84" t="str">
        <f t="shared" si="25"/>
        <v>-</v>
      </c>
      <c r="Y36" s="30">
        <f>Y14-Y35</f>
        <v>-13342.710000000001</v>
      </c>
      <c r="Z36" s="84" t="str">
        <f t="shared" si="29"/>
        <v>-</v>
      </c>
      <c r="AA36" s="30">
        <f t="shared" si="28"/>
        <v>178452.77</v>
      </c>
      <c r="AB36" s="84" t="str">
        <f t="shared" si="29"/>
        <v>-</v>
      </c>
      <c r="AC36" s="30">
        <f t="shared" si="13"/>
        <v>14871.064166666665</v>
      </c>
      <c r="AD36" s="84" t="str">
        <f t="shared" si="27"/>
        <v>-</v>
      </c>
    </row>
    <row r="37" spans="1:66" s="52" customFormat="1">
      <c r="A37" s="53"/>
      <c r="B37" s="54"/>
      <c r="C37" s="55"/>
      <c r="D37" s="85" t="str">
        <f t="shared" si="15"/>
        <v>-</v>
      </c>
      <c r="E37" s="55"/>
      <c r="F37" s="85" t="str">
        <f t="shared" si="16"/>
        <v>-</v>
      </c>
      <c r="G37" s="55"/>
      <c r="H37" s="85" t="str">
        <f t="shared" si="17"/>
        <v>-</v>
      </c>
      <c r="I37" s="55"/>
      <c r="J37" s="85" t="str">
        <f t="shared" si="18"/>
        <v>-</v>
      </c>
      <c r="K37" s="55"/>
      <c r="L37" s="85" t="str">
        <f t="shared" si="19"/>
        <v>-</v>
      </c>
      <c r="M37" s="55"/>
      <c r="N37" s="85" t="str">
        <f t="shared" si="20"/>
        <v>-</v>
      </c>
      <c r="O37" s="55"/>
      <c r="P37" s="85" t="str">
        <f t="shared" si="21"/>
        <v>-</v>
      </c>
      <c r="Q37" s="55"/>
      <c r="R37" s="85" t="str">
        <f t="shared" si="22"/>
        <v>-</v>
      </c>
      <c r="S37" s="55"/>
      <c r="T37" s="85" t="str">
        <f t="shared" si="23"/>
        <v>-</v>
      </c>
      <c r="U37" s="55"/>
      <c r="V37" s="85" t="str">
        <f t="shared" si="24"/>
        <v>-</v>
      </c>
      <c r="W37" s="55"/>
      <c r="X37" s="85" t="str">
        <f t="shared" si="25"/>
        <v>-</v>
      </c>
      <c r="Y37" s="55"/>
      <c r="Z37" s="85" t="str">
        <f t="shared" si="29"/>
        <v>-</v>
      </c>
      <c r="AA37" s="55">
        <f t="shared" si="28"/>
        <v>0</v>
      </c>
      <c r="AB37" s="85" t="str">
        <f t="shared" si="29"/>
        <v>-</v>
      </c>
      <c r="AC37" s="55">
        <f t="shared" si="13"/>
        <v>0</v>
      </c>
      <c r="AD37" s="85" t="str">
        <f t="shared" si="27"/>
        <v>-</v>
      </c>
    </row>
    <row r="38" spans="1:66">
      <c r="A38" s="17"/>
      <c r="B38" s="18"/>
      <c r="C38" s="19"/>
      <c r="D38" s="74" t="str">
        <f t="shared" si="15"/>
        <v>-</v>
      </c>
      <c r="E38" s="19"/>
      <c r="F38" s="74" t="str">
        <f t="shared" si="16"/>
        <v>-</v>
      </c>
      <c r="G38" s="19"/>
      <c r="H38" s="74" t="str">
        <f t="shared" si="17"/>
        <v>-</v>
      </c>
      <c r="I38" s="19"/>
      <c r="J38" s="74" t="str">
        <f t="shared" si="18"/>
        <v>-</v>
      </c>
      <c r="K38" s="19"/>
      <c r="L38" s="74" t="str">
        <f t="shared" si="19"/>
        <v>-</v>
      </c>
      <c r="M38" s="19"/>
      <c r="N38" s="74" t="str">
        <f t="shared" si="20"/>
        <v>-</v>
      </c>
      <c r="O38" s="19"/>
      <c r="P38" s="74" t="str">
        <f t="shared" si="21"/>
        <v>-</v>
      </c>
      <c r="Q38" s="19"/>
      <c r="R38" s="74" t="str">
        <f t="shared" si="22"/>
        <v>-</v>
      </c>
      <c r="S38" s="19"/>
      <c r="T38" s="74" t="str">
        <f t="shared" si="23"/>
        <v>-</v>
      </c>
      <c r="U38" s="19"/>
      <c r="V38" s="74" t="str">
        <f t="shared" si="24"/>
        <v>-</v>
      </c>
      <c r="W38" s="19"/>
      <c r="X38" s="74" t="str">
        <f t="shared" si="25"/>
        <v>-</v>
      </c>
      <c r="Y38" s="19"/>
      <c r="Z38" s="74" t="str">
        <f t="shared" si="29"/>
        <v>-</v>
      </c>
      <c r="AA38" s="1">
        <f t="shared" si="28"/>
        <v>0</v>
      </c>
      <c r="AB38" s="74" t="str">
        <f t="shared" si="29"/>
        <v>-</v>
      </c>
      <c r="AC38" s="1">
        <f t="shared" si="13"/>
        <v>0</v>
      </c>
      <c r="AD38" s="74" t="str">
        <f t="shared" si="27"/>
        <v>-</v>
      </c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</row>
    <row r="39" spans="1:66">
      <c r="A39" s="17"/>
      <c r="B39" s="18"/>
      <c r="C39" s="19"/>
      <c r="D39" s="74" t="str">
        <f t="shared" si="15"/>
        <v>-</v>
      </c>
      <c r="E39" s="19"/>
      <c r="F39" s="74" t="str">
        <f t="shared" si="16"/>
        <v>-</v>
      </c>
      <c r="G39" s="19"/>
      <c r="H39" s="74" t="str">
        <f t="shared" si="17"/>
        <v>-</v>
      </c>
      <c r="I39" s="19"/>
      <c r="J39" s="74" t="str">
        <f t="shared" si="18"/>
        <v>-</v>
      </c>
      <c r="K39" s="19"/>
      <c r="L39" s="74" t="str">
        <f t="shared" si="19"/>
        <v>-</v>
      </c>
      <c r="M39" s="19"/>
      <c r="N39" s="74" t="str">
        <f t="shared" si="20"/>
        <v>-</v>
      </c>
      <c r="O39" s="19"/>
      <c r="P39" s="74" t="str">
        <f t="shared" si="21"/>
        <v>-</v>
      </c>
      <c r="Q39" s="19"/>
      <c r="R39" s="74" t="str">
        <f t="shared" si="22"/>
        <v>-</v>
      </c>
      <c r="S39" s="19"/>
      <c r="T39" s="74" t="str">
        <f t="shared" si="23"/>
        <v>-</v>
      </c>
      <c r="U39" s="19"/>
      <c r="V39" s="74" t="str">
        <f t="shared" si="24"/>
        <v>-</v>
      </c>
      <c r="W39" s="19"/>
      <c r="X39" s="74" t="str">
        <f t="shared" si="25"/>
        <v>-</v>
      </c>
      <c r="Y39" s="19"/>
      <c r="Z39" s="74" t="str">
        <f t="shared" si="29"/>
        <v>-</v>
      </c>
      <c r="AA39" s="1">
        <f t="shared" si="28"/>
        <v>0</v>
      </c>
      <c r="AB39" s="74" t="str">
        <f t="shared" si="29"/>
        <v>-</v>
      </c>
      <c r="AC39" s="1">
        <f t="shared" si="13"/>
        <v>0</v>
      </c>
      <c r="AD39" s="74" t="str">
        <f t="shared" si="27"/>
        <v>-</v>
      </c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</row>
    <row r="40" spans="1:66" s="11" customFormat="1">
      <c r="A40" s="20"/>
      <c r="B40" s="3"/>
      <c r="C40" s="4">
        <f>SUM(C37:C39)</f>
        <v>0</v>
      </c>
      <c r="D40" s="81" t="str">
        <f t="shared" si="15"/>
        <v>-</v>
      </c>
      <c r="E40" s="4">
        <f>SUM(E37:E39)</f>
        <v>0</v>
      </c>
      <c r="F40" s="81" t="str">
        <f t="shared" si="16"/>
        <v>-</v>
      </c>
      <c r="G40" s="4">
        <f>SUM(G37:G39)</f>
        <v>0</v>
      </c>
      <c r="H40" s="81" t="str">
        <f t="shared" si="17"/>
        <v>-</v>
      </c>
      <c r="I40" s="4">
        <f>SUM(I37:I39)</f>
        <v>0</v>
      </c>
      <c r="J40" s="81" t="str">
        <f t="shared" si="18"/>
        <v>-</v>
      </c>
      <c r="K40" s="4">
        <f>SUM(K37:K39)</f>
        <v>0</v>
      </c>
      <c r="L40" s="81" t="str">
        <f t="shared" si="19"/>
        <v>-</v>
      </c>
      <c r="M40" s="4">
        <f>SUM(M37:M39)</f>
        <v>0</v>
      </c>
      <c r="N40" s="81" t="str">
        <f t="shared" si="20"/>
        <v>-</v>
      </c>
      <c r="O40" s="4">
        <f>SUM(O37:O39)</f>
        <v>0</v>
      </c>
      <c r="P40" s="81" t="str">
        <f t="shared" si="21"/>
        <v>-</v>
      </c>
      <c r="Q40" s="4">
        <f>SUM(Q37:Q39)</f>
        <v>0</v>
      </c>
      <c r="R40" s="81" t="str">
        <f t="shared" si="22"/>
        <v>-</v>
      </c>
      <c r="S40" s="4">
        <f>SUM(S37:S39)</f>
        <v>0</v>
      </c>
      <c r="T40" s="81" t="str">
        <f t="shared" si="23"/>
        <v>-</v>
      </c>
      <c r="U40" s="4">
        <f>SUM(U37:U39)</f>
        <v>0</v>
      </c>
      <c r="V40" s="81" t="str">
        <f t="shared" si="24"/>
        <v>-</v>
      </c>
      <c r="W40" s="4">
        <f>SUM(W37:W39)</f>
        <v>0</v>
      </c>
      <c r="X40" s="81" t="str">
        <f t="shared" si="25"/>
        <v>-</v>
      </c>
      <c r="Y40" s="4">
        <f>SUM(Y37:Y39)</f>
        <v>0</v>
      </c>
      <c r="Z40" s="81" t="str">
        <f t="shared" si="29"/>
        <v>-</v>
      </c>
      <c r="AA40" s="4">
        <f t="shared" si="28"/>
        <v>0</v>
      </c>
      <c r="AB40" s="81" t="str">
        <f t="shared" si="29"/>
        <v>-</v>
      </c>
      <c r="AC40" s="3">
        <f t="shared" si="13"/>
        <v>0</v>
      </c>
      <c r="AD40" s="81" t="str">
        <f t="shared" si="27"/>
        <v>-</v>
      </c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</row>
    <row r="41" spans="1:66" s="16" customFormat="1">
      <c r="A41" s="43"/>
      <c r="B41" s="44"/>
      <c r="C41" s="45"/>
      <c r="D41" s="82" t="str">
        <f t="shared" si="15"/>
        <v>-</v>
      </c>
      <c r="E41" s="45"/>
      <c r="F41" s="82" t="str">
        <f t="shared" si="16"/>
        <v>-</v>
      </c>
      <c r="G41" s="45"/>
      <c r="H41" s="82" t="str">
        <f t="shared" si="17"/>
        <v>-</v>
      </c>
      <c r="I41" s="45"/>
      <c r="J41" s="82" t="str">
        <f t="shared" si="18"/>
        <v>-</v>
      </c>
      <c r="K41" s="45"/>
      <c r="L41" s="82" t="str">
        <f t="shared" si="19"/>
        <v>-</v>
      </c>
      <c r="M41" s="45"/>
      <c r="N41" s="82" t="str">
        <f t="shared" si="20"/>
        <v>-</v>
      </c>
      <c r="O41" s="45"/>
      <c r="P41" s="82" t="str">
        <f t="shared" si="21"/>
        <v>-</v>
      </c>
      <c r="Q41" s="45"/>
      <c r="R41" s="82" t="str">
        <f t="shared" si="22"/>
        <v>-</v>
      </c>
      <c r="S41" s="45"/>
      <c r="T41" s="82" t="str">
        <f t="shared" si="23"/>
        <v>-</v>
      </c>
      <c r="U41" s="45"/>
      <c r="V41" s="82" t="str">
        <f t="shared" si="24"/>
        <v>-</v>
      </c>
      <c r="W41" s="45"/>
      <c r="X41" s="82" t="str">
        <f t="shared" si="25"/>
        <v>-</v>
      </c>
      <c r="Y41" s="45"/>
      <c r="Z41" s="82" t="str">
        <f t="shared" si="29"/>
        <v>-</v>
      </c>
      <c r="AA41" s="45">
        <f t="shared" si="28"/>
        <v>0</v>
      </c>
      <c r="AB41" s="82" t="str">
        <f t="shared" si="29"/>
        <v>-</v>
      </c>
      <c r="AC41" s="44">
        <f t="shared" si="13"/>
        <v>0</v>
      </c>
      <c r="AD41" s="82" t="str">
        <f t="shared" si="27"/>
        <v>-</v>
      </c>
    </row>
    <row r="42" spans="1:66">
      <c r="A42" s="17"/>
      <c r="B42" s="18"/>
      <c r="C42" s="19"/>
      <c r="D42" s="74" t="str">
        <f t="shared" si="15"/>
        <v>-</v>
      </c>
      <c r="E42" s="19"/>
      <c r="F42" s="74" t="str">
        <f t="shared" si="16"/>
        <v>-</v>
      </c>
      <c r="G42" s="19"/>
      <c r="H42" s="74" t="str">
        <f t="shared" si="17"/>
        <v>-</v>
      </c>
      <c r="I42" s="19"/>
      <c r="J42" s="74" t="str">
        <f t="shared" si="18"/>
        <v>-</v>
      </c>
      <c r="K42" s="19"/>
      <c r="L42" s="74" t="str">
        <f t="shared" si="19"/>
        <v>-</v>
      </c>
      <c r="M42" s="19"/>
      <c r="N42" s="74" t="str">
        <f t="shared" si="20"/>
        <v>-</v>
      </c>
      <c r="O42" s="19"/>
      <c r="P42" s="74" t="str">
        <f t="shared" si="21"/>
        <v>-</v>
      </c>
      <c r="Q42" s="19"/>
      <c r="R42" s="74" t="str">
        <f t="shared" si="22"/>
        <v>-</v>
      </c>
      <c r="S42" s="19"/>
      <c r="T42" s="74" t="str">
        <f t="shared" si="23"/>
        <v>-</v>
      </c>
      <c r="U42" s="19"/>
      <c r="V42" s="74" t="str">
        <f t="shared" si="24"/>
        <v>-</v>
      </c>
      <c r="W42" s="19"/>
      <c r="X42" s="74" t="str">
        <f t="shared" si="25"/>
        <v>-</v>
      </c>
      <c r="Y42" s="19"/>
      <c r="Z42" s="74" t="str">
        <f t="shared" si="29"/>
        <v>-</v>
      </c>
      <c r="AA42" s="2">
        <f t="shared" si="28"/>
        <v>0</v>
      </c>
      <c r="AB42" s="74" t="str">
        <f t="shared" si="29"/>
        <v>-</v>
      </c>
      <c r="AC42" s="2">
        <f t="shared" si="13"/>
        <v>0</v>
      </c>
      <c r="AD42" s="74" t="str">
        <f t="shared" si="27"/>
        <v>-</v>
      </c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</row>
    <row r="43" spans="1:66">
      <c r="A43" s="17"/>
      <c r="B43" s="18"/>
      <c r="C43" s="19"/>
      <c r="D43" s="74" t="str">
        <f t="shared" si="15"/>
        <v>-</v>
      </c>
      <c r="E43" s="19"/>
      <c r="F43" s="74" t="str">
        <f t="shared" si="16"/>
        <v>-</v>
      </c>
      <c r="G43" s="19"/>
      <c r="H43" s="74" t="str">
        <f t="shared" si="17"/>
        <v>-</v>
      </c>
      <c r="I43" s="19"/>
      <c r="J43" s="74" t="str">
        <f t="shared" si="18"/>
        <v>-</v>
      </c>
      <c r="K43" s="19"/>
      <c r="L43" s="74" t="str">
        <f t="shared" si="19"/>
        <v>-</v>
      </c>
      <c r="M43" s="19"/>
      <c r="N43" s="74" t="str">
        <f t="shared" si="20"/>
        <v>-</v>
      </c>
      <c r="O43" s="19"/>
      <c r="P43" s="74" t="str">
        <f t="shared" si="21"/>
        <v>-</v>
      </c>
      <c r="Q43" s="19"/>
      <c r="R43" s="74" t="str">
        <f t="shared" si="22"/>
        <v>-</v>
      </c>
      <c r="S43" s="19"/>
      <c r="T43" s="74" t="str">
        <f t="shared" si="23"/>
        <v>-</v>
      </c>
      <c r="U43" s="19"/>
      <c r="V43" s="74" t="str">
        <f t="shared" si="24"/>
        <v>-</v>
      </c>
      <c r="W43" s="19"/>
      <c r="X43" s="74" t="str">
        <f t="shared" si="25"/>
        <v>-</v>
      </c>
      <c r="Y43" s="19"/>
      <c r="Z43" s="74" t="str">
        <f t="shared" si="29"/>
        <v>-</v>
      </c>
      <c r="AA43" s="2">
        <f t="shared" si="28"/>
        <v>0</v>
      </c>
      <c r="AB43" s="74" t="str">
        <f t="shared" si="29"/>
        <v>-</v>
      </c>
      <c r="AC43" s="2">
        <f t="shared" si="13"/>
        <v>0</v>
      </c>
      <c r="AD43" s="74" t="str">
        <f t="shared" si="27"/>
        <v>-</v>
      </c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</row>
    <row r="44" spans="1:66">
      <c r="A44" s="17"/>
      <c r="B44" s="18"/>
      <c r="C44" s="19"/>
      <c r="D44" s="74" t="str">
        <f t="shared" si="15"/>
        <v>-</v>
      </c>
      <c r="E44" s="19"/>
      <c r="F44" s="74" t="str">
        <f t="shared" si="16"/>
        <v>-</v>
      </c>
      <c r="G44" s="19"/>
      <c r="H44" s="74" t="str">
        <f t="shared" si="17"/>
        <v>-</v>
      </c>
      <c r="I44" s="19"/>
      <c r="J44" s="74" t="str">
        <f t="shared" si="18"/>
        <v>-</v>
      </c>
      <c r="K44" s="19"/>
      <c r="L44" s="74" t="str">
        <f t="shared" si="19"/>
        <v>-</v>
      </c>
      <c r="M44" s="19"/>
      <c r="N44" s="74" t="str">
        <f t="shared" si="20"/>
        <v>-</v>
      </c>
      <c r="O44" s="19"/>
      <c r="P44" s="74" t="str">
        <f t="shared" si="21"/>
        <v>-</v>
      </c>
      <c r="Q44" s="19"/>
      <c r="R44" s="74" t="str">
        <f t="shared" si="22"/>
        <v>-</v>
      </c>
      <c r="S44" s="19"/>
      <c r="T44" s="74" t="str">
        <f t="shared" si="23"/>
        <v>-</v>
      </c>
      <c r="U44" s="19"/>
      <c r="V44" s="74" t="str">
        <f t="shared" si="24"/>
        <v>-</v>
      </c>
      <c r="W44" s="19"/>
      <c r="X44" s="74" t="str">
        <f t="shared" si="25"/>
        <v>-</v>
      </c>
      <c r="Y44" s="19"/>
      <c r="Z44" s="74" t="str">
        <f t="shared" ref="Z44:AB59" si="30">IF(Y$10&lt;&gt;0,Y44/Y$10,"-")</f>
        <v>-</v>
      </c>
      <c r="AA44" s="1">
        <f t="shared" si="28"/>
        <v>0</v>
      </c>
      <c r="AB44" s="74" t="str">
        <f t="shared" si="30"/>
        <v>-</v>
      </c>
      <c r="AC44" s="1">
        <f t="shared" si="13"/>
        <v>0</v>
      </c>
      <c r="AD44" s="74" t="str">
        <f t="shared" si="27"/>
        <v>-</v>
      </c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</row>
    <row r="45" spans="1:66">
      <c r="A45" s="17"/>
      <c r="B45" s="18"/>
      <c r="C45" s="19"/>
      <c r="D45" s="74" t="str">
        <f t="shared" si="15"/>
        <v>-</v>
      </c>
      <c r="E45" s="19"/>
      <c r="F45" s="74" t="str">
        <f t="shared" si="16"/>
        <v>-</v>
      </c>
      <c r="G45" s="19"/>
      <c r="H45" s="74" t="str">
        <f t="shared" si="17"/>
        <v>-</v>
      </c>
      <c r="I45" s="19"/>
      <c r="J45" s="74" t="str">
        <f t="shared" si="18"/>
        <v>-</v>
      </c>
      <c r="K45" s="19"/>
      <c r="L45" s="74" t="str">
        <f t="shared" si="19"/>
        <v>-</v>
      </c>
      <c r="M45" s="19"/>
      <c r="N45" s="74" t="str">
        <f t="shared" si="20"/>
        <v>-</v>
      </c>
      <c r="O45" s="19"/>
      <c r="P45" s="74" t="str">
        <f t="shared" si="21"/>
        <v>-</v>
      </c>
      <c r="Q45" s="19"/>
      <c r="R45" s="74" t="str">
        <f t="shared" si="22"/>
        <v>-</v>
      </c>
      <c r="S45" s="19"/>
      <c r="T45" s="74" t="str">
        <f t="shared" si="23"/>
        <v>-</v>
      </c>
      <c r="U45" s="19"/>
      <c r="V45" s="74" t="str">
        <f t="shared" si="24"/>
        <v>-</v>
      </c>
      <c r="W45" s="19"/>
      <c r="X45" s="74" t="str">
        <f t="shared" si="25"/>
        <v>-</v>
      </c>
      <c r="Y45" s="19"/>
      <c r="Z45" s="74" t="str">
        <f t="shared" si="30"/>
        <v>-</v>
      </c>
      <c r="AA45" s="1">
        <f t="shared" si="28"/>
        <v>0</v>
      </c>
      <c r="AB45" s="74" t="str">
        <f t="shared" si="30"/>
        <v>-</v>
      </c>
      <c r="AC45" s="1">
        <f t="shared" si="13"/>
        <v>0</v>
      </c>
      <c r="AD45" s="74" t="str">
        <f t="shared" si="27"/>
        <v>-</v>
      </c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</row>
    <row r="46" spans="1:66">
      <c r="A46" s="17"/>
      <c r="B46" s="18"/>
      <c r="C46" s="19"/>
      <c r="D46" s="74" t="str">
        <f t="shared" si="15"/>
        <v>-</v>
      </c>
      <c r="E46" s="19"/>
      <c r="F46" s="74" t="str">
        <f t="shared" si="16"/>
        <v>-</v>
      </c>
      <c r="G46" s="19"/>
      <c r="H46" s="74" t="str">
        <f t="shared" si="17"/>
        <v>-</v>
      </c>
      <c r="I46" s="19"/>
      <c r="J46" s="74" t="str">
        <f t="shared" si="18"/>
        <v>-</v>
      </c>
      <c r="K46" s="19"/>
      <c r="L46" s="74" t="str">
        <f t="shared" si="19"/>
        <v>-</v>
      </c>
      <c r="M46" s="19"/>
      <c r="N46" s="74" t="str">
        <f t="shared" si="20"/>
        <v>-</v>
      </c>
      <c r="O46" s="19"/>
      <c r="P46" s="74" t="str">
        <f t="shared" si="21"/>
        <v>-</v>
      </c>
      <c r="Q46" s="19"/>
      <c r="R46" s="74" t="str">
        <f t="shared" si="22"/>
        <v>-</v>
      </c>
      <c r="S46" s="19"/>
      <c r="T46" s="74" t="str">
        <f t="shared" si="23"/>
        <v>-</v>
      </c>
      <c r="U46" s="19"/>
      <c r="V46" s="74" t="str">
        <f t="shared" si="24"/>
        <v>-</v>
      </c>
      <c r="W46" s="19"/>
      <c r="X46" s="74" t="str">
        <f t="shared" si="25"/>
        <v>-</v>
      </c>
      <c r="Y46" s="19"/>
      <c r="Z46" s="74" t="str">
        <f t="shared" si="30"/>
        <v>-</v>
      </c>
      <c r="AA46" s="2">
        <f t="shared" si="28"/>
        <v>0</v>
      </c>
      <c r="AB46" s="74" t="str">
        <f t="shared" si="30"/>
        <v>-</v>
      </c>
      <c r="AC46" s="1">
        <f t="shared" si="13"/>
        <v>0</v>
      </c>
      <c r="AD46" s="74" t="str">
        <f t="shared" si="27"/>
        <v>-</v>
      </c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</row>
    <row r="47" spans="1:66">
      <c r="A47" s="17"/>
      <c r="B47" s="18"/>
      <c r="C47" s="19"/>
      <c r="D47" s="74" t="str">
        <f t="shared" si="15"/>
        <v>-</v>
      </c>
      <c r="E47" s="19"/>
      <c r="F47" s="74" t="str">
        <f t="shared" si="16"/>
        <v>-</v>
      </c>
      <c r="G47" s="19"/>
      <c r="H47" s="74" t="str">
        <f t="shared" si="17"/>
        <v>-</v>
      </c>
      <c r="I47" s="19"/>
      <c r="J47" s="74" t="str">
        <f t="shared" si="18"/>
        <v>-</v>
      </c>
      <c r="K47" s="19"/>
      <c r="L47" s="74" t="str">
        <f t="shared" si="19"/>
        <v>-</v>
      </c>
      <c r="M47" s="19"/>
      <c r="N47" s="74" t="str">
        <f t="shared" si="20"/>
        <v>-</v>
      </c>
      <c r="O47" s="19"/>
      <c r="P47" s="74" t="str">
        <f t="shared" si="21"/>
        <v>-</v>
      </c>
      <c r="Q47" s="19"/>
      <c r="R47" s="74" t="str">
        <f t="shared" si="22"/>
        <v>-</v>
      </c>
      <c r="S47" s="19"/>
      <c r="T47" s="74" t="str">
        <f t="shared" si="23"/>
        <v>-</v>
      </c>
      <c r="U47" s="19"/>
      <c r="V47" s="74" t="str">
        <f t="shared" si="24"/>
        <v>-</v>
      </c>
      <c r="W47" s="19"/>
      <c r="X47" s="74" t="str">
        <f t="shared" si="25"/>
        <v>-</v>
      </c>
      <c r="Y47" s="19"/>
      <c r="Z47" s="74" t="str">
        <f t="shared" si="30"/>
        <v>-</v>
      </c>
      <c r="AA47" s="1">
        <f t="shared" si="28"/>
        <v>0</v>
      </c>
      <c r="AB47" s="74" t="str">
        <f t="shared" si="30"/>
        <v>-</v>
      </c>
      <c r="AC47" s="1">
        <f t="shared" si="13"/>
        <v>0</v>
      </c>
      <c r="AD47" s="74" t="str">
        <f t="shared" si="27"/>
        <v>-</v>
      </c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</row>
    <row r="48" spans="1:66">
      <c r="A48" s="17"/>
      <c r="B48" s="18"/>
      <c r="C48" s="19"/>
      <c r="D48" s="74" t="str">
        <f t="shared" si="15"/>
        <v>-</v>
      </c>
      <c r="E48" s="19"/>
      <c r="F48" s="74" t="str">
        <f t="shared" si="16"/>
        <v>-</v>
      </c>
      <c r="G48" s="19"/>
      <c r="H48" s="74" t="str">
        <f t="shared" si="17"/>
        <v>-</v>
      </c>
      <c r="I48" s="19"/>
      <c r="J48" s="74" t="str">
        <f t="shared" si="18"/>
        <v>-</v>
      </c>
      <c r="K48" s="19"/>
      <c r="L48" s="74" t="str">
        <f t="shared" si="19"/>
        <v>-</v>
      </c>
      <c r="M48" s="19"/>
      <c r="N48" s="74" t="str">
        <f t="shared" si="20"/>
        <v>-</v>
      </c>
      <c r="O48" s="19"/>
      <c r="P48" s="74" t="str">
        <f t="shared" si="21"/>
        <v>-</v>
      </c>
      <c r="Q48" s="19"/>
      <c r="R48" s="74" t="str">
        <f t="shared" si="22"/>
        <v>-</v>
      </c>
      <c r="S48" s="19"/>
      <c r="T48" s="74" t="str">
        <f t="shared" si="23"/>
        <v>-</v>
      </c>
      <c r="U48" s="19"/>
      <c r="V48" s="74" t="str">
        <f t="shared" si="24"/>
        <v>-</v>
      </c>
      <c r="W48" s="19"/>
      <c r="X48" s="74" t="str">
        <f t="shared" si="25"/>
        <v>-</v>
      </c>
      <c r="Y48" s="19"/>
      <c r="Z48" s="74" t="str">
        <f t="shared" si="30"/>
        <v>-</v>
      </c>
      <c r="AA48" s="1">
        <f t="shared" si="28"/>
        <v>0</v>
      </c>
      <c r="AB48" s="74" t="str">
        <f t="shared" si="30"/>
        <v>-</v>
      </c>
      <c r="AC48" s="1">
        <f t="shared" si="13"/>
        <v>0</v>
      </c>
      <c r="AD48" s="74" t="str">
        <f t="shared" si="27"/>
        <v>-</v>
      </c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</row>
    <row r="49" spans="1:66">
      <c r="A49" s="17"/>
      <c r="B49" s="18"/>
      <c r="C49" s="19"/>
      <c r="D49" s="74" t="str">
        <f t="shared" si="15"/>
        <v>-</v>
      </c>
      <c r="E49" s="19"/>
      <c r="F49" s="74" t="str">
        <f t="shared" si="16"/>
        <v>-</v>
      </c>
      <c r="G49" s="19"/>
      <c r="H49" s="74" t="str">
        <f t="shared" si="17"/>
        <v>-</v>
      </c>
      <c r="I49" s="19"/>
      <c r="J49" s="74" t="str">
        <f t="shared" si="18"/>
        <v>-</v>
      </c>
      <c r="K49" s="19"/>
      <c r="L49" s="74" t="str">
        <f t="shared" si="19"/>
        <v>-</v>
      </c>
      <c r="M49" s="19"/>
      <c r="N49" s="74" t="str">
        <f t="shared" si="20"/>
        <v>-</v>
      </c>
      <c r="O49" s="19"/>
      <c r="P49" s="74" t="str">
        <f t="shared" si="21"/>
        <v>-</v>
      </c>
      <c r="Q49" s="19"/>
      <c r="R49" s="74" t="str">
        <f t="shared" si="22"/>
        <v>-</v>
      </c>
      <c r="S49" s="19"/>
      <c r="T49" s="74" t="str">
        <f t="shared" si="23"/>
        <v>-</v>
      </c>
      <c r="U49" s="19"/>
      <c r="V49" s="74" t="str">
        <f t="shared" si="24"/>
        <v>-</v>
      </c>
      <c r="W49" s="19"/>
      <c r="X49" s="74" t="str">
        <f t="shared" si="25"/>
        <v>-</v>
      </c>
      <c r="Y49" s="19"/>
      <c r="Z49" s="74" t="str">
        <f t="shared" si="30"/>
        <v>-</v>
      </c>
      <c r="AA49" s="1">
        <f t="shared" si="28"/>
        <v>0</v>
      </c>
      <c r="AB49" s="74" t="str">
        <f t="shared" si="30"/>
        <v>-</v>
      </c>
      <c r="AC49" s="1">
        <f t="shared" si="13"/>
        <v>0</v>
      </c>
      <c r="AD49" s="74" t="str">
        <f t="shared" si="27"/>
        <v>-</v>
      </c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</row>
    <row r="50" spans="1:66">
      <c r="A50" s="17"/>
      <c r="B50" s="18"/>
      <c r="C50" s="19"/>
      <c r="D50" s="74" t="str">
        <f t="shared" si="15"/>
        <v>-</v>
      </c>
      <c r="E50" s="19"/>
      <c r="F50" s="74" t="str">
        <f t="shared" si="16"/>
        <v>-</v>
      </c>
      <c r="G50" s="19"/>
      <c r="H50" s="74" t="str">
        <f t="shared" si="17"/>
        <v>-</v>
      </c>
      <c r="I50" s="19"/>
      <c r="J50" s="74" t="str">
        <f t="shared" si="18"/>
        <v>-</v>
      </c>
      <c r="K50" s="19"/>
      <c r="L50" s="74" t="str">
        <f t="shared" si="19"/>
        <v>-</v>
      </c>
      <c r="M50" s="19"/>
      <c r="N50" s="74" t="str">
        <f t="shared" si="20"/>
        <v>-</v>
      </c>
      <c r="O50" s="19"/>
      <c r="P50" s="74" t="str">
        <f t="shared" si="21"/>
        <v>-</v>
      </c>
      <c r="Q50" s="19"/>
      <c r="R50" s="74" t="str">
        <f t="shared" si="22"/>
        <v>-</v>
      </c>
      <c r="S50" s="19"/>
      <c r="T50" s="74" t="str">
        <f t="shared" si="23"/>
        <v>-</v>
      </c>
      <c r="U50" s="19"/>
      <c r="V50" s="74" t="str">
        <f t="shared" si="24"/>
        <v>-</v>
      </c>
      <c r="W50" s="19"/>
      <c r="X50" s="74" t="str">
        <f t="shared" si="25"/>
        <v>-</v>
      </c>
      <c r="Y50" s="19"/>
      <c r="Z50" s="74" t="str">
        <f t="shared" si="30"/>
        <v>-</v>
      </c>
      <c r="AA50" s="1">
        <f t="shared" si="28"/>
        <v>0</v>
      </c>
      <c r="AB50" s="74" t="str">
        <f t="shared" si="30"/>
        <v>-</v>
      </c>
      <c r="AC50" s="1">
        <f t="shared" si="13"/>
        <v>0</v>
      </c>
      <c r="AD50" s="74" t="str">
        <f t="shared" si="27"/>
        <v>-</v>
      </c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</row>
    <row r="51" spans="1:66">
      <c r="A51" s="17"/>
      <c r="B51" s="18"/>
      <c r="C51" s="19"/>
      <c r="D51" s="74" t="str">
        <f t="shared" si="15"/>
        <v>-</v>
      </c>
      <c r="E51" s="19"/>
      <c r="F51" s="74" t="str">
        <f t="shared" si="16"/>
        <v>-</v>
      </c>
      <c r="G51" s="19"/>
      <c r="H51" s="74" t="str">
        <f t="shared" si="17"/>
        <v>-</v>
      </c>
      <c r="I51" s="19"/>
      <c r="J51" s="74" t="str">
        <f t="shared" si="18"/>
        <v>-</v>
      </c>
      <c r="K51" s="19"/>
      <c r="L51" s="74" t="str">
        <f t="shared" si="19"/>
        <v>-</v>
      </c>
      <c r="M51" s="19"/>
      <c r="N51" s="74" t="str">
        <f t="shared" si="20"/>
        <v>-</v>
      </c>
      <c r="O51" s="19"/>
      <c r="P51" s="74" t="str">
        <f t="shared" si="21"/>
        <v>-</v>
      </c>
      <c r="Q51" s="19"/>
      <c r="R51" s="74" t="str">
        <f t="shared" si="22"/>
        <v>-</v>
      </c>
      <c r="S51" s="19"/>
      <c r="T51" s="74" t="str">
        <f t="shared" si="23"/>
        <v>-</v>
      </c>
      <c r="U51" s="19"/>
      <c r="V51" s="74" t="str">
        <f t="shared" si="24"/>
        <v>-</v>
      </c>
      <c r="W51" s="19"/>
      <c r="X51" s="74" t="str">
        <f t="shared" si="25"/>
        <v>-</v>
      </c>
      <c r="Y51" s="19"/>
      <c r="Z51" s="74" t="str">
        <f t="shared" si="30"/>
        <v>-</v>
      </c>
      <c r="AA51" s="1">
        <f t="shared" si="28"/>
        <v>0</v>
      </c>
      <c r="AB51" s="74" t="str">
        <f t="shared" si="30"/>
        <v>-</v>
      </c>
      <c r="AC51" s="1">
        <f t="shared" si="13"/>
        <v>0</v>
      </c>
      <c r="AD51" s="74" t="str">
        <f t="shared" si="27"/>
        <v>-</v>
      </c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</row>
    <row r="52" spans="1:66">
      <c r="A52" s="17"/>
      <c r="B52" s="18"/>
      <c r="C52" s="19"/>
      <c r="D52" s="74" t="str">
        <f t="shared" si="15"/>
        <v>-</v>
      </c>
      <c r="E52" s="19"/>
      <c r="F52" s="74" t="str">
        <f t="shared" si="16"/>
        <v>-</v>
      </c>
      <c r="G52" s="19"/>
      <c r="H52" s="74" t="str">
        <f t="shared" si="17"/>
        <v>-</v>
      </c>
      <c r="I52" s="19"/>
      <c r="J52" s="74" t="str">
        <f t="shared" si="18"/>
        <v>-</v>
      </c>
      <c r="K52" s="19"/>
      <c r="L52" s="74" t="str">
        <f t="shared" si="19"/>
        <v>-</v>
      </c>
      <c r="M52" s="19"/>
      <c r="N52" s="74" t="str">
        <f t="shared" si="20"/>
        <v>-</v>
      </c>
      <c r="O52" s="19"/>
      <c r="P52" s="74" t="str">
        <f t="shared" si="21"/>
        <v>-</v>
      </c>
      <c r="Q52" s="19"/>
      <c r="R52" s="74" t="str">
        <f t="shared" si="22"/>
        <v>-</v>
      </c>
      <c r="S52" s="19"/>
      <c r="T52" s="74" t="str">
        <f t="shared" si="23"/>
        <v>-</v>
      </c>
      <c r="U52" s="19"/>
      <c r="V52" s="74" t="str">
        <f t="shared" si="24"/>
        <v>-</v>
      </c>
      <c r="W52" s="19"/>
      <c r="X52" s="74" t="str">
        <f t="shared" si="25"/>
        <v>-</v>
      </c>
      <c r="Y52" s="19"/>
      <c r="Z52" s="74" t="str">
        <f t="shared" si="30"/>
        <v>-</v>
      </c>
      <c r="AA52" s="1">
        <f t="shared" si="28"/>
        <v>0</v>
      </c>
      <c r="AB52" s="74" t="str">
        <f t="shared" si="30"/>
        <v>-</v>
      </c>
      <c r="AC52" s="1">
        <f t="shared" si="13"/>
        <v>0</v>
      </c>
      <c r="AD52" s="74" t="str">
        <f t="shared" si="27"/>
        <v>-</v>
      </c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</row>
    <row r="53" spans="1:66">
      <c r="A53" s="17"/>
      <c r="B53" s="18"/>
      <c r="C53" s="19"/>
      <c r="D53" s="74" t="str">
        <f t="shared" si="15"/>
        <v>-</v>
      </c>
      <c r="E53" s="19"/>
      <c r="F53" s="74" t="str">
        <f t="shared" si="16"/>
        <v>-</v>
      </c>
      <c r="G53" s="19"/>
      <c r="H53" s="74" t="str">
        <f t="shared" si="17"/>
        <v>-</v>
      </c>
      <c r="I53" s="19"/>
      <c r="J53" s="74" t="str">
        <f t="shared" si="18"/>
        <v>-</v>
      </c>
      <c r="K53" s="19"/>
      <c r="L53" s="74" t="str">
        <f t="shared" si="19"/>
        <v>-</v>
      </c>
      <c r="M53" s="19"/>
      <c r="N53" s="74" t="str">
        <f t="shared" si="20"/>
        <v>-</v>
      </c>
      <c r="O53" s="19"/>
      <c r="P53" s="74" t="str">
        <f t="shared" si="21"/>
        <v>-</v>
      </c>
      <c r="Q53" s="19"/>
      <c r="R53" s="74" t="str">
        <f t="shared" si="22"/>
        <v>-</v>
      </c>
      <c r="S53" s="19"/>
      <c r="T53" s="74" t="str">
        <f t="shared" si="23"/>
        <v>-</v>
      </c>
      <c r="U53" s="19"/>
      <c r="V53" s="74" t="str">
        <f t="shared" si="24"/>
        <v>-</v>
      </c>
      <c r="W53" s="19"/>
      <c r="X53" s="74" t="str">
        <f t="shared" si="25"/>
        <v>-</v>
      </c>
      <c r="Y53" s="19"/>
      <c r="Z53" s="74" t="str">
        <f t="shared" si="30"/>
        <v>-</v>
      </c>
      <c r="AA53" s="2">
        <f t="shared" si="28"/>
        <v>0</v>
      </c>
      <c r="AB53" s="74" t="str">
        <f t="shared" si="30"/>
        <v>-</v>
      </c>
      <c r="AC53" s="1">
        <f t="shared" si="13"/>
        <v>0</v>
      </c>
      <c r="AD53" s="74" t="str">
        <f t="shared" si="27"/>
        <v>-</v>
      </c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</row>
    <row r="54" spans="1:66">
      <c r="A54" s="17"/>
      <c r="B54" s="18"/>
      <c r="C54" s="19"/>
      <c r="D54" s="74" t="str">
        <f t="shared" si="15"/>
        <v>-</v>
      </c>
      <c r="E54" s="19"/>
      <c r="F54" s="74" t="str">
        <f t="shared" si="16"/>
        <v>-</v>
      </c>
      <c r="G54" s="19"/>
      <c r="H54" s="74" t="str">
        <f t="shared" si="17"/>
        <v>-</v>
      </c>
      <c r="I54" s="19"/>
      <c r="J54" s="74" t="str">
        <f t="shared" si="18"/>
        <v>-</v>
      </c>
      <c r="K54" s="19"/>
      <c r="L54" s="74" t="str">
        <f t="shared" si="19"/>
        <v>-</v>
      </c>
      <c r="M54" s="19"/>
      <c r="N54" s="74" t="str">
        <f t="shared" si="20"/>
        <v>-</v>
      </c>
      <c r="O54" s="19"/>
      <c r="P54" s="74" t="str">
        <f t="shared" si="21"/>
        <v>-</v>
      </c>
      <c r="Q54" s="19"/>
      <c r="R54" s="74" t="str">
        <f t="shared" si="22"/>
        <v>-</v>
      </c>
      <c r="S54" s="19"/>
      <c r="T54" s="74" t="str">
        <f t="shared" si="23"/>
        <v>-</v>
      </c>
      <c r="U54" s="19"/>
      <c r="V54" s="74" t="str">
        <f t="shared" si="24"/>
        <v>-</v>
      </c>
      <c r="W54" s="19"/>
      <c r="X54" s="74" t="str">
        <f t="shared" si="25"/>
        <v>-</v>
      </c>
      <c r="Y54" s="19"/>
      <c r="Z54" s="74" t="str">
        <f t="shared" si="30"/>
        <v>-</v>
      </c>
      <c r="AA54" s="1">
        <f t="shared" si="28"/>
        <v>0</v>
      </c>
      <c r="AB54" s="74" t="str">
        <f t="shared" si="30"/>
        <v>-</v>
      </c>
      <c r="AC54" s="1">
        <f t="shared" si="13"/>
        <v>0</v>
      </c>
      <c r="AD54" s="74" t="str">
        <f t="shared" si="27"/>
        <v>-</v>
      </c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</row>
    <row r="55" spans="1:66">
      <c r="A55" s="17"/>
      <c r="B55" s="18"/>
      <c r="C55" s="19"/>
      <c r="D55" s="74" t="str">
        <f t="shared" si="15"/>
        <v>-</v>
      </c>
      <c r="E55" s="19"/>
      <c r="F55" s="74" t="str">
        <f t="shared" si="16"/>
        <v>-</v>
      </c>
      <c r="G55" s="19"/>
      <c r="H55" s="74" t="str">
        <f t="shared" si="17"/>
        <v>-</v>
      </c>
      <c r="I55" s="19"/>
      <c r="J55" s="74" t="str">
        <f t="shared" si="18"/>
        <v>-</v>
      </c>
      <c r="K55" s="19"/>
      <c r="L55" s="74" t="str">
        <f t="shared" si="19"/>
        <v>-</v>
      </c>
      <c r="M55" s="19"/>
      <c r="N55" s="74" t="str">
        <f t="shared" si="20"/>
        <v>-</v>
      </c>
      <c r="O55" s="19"/>
      <c r="P55" s="74" t="str">
        <f t="shared" si="21"/>
        <v>-</v>
      </c>
      <c r="Q55" s="19"/>
      <c r="R55" s="74" t="str">
        <f t="shared" si="22"/>
        <v>-</v>
      </c>
      <c r="S55" s="19"/>
      <c r="T55" s="74" t="str">
        <f t="shared" si="23"/>
        <v>-</v>
      </c>
      <c r="U55" s="19"/>
      <c r="V55" s="74" t="str">
        <f t="shared" si="24"/>
        <v>-</v>
      </c>
      <c r="W55" s="19"/>
      <c r="X55" s="74" t="str">
        <f t="shared" si="25"/>
        <v>-</v>
      </c>
      <c r="Y55" s="19"/>
      <c r="Z55" s="74" t="str">
        <f t="shared" si="30"/>
        <v>-</v>
      </c>
      <c r="AA55" s="1">
        <f t="shared" si="28"/>
        <v>0</v>
      </c>
      <c r="AB55" s="74" t="str">
        <f t="shared" si="30"/>
        <v>-</v>
      </c>
      <c r="AC55" s="1">
        <f t="shared" si="13"/>
        <v>0</v>
      </c>
      <c r="AD55" s="74" t="str">
        <f t="shared" si="27"/>
        <v>-</v>
      </c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</row>
    <row r="56" spans="1:66">
      <c r="A56" s="17"/>
      <c r="B56" s="18"/>
      <c r="C56" s="19"/>
      <c r="D56" s="74" t="str">
        <f t="shared" si="15"/>
        <v>-</v>
      </c>
      <c r="E56" s="19"/>
      <c r="F56" s="74" t="str">
        <f t="shared" si="16"/>
        <v>-</v>
      </c>
      <c r="G56" s="19"/>
      <c r="H56" s="74" t="str">
        <f t="shared" si="17"/>
        <v>-</v>
      </c>
      <c r="I56" s="19"/>
      <c r="J56" s="74" t="str">
        <f t="shared" si="18"/>
        <v>-</v>
      </c>
      <c r="K56" s="19"/>
      <c r="L56" s="74" t="str">
        <f t="shared" si="19"/>
        <v>-</v>
      </c>
      <c r="M56" s="19"/>
      <c r="N56" s="74" t="str">
        <f t="shared" si="20"/>
        <v>-</v>
      </c>
      <c r="O56" s="19"/>
      <c r="P56" s="74" t="str">
        <f t="shared" si="21"/>
        <v>-</v>
      </c>
      <c r="Q56" s="19"/>
      <c r="R56" s="74" t="str">
        <f t="shared" si="22"/>
        <v>-</v>
      </c>
      <c r="S56" s="19"/>
      <c r="T56" s="74" t="str">
        <f t="shared" si="23"/>
        <v>-</v>
      </c>
      <c r="U56" s="19"/>
      <c r="V56" s="74" t="str">
        <f t="shared" si="24"/>
        <v>-</v>
      </c>
      <c r="W56" s="19"/>
      <c r="X56" s="74" t="str">
        <f t="shared" si="25"/>
        <v>-</v>
      </c>
      <c r="Y56" s="19"/>
      <c r="Z56" s="74" t="str">
        <f t="shared" si="30"/>
        <v>-</v>
      </c>
      <c r="AA56" s="1">
        <f t="shared" si="28"/>
        <v>0</v>
      </c>
      <c r="AB56" s="74" t="str">
        <f t="shared" si="30"/>
        <v>-</v>
      </c>
      <c r="AC56" s="1">
        <f t="shared" si="13"/>
        <v>0</v>
      </c>
      <c r="AD56" s="74" t="str">
        <f t="shared" si="27"/>
        <v>-</v>
      </c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</row>
    <row r="57" spans="1:66">
      <c r="A57" s="17"/>
      <c r="B57" s="18"/>
      <c r="C57" s="19"/>
      <c r="D57" s="74" t="str">
        <f t="shared" si="15"/>
        <v>-</v>
      </c>
      <c r="E57" s="19"/>
      <c r="F57" s="74" t="str">
        <f t="shared" si="16"/>
        <v>-</v>
      </c>
      <c r="G57" s="19"/>
      <c r="H57" s="74" t="str">
        <f t="shared" si="17"/>
        <v>-</v>
      </c>
      <c r="I57" s="19"/>
      <c r="J57" s="74" t="str">
        <f t="shared" si="18"/>
        <v>-</v>
      </c>
      <c r="K57" s="19"/>
      <c r="L57" s="74" t="str">
        <f t="shared" si="19"/>
        <v>-</v>
      </c>
      <c r="M57" s="19"/>
      <c r="N57" s="74" t="str">
        <f t="shared" si="20"/>
        <v>-</v>
      </c>
      <c r="O57" s="19"/>
      <c r="P57" s="74" t="str">
        <f t="shared" si="21"/>
        <v>-</v>
      </c>
      <c r="Q57" s="19"/>
      <c r="R57" s="74" t="str">
        <f t="shared" si="22"/>
        <v>-</v>
      </c>
      <c r="S57" s="19"/>
      <c r="T57" s="74" t="str">
        <f t="shared" si="23"/>
        <v>-</v>
      </c>
      <c r="U57" s="19"/>
      <c r="V57" s="74" t="str">
        <f t="shared" si="24"/>
        <v>-</v>
      </c>
      <c r="W57" s="19"/>
      <c r="X57" s="74" t="str">
        <f t="shared" si="25"/>
        <v>-</v>
      </c>
      <c r="Y57" s="19"/>
      <c r="Z57" s="74" t="str">
        <f t="shared" si="30"/>
        <v>-</v>
      </c>
      <c r="AA57" s="1">
        <f t="shared" si="28"/>
        <v>0</v>
      </c>
      <c r="AB57" s="74" t="str">
        <f t="shared" si="30"/>
        <v>-</v>
      </c>
      <c r="AC57" s="1">
        <f t="shared" si="13"/>
        <v>0</v>
      </c>
      <c r="AD57" s="74" t="str">
        <f t="shared" si="27"/>
        <v>-</v>
      </c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</row>
    <row r="58" spans="1:66">
      <c r="A58" s="17"/>
      <c r="B58" s="18"/>
      <c r="C58" s="19"/>
      <c r="D58" s="74" t="str">
        <f t="shared" si="15"/>
        <v>-</v>
      </c>
      <c r="E58" s="19"/>
      <c r="F58" s="74" t="str">
        <f t="shared" si="16"/>
        <v>-</v>
      </c>
      <c r="G58" s="19"/>
      <c r="H58" s="74" t="str">
        <f t="shared" si="17"/>
        <v>-</v>
      </c>
      <c r="I58" s="19"/>
      <c r="J58" s="74" t="str">
        <f t="shared" si="18"/>
        <v>-</v>
      </c>
      <c r="K58" s="19"/>
      <c r="L58" s="74" t="str">
        <f t="shared" si="19"/>
        <v>-</v>
      </c>
      <c r="M58" s="19"/>
      <c r="N58" s="74" t="str">
        <f t="shared" si="20"/>
        <v>-</v>
      </c>
      <c r="O58" s="19"/>
      <c r="P58" s="74" t="str">
        <f t="shared" si="21"/>
        <v>-</v>
      </c>
      <c r="Q58" s="19"/>
      <c r="R58" s="74" t="str">
        <f t="shared" si="22"/>
        <v>-</v>
      </c>
      <c r="S58" s="19"/>
      <c r="T58" s="74" t="str">
        <f t="shared" si="23"/>
        <v>-</v>
      </c>
      <c r="U58" s="19"/>
      <c r="V58" s="74" t="str">
        <f t="shared" si="24"/>
        <v>-</v>
      </c>
      <c r="W58" s="19"/>
      <c r="X58" s="74" t="str">
        <f t="shared" si="25"/>
        <v>-</v>
      </c>
      <c r="Y58" s="19"/>
      <c r="Z58" s="74" t="str">
        <f t="shared" si="30"/>
        <v>-</v>
      </c>
      <c r="AA58" s="1">
        <f t="shared" si="28"/>
        <v>0</v>
      </c>
      <c r="AB58" s="74" t="str">
        <f t="shared" si="30"/>
        <v>-</v>
      </c>
      <c r="AC58" s="1">
        <f t="shared" si="13"/>
        <v>0</v>
      </c>
      <c r="AD58" s="74" t="str">
        <f t="shared" si="27"/>
        <v>-</v>
      </c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</row>
    <row r="59" spans="1:66">
      <c r="A59" s="17"/>
      <c r="B59" s="18"/>
      <c r="C59" s="19"/>
      <c r="D59" s="74" t="str">
        <f t="shared" si="15"/>
        <v>-</v>
      </c>
      <c r="E59" s="19"/>
      <c r="F59" s="74" t="str">
        <f t="shared" si="16"/>
        <v>-</v>
      </c>
      <c r="G59" s="19"/>
      <c r="H59" s="74" t="str">
        <f t="shared" si="17"/>
        <v>-</v>
      </c>
      <c r="I59" s="19"/>
      <c r="J59" s="74" t="str">
        <f t="shared" si="18"/>
        <v>-</v>
      </c>
      <c r="K59" s="19"/>
      <c r="L59" s="74" t="str">
        <f t="shared" si="19"/>
        <v>-</v>
      </c>
      <c r="M59" s="19"/>
      <c r="N59" s="74" t="str">
        <f t="shared" si="20"/>
        <v>-</v>
      </c>
      <c r="O59" s="19"/>
      <c r="P59" s="74" t="str">
        <f t="shared" si="21"/>
        <v>-</v>
      </c>
      <c r="Q59" s="19"/>
      <c r="R59" s="74" t="str">
        <f t="shared" si="22"/>
        <v>-</v>
      </c>
      <c r="S59" s="19"/>
      <c r="T59" s="74" t="str">
        <f t="shared" si="23"/>
        <v>-</v>
      </c>
      <c r="U59" s="19"/>
      <c r="V59" s="74" t="str">
        <f t="shared" si="24"/>
        <v>-</v>
      </c>
      <c r="W59" s="19"/>
      <c r="X59" s="74" t="str">
        <f t="shared" si="25"/>
        <v>-</v>
      </c>
      <c r="Y59" s="19"/>
      <c r="Z59" s="74" t="str">
        <f t="shared" si="30"/>
        <v>-</v>
      </c>
      <c r="AA59" s="1">
        <f t="shared" si="28"/>
        <v>0</v>
      </c>
      <c r="AB59" s="74" t="str">
        <f t="shared" si="30"/>
        <v>-</v>
      </c>
      <c r="AC59" s="1">
        <f t="shared" si="13"/>
        <v>0</v>
      </c>
      <c r="AD59" s="74" t="str">
        <f t="shared" si="27"/>
        <v>-</v>
      </c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</row>
    <row r="60" spans="1:66">
      <c r="A60" s="17"/>
      <c r="B60" s="18"/>
      <c r="C60" s="19"/>
      <c r="D60" s="74" t="str">
        <f t="shared" si="15"/>
        <v>-</v>
      </c>
      <c r="E60" s="19"/>
      <c r="F60" s="74" t="str">
        <f t="shared" si="16"/>
        <v>-</v>
      </c>
      <c r="G60" s="19"/>
      <c r="H60" s="74" t="str">
        <f t="shared" si="17"/>
        <v>-</v>
      </c>
      <c r="I60" s="19"/>
      <c r="J60" s="74" t="str">
        <f t="shared" si="18"/>
        <v>-</v>
      </c>
      <c r="K60" s="19"/>
      <c r="L60" s="74" t="str">
        <f t="shared" si="19"/>
        <v>-</v>
      </c>
      <c r="M60" s="19"/>
      <c r="N60" s="74" t="str">
        <f t="shared" si="20"/>
        <v>-</v>
      </c>
      <c r="O60" s="19"/>
      <c r="P60" s="74" t="str">
        <f t="shared" si="21"/>
        <v>-</v>
      </c>
      <c r="Q60" s="19"/>
      <c r="R60" s="74" t="str">
        <f t="shared" si="22"/>
        <v>-</v>
      </c>
      <c r="S60" s="19"/>
      <c r="T60" s="74" t="str">
        <f t="shared" si="23"/>
        <v>-</v>
      </c>
      <c r="U60" s="19"/>
      <c r="V60" s="74" t="str">
        <f t="shared" si="24"/>
        <v>-</v>
      </c>
      <c r="W60" s="19"/>
      <c r="X60" s="74" t="str">
        <f t="shared" si="25"/>
        <v>-</v>
      </c>
      <c r="Y60" s="19"/>
      <c r="Z60" s="74" t="str">
        <f t="shared" ref="Z60:AB75" si="31">IF(Y$10&lt;&gt;0,Y60/Y$10,"-")</f>
        <v>-</v>
      </c>
      <c r="AA60" s="1">
        <f t="shared" si="28"/>
        <v>0</v>
      </c>
      <c r="AB60" s="74" t="str">
        <f t="shared" si="31"/>
        <v>-</v>
      </c>
      <c r="AC60" s="1">
        <f t="shared" si="13"/>
        <v>0</v>
      </c>
      <c r="AD60" s="74" t="str">
        <f t="shared" si="27"/>
        <v>-</v>
      </c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</row>
    <row r="61" spans="1:66">
      <c r="A61" s="17"/>
      <c r="B61" s="18"/>
      <c r="C61" s="19"/>
      <c r="D61" s="74" t="str">
        <f t="shared" si="15"/>
        <v>-</v>
      </c>
      <c r="E61" s="19"/>
      <c r="F61" s="74" t="str">
        <f t="shared" si="16"/>
        <v>-</v>
      </c>
      <c r="G61" s="19"/>
      <c r="H61" s="74" t="str">
        <f t="shared" si="17"/>
        <v>-</v>
      </c>
      <c r="I61" s="19"/>
      <c r="J61" s="74" t="str">
        <f t="shared" si="18"/>
        <v>-</v>
      </c>
      <c r="K61" s="19"/>
      <c r="L61" s="74" t="str">
        <f t="shared" si="19"/>
        <v>-</v>
      </c>
      <c r="M61" s="19"/>
      <c r="N61" s="74" t="str">
        <f t="shared" si="20"/>
        <v>-</v>
      </c>
      <c r="O61" s="19"/>
      <c r="P61" s="74" t="str">
        <f t="shared" si="21"/>
        <v>-</v>
      </c>
      <c r="Q61" s="19"/>
      <c r="R61" s="74" t="str">
        <f t="shared" si="22"/>
        <v>-</v>
      </c>
      <c r="S61" s="19"/>
      <c r="T61" s="74" t="str">
        <f t="shared" si="23"/>
        <v>-</v>
      </c>
      <c r="U61" s="19">
        <v>459</v>
      </c>
      <c r="V61" s="74" t="str">
        <f t="shared" si="24"/>
        <v>-</v>
      </c>
      <c r="W61" s="19"/>
      <c r="X61" s="74" t="str">
        <f t="shared" si="25"/>
        <v>-</v>
      </c>
      <c r="Y61" s="19"/>
      <c r="Z61" s="74" t="str">
        <f t="shared" si="31"/>
        <v>-</v>
      </c>
      <c r="AA61" s="1">
        <f t="shared" si="28"/>
        <v>459</v>
      </c>
      <c r="AB61" s="74" t="str">
        <f t="shared" si="31"/>
        <v>-</v>
      </c>
      <c r="AC61" s="1">
        <f t="shared" si="13"/>
        <v>38.25</v>
      </c>
      <c r="AD61" s="74" t="str">
        <f t="shared" si="27"/>
        <v>-</v>
      </c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</row>
    <row r="62" spans="1:66">
      <c r="A62" s="17"/>
      <c r="B62" s="18"/>
      <c r="C62" s="19"/>
      <c r="D62" s="74" t="str">
        <f t="shared" si="15"/>
        <v>-</v>
      </c>
      <c r="E62" s="19"/>
      <c r="F62" s="74" t="str">
        <f t="shared" si="16"/>
        <v>-</v>
      </c>
      <c r="G62" s="19"/>
      <c r="H62" s="74" t="str">
        <f t="shared" si="17"/>
        <v>-</v>
      </c>
      <c r="I62" s="19"/>
      <c r="J62" s="74" t="str">
        <f t="shared" si="18"/>
        <v>-</v>
      </c>
      <c r="K62" s="19"/>
      <c r="L62" s="74" t="str">
        <f t="shared" si="19"/>
        <v>-</v>
      </c>
      <c r="M62" s="19"/>
      <c r="N62" s="74" t="str">
        <f t="shared" si="20"/>
        <v>-</v>
      </c>
      <c r="O62" s="19"/>
      <c r="P62" s="74" t="str">
        <f t="shared" si="21"/>
        <v>-</v>
      </c>
      <c r="Q62" s="19"/>
      <c r="R62" s="74" t="str">
        <f t="shared" si="22"/>
        <v>-</v>
      </c>
      <c r="S62" s="19"/>
      <c r="T62" s="74" t="str">
        <f t="shared" si="23"/>
        <v>-</v>
      </c>
      <c r="U62" s="19"/>
      <c r="V62" s="74" t="str">
        <f t="shared" si="24"/>
        <v>-</v>
      </c>
      <c r="W62" s="19"/>
      <c r="X62" s="74" t="str">
        <f t="shared" si="25"/>
        <v>-</v>
      </c>
      <c r="Y62" s="19"/>
      <c r="Z62" s="74" t="str">
        <f t="shared" si="31"/>
        <v>-</v>
      </c>
      <c r="AA62" s="1">
        <f t="shared" si="28"/>
        <v>0</v>
      </c>
      <c r="AB62" s="74" t="str">
        <f t="shared" si="31"/>
        <v>-</v>
      </c>
      <c r="AC62" s="1">
        <f t="shared" si="13"/>
        <v>0</v>
      </c>
      <c r="AD62" s="74" t="str">
        <f t="shared" si="27"/>
        <v>-</v>
      </c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</row>
    <row r="63" spans="1:66">
      <c r="A63" s="17"/>
      <c r="B63" s="18"/>
      <c r="C63" s="19"/>
      <c r="D63" s="74" t="str">
        <f t="shared" si="15"/>
        <v>-</v>
      </c>
      <c r="E63" s="19"/>
      <c r="F63" s="74" t="str">
        <f t="shared" si="16"/>
        <v>-</v>
      </c>
      <c r="G63" s="19"/>
      <c r="H63" s="74" t="str">
        <f t="shared" si="17"/>
        <v>-</v>
      </c>
      <c r="I63" s="19"/>
      <c r="J63" s="74" t="str">
        <f t="shared" si="18"/>
        <v>-</v>
      </c>
      <c r="K63" s="19"/>
      <c r="L63" s="74" t="str">
        <f t="shared" si="19"/>
        <v>-</v>
      </c>
      <c r="M63" s="19"/>
      <c r="N63" s="74" t="str">
        <f t="shared" si="20"/>
        <v>-</v>
      </c>
      <c r="O63" s="19"/>
      <c r="P63" s="74" t="str">
        <f t="shared" si="21"/>
        <v>-</v>
      </c>
      <c r="Q63" s="19"/>
      <c r="R63" s="74" t="str">
        <f t="shared" si="22"/>
        <v>-</v>
      </c>
      <c r="S63" s="19"/>
      <c r="T63" s="74" t="str">
        <f t="shared" si="23"/>
        <v>-</v>
      </c>
      <c r="U63" s="19"/>
      <c r="V63" s="74" t="str">
        <f t="shared" si="24"/>
        <v>-</v>
      </c>
      <c r="W63" s="19"/>
      <c r="X63" s="74" t="str">
        <f t="shared" si="25"/>
        <v>-</v>
      </c>
      <c r="Y63" s="19"/>
      <c r="Z63" s="74" t="str">
        <f t="shared" si="31"/>
        <v>-</v>
      </c>
      <c r="AA63" s="2">
        <f t="shared" si="28"/>
        <v>0</v>
      </c>
      <c r="AB63" s="74" t="str">
        <f t="shared" si="31"/>
        <v>-</v>
      </c>
      <c r="AC63" s="1">
        <f t="shared" si="13"/>
        <v>0</v>
      </c>
      <c r="AD63" s="74" t="str">
        <f t="shared" si="27"/>
        <v>-</v>
      </c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</row>
    <row r="64" spans="1:66">
      <c r="A64" s="17"/>
      <c r="B64" s="18"/>
      <c r="C64" s="19"/>
      <c r="D64" s="74" t="str">
        <f t="shared" si="15"/>
        <v>-</v>
      </c>
      <c r="E64" s="19"/>
      <c r="F64" s="74" t="str">
        <f t="shared" si="16"/>
        <v>-</v>
      </c>
      <c r="G64" s="19"/>
      <c r="H64" s="74" t="str">
        <f t="shared" si="17"/>
        <v>-</v>
      </c>
      <c r="I64" s="19"/>
      <c r="J64" s="74" t="str">
        <f t="shared" si="18"/>
        <v>-</v>
      </c>
      <c r="K64" s="19"/>
      <c r="L64" s="74" t="str">
        <f t="shared" si="19"/>
        <v>-</v>
      </c>
      <c r="M64" s="19"/>
      <c r="N64" s="74" t="str">
        <f t="shared" si="20"/>
        <v>-</v>
      </c>
      <c r="O64" s="19"/>
      <c r="P64" s="74" t="str">
        <f t="shared" si="21"/>
        <v>-</v>
      </c>
      <c r="Q64" s="19"/>
      <c r="R64" s="74" t="str">
        <f t="shared" si="22"/>
        <v>-</v>
      </c>
      <c r="S64" s="19"/>
      <c r="T64" s="74" t="str">
        <f t="shared" si="23"/>
        <v>-</v>
      </c>
      <c r="U64" s="19"/>
      <c r="V64" s="74" t="str">
        <f t="shared" si="24"/>
        <v>-</v>
      </c>
      <c r="W64" s="19"/>
      <c r="X64" s="74" t="str">
        <f t="shared" si="25"/>
        <v>-</v>
      </c>
      <c r="Y64" s="19"/>
      <c r="Z64" s="74" t="str">
        <f t="shared" si="31"/>
        <v>-</v>
      </c>
      <c r="AA64" s="1">
        <f t="shared" si="28"/>
        <v>0</v>
      </c>
      <c r="AB64" s="74" t="str">
        <f t="shared" si="31"/>
        <v>-</v>
      </c>
      <c r="AC64" s="1">
        <f t="shared" si="13"/>
        <v>0</v>
      </c>
      <c r="AD64" s="74" t="str">
        <f t="shared" si="27"/>
        <v>-</v>
      </c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</row>
    <row r="65" spans="1:66">
      <c r="A65" s="17"/>
      <c r="B65" s="18"/>
      <c r="C65" s="19"/>
      <c r="D65" s="74" t="str">
        <f t="shared" si="15"/>
        <v>-</v>
      </c>
      <c r="E65" s="19"/>
      <c r="F65" s="74" t="str">
        <f t="shared" si="16"/>
        <v>-</v>
      </c>
      <c r="G65" s="19"/>
      <c r="H65" s="74" t="str">
        <f t="shared" si="17"/>
        <v>-</v>
      </c>
      <c r="I65" s="19"/>
      <c r="J65" s="74" t="str">
        <f t="shared" si="18"/>
        <v>-</v>
      </c>
      <c r="K65" s="19"/>
      <c r="L65" s="74" t="str">
        <f t="shared" si="19"/>
        <v>-</v>
      </c>
      <c r="M65" s="19"/>
      <c r="N65" s="74" t="str">
        <f t="shared" si="20"/>
        <v>-</v>
      </c>
      <c r="O65" s="19"/>
      <c r="P65" s="74" t="str">
        <f t="shared" si="21"/>
        <v>-</v>
      </c>
      <c r="Q65" s="19">
        <v>610</v>
      </c>
      <c r="R65" s="74" t="str">
        <f t="shared" si="22"/>
        <v>-</v>
      </c>
      <c r="S65" s="19"/>
      <c r="T65" s="74" t="str">
        <f t="shared" si="23"/>
        <v>-</v>
      </c>
      <c r="U65" s="19"/>
      <c r="V65" s="74" t="str">
        <f t="shared" si="24"/>
        <v>-</v>
      </c>
      <c r="W65" s="19"/>
      <c r="X65" s="74" t="str">
        <f t="shared" si="25"/>
        <v>-</v>
      </c>
      <c r="Y65" s="19"/>
      <c r="Z65" s="74" t="str">
        <f t="shared" si="31"/>
        <v>-</v>
      </c>
      <c r="AA65" s="1">
        <f t="shared" si="28"/>
        <v>610</v>
      </c>
      <c r="AB65" s="74" t="str">
        <f t="shared" si="31"/>
        <v>-</v>
      </c>
      <c r="AC65" s="1">
        <f t="shared" si="13"/>
        <v>50.833333333333336</v>
      </c>
      <c r="AD65" s="74" t="str">
        <f t="shared" si="27"/>
        <v>-</v>
      </c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</row>
    <row r="66" spans="1:66">
      <c r="A66" s="17"/>
      <c r="B66" s="18"/>
      <c r="C66" s="19"/>
      <c r="D66" s="74" t="str">
        <f t="shared" si="15"/>
        <v>-</v>
      </c>
      <c r="E66" s="19"/>
      <c r="F66" s="74" t="str">
        <f t="shared" si="16"/>
        <v>-</v>
      </c>
      <c r="G66" s="19"/>
      <c r="H66" s="74" t="str">
        <f t="shared" si="17"/>
        <v>-</v>
      </c>
      <c r="I66" s="19"/>
      <c r="J66" s="74" t="str">
        <f t="shared" si="18"/>
        <v>-</v>
      </c>
      <c r="K66" s="19"/>
      <c r="L66" s="74" t="str">
        <f t="shared" si="19"/>
        <v>-</v>
      </c>
      <c r="M66" s="19"/>
      <c r="N66" s="74" t="str">
        <f t="shared" si="20"/>
        <v>-</v>
      </c>
      <c r="O66" s="19"/>
      <c r="P66" s="74" t="str">
        <f t="shared" si="21"/>
        <v>-</v>
      </c>
      <c r="Q66" s="19"/>
      <c r="R66" s="74" t="str">
        <f t="shared" si="22"/>
        <v>-</v>
      </c>
      <c r="S66" s="19"/>
      <c r="T66" s="74" t="str">
        <f t="shared" si="23"/>
        <v>-</v>
      </c>
      <c r="U66" s="19"/>
      <c r="V66" s="74" t="str">
        <f t="shared" si="24"/>
        <v>-</v>
      </c>
      <c r="W66" s="19"/>
      <c r="X66" s="74" t="str">
        <f t="shared" si="25"/>
        <v>-</v>
      </c>
      <c r="Y66" s="19"/>
      <c r="Z66" s="74" t="str">
        <f t="shared" si="31"/>
        <v>-</v>
      </c>
      <c r="AA66" s="1">
        <f t="shared" si="28"/>
        <v>0</v>
      </c>
      <c r="AB66" s="74" t="str">
        <f t="shared" si="31"/>
        <v>-</v>
      </c>
      <c r="AC66" s="1">
        <f t="shared" si="13"/>
        <v>0</v>
      </c>
      <c r="AD66" s="74" t="str">
        <f t="shared" si="27"/>
        <v>-</v>
      </c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</row>
    <row r="67" spans="1:66">
      <c r="A67" s="17"/>
      <c r="B67" s="18"/>
      <c r="C67" s="19"/>
      <c r="D67" s="74" t="str">
        <f t="shared" si="15"/>
        <v>-</v>
      </c>
      <c r="E67" s="19"/>
      <c r="F67" s="74" t="str">
        <f t="shared" si="16"/>
        <v>-</v>
      </c>
      <c r="G67" s="19"/>
      <c r="H67" s="74" t="str">
        <f t="shared" si="17"/>
        <v>-</v>
      </c>
      <c r="I67" s="19"/>
      <c r="J67" s="74" t="str">
        <f t="shared" si="18"/>
        <v>-</v>
      </c>
      <c r="K67" s="19"/>
      <c r="L67" s="74" t="str">
        <f t="shared" si="19"/>
        <v>-</v>
      </c>
      <c r="M67" s="19"/>
      <c r="N67" s="74" t="str">
        <f t="shared" si="20"/>
        <v>-</v>
      </c>
      <c r="O67" s="19"/>
      <c r="P67" s="74" t="str">
        <f t="shared" si="21"/>
        <v>-</v>
      </c>
      <c r="Q67" s="19"/>
      <c r="R67" s="74" t="str">
        <f t="shared" si="22"/>
        <v>-</v>
      </c>
      <c r="S67" s="19"/>
      <c r="T67" s="74" t="str">
        <f t="shared" si="23"/>
        <v>-</v>
      </c>
      <c r="U67" s="19"/>
      <c r="V67" s="74" t="str">
        <f t="shared" si="24"/>
        <v>-</v>
      </c>
      <c r="W67" s="19"/>
      <c r="X67" s="74" t="str">
        <f t="shared" si="25"/>
        <v>-</v>
      </c>
      <c r="Y67" s="19"/>
      <c r="Z67" s="74" t="str">
        <f t="shared" si="31"/>
        <v>-</v>
      </c>
      <c r="AA67" s="1">
        <f t="shared" si="28"/>
        <v>0</v>
      </c>
      <c r="AB67" s="74" t="str">
        <f t="shared" si="31"/>
        <v>-</v>
      </c>
      <c r="AC67" s="1">
        <f t="shared" si="13"/>
        <v>0</v>
      </c>
      <c r="AD67" s="74" t="str">
        <f t="shared" si="27"/>
        <v>-</v>
      </c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</row>
    <row r="68" spans="1:66">
      <c r="A68" s="17"/>
      <c r="B68" s="18"/>
      <c r="C68" s="19"/>
      <c r="D68" s="74" t="str">
        <f t="shared" si="15"/>
        <v>-</v>
      </c>
      <c r="E68" s="19"/>
      <c r="F68" s="74" t="str">
        <f t="shared" si="16"/>
        <v>-</v>
      </c>
      <c r="G68" s="19"/>
      <c r="H68" s="74" t="str">
        <f t="shared" si="17"/>
        <v>-</v>
      </c>
      <c r="I68" s="19"/>
      <c r="J68" s="74" t="str">
        <f t="shared" si="18"/>
        <v>-</v>
      </c>
      <c r="K68" s="19"/>
      <c r="L68" s="74" t="str">
        <f t="shared" si="19"/>
        <v>-</v>
      </c>
      <c r="M68" s="19"/>
      <c r="N68" s="74" t="str">
        <f t="shared" si="20"/>
        <v>-</v>
      </c>
      <c r="O68" s="19"/>
      <c r="P68" s="74" t="str">
        <f t="shared" si="21"/>
        <v>-</v>
      </c>
      <c r="Q68" s="19"/>
      <c r="R68" s="74" t="str">
        <f t="shared" si="22"/>
        <v>-</v>
      </c>
      <c r="S68" s="19"/>
      <c r="T68" s="74" t="str">
        <f t="shared" si="23"/>
        <v>-</v>
      </c>
      <c r="U68" s="19"/>
      <c r="V68" s="74" t="str">
        <f t="shared" si="24"/>
        <v>-</v>
      </c>
      <c r="W68" s="19"/>
      <c r="X68" s="74" t="str">
        <f t="shared" si="25"/>
        <v>-</v>
      </c>
      <c r="Y68" s="19"/>
      <c r="Z68" s="74" t="str">
        <f t="shared" si="31"/>
        <v>-</v>
      </c>
      <c r="AA68" s="2">
        <f t="shared" si="28"/>
        <v>0</v>
      </c>
      <c r="AB68" s="74" t="str">
        <f t="shared" si="31"/>
        <v>-</v>
      </c>
      <c r="AC68" s="1">
        <f t="shared" ref="AC68:AC131" si="32">AA68/12</f>
        <v>0</v>
      </c>
      <c r="AD68" s="74" t="str">
        <f t="shared" si="27"/>
        <v>-</v>
      </c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</row>
    <row r="69" spans="1:66">
      <c r="A69" s="17"/>
      <c r="B69" s="18"/>
      <c r="C69" s="19"/>
      <c r="D69" s="74" t="str">
        <f t="shared" si="15"/>
        <v>-</v>
      </c>
      <c r="E69" s="19"/>
      <c r="F69" s="74" t="str">
        <f t="shared" si="16"/>
        <v>-</v>
      </c>
      <c r="G69" s="19"/>
      <c r="H69" s="74" t="str">
        <f t="shared" si="17"/>
        <v>-</v>
      </c>
      <c r="I69" s="19"/>
      <c r="J69" s="74" t="str">
        <f t="shared" si="18"/>
        <v>-</v>
      </c>
      <c r="K69" s="19"/>
      <c r="L69" s="74" t="str">
        <f t="shared" si="19"/>
        <v>-</v>
      </c>
      <c r="M69" s="19"/>
      <c r="N69" s="74" t="str">
        <f t="shared" si="20"/>
        <v>-</v>
      </c>
      <c r="O69" s="19"/>
      <c r="P69" s="74" t="str">
        <f t="shared" si="21"/>
        <v>-</v>
      </c>
      <c r="Q69" s="19"/>
      <c r="R69" s="74" t="str">
        <f t="shared" si="22"/>
        <v>-</v>
      </c>
      <c r="S69" s="19"/>
      <c r="T69" s="74" t="str">
        <f t="shared" si="23"/>
        <v>-</v>
      </c>
      <c r="U69" s="19"/>
      <c r="V69" s="74" t="str">
        <f t="shared" si="24"/>
        <v>-</v>
      </c>
      <c r="W69" s="19"/>
      <c r="X69" s="74" t="str">
        <f t="shared" si="25"/>
        <v>-</v>
      </c>
      <c r="Y69" s="19"/>
      <c r="Z69" s="74" t="str">
        <f t="shared" si="31"/>
        <v>-</v>
      </c>
      <c r="AA69" s="1">
        <f t="shared" si="28"/>
        <v>0</v>
      </c>
      <c r="AB69" s="74" t="str">
        <f t="shared" si="31"/>
        <v>-</v>
      </c>
      <c r="AC69" s="1">
        <f t="shared" si="32"/>
        <v>0</v>
      </c>
      <c r="AD69" s="74" t="str">
        <f t="shared" si="27"/>
        <v>-</v>
      </c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</row>
    <row r="70" spans="1:66">
      <c r="A70" s="17"/>
      <c r="B70" s="18"/>
      <c r="C70" s="19"/>
      <c r="D70" s="74" t="str">
        <f t="shared" si="15"/>
        <v>-</v>
      </c>
      <c r="E70" s="19"/>
      <c r="F70" s="74" t="str">
        <f t="shared" si="16"/>
        <v>-</v>
      </c>
      <c r="G70" s="19"/>
      <c r="H70" s="74" t="str">
        <f t="shared" si="17"/>
        <v>-</v>
      </c>
      <c r="I70" s="19"/>
      <c r="J70" s="74" t="str">
        <f t="shared" si="18"/>
        <v>-</v>
      </c>
      <c r="K70" s="19"/>
      <c r="L70" s="74" t="str">
        <f t="shared" si="19"/>
        <v>-</v>
      </c>
      <c r="M70" s="19"/>
      <c r="N70" s="74" t="str">
        <f t="shared" si="20"/>
        <v>-</v>
      </c>
      <c r="O70" s="19"/>
      <c r="P70" s="74" t="str">
        <f t="shared" si="21"/>
        <v>-</v>
      </c>
      <c r="Q70" s="19"/>
      <c r="R70" s="74" t="str">
        <f t="shared" si="22"/>
        <v>-</v>
      </c>
      <c r="S70" s="19"/>
      <c r="T70" s="74" t="str">
        <f t="shared" si="23"/>
        <v>-</v>
      </c>
      <c r="U70" s="19"/>
      <c r="V70" s="74" t="str">
        <f t="shared" si="24"/>
        <v>-</v>
      </c>
      <c r="W70" s="19"/>
      <c r="X70" s="74" t="str">
        <f t="shared" si="25"/>
        <v>-</v>
      </c>
      <c r="Y70" s="19"/>
      <c r="Z70" s="74" t="str">
        <f t="shared" si="31"/>
        <v>-</v>
      </c>
      <c r="AA70" s="1">
        <f t="shared" si="28"/>
        <v>0</v>
      </c>
      <c r="AB70" s="74" t="str">
        <f t="shared" si="31"/>
        <v>-</v>
      </c>
      <c r="AC70" s="1">
        <f t="shared" si="32"/>
        <v>0</v>
      </c>
      <c r="AD70" s="74" t="str">
        <f t="shared" si="27"/>
        <v>-</v>
      </c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</row>
    <row r="71" spans="1:66">
      <c r="A71" s="17"/>
      <c r="B71" s="18"/>
      <c r="C71" s="19"/>
      <c r="D71" s="74" t="str">
        <f t="shared" si="15"/>
        <v>-</v>
      </c>
      <c r="E71" s="19"/>
      <c r="F71" s="74" t="str">
        <f t="shared" si="16"/>
        <v>-</v>
      </c>
      <c r="G71" s="19"/>
      <c r="H71" s="74" t="str">
        <f t="shared" si="17"/>
        <v>-</v>
      </c>
      <c r="I71" s="19"/>
      <c r="J71" s="74" t="str">
        <f t="shared" si="18"/>
        <v>-</v>
      </c>
      <c r="K71" s="19"/>
      <c r="L71" s="74" t="str">
        <f t="shared" si="19"/>
        <v>-</v>
      </c>
      <c r="M71" s="19"/>
      <c r="N71" s="74" t="str">
        <f t="shared" si="20"/>
        <v>-</v>
      </c>
      <c r="O71" s="19"/>
      <c r="P71" s="74" t="str">
        <f t="shared" si="21"/>
        <v>-</v>
      </c>
      <c r="Q71" s="19"/>
      <c r="R71" s="74" t="str">
        <f t="shared" si="22"/>
        <v>-</v>
      </c>
      <c r="S71" s="19"/>
      <c r="T71" s="74" t="str">
        <f t="shared" si="23"/>
        <v>-</v>
      </c>
      <c r="U71" s="19"/>
      <c r="V71" s="74" t="str">
        <f t="shared" si="24"/>
        <v>-</v>
      </c>
      <c r="W71" s="19"/>
      <c r="X71" s="74" t="str">
        <f t="shared" si="25"/>
        <v>-</v>
      </c>
      <c r="Y71" s="19"/>
      <c r="Z71" s="74" t="str">
        <f t="shared" si="31"/>
        <v>-</v>
      </c>
      <c r="AA71" s="1">
        <f t="shared" si="28"/>
        <v>0</v>
      </c>
      <c r="AB71" s="74" t="str">
        <f t="shared" si="31"/>
        <v>-</v>
      </c>
      <c r="AC71" s="1">
        <f t="shared" si="32"/>
        <v>0</v>
      </c>
      <c r="AD71" s="74" t="str">
        <f t="shared" si="27"/>
        <v>-</v>
      </c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</row>
    <row r="72" spans="1:66">
      <c r="A72" s="17"/>
      <c r="B72" s="18"/>
      <c r="C72" s="19"/>
      <c r="D72" s="74" t="str">
        <f t="shared" si="15"/>
        <v>-</v>
      </c>
      <c r="E72" s="19"/>
      <c r="F72" s="74" t="str">
        <f t="shared" si="16"/>
        <v>-</v>
      </c>
      <c r="G72" s="19"/>
      <c r="H72" s="74" t="str">
        <f t="shared" si="17"/>
        <v>-</v>
      </c>
      <c r="I72" s="19"/>
      <c r="J72" s="74" t="str">
        <f t="shared" si="18"/>
        <v>-</v>
      </c>
      <c r="K72" s="19"/>
      <c r="L72" s="74" t="str">
        <f t="shared" si="19"/>
        <v>-</v>
      </c>
      <c r="M72" s="19"/>
      <c r="N72" s="74" t="str">
        <f t="shared" si="20"/>
        <v>-</v>
      </c>
      <c r="O72" s="19"/>
      <c r="P72" s="74" t="str">
        <f t="shared" si="21"/>
        <v>-</v>
      </c>
      <c r="Q72" s="19"/>
      <c r="R72" s="74" t="str">
        <f t="shared" si="22"/>
        <v>-</v>
      </c>
      <c r="S72" s="19"/>
      <c r="T72" s="74" t="str">
        <f t="shared" si="23"/>
        <v>-</v>
      </c>
      <c r="U72" s="19"/>
      <c r="V72" s="74" t="str">
        <f t="shared" si="24"/>
        <v>-</v>
      </c>
      <c r="W72" s="19"/>
      <c r="X72" s="74" t="str">
        <f t="shared" si="25"/>
        <v>-</v>
      </c>
      <c r="Y72" s="19"/>
      <c r="Z72" s="74" t="str">
        <f t="shared" si="31"/>
        <v>-</v>
      </c>
      <c r="AA72" s="1">
        <f t="shared" si="28"/>
        <v>0</v>
      </c>
      <c r="AB72" s="74" t="str">
        <f t="shared" si="31"/>
        <v>-</v>
      </c>
      <c r="AC72" s="1">
        <f t="shared" si="32"/>
        <v>0</v>
      </c>
      <c r="AD72" s="74" t="str">
        <f t="shared" si="27"/>
        <v>-</v>
      </c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</row>
    <row r="73" spans="1:66">
      <c r="A73" s="17"/>
      <c r="B73" s="18"/>
      <c r="C73" s="19"/>
      <c r="D73" s="74" t="str">
        <f t="shared" si="15"/>
        <v>-</v>
      </c>
      <c r="E73" s="19"/>
      <c r="F73" s="74" t="str">
        <f t="shared" si="16"/>
        <v>-</v>
      </c>
      <c r="G73" s="19"/>
      <c r="H73" s="74" t="str">
        <f t="shared" si="17"/>
        <v>-</v>
      </c>
      <c r="I73" s="19"/>
      <c r="J73" s="74" t="str">
        <f t="shared" si="18"/>
        <v>-</v>
      </c>
      <c r="K73" s="19"/>
      <c r="L73" s="74" t="str">
        <f t="shared" si="19"/>
        <v>-</v>
      </c>
      <c r="M73" s="19"/>
      <c r="N73" s="74" t="str">
        <f t="shared" si="20"/>
        <v>-</v>
      </c>
      <c r="O73" s="19"/>
      <c r="P73" s="74" t="str">
        <f t="shared" si="21"/>
        <v>-</v>
      </c>
      <c r="Q73" s="19"/>
      <c r="R73" s="74" t="str">
        <f t="shared" si="22"/>
        <v>-</v>
      </c>
      <c r="S73" s="19"/>
      <c r="T73" s="74" t="str">
        <f t="shared" si="23"/>
        <v>-</v>
      </c>
      <c r="U73" s="19"/>
      <c r="V73" s="74" t="str">
        <f t="shared" si="24"/>
        <v>-</v>
      </c>
      <c r="W73" s="19"/>
      <c r="X73" s="74" t="str">
        <f t="shared" si="25"/>
        <v>-</v>
      </c>
      <c r="Y73" s="19"/>
      <c r="Z73" s="74" t="str">
        <f t="shared" si="31"/>
        <v>-</v>
      </c>
      <c r="AA73" s="1">
        <f t="shared" si="28"/>
        <v>0</v>
      </c>
      <c r="AB73" s="74" t="str">
        <f t="shared" si="31"/>
        <v>-</v>
      </c>
      <c r="AC73" s="1">
        <f t="shared" si="32"/>
        <v>0</v>
      </c>
      <c r="AD73" s="74" t="str">
        <f t="shared" si="27"/>
        <v>-</v>
      </c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</row>
    <row r="74" spans="1:66" s="11" customFormat="1">
      <c r="A74" s="20"/>
      <c r="B74" s="3"/>
      <c r="C74" s="4">
        <f>SUM(C41:C73)</f>
        <v>0</v>
      </c>
      <c r="D74" s="81" t="str">
        <f t="shared" si="15"/>
        <v>-</v>
      </c>
      <c r="E74" s="4">
        <f>SUM(E41:E73)</f>
        <v>0</v>
      </c>
      <c r="F74" s="81" t="str">
        <f t="shared" si="16"/>
        <v>-</v>
      </c>
      <c r="G74" s="4">
        <f>SUM(G41:G73)</f>
        <v>0</v>
      </c>
      <c r="H74" s="81" t="str">
        <f t="shared" si="17"/>
        <v>-</v>
      </c>
      <c r="I74" s="4">
        <f>SUM(I41:I73)</f>
        <v>0</v>
      </c>
      <c r="J74" s="81" t="str">
        <f t="shared" si="18"/>
        <v>-</v>
      </c>
      <c r="K74" s="4">
        <f>SUM(K41:K73)</f>
        <v>0</v>
      </c>
      <c r="L74" s="81" t="str">
        <f t="shared" si="19"/>
        <v>-</v>
      </c>
      <c r="M74" s="4">
        <f>SUM(M41:M73)</f>
        <v>0</v>
      </c>
      <c r="N74" s="81" t="str">
        <f t="shared" si="20"/>
        <v>-</v>
      </c>
      <c r="O74" s="4">
        <f>SUM(O41:O73)</f>
        <v>0</v>
      </c>
      <c r="P74" s="81" t="str">
        <f t="shared" si="21"/>
        <v>-</v>
      </c>
      <c r="Q74" s="4">
        <f>SUM(Q41:Q73)</f>
        <v>610</v>
      </c>
      <c r="R74" s="81" t="str">
        <f t="shared" si="22"/>
        <v>-</v>
      </c>
      <c r="S74" s="4">
        <f>SUM(S41:S73)</f>
        <v>0</v>
      </c>
      <c r="T74" s="81" t="str">
        <f t="shared" si="23"/>
        <v>-</v>
      </c>
      <c r="U74" s="4">
        <f>SUM(U41:U73)</f>
        <v>459</v>
      </c>
      <c r="V74" s="81" t="str">
        <f t="shared" si="24"/>
        <v>-</v>
      </c>
      <c r="W74" s="4">
        <f>SUM(W41:W73)</f>
        <v>0</v>
      </c>
      <c r="X74" s="81" t="str">
        <f t="shared" si="25"/>
        <v>-</v>
      </c>
      <c r="Y74" s="4">
        <f>SUM(Y41:Y73)</f>
        <v>0</v>
      </c>
      <c r="Z74" s="81" t="str">
        <f t="shared" si="31"/>
        <v>-</v>
      </c>
      <c r="AA74" s="4">
        <f t="shared" si="28"/>
        <v>1069</v>
      </c>
      <c r="AB74" s="81" t="str">
        <f t="shared" si="31"/>
        <v>-</v>
      </c>
      <c r="AC74" s="3">
        <f t="shared" si="32"/>
        <v>89.083333333333329</v>
      </c>
      <c r="AD74" s="81" t="str">
        <f t="shared" si="27"/>
        <v>-</v>
      </c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</row>
    <row r="75" spans="1:66" s="16" customFormat="1">
      <c r="A75" s="43"/>
      <c r="B75" s="44"/>
      <c r="C75" s="45"/>
      <c r="D75" s="82" t="str">
        <f t="shared" si="15"/>
        <v>-</v>
      </c>
      <c r="E75" s="45"/>
      <c r="F75" s="82" t="str">
        <f t="shared" si="16"/>
        <v>-</v>
      </c>
      <c r="G75" s="45"/>
      <c r="H75" s="82" t="str">
        <f t="shared" si="17"/>
        <v>-</v>
      </c>
      <c r="I75" s="45"/>
      <c r="J75" s="82" t="str">
        <f t="shared" si="18"/>
        <v>-</v>
      </c>
      <c r="K75" s="45"/>
      <c r="L75" s="82" t="str">
        <f t="shared" si="19"/>
        <v>-</v>
      </c>
      <c r="M75" s="45"/>
      <c r="N75" s="82" t="str">
        <f t="shared" si="20"/>
        <v>-</v>
      </c>
      <c r="O75" s="45"/>
      <c r="P75" s="82" t="str">
        <f t="shared" si="21"/>
        <v>-</v>
      </c>
      <c r="Q75" s="45"/>
      <c r="R75" s="82" t="str">
        <f t="shared" si="22"/>
        <v>-</v>
      </c>
      <c r="S75" s="45"/>
      <c r="T75" s="82" t="str">
        <f t="shared" si="23"/>
        <v>-</v>
      </c>
      <c r="U75" s="45"/>
      <c r="V75" s="82" t="str">
        <f t="shared" si="24"/>
        <v>-</v>
      </c>
      <c r="W75" s="45"/>
      <c r="X75" s="82" t="str">
        <f t="shared" si="25"/>
        <v>-</v>
      </c>
      <c r="Y75" s="45"/>
      <c r="Z75" s="82" t="str">
        <f t="shared" si="31"/>
        <v>-</v>
      </c>
      <c r="AA75" s="45">
        <f t="shared" si="28"/>
        <v>0</v>
      </c>
      <c r="AB75" s="82" t="str">
        <f t="shared" si="31"/>
        <v>-</v>
      </c>
      <c r="AC75" s="44">
        <f t="shared" si="32"/>
        <v>0</v>
      </c>
      <c r="AD75" s="82" t="str">
        <f t="shared" si="27"/>
        <v>-</v>
      </c>
    </row>
    <row r="76" spans="1:66">
      <c r="A76" s="17"/>
      <c r="B76" s="18"/>
      <c r="C76" s="19"/>
      <c r="D76" s="74" t="str">
        <f t="shared" ref="D76:D139" si="33">IF(C$10&lt;&gt;0,C76/C$10,"-")</f>
        <v>-</v>
      </c>
      <c r="E76" s="19"/>
      <c r="F76" s="74" t="str">
        <f t="shared" ref="F76:F139" si="34">IF(E$10&lt;&gt;0,E76/E$10,"-")</f>
        <v>-</v>
      </c>
      <c r="G76" s="19"/>
      <c r="H76" s="74" t="str">
        <f t="shared" ref="H76:H139" si="35">IF(G$10&lt;&gt;0,G76/G$10,"-")</f>
        <v>-</v>
      </c>
      <c r="I76" s="19"/>
      <c r="J76" s="74" t="str">
        <f t="shared" ref="J76:J139" si="36">IF(I$10&lt;&gt;0,I76/I$10,"-")</f>
        <v>-</v>
      </c>
      <c r="K76" s="19"/>
      <c r="L76" s="74" t="str">
        <f t="shared" ref="L76:L139" si="37">IF(K$10&lt;&gt;0,K76/K$10,"-")</f>
        <v>-</v>
      </c>
      <c r="M76" s="19"/>
      <c r="N76" s="74" t="str">
        <f t="shared" ref="N76:N139" si="38">IF(M$10&lt;&gt;0,M76/M$10,"-")</f>
        <v>-</v>
      </c>
      <c r="O76" s="19"/>
      <c r="P76" s="74" t="str">
        <f t="shared" ref="P76:P139" si="39">IF(O$10&lt;&gt;0,O76/O$10,"-")</f>
        <v>-</v>
      </c>
      <c r="Q76" s="19"/>
      <c r="R76" s="74" t="str">
        <f t="shared" ref="R76:R139" si="40">IF(Q$10&lt;&gt;0,Q76/Q$10,"-")</f>
        <v>-</v>
      </c>
      <c r="S76" s="19"/>
      <c r="T76" s="74" t="str">
        <f t="shared" ref="T76:T139" si="41">IF(S$10&lt;&gt;0,S76/S$10,"-")</f>
        <v>-</v>
      </c>
      <c r="U76" s="19"/>
      <c r="V76" s="74" t="str">
        <f t="shared" ref="V76:V139" si="42">IF(U$10&lt;&gt;0,U76/U$10,"-")</f>
        <v>-</v>
      </c>
      <c r="W76" s="19"/>
      <c r="X76" s="74" t="str">
        <f t="shared" ref="X76:X139" si="43">IF(W$10&lt;&gt;0,W76/W$10,"-")</f>
        <v>-</v>
      </c>
      <c r="Y76" s="19"/>
      <c r="Z76" s="74" t="str">
        <f t="shared" ref="Z76:AB91" si="44">IF(Y$10&lt;&gt;0,Y76/Y$10,"-")</f>
        <v>-</v>
      </c>
      <c r="AA76" s="2">
        <f t="shared" si="28"/>
        <v>0</v>
      </c>
      <c r="AB76" s="74" t="str">
        <f t="shared" si="44"/>
        <v>-</v>
      </c>
      <c r="AC76" s="2">
        <f t="shared" si="32"/>
        <v>0</v>
      </c>
      <c r="AD76" s="74" t="str">
        <f t="shared" ref="AD76:AD139" si="45">IF(AC$10&lt;&gt;0,AC76/AC$10,"-")</f>
        <v>-</v>
      </c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</row>
    <row r="77" spans="1:66">
      <c r="A77" s="17"/>
      <c r="B77" s="18"/>
      <c r="C77" s="19"/>
      <c r="D77" s="74" t="str">
        <f t="shared" si="33"/>
        <v>-</v>
      </c>
      <c r="E77" s="19"/>
      <c r="F77" s="74" t="str">
        <f t="shared" si="34"/>
        <v>-</v>
      </c>
      <c r="G77" s="19"/>
      <c r="H77" s="74" t="str">
        <f t="shared" si="35"/>
        <v>-</v>
      </c>
      <c r="I77" s="19"/>
      <c r="J77" s="74" t="str">
        <f t="shared" si="36"/>
        <v>-</v>
      </c>
      <c r="K77" s="19"/>
      <c r="L77" s="74" t="str">
        <f t="shared" si="37"/>
        <v>-</v>
      </c>
      <c r="M77" s="19"/>
      <c r="N77" s="74" t="str">
        <f t="shared" si="38"/>
        <v>-</v>
      </c>
      <c r="O77" s="19"/>
      <c r="P77" s="74" t="str">
        <f t="shared" si="39"/>
        <v>-</v>
      </c>
      <c r="Q77" s="19"/>
      <c r="R77" s="74" t="str">
        <f t="shared" si="40"/>
        <v>-</v>
      </c>
      <c r="S77" s="19"/>
      <c r="T77" s="74" t="str">
        <f t="shared" si="41"/>
        <v>-</v>
      </c>
      <c r="U77" s="19"/>
      <c r="V77" s="74" t="str">
        <f t="shared" si="42"/>
        <v>-</v>
      </c>
      <c r="W77" s="19"/>
      <c r="X77" s="74" t="str">
        <f t="shared" si="43"/>
        <v>-</v>
      </c>
      <c r="Y77" s="19"/>
      <c r="Z77" s="74" t="str">
        <f t="shared" si="44"/>
        <v>-</v>
      </c>
      <c r="AA77" s="1">
        <f t="shared" si="28"/>
        <v>0</v>
      </c>
      <c r="AB77" s="74" t="str">
        <f t="shared" si="44"/>
        <v>-</v>
      </c>
      <c r="AC77" s="1">
        <f t="shared" si="32"/>
        <v>0</v>
      </c>
      <c r="AD77" s="74" t="str">
        <f t="shared" si="45"/>
        <v>-</v>
      </c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</row>
    <row r="78" spans="1:66">
      <c r="A78" s="17"/>
      <c r="B78" s="18"/>
      <c r="C78" s="19"/>
      <c r="D78" s="74" t="str">
        <f t="shared" si="33"/>
        <v>-</v>
      </c>
      <c r="E78" s="19"/>
      <c r="F78" s="74" t="str">
        <f t="shared" si="34"/>
        <v>-</v>
      </c>
      <c r="G78" s="19"/>
      <c r="H78" s="74" t="str">
        <f t="shared" si="35"/>
        <v>-</v>
      </c>
      <c r="I78" s="19"/>
      <c r="J78" s="74" t="str">
        <f t="shared" si="36"/>
        <v>-</v>
      </c>
      <c r="K78" s="19"/>
      <c r="L78" s="74" t="str">
        <f t="shared" si="37"/>
        <v>-</v>
      </c>
      <c r="M78" s="19"/>
      <c r="N78" s="74" t="str">
        <f t="shared" si="38"/>
        <v>-</v>
      </c>
      <c r="O78" s="19"/>
      <c r="P78" s="74" t="str">
        <f t="shared" si="39"/>
        <v>-</v>
      </c>
      <c r="Q78" s="19"/>
      <c r="R78" s="74" t="str">
        <f t="shared" si="40"/>
        <v>-</v>
      </c>
      <c r="S78" s="19"/>
      <c r="T78" s="74" t="str">
        <f t="shared" si="41"/>
        <v>-</v>
      </c>
      <c r="U78" s="19"/>
      <c r="V78" s="74" t="str">
        <f t="shared" si="42"/>
        <v>-</v>
      </c>
      <c r="W78" s="19"/>
      <c r="X78" s="74" t="str">
        <f t="shared" si="43"/>
        <v>-</v>
      </c>
      <c r="Y78" s="19"/>
      <c r="Z78" s="74" t="str">
        <f t="shared" si="44"/>
        <v>-</v>
      </c>
      <c r="AA78" s="2">
        <f t="shared" si="28"/>
        <v>0</v>
      </c>
      <c r="AB78" s="74" t="str">
        <f t="shared" si="44"/>
        <v>-</v>
      </c>
      <c r="AC78" s="1">
        <f t="shared" si="32"/>
        <v>0</v>
      </c>
      <c r="AD78" s="74" t="str">
        <f t="shared" si="45"/>
        <v>-</v>
      </c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</row>
    <row r="79" spans="1:66">
      <c r="A79" s="17"/>
      <c r="B79" s="18"/>
      <c r="C79" s="19"/>
      <c r="D79" s="74" t="str">
        <f t="shared" si="33"/>
        <v>-</v>
      </c>
      <c r="E79" s="19"/>
      <c r="F79" s="74" t="str">
        <f t="shared" si="34"/>
        <v>-</v>
      </c>
      <c r="G79" s="19"/>
      <c r="H79" s="74" t="str">
        <f t="shared" si="35"/>
        <v>-</v>
      </c>
      <c r="I79" s="19"/>
      <c r="J79" s="74" t="str">
        <f t="shared" si="36"/>
        <v>-</v>
      </c>
      <c r="K79" s="19"/>
      <c r="L79" s="74" t="str">
        <f t="shared" si="37"/>
        <v>-</v>
      </c>
      <c r="M79" s="19"/>
      <c r="N79" s="74" t="str">
        <f t="shared" si="38"/>
        <v>-</v>
      </c>
      <c r="O79" s="19"/>
      <c r="P79" s="74" t="str">
        <f t="shared" si="39"/>
        <v>-</v>
      </c>
      <c r="Q79" s="19"/>
      <c r="R79" s="74" t="str">
        <f t="shared" si="40"/>
        <v>-</v>
      </c>
      <c r="S79" s="19"/>
      <c r="T79" s="74" t="str">
        <f t="shared" si="41"/>
        <v>-</v>
      </c>
      <c r="U79" s="19"/>
      <c r="V79" s="74" t="str">
        <f t="shared" si="42"/>
        <v>-</v>
      </c>
      <c r="W79" s="19"/>
      <c r="X79" s="74" t="str">
        <f t="shared" si="43"/>
        <v>-</v>
      </c>
      <c r="Y79" s="19"/>
      <c r="Z79" s="74" t="str">
        <f t="shared" si="44"/>
        <v>-</v>
      </c>
      <c r="AA79" s="1">
        <f t="shared" si="28"/>
        <v>0</v>
      </c>
      <c r="AB79" s="74" t="str">
        <f t="shared" si="44"/>
        <v>-</v>
      </c>
      <c r="AC79" s="1">
        <f t="shared" si="32"/>
        <v>0</v>
      </c>
      <c r="AD79" s="74" t="str">
        <f t="shared" si="45"/>
        <v>-</v>
      </c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</row>
    <row r="80" spans="1:66">
      <c r="A80" s="17"/>
      <c r="B80" s="18"/>
      <c r="C80" s="19"/>
      <c r="D80" s="74" t="str">
        <f t="shared" si="33"/>
        <v>-</v>
      </c>
      <c r="E80" s="19"/>
      <c r="F80" s="74" t="str">
        <f t="shared" si="34"/>
        <v>-</v>
      </c>
      <c r="G80" s="19"/>
      <c r="H80" s="74" t="str">
        <f t="shared" si="35"/>
        <v>-</v>
      </c>
      <c r="I80" s="19"/>
      <c r="J80" s="74" t="str">
        <f t="shared" si="36"/>
        <v>-</v>
      </c>
      <c r="K80" s="19"/>
      <c r="L80" s="74" t="str">
        <f t="shared" si="37"/>
        <v>-</v>
      </c>
      <c r="M80" s="19"/>
      <c r="N80" s="74" t="str">
        <f t="shared" si="38"/>
        <v>-</v>
      </c>
      <c r="O80" s="19"/>
      <c r="P80" s="74" t="str">
        <f t="shared" si="39"/>
        <v>-</v>
      </c>
      <c r="Q80" s="19"/>
      <c r="R80" s="74" t="str">
        <f t="shared" si="40"/>
        <v>-</v>
      </c>
      <c r="S80" s="19"/>
      <c r="T80" s="74" t="str">
        <f t="shared" si="41"/>
        <v>-</v>
      </c>
      <c r="U80" s="19"/>
      <c r="V80" s="74" t="str">
        <f t="shared" si="42"/>
        <v>-</v>
      </c>
      <c r="W80" s="19"/>
      <c r="X80" s="74" t="str">
        <f t="shared" si="43"/>
        <v>-</v>
      </c>
      <c r="Y80" s="19"/>
      <c r="Z80" s="74" t="str">
        <f t="shared" si="44"/>
        <v>-</v>
      </c>
      <c r="AA80" s="1">
        <f t="shared" si="28"/>
        <v>0</v>
      </c>
      <c r="AB80" s="74" t="str">
        <f t="shared" si="44"/>
        <v>-</v>
      </c>
      <c r="AC80" s="1">
        <f t="shared" si="32"/>
        <v>0</v>
      </c>
      <c r="AD80" s="74" t="str">
        <f t="shared" si="45"/>
        <v>-</v>
      </c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</row>
    <row r="81" spans="1:66">
      <c r="A81" s="17"/>
      <c r="B81" s="18"/>
      <c r="C81" s="19"/>
      <c r="D81" s="74" t="str">
        <f t="shared" si="33"/>
        <v>-</v>
      </c>
      <c r="E81" s="19"/>
      <c r="F81" s="74" t="str">
        <f t="shared" si="34"/>
        <v>-</v>
      </c>
      <c r="G81" s="19"/>
      <c r="H81" s="74" t="str">
        <f t="shared" si="35"/>
        <v>-</v>
      </c>
      <c r="I81" s="19"/>
      <c r="J81" s="74" t="str">
        <f t="shared" si="36"/>
        <v>-</v>
      </c>
      <c r="K81" s="19"/>
      <c r="L81" s="74" t="str">
        <f t="shared" si="37"/>
        <v>-</v>
      </c>
      <c r="M81" s="19"/>
      <c r="N81" s="74" t="str">
        <f t="shared" si="38"/>
        <v>-</v>
      </c>
      <c r="O81" s="19"/>
      <c r="P81" s="74" t="str">
        <f t="shared" si="39"/>
        <v>-</v>
      </c>
      <c r="Q81" s="19"/>
      <c r="R81" s="74" t="str">
        <f t="shared" si="40"/>
        <v>-</v>
      </c>
      <c r="S81" s="19"/>
      <c r="T81" s="74" t="str">
        <f t="shared" si="41"/>
        <v>-</v>
      </c>
      <c r="U81" s="19"/>
      <c r="V81" s="74" t="str">
        <f t="shared" si="42"/>
        <v>-</v>
      </c>
      <c r="W81" s="19"/>
      <c r="X81" s="74" t="str">
        <f t="shared" si="43"/>
        <v>-</v>
      </c>
      <c r="Y81" s="19"/>
      <c r="Z81" s="74" t="str">
        <f t="shared" si="44"/>
        <v>-</v>
      </c>
      <c r="AA81" s="1">
        <f t="shared" si="28"/>
        <v>0</v>
      </c>
      <c r="AB81" s="74" t="str">
        <f t="shared" si="44"/>
        <v>-</v>
      </c>
      <c r="AC81" s="1">
        <f t="shared" si="32"/>
        <v>0</v>
      </c>
      <c r="AD81" s="74" t="str">
        <f t="shared" si="45"/>
        <v>-</v>
      </c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</row>
    <row r="82" spans="1:66">
      <c r="A82" s="17"/>
      <c r="B82" s="18"/>
      <c r="C82" s="19"/>
      <c r="D82" s="74" t="str">
        <f t="shared" si="33"/>
        <v>-</v>
      </c>
      <c r="E82" s="19"/>
      <c r="F82" s="74" t="str">
        <f t="shared" si="34"/>
        <v>-</v>
      </c>
      <c r="G82" s="19"/>
      <c r="H82" s="74" t="str">
        <f t="shared" si="35"/>
        <v>-</v>
      </c>
      <c r="I82" s="19"/>
      <c r="J82" s="74" t="str">
        <f t="shared" si="36"/>
        <v>-</v>
      </c>
      <c r="K82" s="19"/>
      <c r="L82" s="74" t="str">
        <f t="shared" si="37"/>
        <v>-</v>
      </c>
      <c r="M82" s="19"/>
      <c r="N82" s="74" t="str">
        <f t="shared" si="38"/>
        <v>-</v>
      </c>
      <c r="O82" s="19"/>
      <c r="P82" s="74" t="str">
        <f t="shared" si="39"/>
        <v>-</v>
      </c>
      <c r="Q82" s="19"/>
      <c r="R82" s="74" t="str">
        <f t="shared" si="40"/>
        <v>-</v>
      </c>
      <c r="S82" s="19"/>
      <c r="T82" s="74" t="str">
        <f t="shared" si="41"/>
        <v>-</v>
      </c>
      <c r="U82" s="19"/>
      <c r="V82" s="74" t="str">
        <f t="shared" si="42"/>
        <v>-</v>
      </c>
      <c r="W82" s="19"/>
      <c r="X82" s="74" t="str">
        <f t="shared" si="43"/>
        <v>-</v>
      </c>
      <c r="Y82" s="19"/>
      <c r="Z82" s="74" t="str">
        <f t="shared" si="44"/>
        <v>-</v>
      </c>
      <c r="AA82" s="1">
        <f t="shared" si="28"/>
        <v>0</v>
      </c>
      <c r="AB82" s="74" t="str">
        <f t="shared" si="44"/>
        <v>-</v>
      </c>
      <c r="AC82" s="1">
        <f t="shared" si="32"/>
        <v>0</v>
      </c>
      <c r="AD82" s="74" t="str">
        <f t="shared" si="45"/>
        <v>-</v>
      </c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</row>
    <row r="83" spans="1:66">
      <c r="A83" s="17"/>
      <c r="B83" s="18"/>
      <c r="C83" s="19"/>
      <c r="D83" s="74" t="str">
        <f t="shared" si="33"/>
        <v>-</v>
      </c>
      <c r="E83" s="19"/>
      <c r="F83" s="74" t="str">
        <f t="shared" si="34"/>
        <v>-</v>
      </c>
      <c r="G83" s="19"/>
      <c r="H83" s="74" t="str">
        <f t="shared" si="35"/>
        <v>-</v>
      </c>
      <c r="I83" s="19"/>
      <c r="J83" s="74" t="str">
        <f t="shared" si="36"/>
        <v>-</v>
      </c>
      <c r="K83" s="19"/>
      <c r="L83" s="74" t="str">
        <f t="shared" si="37"/>
        <v>-</v>
      </c>
      <c r="M83" s="19"/>
      <c r="N83" s="74" t="str">
        <f t="shared" si="38"/>
        <v>-</v>
      </c>
      <c r="O83" s="19"/>
      <c r="P83" s="74" t="str">
        <f t="shared" si="39"/>
        <v>-</v>
      </c>
      <c r="Q83" s="19"/>
      <c r="R83" s="74" t="str">
        <f t="shared" si="40"/>
        <v>-</v>
      </c>
      <c r="S83" s="19"/>
      <c r="T83" s="74" t="str">
        <f t="shared" si="41"/>
        <v>-</v>
      </c>
      <c r="U83" s="19"/>
      <c r="V83" s="74" t="str">
        <f t="shared" si="42"/>
        <v>-</v>
      </c>
      <c r="W83" s="19"/>
      <c r="X83" s="74" t="str">
        <f t="shared" si="43"/>
        <v>-</v>
      </c>
      <c r="Y83" s="19"/>
      <c r="Z83" s="74" t="str">
        <f t="shared" si="44"/>
        <v>-</v>
      </c>
      <c r="AA83" s="1">
        <f t="shared" si="28"/>
        <v>0</v>
      </c>
      <c r="AB83" s="74" t="str">
        <f t="shared" si="44"/>
        <v>-</v>
      </c>
      <c r="AC83" s="1">
        <f t="shared" si="32"/>
        <v>0</v>
      </c>
      <c r="AD83" s="74" t="str">
        <f t="shared" si="45"/>
        <v>-</v>
      </c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</row>
    <row r="84" spans="1:66">
      <c r="A84" s="17"/>
      <c r="B84" s="18"/>
      <c r="C84" s="19"/>
      <c r="D84" s="74" t="str">
        <f t="shared" si="33"/>
        <v>-</v>
      </c>
      <c r="E84" s="19"/>
      <c r="F84" s="74" t="str">
        <f t="shared" si="34"/>
        <v>-</v>
      </c>
      <c r="G84" s="19"/>
      <c r="H84" s="74" t="str">
        <f t="shared" si="35"/>
        <v>-</v>
      </c>
      <c r="I84" s="19"/>
      <c r="J84" s="74" t="str">
        <f t="shared" si="36"/>
        <v>-</v>
      </c>
      <c r="K84" s="19"/>
      <c r="L84" s="74" t="str">
        <f t="shared" si="37"/>
        <v>-</v>
      </c>
      <c r="M84" s="19"/>
      <c r="N84" s="74" t="str">
        <f t="shared" si="38"/>
        <v>-</v>
      </c>
      <c r="O84" s="19"/>
      <c r="P84" s="74" t="str">
        <f t="shared" si="39"/>
        <v>-</v>
      </c>
      <c r="Q84" s="19"/>
      <c r="R84" s="74" t="str">
        <f t="shared" si="40"/>
        <v>-</v>
      </c>
      <c r="S84" s="19"/>
      <c r="T84" s="74" t="str">
        <f t="shared" si="41"/>
        <v>-</v>
      </c>
      <c r="U84" s="19"/>
      <c r="V84" s="74" t="str">
        <f t="shared" si="42"/>
        <v>-</v>
      </c>
      <c r="W84" s="19"/>
      <c r="X84" s="74" t="str">
        <f t="shared" si="43"/>
        <v>-</v>
      </c>
      <c r="Y84" s="19"/>
      <c r="Z84" s="74" t="str">
        <f t="shared" si="44"/>
        <v>-</v>
      </c>
      <c r="AA84" s="2">
        <f t="shared" si="28"/>
        <v>0</v>
      </c>
      <c r="AB84" s="74" t="str">
        <f t="shared" si="44"/>
        <v>-</v>
      </c>
      <c r="AC84" s="1">
        <f t="shared" si="32"/>
        <v>0</v>
      </c>
      <c r="AD84" s="74" t="str">
        <f t="shared" si="45"/>
        <v>-</v>
      </c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</row>
    <row r="85" spans="1:66">
      <c r="A85" s="17"/>
      <c r="B85" s="18"/>
      <c r="C85" s="19"/>
      <c r="D85" s="74" t="str">
        <f t="shared" si="33"/>
        <v>-</v>
      </c>
      <c r="E85" s="19"/>
      <c r="F85" s="74" t="str">
        <f t="shared" si="34"/>
        <v>-</v>
      </c>
      <c r="G85" s="19"/>
      <c r="H85" s="74" t="str">
        <f t="shared" si="35"/>
        <v>-</v>
      </c>
      <c r="I85" s="19"/>
      <c r="J85" s="74" t="str">
        <f t="shared" si="36"/>
        <v>-</v>
      </c>
      <c r="K85" s="19"/>
      <c r="L85" s="74" t="str">
        <f t="shared" si="37"/>
        <v>-</v>
      </c>
      <c r="M85" s="19"/>
      <c r="N85" s="74" t="str">
        <f t="shared" si="38"/>
        <v>-</v>
      </c>
      <c r="O85" s="19"/>
      <c r="P85" s="74" t="str">
        <f t="shared" si="39"/>
        <v>-</v>
      </c>
      <c r="Q85" s="19"/>
      <c r="R85" s="74" t="str">
        <f t="shared" si="40"/>
        <v>-</v>
      </c>
      <c r="S85" s="19"/>
      <c r="T85" s="74" t="str">
        <f t="shared" si="41"/>
        <v>-</v>
      </c>
      <c r="U85" s="19"/>
      <c r="V85" s="74" t="str">
        <f t="shared" si="42"/>
        <v>-</v>
      </c>
      <c r="W85" s="19"/>
      <c r="X85" s="74" t="str">
        <f t="shared" si="43"/>
        <v>-</v>
      </c>
      <c r="Y85" s="19"/>
      <c r="Z85" s="74" t="str">
        <f t="shared" si="44"/>
        <v>-</v>
      </c>
      <c r="AA85" s="1">
        <f t="shared" ref="AA85:AA148" si="46">C85+E85+G85+I85+K85+M85+O85+Q85+S85+U85+W85+Y85</f>
        <v>0</v>
      </c>
      <c r="AB85" s="74" t="str">
        <f t="shared" si="44"/>
        <v>-</v>
      </c>
      <c r="AC85" s="1">
        <f t="shared" si="32"/>
        <v>0</v>
      </c>
      <c r="AD85" s="74" t="str">
        <f t="shared" si="45"/>
        <v>-</v>
      </c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</row>
    <row r="86" spans="1:66">
      <c r="A86" s="17"/>
      <c r="B86" s="18"/>
      <c r="C86" s="19"/>
      <c r="D86" s="74" t="str">
        <f t="shared" si="33"/>
        <v>-</v>
      </c>
      <c r="E86" s="19"/>
      <c r="F86" s="74" t="str">
        <f t="shared" si="34"/>
        <v>-</v>
      </c>
      <c r="G86" s="19"/>
      <c r="H86" s="74" t="str">
        <f t="shared" si="35"/>
        <v>-</v>
      </c>
      <c r="I86" s="19"/>
      <c r="J86" s="74" t="str">
        <f t="shared" si="36"/>
        <v>-</v>
      </c>
      <c r="K86" s="19"/>
      <c r="L86" s="74" t="str">
        <f t="shared" si="37"/>
        <v>-</v>
      </c>
      <c r="M86" s="19"/>
      <c r="N86" s="74" t="str">
        <f t="shared" si="38"/>
        <v>-</v>
      </c>
      <c r="O86" s="19"/>
      <c r="P86" s="74" t="str">
        <f t="shared" si="39"/>
        <v>-</v>
      </c>
      <c r="Q86" s="19"/>
      <c r="R86" s="74" t="str">
        <f t="shared" si="40"/>
        <v>-</v>
      </c>
      <c r="S86" s="19"/>
      <c r="T86" s="74" t="str">
        <f t="shared" si="41"/>
        <v>-</v>
      </c>
      <c r="U86" s="19"/>
      <c r="V86" s="74" t="str">
        <f t="shared" si="42"/>
        <v>-</v>
      </c>
      <c r="W86" s="19"/>
      <c r="X86" s="74" t="str">
        <f t="shared" si="43"/>
        <v>-</v>
      </c>
      <c r="Y86" s="19"/>
      <c r="Z86" s="74" t="str">
        <f t="shared" si="44"/>
        <v>-</v>
      </c>
      <c r="AA86" s="1">
        <f t="shared" si="46"/>
        <v>0</v>
      </c>
      <c r="AB86" s="74" t="str">
        <f t="shared" si="44"/>
        <v>-</v>
      </c>
      <c r="AC86" s="1">
        <f t="shared" si="32"/>
        <v>0</v>
      </c>
      <c r="AD86" s="74" t="str">
        <f t="shared" si="45"/>
        <v>-</v>
      </c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</row>
    <row r="87" spans="1:66">
      <c r="A87" s="17"/>
      <c r="B87" s="18"/>
      <c r="C87" s="19"/>
      <c r="D87" s="74" t="str">
        <f t="shared" si="33"/>
        <v>-</v>
      </c>
      <c r="E87" s="19"/>
      <c r="F87" s="74" t="str">
        <f t="shared" si="34"/>
        <v>-</v>
      </c>
      <c r="G87" s="19"/>
      <c r="H87" s="74" t="str">
        <f t="shared" si="35"/>
        <v>-</v>
      </c>
      <c r="I87" s="19"/>
      <c r="J87" s="74" t="str">
        <f t="shared" si="36"/>
        <v>-</v>
      </c>
      <c r="K87" s="19"/>
      <c r="L87" s="74" t="str">
        <f t="shared" si="37"/>
        <v>-</v>
      </c>
      <c r="M87" s="19"/>
      <c r="N87" s="74" t="str">
        <f t="shared" si="38"/>
        <v>-</v>
      </c>
      <c r="O87" s="19"/>
      <c r="P87" s="74" t="str">
        <f t="shared" si="39"/>
        <v>-</v>
      </c>
      <c r="Q87" s="19"/>
      <c r="R87" s="74" t="str">
        <f t="shared" si="40"/>
        <v>-</v>
      </c>
      <c r="S87" s="19"/>
      <c r="T87" s="74" t="str">
        <f t="shared" si="41"/>
        <v>-</v>
      </c>
      <c r="U87" s="19"/>
      <c r="V87" s="74" t="str">
        <f t="shared" si="42"/>
        <v>-</v>
      </c>
      <c r="W87" s="19"/>
      <c r="X87" s="74" t="str">
        <f t="shared" si="43"/>
        <v>-</v>
      </c>
      <c r="Y87" s="19"/>
      <c r="Z87" s="74" t="str">
        <f t="shared" si="44"/>
        <v>-</v>
      </c>
      <c r="AA87" s="1">
        <f t="shared" si="46"/>
        <v>0</v>
      </c>
      <c r="AB87" s="74" t="str">
        <f t="shared" si="44"/>
        <v>-</v>
      </c>
      <c r="AC87" s="1">
        <f t="shared" si="32"/>
        <v>0</v>
      </c>
      <c r="AD87" s="74" t="str">
        <f t="shared" si="45"/>
        <v>-</v>
      </c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</row>
    <row r="88" spans="1:66">
      <c r="A88" s="17"/>
      <c r="B88" s="18"/>
      <c r="C88" s="19"/>
      <c r="D88" s="74" t="str">
        <f t="shared" si="33"/>
        <v>-</v>
      </c>
      <c r="E88" s="19"/>
      <c r="F88" s="74" t="str">
        <f t="shared" si="34"/>
        <v>-</v>
      </c>
      <c r="G88" s="19"/>
      <c r="H88" s="74" t="str">
        <f t="shared" si="35"/>
        <v>-</v>
      </c>
      <c r="I88" s="19"/>
      <c r="J88" s="74" t="str">
        <f t="shared" si="36"/>
        <v>-</v>
      </c>
      <c r="K88" s="19"/>
      <c r="L88" s="74" t="str">
        <f t="shared" si="37"/>
        <v>-</v>
      </c>
      <c r="M88" s="19"/>
      <c r="N88" s="74" t="str">
        <f t="shared" si="38"/>
        <v>-</v>
      </c>
      <c r="O88" s="19"/>
      <c r="P88" s="74" t="str">
        <f t="shared" si="39"/>
        <v>-</v>
      </c>
      <c r="Q88" s="19"/>
      <c r="R88" s="74" t="str">
        <f t="shared" si="40"/>
        <v>-</v>
      </c>
      <c r="S88" s="19"/>
      <c r="T88" s="74" t="str">
        <f t="shared" si="41"/>
        <v>-</v>
      </c>
      <c r="U88" s="19"/>
      <c r="V88" s="74" t="str">
        <f t="shared" si="42"/>
        <v>-</v>
      </c>
      <c r="W88" s="19"/>
      <c r="X88" s="74" t="str">
        <f t="shared" si="43"/>
        <v>-</v>
      </c>
      <c r="Y88" s="19"/>
      <c r="Z88" s="74" t="str">
        <f t="shared" si="44"/>
        <v>-</v>
      </c>
      <c r="AA88" s="2">
        <f t="shared" si="46"/>
        <v>0</v>
      </c>
      <c r="AB88" s="74" t="str">
        <f t="shared" si="44"/>
        <v>-</v>
      </c>
      <c r="AC88" s="1">
        <f t="shared" si="32"/>
        <v>0</v>
      </c>
      <c r="AD88" s="74" t="str">
        <f t="shared" si="45"/>
        <v>-</v>
      </c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</row>
    <row r="89" spans="1:66">
      <c r="A89" s="17"/>
      <c r="B89" s="18"/>
      <c r="C89" s="19"/>
      <c r="D89" s="74" t="str">
        <f t="shared" si="33"/>
        <v>-</v>
      </c>
      <c r="E89" s="19"/>
      <c r="F89" s="74" t="str">
        <f t="shared" si="34"/>
        <v>-</v>
      </c>
      <c r="G89" s="19"/>
      <c r="H89" s="74" t="str">
        <f t="shared" si="35"/>
        <v>-</v>
      </c>
      <c r="I89" s="19"/>
      <c r="J89" s="74" t="str">
        <f t="shared" si="36"/>
        <v>-</v>
      </c>
      <c r="K89" s="19"/>
      <c r="L89" s="74" t="str">
        <f t="shared" si="37"/>
        <v>-</v>
      </c>
      <c r="M89" s="19"/>
      <c r="N89" s="74" t="str">
        <f t="shared" si="38"/>
        <v>-</v>
      </c>
      <c r="O89" s="19"/>
      <c r="P89" s="74" t="str">
        <f t="shared" si="39"/>
        <v>-</v>
      </c>
      <c r="Q89" s="19"/>
      <c r="R89" s="74" t="str">
        <f t="shared" si="40"/>
        <v>-</v>
      </c>
      <c r="S89" s="19"/>
      <c r="T89" s="74" t="str">
        <f t="shared" si="41"/>
        <v>-</v>
      </c>
      <c r="U89" s="19"/>
      <c r="V89" s="74" t="str">
        <f t="shared" si="42"/>
        <v>-</v>
      </c>
      <c r="W89" s="19"/>
      <c r="X89" s="74" t="str">
        <f t="shared" si="43"/>
        <v>-</v>
      </c>
      <c r="Y89" s="19"/>
      <c r="Z89" s="74" t="str">
        <f t="shared" si="44"/>
        <v>-</v>
      </c>
      <c r="AA89" s="1">
        <f t="shared" si="46"/>
        <v>0</v>
      </c>
      <c r="AB89" s="74" t="str">
        <f t="shared" si="44"/>
        <v>-</v>
      </c>
      <c r="AC89" s="1">
        <f t="shared" si="32"/>
        <v>0</v>
      </c>
      <c r="AD89" s="74" t="str">
        <f t="shared" si="45"/>
        <v>-</v>
      </c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</row>
    <row r="90" spans="1:66">
      <c r="A90" s="17"/>
      <c r="B90" s="18"/>
      <c r="C90" s="19"/>
      <c r="D90" s="74" t="str">
        <f t="shared" si="33"/>
        <v>-</v>
      </c>
      <c r="E90" s="19"/>
      <c r="F90" s="74" t="str">
        <f t="shared" si="34"/>
        <v>-</v>
      </c>
      <c r="G90" s="19"/>
      <c r="H90" s="74" t="str">
        <f t="shared" si="35"/>
        <v>-</v>
      </c>
      <c r="I90" s="19"/>
      <c r="J90" s="74" t="str">
        <f t="shared" si="36"/>
        <v>-</v>
      </c>
      <c r="K90" s="19"/>
      <c r="L90" s="74" t="str">
        <f t="shared" si="37"/>
        <v>-</v>
      </c>
      <c r="M90" s="19"/>
      <c r="N90" s="74" t="str">
        <f t="shared" si="38"/>
        <v>-</v>
      </c>
      <c r="O90" s="19"/>
      <c r="P90" s="74" t="str">
        <f t="shared" si="39"/>
        <v>-</v>
      </c>
      <c r="Q90" s="19"/>
      <c r="R90" s="74" t="str">
        <f t="shared" si="40"/>
        <v>-</v>
      </c>
      <c r="S90" s="19"/>
      <c r="T90" s="74" t="str">
        <f t="shared" si="41"/>
        <v>-</v>
      </c>
      <c r="U90" s="19"/>
      <c r="V90" s="74" t="str">
        <f t="shared" si="42"/>
        <v>-</v>
      </c>
      <c r="W90" s="19"/>
      <c r="X90" s="74" t="str">
        <f t="shared" si="43"/>
        <v>-</v>
      </c>
      <c r="Y90" s="19"/>
      <c r="Z90" s="74" t="str">
        <f t="shared" si="44"/>
        <v>-</v>
      </c>
      <c r="AA90" s="2">
        <f t="shared" si="46"/>
        <v>0</v>
      </c>
      <c r="AB90" s="74" t="str">
        <f t="shared" si="44"/>
        <v>-</v>
      </c>
      <c r="AC90" s="1">
        <f t="shared" si="32"/>
        <v>0</v>
      </c>
      <c r="AD90" s="74" t="str">
        <f t="shared" si="45"/>
        <v>-</v>
      </c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</row>
    <row r="91" spans="1:66" s="11" customFormat="1">
      <c r="A91" s="20"/>
      <c r="B91" s="3"/>
      <c r="C91" s="4">
        <f>SUM(C75:C90)</f>
        <v>0</v>
      </c>
      <c r="D91" s="81" t="str">
        <f t="shared" si="33"/>
        <v>-</v>
      </c>
      <c r="E91" s="4">
        <f>SUM(E75:E90)</f>
        <v>0</v>
      </c>
      <c r="F91" s="81" t="str">
        <f t="shared" si="34"/>
        <v>-</v>
      </c>
      <c r="G91" s="4">
        <f>SUM(G75:G90)</f>
        <v>0</v>
      </c>
      <c r="H91" s="81" t="str">
        <f t="shared" si="35"/>
        <v>-</v>
      </c>
      <c r="I91" s="4">
        <f>SUM(I75:I90)</f>
        <v>0</v>
      </c>
      <c r="J91" s="81" t="str">
        <f t="shared" si="36"/>
        <v>-</v>
      </c>
      <c r="K91" s="4">
        <f>SUM(K75:K90)</f>
        <v>0</v>
      </c>
      <c r="L91" s="81" t="str">
        <f t="shared" si="37"/>
        <v>-</v>
      </c>
      <c r="M91" s="4">
        <f>SUM(M75:M90)</f>
        <v>0</v>
      </c>
      <c r="N91" s="81" t="str">
        <f t="shared" si="38"/>
        <v>-</v>
      </c>
      <c r="O91" s="4">
        <f>SUM(O75:O90)</f>
        <v>0</v>
      </c>
      <c r="P91" s="81" t="str">
        <f t="shared" si="39"/>
        <v>-</v>
      </c>
      <c r="Q91" s="4">
        <f>SUM(Q75:Q90)</f>
        <v>0</v>
      </c>
      <c r="R91" s="81" t="str">
        <f t="shared" si="40"/>
        <v>-</v>
      </c>
      <c r="S91" s="4">
        <f>SUM(S75:S90)</f>
        <v>0</v>
      </c>
      <c r="T91" s="81" t="str">
        <f t="shared" si="41"/>
        <v>-</v>
      </c>
      <c r="U91" s="4">
        <f>SUM(U75:U90)</f>
        <v>0</v>
      </c>
      <c r="V91" s="81" t="str">
        <f t="shared" si="42"/>
        <v>-</v>
      </c>
      <c r="W91" s="4">
        <f>SUM(W75:W90)</f>
        <v>0</v>
      </c>
      <c r="X91" s="81" t="str">
        <f t="shared" si="43"/>
        <v>-</v>
      </c>
      <c r="Y91" s="4">
        <f>SUM(Y75:Y90)</f>
        <v>0</v>
      </c>
      <c r="Z91" s="81" t="str">
        <f t="shared" si="44"/>
        <v>-</v>
      </c>
      <c r="AA91" s="4">
        <f t="shared" si="46"/>
        <v>0</v>
      </c>
      <c r="AB91" s="81" t="str">
        <f t="shared" si="44"/>
        <v>-</v>
      </c>
      <c r="AC91" s="3">
        <f t="shared" si="32"/>
        <v>0</v>
      </c>
      <c r="AD91" s="81" t="str">
        <f t="shared" si="45"/>
        <v>-</v>
      </c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</row>
    <row r="92" spans="1:66" s="16" customFormat="1">
      <c r="A92" s="43"/>
      <c r="B92" s="44"/>
      <c r="C92" s="45"/>
      <c r="D92" s="82" t="str">
        <f t="shared" si="33"/>
        <v>-</v>
      </c>
      <c r="E92" s="45"/>
      <c r="F92" s="82" t="str">
        <f t="shared" si="34"/>
        <v>-</v>
      </c>
      <c r="G92" s="45"/>
      <c r="H92" s="82" t="str">
        <f t="shared" si="35"/>
        <v>-</v>
      </c>
      <c r="I92" s="45"/>
      <c r="J92" s="82" t="str">
        <f t="shared" si="36"/>
        <v>-</v>
      </c>
      <c r="K92" s="45"/>
      <c r="L92" s="82" t="str">
        <f t="shared" si="37"/>
        <v>-</v>
      </c>
      <c r="M92" s="45"/>
      <c r="N92" s="82" t="str">
        <f t="shared" si="38"/>
        <v>-</v>
      </c>
      <c r="O92" s="45"/>
      <c r="P92" s="82" t="str">
        <f t="shared" si="39"/>
        <v>-</v>
      </c>
      <c r="Q92" s="45"/>
      <c r="R92" s="82" t="str">
        <f t="shared" si="40"/>
        <v>-</v>
      </c>
      <c r="S92" s="45"/>
      <c r="T92" s="82" t="str">
        <f t="shared" si="41"/>
        <v>-</v>
      </c>
      <c r="U92" s="45"/>
      <c r="V92" s="82" t="str">
        <f t="shared" si="42"/>
        <v>-</v>
      </c>
      <c r="W92" s="45"/>
      <c r="X92" s="82" t="str">
        <f t="shared" si="43"/>
        <v>-</v>
      </c>
      <c r="Y92" s="45"/>
      <c r="Z92" s="82" t="str">
        <f t="shared" ref="Z92:AB107" si="47">IF(Y$10&lt;&gt;0,Y92/Y$10,"-")</f>
        <v>-</v>
      </c>
      <c r="AA92" s="45">
        <f t="shared" si="46"/>
        <v>0</v>
      </c>
      <c r="AB92" s="82" t="str">
        <f t="shared" si="47"/>
        <v>-</v>
      </c>
      <c r="AC92" s="44">
        <f t="shared" si="32"/>
        <v>0</v>
      </c>
      <c r="AD92" s="82" t="str">
        <f t="shared" si="45"/>
        <v>-</v>
      </c>
    </row>
    <row r="93" spans="1:66">
      <c r="A93" s="17"/>
      <c r="B93" s="18"/>
      <c r="C93" s="19"/>
      <c r="D93" s="74" t="str">
        <f t="shared" si="33"/>
        <v>-</v>
      </c>
      <c r="E93" s="19"/>
      <c r="F93" s="74" t="str">
        <f t="shared" si="34"/>
        <v>-</v>
      </c>
      <c r="G93" s="19"/>
      <c r="H93" s="74" t="str">
        <f t="shared" si="35"/>
        <v>-</v>
      </c>
      <c r="I93" s="19"/>
      <c r="J93" s="74" t="str">
        <f t="shared" si="36"/>
        <v>-</v>
      </c>
      <c r="K93" s="19"/>
      <c r="L93" s="74" t="str">
        <f t="shared" si="37"/>
        <v>-</v>
      </c>
      <c r="M93" s="19"/>
      <c r="N93" s="74" t="str">
        <f t="shared" si="38"/>
        <v>-</v>
      </c>
      <c r="O93" s="19"/>
      <c r="P93" s="74" t="str">
        <f t="shared" si="39"/>
        <v>-</v>
      </c>
      <c r="Q93" s="19"/>
      <c r="R93" s="74" t="str">
        <f t="shared" si="40"/>
        <v>-</v>
      </c>
      <c r="S93" s="19"/>
      <c r="T93" s="74" t="str">
        <f t="shared" si="41"/>
        <v>-</v>
      </c>
      <c r="U93" s="19"/>
      <c r="V93" s="74" t="str">
        <f t="shared" si="42"/>
        <v>-</v>
      </c>
      <c r="W93" s="19"/>
      <c r="X93" s="74" t="str">
        <f t="shared" si="43"/>
        <v>-</v>
      </c>
      <c r="Y93" s="19"/>
      <c r="Z93" s="74" t="str">
        <f t="shared" si="47"/>
        <v>-</v>
      </c>
      <c r="AA93" s="1">
        <f t="shared" si="46"/>
        <v>0</v>
      </c>
      <c r="AB93" s="74" t="str">
        <f t="shared" si="47"/>
        <v>-</v>
      </c>
      <c r="AC93" s="1">
        <f t="shared" si="32"/>
        <v>0</v>
      </c>
      <c r="AD93" s="74" t="str">
        <f t="shared" si="45"/>
        <v>-</v>
      </c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</row>
    <row r="94" spans="1:66">
      <c r="A94" s="17"/>
      <c r="B94" s="18"/>
      <c r="C94" s="19"/>
      <c r="D94" s="74" t="str">
        <f t="shared" si="33"/>
        <v>-</v>
      </c>
      <c r="E94" s="19"/>
      <c r="F94" s="74" t="str">
        <f t="shared" si="34"/>
        <v>-</v>
      </c>
      <c r="G94" s="19"/>
      <c r="H94" s="74" t="str">
        <f t="shared" si="35"/>
        <v>-</v>
      </c>
      <c r="I94" s="19"/>
      <c r="J94" s="74" t="str">
        <f t="shared" si="36"/>
        <v>-</v>
      </c>
      <c r="K94" s="19"/>
      <c r="L94" s="74" t="str">
        <f t="shared" si="37"/>
        <v>-</v>
      </c>
      <c r="M94" s="19"/>
      <c r="N94" s="74" t="str">
        <f t="shared" si="38"/>
        <v>-</v>
      </c>
      <c r="O94" s="19"/>
      <c r="P94" s="74" t="str">
        <f t="shared" si="39"/>
        <v>-</v>
      </c>
      <c r="Q94" s="19"/>
      <c r="R94" s="74" t="str">
        <f t="shared" si="40"/>
        <v>-</v>
      </c>
      <c r="S94" s="19"/>
      <c r="T94" s="74" t="str">
        <f t="shared" si="41"/>
        <v>-</v>
      </c>
      <c r="U94" s="19"/>
      <c r="V94" s="74" t="str">
        <f t="shared" si="42"/>
        <v>-</v>
      </c>
      <c r="W94" s="19"/>
      <c r="X94" s="74" t="str">
        <f t="shared" si="43"/>
        <v>-</v>
      </c>
      <c r="Y94" s="19"/>
      <c r="Z94" s="74" t="str">
        <f t="shared" si="47"/>
        <v>-</v>
      </c>
      <c r="AA94" s="2">
        <f t="shared" si="46"/>
        <v>0</v>
      </c>
      <c r="AB94" s="74" t="str">
        <f t="shared" si="47"/>
        <v>-</v>
      </c>
      <c r="AC94" s="2">
        <f t="shared" si="32"/>
        <v>0</v>
      </c>
      <c r="AD94" s="74" t="str">
        <f t="shared" si="45"/>
        <v>-</v>
      </c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</row>
    <row r="95" spans="1:66">
      <c r="A95" s="17"/>
      <c r="B95" s="18"/>
      <c r="C95" s="19"/>
      <c r="D95" s="74" t="str">
        <f t="shared" si="33"/>
        <v>-</v>
      </c>
      <c r="E95" s="19"/>
      <c r="F95" s="74" t="str">
        <f t="shared" si="34"/>
        <v>-</v>
      </c>
      <c r="G95" s="19"/>
      <c r="H95" s="74" t="str">
        <f t="shared" si="35"/>
        <v>-</v>
      </c>
      <c r="I95" s="19"/>
      <c r="J95" s="74" t="str">
        <f t="shared" si="36"/>
        <v>-</v>
      </c>
      <c r="K95" s="19"/>
      <c r="L95" s="74" t="str">
        <f t="shared" si="37"/>
        <v>-</v>
      </c>
      <c r="M95" s="19"/>
      <c r="N95" s="74" t="str">
        <f t="shared" si="38"/>
        <v>-</v>
      </c>
      <c r="O95" s="19"/>
      <c r="P95" s="74" t="str">
        <f t="shared" si="39"/>
        <v>-</v>
      </c>
      <c r="Q95" s="19"/>
      <c r="R95" s="74" t="str">
        <f t="shared" si="40"/>
        <v>-</v>
      </c>
      <c r="S95" s="19"/>
      <c r="T95" s="74" t="str">
        <f t="shared" si="41"/>
        <v>-</v>
      </c>
      <c r="U95" s="19"/>
      <c r="V95" s="74" t="str">
        <f t="shared" si="42"/>
        <v>-</v>
      </c>
      <c r="W95" s="19"/>
      <c r="X95" s="74" t="str">
        <f t="shared" si="43"/>
        <v>-</v>
      </c>
      <c r="Y95" s="19"/>
      <c r="Z95" s="74" t="str">
        <f t="shared" si="47"/>
        <v>-</v>
      </c>
      <c r="AA95" s="1">
        <f t="shared" si="46"/>
        <v>0</v>
      </c>
      <c r="AB95" s="74" t="str">
        <f t="shared" si="47"/>
        <v>-</v>
      </c>
      <c r="AC95" s="1">
        <f t="shared" si="32"/>
        <v>0</v>
      </c>
      <c r="AD95" s="74" t="str">
        <f t="shared" si="45"/>
        <v>-</v>
      </c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</row>
    <row r="96" spans="1:66">
      <c r="A96" s="17"/>
      <c r="B96" s="18"/>
      <c r="C96" s="19"/>
      <c r="D96" s="74" t="str">
        <f t="shared" si="33"/>
        <v>-</v>
      </c>
      <c r="E96" s="19"/>
      <c r="F96" s="74" t="str">
        <f t="shared" si="34"/>
        <v>-</v>
      </c>
      <c r="G96" s="19"/>
      <c r="H96" s="74" t="str">
        <f t="shared" si="35"/>
        <v>-</v>
      </c>
      <c r="I96" s="19"/>
      <c r="J96" s="74" t="str">
        <f t="shared" si="36"/>
        <v>-</v>
      </c>
      <c r="K96" s="19"/>
      <c r="L96" s="74" t="str">
        <f t="shared" si="37"/>
        <v>-</v>
      </c>
      <c r="M96" s="19"/>
      <c r="N96" s="74" t="str">
        <f t="shared" si="38"/>
        <v>-</v>
      </c>
      <c r="O96" s="19"/>
      <c r="P96" s="74" t="str">
        <f t="shared" si="39"/>
        <v>-</v>
      </c>
      <c r="Q96" s="19"/>
      <c r="R96" s="74" t="str">
        <f t="shared" si="40"/>
        <v>-</v>
      </c>
      <c r="S96" s="19"/>
      <c r="T96" s="74" t="str">
        <f t="shared" si="41"/>
        <v>-</v>
      </c>
      <c r="U96" s="19"/>
      <c r="V96" s="74" t="str">
        <f t="shared" si="42"/>
        <v>-</v>
      </c>
      <c r="W96" s="19"/>
      <c r="X96" s="74" t="str">
        <f t="shared" si="43"/>
        <v>-</v>
      </c>
      <c r="Y96" s="19"/>
      <c r="Z96" s="74" t="str">
        <f t="shared" si="47"/>
        <v>-</v>
      </c>
      <c r="AA96" s="1">
        <f t="shared" si="46"/>
        <v>0</v>
      </c>
      <c r="AB96" s="74" t="str">
        <f t="shared" si="47"/>
        <v>-</v>
      </c>
      <c r="AC96" s="1">
        <f t="shared" si="32"/>
        <v>0</v>
      </c>
      <c r="AD96" s="74" t="str">
        <f t="shared" si="45"/>
        <v>-</v>
      </c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</row>
    <row r="97" spans="1:66">
      <c r="A97" s="17"/>
      <c r="B97" s="18"/>
      <c r="C97" s="19"/>
      <c r="D97" s="74" t="str">
        <f t="shared" si="33"/>
        <v>-</v>
      </c>
      <c r="E97" s="19"/>
      <c r="F97" s="74" t="str">
        <f t="shared" si="34"/>
        <v>-</v>
      </c>
      <c r="G97" s="19"/>
      <c r="H97" s="74" t="str">
        <f t="shared" si="35"/>
        <v>-</v>
      </c>
      <c r="I97" s="19"/>
      <c r="J97" s="74" t="str">
        <f t="shared" si="36"/>
        <v>-</v>
      </c>
      <c r="K97" s="19"/>
      <c r="L97" s="74" t="str">
        <f t="shared" si="37"/>
        <v>-</v>
      </c>
      <c r="M97" s="19"/>
      <c r="N97" s="74" t="str">
        <f t="shared" si="38"/>
        <v>-</v>
      </c>
      <c r="O97" s="19"/>
      <c r="P97" s="74" t="str">
        <f t="shared" si="39"/>
        <v>-</v>
      </c>
      <c r="Q97" s="19"/>
      <c r="R97" s="74" t="str">
        <f t="shared" si="40"/>
        <v>-</v>
      </c>
      <c r="S97" s="19"/>
      <c r="T97" s="74" t="str">
        <f t="shared" si="41"/>
        <v>-</v>
      </c>
      <c r="U97" s="19"/>
      <c r="V97" s="74" t="str">
        <f t="shared" si="42"/>
        <v>-</v>
      </c>
      <c r="W97" s="19"/>
      <c r="X97" s="74" t="str">
        <f t="shared" si="43"/>
        <v>-</v>
      </c>
      <c r="Y97" s="19"/>
      <c r="Z97" s="74" t="str">
        <f t="shared" si="47"/>
        <v>-</v>
      </c>
      <c r="AA97" s="1">
        <f t="shared" si="46"/>
        <v>0</v>
      </c>
      <c r="AB97" s="74" t="str">
        <f t="shared" si="47"/>
        <v>-</v>
      </c>
      <c r="AC97" s="1">
        <f t="shared" si="32"/>
        <v>0</v>
      </c>
      <c r="AD97" s="74" t="str">
        <f t="shared" si="45"/>
        <v>-</v>
      </c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</row>
    <row r="98" spans="1:66">
      <c r="A98" s="17"/>
      <c r="B98" s="18"/>
      <c r="C98" s="19"/>
      <c r="D98" s="74" t="str">
        <f t="shared" si="33"/>
        <v>-</v>
      </c>
      <c r="E98" s="19"/>
      <c r="F98" s="74" t="str">
        <f t="shared" si="34"/>
        <v>-</v>
      </c>
      <c r="G98" s="19"/>
      <c r="H98" s="74" t="str">
        <f t="shared" si="35"/>
        <v>-</v>
      </c>
      <c r="I98" s="19"/>
      <c r="J98" s="74" t="str">
        <f t="shared" si="36"/>
        <v>-</v>
      </c>
      <c r="K98" s="19"/>
      <c r="L98" s="74" t="str">
        <f t="shared" si="37"/>
        <v>-</v>
      </c>
      <c r="M98" s="19"/>
      <c r="N98" s="74" t="str">
        <f t="shared" si="38"/>
        <v>-</v>
      </c>
      <c r="O98" s="19"/>
      <c r="P98" s="74" t="str">
        <f t="shared" si="39"/>
        <v>-</v>
      </c>
      <c r="Q98" s="19"/>
      <c r="R98" s="74" t="str">
        <f t="shared" si="40"/>
        <v>-</v>
      </c>
      <c r="S98" s="19"/>
      <c r="T98" s="74" t="str">
        <f t="shared" si="41"/>
        <v>-</v>
      </c>
      <c r="U98" s="19"/>
      <c r="V98" s="74" t="str">
        <f t="shared" si="42"/>
        <v>-</v>
      </c>
      <c r="W98" s="19"/>
      <c r="X98" s="74" t="str">
        <f t="shared" si="43"/>
        <v>-</v>
      </c>
      <c r="Y98" s="19"/>
      <c r="Z98" s="74" t="str">
        <f t="shared" si="47"/>
        <v>-</v>
      </c>
      <c r="AA98" s="1">
        <f t="shared" si="46"/>
        <v>0</v>
      </c>
      <c r="AB98" s="74" t="str">
        <f t="shared" si="47"/>
        <v>-</v>
      </c>
      <c r="AC98" s="1">
        <f t="shared" si="32"/>
        <v>0</v>
      </c>
      <c r="AD98" s="74" t="str">
        <f t="shared" si="45"/>
        <v>-</v>
      </c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</row>
    <row r="99" spans="1:66">
      <c r="A99" s="17"/>
      <c r="B99" s="18"/>
      <c r="C99" s="19"/>
      <c r="D99" s="74" t="str">
        <f t="shared" si="33"/>
        <v>-</v>
      </c>
      <c r="E99" s="19"/>
      <c r="F99" s="74" t="str">
        <f t="shared" si="34"/>
        <v>-</v>
      </c>
      <c r="G99" s="19"/>
      <c r="H99" s="74" t="str">
        <f t="shared" si="35"/>
        <v>-</v>
      </c>
      <c r="I99" s="19"/>
      <c r="J99" s="74" t="str">
        <f t="shared" si="36"/>
        <v>-</v>
      </c>
      <c r="K99" s="19"/>
      <c r="L99" s="74" t="str">
        <f t="shared" si="37"/>
        <v>-</v>
      </c>
      <c r="M99" s="19"/>
      <c r="N99" s="74" t="str">
        <f t="shared" si="38"/>
        <v>-</v>
      </c>
      <c r="O99" s="19"/>
      <c r="P99" s="74" t="str">
        <f t="shared" si="39"/>
        <v>-</v>
      </c>
      <c r="Q99" s="19"/>
      <c r="R99" s="74" t="str">
        <f t="shared" si="40"/>
        <v>-</v>
      </c>
      <c r="S99" s="19"/>
      <c r="T99" s="74" t="str">
        <f t="shared" si="41"/>
        <v>-</v>
      </c>
      <c r="U99" s="19"/>
      <c r="V99" s="74" t="str">
        <f t="shared" si="42"/>
        <v>-</v>
      </c>
      <c r="W99" s="19"/>
      <c r="X99" s="74" t="str">
        <f t="shared" si="43"/>
        <v>-</v>
      </c>
      <c r="Y99" s="19"/>
      <c r="Z99" s="74" t="str">
        <f t="shared" si="47"/>
        <v>-</v>
      </c>
      <c r="AA99" s="1">
        <f t="shared" si="46"/>
        <v>0</v>
      </c>
      <c r="AB99" s="74" t="str">
        <f t="shared" si="47"/>
        <v>-</v>
      </c>
      <c r="AC99" s="1">
        <f t="shared" si="32"/>
        <v>0</v>
      </c>
      <c r="AD99" s="74" t="str">
        <f t="shared" si="45"/>
        <v>-</v>
      </c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</row>
    <row r="100" spans="1:66">
      <c r="A100" s="17"/>
      <c r="B100" s="18"/>
      <c r="C100" s="19"/>
      <c r="D100" s="74" t="str">
        <f t="shared" si="33"/>
        <v>-</v>
      </c>
      <c r="E100" s="19"/>
      <c r="F100" s="74" t="str">
        <f t="shared" si="34"/>
        <v>-</v>
      </c>
      <c r="G100" s="19"/>
      <c r="H100" s="74" t="str">
        <f t="shared" si="35"/>
        <v>-</v>
      </c>
      <c r="I100" s="19"/>
      <c r="J100" s="74" t="str">
        <f t="shared" si="36"/>
        <v>-</v>
      </c>
      <c r="K100" s="19"/>
      <c r="L100" s="74" t="str">
        <f t="shared" si="37"/>
        <v>-</v>
      </c>
      <c r="M100" s="19"/>
      <c r="N100" s="74" t="str">
        <f t="shared" si="38"/>
        <v>-</v>
      </c>
      <c r="O100" s="19"/>
      <c r="P100" s="74" t="str">
        <f t="shared" si="39"/>
        <v>-</v>
      </c>
      <c r="Q100" s="19"/>
      <c r="R100" s="74" t="str">
        <f t="shared" si="40"/>
        <v>-</v>
      </c>
      <c r="S100" s="19"/>
      <c r="T100" s="74" t="str">
        <f t="shared" si="41"/>
        <v>-</v>
      </c>
      <c r="U100" s="19"/>
      <c r="V100" s="74" t="str">
        <f t="shared" si="42"/>
        <v>-</v>
      </c>
      <c r="W100" s="19"/>
      <c r="X100" s="74" t="str">
        <f t="shared" si="43"/>
        <v>-</v>
      </c>
      <c r="Y100" s="19"/>
      <c r="Z100" s="74" t="str">
        <f t="shared" si="47"/>
        <v>-</v>
      </c>
      <c r="AA100" s="1">
        <f t="shared" si="46"/>
        <v>0</v>
      </c>
      <c r="AB100" s="74" t="str">
        <f t="shared" si="47"/>
        <v>-</v>
      </c>
      <c r="AC100" s="1">
        <f t="shared" si="32"/>
        <v>0</v>
      </c>
      <c r="AD100" s="74" t="str">
        <f t="shared" si="45"/>
        <v>-</v>
      </c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</row>
    <row r="101" spans="1:66">
      <c r="A101" s="17"/>
      <c r="B101" s="18"/>
      <c r="C101" s="19"/>
      <c r="D101" s="74" t="str">
        <f t="shared" si="33"/>
        <v>-</v>
      </c>
      <c r="E101" s="19"/>
      <c r="F101" s="74" t="str">
        <f t="shared" si="34"/>
        <v>-</v>
      </c>
      <c r="G101" s="19"/>
      <c r="H101" s="74" t="str">
        <f t="shared" si="35"/>
        <v>-</v>
      </c>
      <c r="I101" s="19"/>
      <c r="J101" s="74" t="str">
        <f t="shared" si="36"/>
        <v>-</v>
      </c>
      <c r="K101" s="19"/>
      <c r="L101" s="74" t="str">
        <f t="shared" si="37"/>
        <v>-</v>
      </c>
      <c r="M101" s="19"/>
      <c r="N101" s="74" t="str">
        <f t="shared" si="38"/>
        <v>-</v>
      </c>
      <c r="O101" s="19"/>
      <c r="P101" s="74" t="str">
        <f t="shared" si="39"/>
        <v>-</v>
      </c>
      <c r="Q101" s="19"/>
      <c r="R101" s="74" t="str">
        <f t="shared" si="40"/>
        <v>-</v>
      </c>
      <c r="S101" s="19"/>
      <c r="T101" s="74" t="str">
        <f t="shared" si="41"/>
        <v>-</v>
      </c>
      <c r="U101" s="19"/>
      <c r="V101" s="74" t="str">
        <f t="shared" si="42"/>
        <v>-</v>
      </c>
      <c r="W101" s="19"/>
      <c r="X101" s="74" t="str">
        <f t="shared" si="43"/>
        <v>-</v>
      </c>
      <c r="Y101" s="19"/>
      <c r="Z101" s="74" t="str">
        <f t="shared" si="47"/>
        <v>-</v>
      </c>
      <c r="AA101" s="2">
        <f t="shared" si="46"/>
        <v>0</v>
      </c>
      <c r="AB101" s="74" t="str">
        <f t="shared" si="47"/>
        <v>-</v>
      </c>
      <c r="AC101" s="1">
        <f t="shared" si="32"/>
        <v>0</v>
      </c>
      <c r="AD101" s="74" t="str">
        <f t="shared" si="45"/>
        <v>-</v>
      </c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</row>
    <row r="102" spans="1:66">
      <c r="A102" s="17"/>
      <c r="B102" s="18"/>
      <c r="C102" s="19"/>
      <c r="D102" s="74" t="str">
        <f t="shared" si="33"/>
        <v>-</v>
      </c>
      <c r="E102" s="19"/>
      <c r="F102" s="74" t="str">
        <f t="shared" si="34"/>
        <v>-</v>
      </c>
      <c r="G102" s="19"/>
      <c r="H102" s="74" t="str">
        <f t="shared" si="35"/>
        <v>-</v>
      </c>
      <c r="I102" s="19"/>
      <c r="J102" s="74" t="str">
        <f t="shared" si="36"/>
        <v>-</v>
      </c>
      <c r="K102" s="19"/>
      <c r="L102" s="74" t="str">
        <f t="shared" si="37"/>
        <v>-</v>
      </c>
      <c r="M102" s="19"/>
      <c r="N102" s="74" t="str">
        <f t="shared" si="38"/>
        <v>-</v>
      </c>
      <c r="O102" s="19"/>
      <c r="P102" s="74" t="str">
        <f t="shared" si="39"/>
        <v>-</v>
      </c>
      <c r="Q102" s="19"/>
      <c r="R102" s="74" t="str">
        <f t="shared" si="40"/>
        <v>-</v>
      </c>
      <c r="S102" s="19"/>
      <c r="T102" s="74" t="str">
        <f t="shared" si="41"/>
        <v>-</v>
      </c>
      <c r="U102" s="19"/>
      <c r="V102" s="74" t="str">
        <f t="shared" si="42"/>
        <v>-</v>
      </c>
      <c r="W102" s="19"/>
      <c r="X102" s="74" t="str">
        <f t="shared" si="43"/>
        <v>-</v>
      </c>
      <c r="Y102" s="19"/>
      <c r="Z102" s="74" t="str">
        <f t="shared" si="47"/>
        <v>-</v>
      </c>
      <c r="AA102" s="1">
        <f t="shared" si="46"/>
        <v>0</v>
      </c>
      <c r="AB102" s="74" t="str">
        <f t="shared" si="47"/>
        <v>-</v>
      </c>
      <c r="AC102" s="1">
        <f t="shared" si="32"/>
        <v>0</v>
      </c>
      <c r="AD102" s="74" t="str">
        <f t="shared" si="45"/>
        <v>-</v>
      </c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</row>
    <row r="103" spans="1:66">
      <c r="A103" s="17"/>
      <c r="B103" s="18"/>
      <c r="C103" s="19"/>
      <c r="D103" s="74" t="str">
        <f t="shared" si="33"/>
        <v>-</v>
      </c>
      <c r="E103" s="19"/>
      <c r="F103" s="74" t="str">
        <f t="shared" si="34"/>
        <v>-</v>
      </c>
      <c r="G103" s="19"/>
      <c r="H103" s="74" t="str">
        <f t="shared" si="35"/>
        <v>-</v>
      </c>
      <c r="I103" s="19"/>
      <c r="J103" s="74" t="str">
        <f t="shared" si="36"/>
        <v>-</v>
      </c>
      <c r="K103" s="19"/>
      <c r="L103" s="74" t="str">
        <f t="shared" si="37"/>
        <v>-</v>
      </c>
      <c r="M103" s="19"/>
      <c r="N103" s="74" t="str">
        <f t="shared" si="38"/>
        <v>-</v>
      </c>
      <c r="O103" s="19"/>
      <c r="P103" s="74" t="str">
        <f t="shared" si="39"/>
        <v>-</v>
      </c>
      <c r="Q103" s="19"/>
      <c r="R103" s="74" t="str">
        <f t="shared" si="40"/>
        <v>-</v>
      </c>
      <c r="S103" s="19"/>
      <c r="T103" s="74" t="str">
        <f t="shared" si="41"/>
        <v>-</v>
      </c>
      <c r="U103" s="19"/>
      <c r="V103" s="74" t="str">
        <f t="shared" si="42"/>
        <v>-</v>
      </c>
      <c r="W103" s="19"/>
      <c r="X103" s="74" t="str">
        <f t="shared" si="43"/>
        <v>-</v>
      </c>
      <c r="Y103" s="19"/>
      <c r="Z103" s="74" t="str">
        <f t="shared" si="47"/>
        <v>-</v>
      </c>
      <c r="AA103" s="2">
        <f t="shared" si="46"/>
        <v>0</v>
      </c>
      <c r="AB103" s="74" t="str">
        <f t="shared" si="47"/>
        <v>-</v>
      </c>
      <c r="AC103" s="1">
        <f t="shared" si="32"/>
        <v>0</v>
      </c>
      <c r="AD103" s="74" t="str">
        <f t="shared" si="45"/>
        <v>-</v>
      </c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</row>
    <row r="104" spans="1:66">
      <c r="A104" s="17"/>
      <c r="B104" s="18"/>
      <c r="C104" s="19"/>
      <c r="D104" s="74" t="str">
        <f t="shared" si="33"/>
        <v>-</v>
      </c>
      <c r="E104" s="19"/>
      <c r="F104" s="74" t="str">
        <f t="shared" si="34"/>
        <v>-</v>
      </c>
      <c r="G104" s="19"/>
      <c r="H104" s="74" t="str">
        <f t="shared" si="35"/>
        <v>-</v>
      </c>
      <c r="I104" s="19"/>
      <c r="J104" s="74" t="str">
        <f t="shared" si="36"/>
        <v>-</v>
      </c>
      <c r="K104" s="19"/>
      <c r="L104" s="74" t="str">
        <f t="shared" si="37"/>
        <v>-</v>
      </c>
      <c r="M104" s="19"/>
      <c r="N104" s="74" t="str">
        <f t="shared" si="38"/>
        <v>-</v>
      </c>
      <c r="O104" s="19"/>
      <c r="P104" s="74" t="str">
        <f t="shared" si="39"/>
        <v>-</v>
      </c>
      <c r="Q104" s="19"/>
      <c r="R104" s="74" t="str">
        <f t="shared" si="40"/>
        <v>-</v>
      </c>
      <c r="S104" s="19"/>
      <c r="T104" s="74" t="str">
        <f t="shared" si="41"/>
        <v>-</v>
      </c>
      <c r="U104" s="19"/>
      <c r="V104" s="74" t="str">
        <f t="shared" si="42"/>
        <v>-</v>
      </c>
      <c r="W104" s="19"/>
      <c r="X104" s="74" t="str">
        <f t="shared" si="43"/>
        <v>-</v>
      </c>
      <c r="Y104" s="19"/>
      <c r="Z104" s="74" t="str">
        <f t="shared" si="47"/>
        <v>-</v>
      </c>
      <c r="AA104" s="1">
        <f t="shared" si="46"/>
        <v>0</v>
      </c>
      <c r="AB104" s="74" t="str">
        <f t="shared" si="47"/>
        <v>-</v>
      </c>
      <c r="AC104" s="1">
        <f t="shared" si="32"/>
        <v>0</v>
      </c>
      <c r="AD104" s="74" t="str">
        <f t="shared" si="45"/>
        <v>-</v>
      </c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</row>
    <row r="105" spans="1:66">
      <c r="A105" s="17"/>
      <c r="B105" s="18"/>
      <c r="C105" s="19"/>
      <c r="D105" s="74" t="str">
        <f t="shared" si="33"/>
        <v>-</v>
      </c>
      <c r="E105" s="19"/>
      <c r="F105" s="74" t="str">
        <f t="shared" si="34"/>
        <v>-</v>
      </c>
      <c r="G105" s="19"/>
      <c r="H105" s="74" t="str">
        <f t="shared" si="35"/>
        <v>-</v>
      </c>
      <c r="I105" s="19"/>
      <c r="J105" s="74" t="str">
        <f t="shared" si="36"/>
        <v>-</v>
      </c>
      <c r="K105" s="19"/>
      <c r="L105" s="74" t="str">
        <f t="shared" si="37"/>
        <v>-</v>
      </c>
      <c r="M105" s="19"/>
      <c r="N105" s="74" t="str">
        <f t="shared" si="38"/>
        <v>-</v>
      </c>
      <c r="O105" s="19"/>
      <c r="P105" s="74" t="str">
        <f t="shared" si="39"/>
        <v>-</v>
      </c>
      <c r="Q105" s="19"/>
      <c r="R105" s="74" t="str">
        <f t="shared" si="40"/>
        <v>-</v>
      </c>
      <c r="S105" s="19"/>
      <c r="T105" s="74" t="str">
        <f t="shared" si="41"/>
        <v>-</v>
      </c>
      <c r="U105" s="19"/>
      <c r="V105" s="74" t="str">
        <f t="shared" si="42"/>
        <v>-</v>
      </c>
      <c r="W105" s="19"/>
      <c r="X105" s="74" t="str">
        <f t="shared" si="43"/>
        <v>-</v>
      </c>
      <c r="Y105" s="19"/>
      <c r="Z105" s="74" t="str">
        <f t="shared" si="47"/>
        <v>-</v>
      </c>
      <c r="AA105" s="2">
        <f t="shared" si="46"/>
        <v>0</v>
      </c>
      <c r="AB105" s="74" t="str">
        <f t="shared" si="47"/>
        <v>-</v>
      </c>
      <c r="AC105" s="1">
        <f t="shared" si="32"/>
        <v>0</v>
      </c>
      <c r="AD105" s="74" t="str">
        <f t="shared" si="45"/>
        <v>-</v>
      </c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</row>
    <row r="106" spans="1:66">
      <c r="A106" s="17"/>
      <c r="B106" s="18"/>
      <c r="C106" s="19"/>
      <c r="D106" s="74" t="str">
        <f t="shared" si="33"/>
        <v>-</v>
      </c>
      <c r="E106" s="19"/>
      <c r="F106" s="74" t="str">
        <f t="shared" si="34"/>
        <v>-</v>
      </c>
      <c r="G106" s="19"/>
      <c r="H106" s="74" t="str">
        <f t="shared" si="35"/>
        <v>-</v>
      </c>
      <c r="I106" s="19"/>
      <c r="J106" s="74" t="str">
        <f t="shared" si="36"/>
        <v>-</v>
      </c>
      <c r="K106" s="19"/>
      <c r="L106" s="74" t="str">
        <f t="shared" si="37"/>
        <v>-</v>
      </c>
      <c r="M106" s="19"/>
      <c r="N106" s="74" t="str">
        <f t="shared" si="38"/>
        <v>-</v>
      </c>
      <c r="O106" s="19"/>
      <c r="P106" s="74" t="str">
        <f t="shared" si="39"/>
        <v>-</v>
      </c>
      <c r="Q106" s="19"/>
      <c r="R106" s="74" t="str">
        <f t="shared" si="40"/>
        <v>-</v>
      </c>
      <c r="S106" s="19"/>
      <c r="T106" s="74" t="str">
        <f t="shared" si="41"/>
        <v>-</v>
      </c>
      <c r="U106" s="19"/>
      <c r="V106" s="74" t="str">
        <f t="shared" si="42"/>
        <v>-</v>
      </c>
      <c r="W106" s="19"/>
      <c r="X106" s="74" t="str">
        <f t="shared" si="43"/>
        <v>-</v>
      </c>
      <c r="Y106" s="19"/>
      <c r="Z106" s="74" t="str">
        <f t="shared" si="47"/>
        <v>-</v>
      </c>
      <c r="AA106" s="2">
        <f t="shared" si="46"/>
        <v>0</v>
      </c>
      <c r="AB106" s="74" t="str">
        <f t="shared" si="47"/>
        <v>-</v>
      </c>
      <c r="AC106" s="1">
        <f t="shared" si="32"/>
        <v>0</v>
      </c>
      <c r="AD106" s="74" t="str">
        <f t="shared" si="45"/>
        <v>-</v>
      </c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</row>
    <row r="107" spans="1:66">
      <c r="A107" s="17"/>
      <c r="B107" s="18"/>
      <c r="C107" s="19"/>
      <c r="D107" s="74" t="str">
        <f t="shared" si="33"/>
        <v>-</v>
      </c>
      <c r="E107" s="19"/>
      <c r="F107" s="74" t="str">
        <f t="shared" si="34"/>
        <v>-</v>
      </c>
      <c r="G107" s="19"/>
      <c r="H107" s="74" t="str">
        <f t="shared" si="35"/>
        <v>-</v>
      </c>
      <c r="I107" s="19"/>
      <c r="J107" s="74" t="str">
        <f t="shared" si="36"/>
        <v>-</v>
      </c>
      <c r="K107" s="19"/>
      <c r="L107" s="74" t="str">
        <f t="shared" si="37"/>
        <v>-</v>
      </c>
      <c r="M107" s="19"/>
      <c r="N107" s="74" t="str">
        <f t="shared" si="38"/>
        <v>-</v>
      </c>
      <c r="O107" s="19"/>
      <c r="P107" s="74" t="str">
        <f t="shared" si="39"/>
        <v>-</v>
      </c>
      <c r="Q107" s="19"/>
      <c r="R107" s="74" t="str">
        <f t="shared" si="40"/>
        <v>-</v>
      </c>
      <c r="S107" s="19"/>
      <c r="T107" s="74" t="str">
        <f t="shared" si="41"/>
        <v>-</v>
      </c>
      <c r="U107" s="19"/>
      <c r="V107" s="74" t="str">
        <f t="shared" si="42"/>
        <v>-</v>
      </c>
      <c r="W107" s="19"/>
      <c r="X107" s="74" t="str">
        <f t="shared" si="43"/>
        <v>-</v>
      </c>
      <c r="Y107" s="19"/>
      <c r="Z107" s="74" t="str">
        <f t="shared" si="47"/>
        <v>-</v>
      </c>
      <c r="AA107" s="2">
        <f t="shared" si="46"/>
        <v>0</v>
      </c>
      <c r="AB107" s="74" t="str">
        <f t="shared" si="47"/>
        <v>-</v>
      </c>
      <c r="AC107" s="1">
        <f t="shared" si="32"/>
        <v>0</v>
      </c>
      <c r="AD107" s="74" t="str">
        <f t="shared" si="45"/>
        <v>-</v>
      </c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</row>
    <row r="108" spans="1:66">
      <c r="A108" s="17"/>
      <c r="B108" s="18"/>
      <c r="C108" s="19"/>
      <c r="D108" s="74" t="str">
        <f t="shared" si="33"/>
        <v>-</v>
      </c>
      <c r="E108" s="19"/>
      <c r="F108" s="74" t="str">
        <f t="shared" si="34"/>
        <v>-</v>
      </c>
      <c r="G108" s="19"/>
      <c r="H108" s="74" t="str">
        <f t="shared" si="35"/>
        <v>-</v>
      </c>
      <c r="I108" s="19"/>
      <c r="J108" s="74" t="str">
        <f t="shared" si="36"/>
        <v>-</v>
      </c>
      <c r="K108" s="19"/>
      <c r="L108" s="74" t="str">
        <f t="shared" si="37"/>
        <v>-</v>
      </c>
      <c r="M108" s="19"/>
      <c r="N108" s="74" t="str">
        <f t="shared" si="38"/>
        <v>-</v>
      </c>
      <c r="O108" s="19"/>
      <c r="P108" s="74" t="str">
        <f t="shared" si="39"/>
        <v>-</v>
      </c>
      <c r="Q108" s="19"/>
      <c r="R108" s="74" t="str">
        <f t="shared" si="40"/>
        <v>-</v>
      </c>
      <c r="S108" s="19"/>
      <c r="T108" s="74" t="str">
        <f t="shared" si="41"/>
        <v>-</v>
      </c>
      <c r="U108" s="19"/>
      <c r="V108" s="74" t="str">
        <f t="shared" si="42"/>
        <v>-</v>
      </c>
      <c r="W108" s="19"/>
      <c r="X108" s="74" t="str">
        <f t="shared" si="43"/>
        <v>-</v>
      </c>
      <c r="Y108" s="19"/>
      <c r="Z108" s="74" t="str">
        <f t="shared" ref="Z108:AB123" si="48">IF(Y$10&lt;&gt;0,Y108/Y$10,"-")</f>
        <v>-</v>
      </c>
      <c r="AA108" s="1">
        <f t="shared" si="46"/>
        <v>0</v>
      </c>
      <c r="AB108" s="74" t="str">
        <f t="shared" si="48"/>
        <v>-</v>
      </c>
      <c r="AC108" s="1">
        <f t="shared" si="32"/>
        <v>0</v>
      </c>
      <c r="AD108" s="74" t="str">
        <f t="shared" si="45"/>
        <v>-</v>
      </c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</row>
    <row r="109" spans="1:66">
      <c r="A109" s="17"/>
      <c r="B109" s="18"/>
      <c r="C109" s="19"/>
      <c r="D109" s="74" t="str">
        <f t="shared" si="33"/>
        <v>-</v>
      </c>
      <c r="E109" s="19"/>
      <c r="F109" s="74" t="str">
        <f t="shared" si="34"/>
        <v>-</v>
      </c>
      <c r="G109" s="19"/>
      <c r="H109" s="74" t="str">
        <f t="shared" si="35"/>
        <v>-</v>
      </c>
      <c r="I109" s="19"/>
      <c r="J109" s="74" t="str">
        <f t="shared" si="36"/>
        <v>-</v>
      </c>
      <c r="K109" s="19"/>
      <c r="L109" s="74" t="str">
        <f t="shared" si="37"/>
        <v>-</v>
      </c>
      <c r="M109" s="19"/>
      <c r="N109" s="74" t="str">
        <f t="shared" si="38"/>
        <v>-</v>
      </c>
      <c r="O109" s="19"/>
      <c r="P109" s="74" t="str">
        <f t="shared" si="39"/>
        <v>-</v>
      </c>
      <c r="Q109" s="19"/>
      <c r="R109" s="74" t="str">
        <f t="shared" si="40"/>
        <v>-</v>
      </c>
      <c r="S109" s="19"/>
      <c r="T109" s="74" t="str">
        <f t="shared" si="41"/>
        <v>-</v>
      </c>
      <c r="U109" s="19"/>
      <c r="V109" s="74" t="str">
        <f t="shared" si="42"/>
        <v>-</v>
      </c>
      <c r="W109" s="19"/>
      <c r="X109" s="74" t="str">
        <f t="shared" si="43"/>
        <v>-</v>
      </c>
      <c r="Y109" s="19"/>
      <c r="Z109" s="74" t="str">
        <f t="shared" si="48"/>
        <v>-</v>
      </c>
      <c r="AA109" s="2">
        <f t="shared" si="46"/>
        <v>0</v>
      </c>
      <c r="AB109" s="74" t="str">
        <f t="shared" si="48"/>
        <v>-</v>
      </c>
      <c r="AC109" s="1">
        <f t="shared" si="32"/>
        <v>0</v>
      </c>
      <c r="AD109" s="74" t="str">
        <f t="shared" si="45"/>
        <v>-</v>
      </c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</row>
    <row r="110" spans="1:66">
      <c r="A110" s="17"/>
      <c r="B110" s="18"/>
      <c r="C110" s="19"/>
      <c r="D110" s="74" t="str">
        <f t="shared" si="33"/>
        <v>-</v>
      </c>
      <c r="E110" s="19"/>
      <c r="F110" s="74" t="str">
        <f t="shared" si="34"/>
        <v>-</v>
      </c>
      <c r="G110" s="19"/>
      <c r="H110" s="74" t="str">
        <f t="shared" si="35"/>
        <v>-</v>
      </c>
      <c r="I110" s="19"/>
      <c r="J110" s="74" t="str">
        <f t="shared" si="36"/>
        <v>-</v>
      </c>
      <c r="K110" s="19"/>
      <c r="L110" s="74" t="str">
        <f t="shared" si="37"/>
        <v>-</v>
      </c>
      <c r="M110" s="19"/>
      <c r="N110" s="74" t="str">
        <f t="shared" si="38"/>
        <v>-</v>
      </c>
      <c r="O110" s="19"/>
      <c r="P110" s="74" t="str">
        <f t="shared" si="39"/>
        <v>-</v>
      </c>
      <c r="Q110" s="19"/>
      <c r="R110" s="74" t="str">
        <f t="shared" si="40"/>
        <v>-</v>
      </c>
      <c r="S110" s="19"/>
      <c r="T110" s="74" t="str">
        <f t="shared" si="41"/>
        <v>-</v>
      </c>
      <c r="U110" s="19"/>
      <c r="V110" s="74" t="str">
        <f t="shared" si="42"/>
        <v>-</v>
      </c>
      <c r="W110" s="19"/>
      <c r="X110" s="74" t="str">
        <f t="shared" si="43"/>
        <v>-</v>
      </c>
      <c r="Y110" s="19"/>
      <c r="Z110" s="74" t="str">
        <f t="shared" si="48"/>
        <v>-</v>
      </c>
      <c r="AA110" s="1">
        <f t="shared" si="46"/>
        <v>0</v>
      </c>
      <c r="AB110" s="74" t="str">
        <f t="shared" si="48"/>
        <v>-</v>
      </c>
      <c r="AC110" s="1">
        <f t="shared" si="32"/>
        <v>0</v>
      </c>
      <c r="AD110" s="74" t="str">
        <f t="shared" si="45"/>
        <v>-</v>
      </c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</row>
    <row r="111" spans="1:66">
      <c r="A111" s="17"/>
      <c r="B111" s="18"/>
      <c r="C111" s="19"/>
      <c r="D111" s="74" t="str">
        <f t="shared" si="33"/>
        <v>-</v>
      </c>
      <c r="E111" s="19"/>
      <c r="F111" s="74" t="str">
        <f t="shared" si="34"/>
        <v>-</v>
      </c>
      <c r="G111" s="19"/>
      <c r="H111" s="74" t="str">
        <f t="shared" si="35"/>
        <v>-</v>
      </c>
      <c r="I111" s="19"/>
      <c r="J111" s="74" t="str">
        <f t="shared" si="36"/>
        <v>-</v>
      </c>
      <c r="K111" s="19"/>
      <c r="L111" s="74" t="str">
        <f t="shared" si="37"/>
        <v>-</v>
      </c>
      <c r="M111" s="19"/>
      <c r="N111" s="74" t="str">
        <f t="shared" si="38"/>
        <v>-</v>
      </c>
      <c r="O111" s="19"/>
      <c r="P111" s="74" t="str">
        <f t="shared" si="39"/>
        <v>-</v>
      </c>
      <c r="Q111" s="19"/>
      <c r="R111" s="74" t="str">
        <f t="shared" si="40"/>
        <v>-</v>
      </c>
      <c r="S111" s="19"/>
      <c r="T111" s="74" t="str">
        <f t="shared" si="41"/>
        <v>-</v>
      </c>
      <c r="U111" s="19"/>
      <c r="V111" s="74" t="str">
        <f t="shared" si="42"/>
        <v>-</v>
      </c>
      <c r="W111" s="19"/>
      <c r="X111" s="74" t="str">
        <f t="shared" si="43"/>
        <v>-</v>
      </c>
      <c r="Y111" s="19"/>
      <c r="Z111" s="74" t="str">
        <f t="shared" si="48"/>
        <v>-</v>
      </c>
      <c r="AA111" s="2">
        <f t="shared" si="46"/>
        <v>0</v>
      </c>
      <c r="AB111" s="74" t="str">
        <f t="shared" si="48"/>
        <v>-</v>
      </c>
      <c r="AC111" s="1">
        <f t="shared" si="32"/>
        <v>0</v>
      </c>
      <c r="AD111" s="74" t="str">
        <f t="shared" si="45"/>
        <v>-</v>
      </c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</row>
    <row r="112" spans="1:66">
      <c r="A112" s="17"/>
      <c r="B112" s="18"/>
      <c r="C112" s="19"/>
      <c r="D112" s="74" t="str">
        <f t="shared" si="33"/>
        <v>-</v>
      </c>
      <c r="E112" s="19"/>
      <c r="F112" s="74" t="str">
        <f t="shared" si="34"/>
        <v>-</v>
      </c>
      <c r="G112" s="19"/>
      <c r="H112" s="74" t="str">
        <f t="shared" si="35"/>
        <v>-</v>
      </c>
      <c r="I112" s="19"/>
      <c r="J112" s="74" t="str">
        <f t="shared" si="36"/>
        <v>-</v>
      </c>
      <c r="K112" s="19"/>
      <c r="L112" s="74" t="str">
        <f t="shared" si="37"/>
        <v>-</v>
      </c>
      <c r="M112" s="19"/>
      <c r="N112" s="74" t="str">
        <f t="shared" si="38"/>
        <v>-</v>
      </c>
      <c r="O112" s="19"/>
      <c r="P112" s="74" t="str">
        <f t="shared" si="39"/>
        <v>-</v>
      </c>
      <c r="Q112" s="19"/>
      <c r="R112" s="74" t="str">
        <f t="shared" si="40"/>
        <v>-</v>
      </c>
      <c r="S112" s="19"/>
      <c r="T112" s="74" t="str">
        <f t="shared" si="41"/>
        <v>-</v>
      </c>
      <c r="U112" s="19"/>
      <c r="V112" s="74" t="str">
        <f t="shared" si="42"/>
        <v>-</v>
      </c>
      <c r="W112" s="19"/>
      <c r="X112" s="74" t="str">
        <f t="shared" si="43"/>
        <v>-</v>
      </c>
      <c r="Y112" s="19"/>
      <c r="Z112" s="74" t="str">
        <f t="shared" si="48"/>
        <v>-</v>
      </c>
      <c r="AA112" s="1">
        <f t="shared" si="46"/>
        <v>0</v>
      </c>
      <c r="AB112" s="74" t="str">
        <f t="shared" si="48"/>
        <v>-</v>
      </c>
      <c r="AC112" s="1">
        <f t="shared" si="32"/>
        <v>0</v>
      </c>
      <c r="AD112" s="74" t="str">
        <f t="shared" si="45"/>
        <v>-</v>
      </c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</row>
    <row r="113" spans="1:66" s="11" customFormat="1">
      <c r="A113" s="20"/>
      <c r="B113" s="3"/>
      <c r="C113" s="4">
        <f>SUM(C92:C112)</f>
        <v>0</v>
      </c>
      <c r="D113" s="81" t="str">
        <f t="shared" si="33"/>
        <v>-</v>
      </c>
      <c r="E113" s="4">
        <f>SUM(E92:E112)</f>
        <v>0</v>
      </c>
      <c r="F113" s="81" t="str">
        <f t="shared" si="34"/>
        <v>-</v>
      </c>
      <c r="G113" s="4">
        <f>SUM(G92:G112)</f>
        <v>0</v>
      </c>
      <c r="H113" s="81" t="str">
        <f t="shared" si="35"/>
        <v>-</v>
      </c>
      <c r="I113" s="4">
        <f>SUM(I92:I112)</f>
        <v>0</v>
      </c>
      <c r="J113" s="81" t="str">
        <f t="shared" si="36"/>
        <v>-</v>
      </c>
      <c r="K113" s="4">
        <f>SUM(K92:K112)</f>
        <v>0</v>
      </c>
      <c r="L113" s="81" t="str">
        <f t="shared" si="37"/>
        <v>-</v>
      </c>
      <c r="M113" s="4">
        <f>SUM(M92:M112)</f>
        <v>0</v>
      </c>
      <c r="N113" s="81" t="str">
        <f t="shared" si="38"/>
        <v>-</v>
      </c>
      <c r="O113" s="4">
        <f>SUM(O92:O112)</f>
        <v>0</v>
      </c>
      <c r="P113" s="81" t="str">
        <f t="shared" si="39"/>
        <v>-</v>
      </c>
      <c r="Q113" s="4">
        <f>SUM(Q92:Q112)</f>
        <v>0</v>
      </c>
      <c r="R113" s="81" t="str">
        <f t="shared" si="40"/>
        <v>-</v>
      </c>
      <c r="S113" s="4">
        <f>SUM(S92:S112)</f>
        <v>0</v>
      </c>
      <c r="T113" s="81" t="str">
        <f t="shared" si="41"/>
        <v>-</v>
      </c>
      <c r="U113" s="4">
        <f>SUM(U92:U112)</f>
        <v>0</v>
      </c>
      <c r="V113" s="81" t="str">
        <f t="shared" si="42"/>
        <v>-</v>
      </c>
      <c r="W113" s="4">
        <f>SUM(W92:W112)</f>
        <v>0</v>
      </c>
      <c r="X113" s="81" t="str">
        <f t="shared" si="43"/>
        <v>-</v>
      </c>
      <c r="Y113" s="4">
        <f>SUM(Y92:Y112)</f>
        <v>0</v>
      </c>
      <c r="Z113" s="81" t="str">
        <f t="shared" si="48"/>
        <v>-</v>
      </c>
      <c r="AA113" s="4">
        <f t="shared" si="46"/>
        <v>0</v>
      </c>
      <c r="AB113" s="81" t="str">
        <f t="shared" si="48"/>
        <v>-</v>
      </c>
      <c r="AC113" s="3">
        <f t="shared" si="32"/>
        <v>0</v>
      </c>
      <c r="AD113" s="81" t="str">
        <f t="shared" si="45"/>
        <v>-</v>
      </c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</row>
    <row r="114" spans="1:66" s="16" customFormat="1">
      <c r="A114" s="43"/>
      <c r="B114" s="44"/>
      <c r="C114" s="45"/>
      <c r="D114" s="82" t="str">
        <f t="shared" si="33"/>
        <v>-</v>
      </c>
      <c r="E114" s="45"/>
      <c r="F114" s="82" t="str">
        <f t="shared" si="34"/>
        <v>-</v>
      </c>
      <c r="G114" s="45"/>
      <c r="H114" s="82" t="str">
        <f t="shared" si="35"/>
        <v>-</v>
      </c>
      <c r="I114" s="45"/>
      <c r="J114" s="82" t="str">
        <f t="shared" si="36"/>
        <v>-</v>
      </c>
      <c r="K114" s="45"/>
      <c r="L114" s="82" t="str">
        <f t="shared" si="37"/>
        <v>-</v>
      </c>
      <c r="M114" s="45"/>
      <c r="N114" s="82" t="str">
        <f t="shared" si="38"/>
        <v>-</v>
      </c>
      <c r="O114" s="45"/>
      <c r="P114" s="82" t="str">
        <f t="shared" si="39"/>
        <v>-</v>
      </c>
      <c r="Q114" s="45"/>
      <c r="R114" s="82" t="str">
        <f t="shared" si="40"/>
        <v>-</v>
      </c>
      <c r="S114" s="45"/>
      <c r="T114" s="82" t="str">
        <f t="shared" si="41"/>
        <v>-</v>
      </c>
      <c r="U114" s="45"/>
      <c r="V114" s="82" t="str">
        <f t="shared" si="42"/>
        <v>-</v>
      </c>
      <c r="W114" s="45"/>
      <c r="X114" s="82" t="str">
        <f t="shared" si="43"/>
        <v>-</v>
      </c>
      <c r="Y114" s="45"/>
      <c r="Z114" s="82" t="str">
        <f t="shared" si="48"/>
        <v>-</v>
      </c>
      <c r="AA114" s="45">
        <f t="shared" si="46"/>
        <v>0</v>
      </c>
      <c r="AB114" s="82" t="str">
        <f t="shared" si="48"/>
        <v>-</v>
      </c>
      <c r="AC114" s="44">
        <f t="shared" si="32"/>
        <v>0</v>
      </c>
      <c r="AD114" s="82" t="str">
        <f t="shared" si="45"/>
        <v>-</v>
      </c>
    </row>
    <row r="115" spans="1:66">
      <c r="A115" s="17"/>
      <c r="B115" s="18"/>
      <c r="C115" s="19">
        <v>-238295.38</v>
      </c>
      <c r="D115" s="74" t="str">
        <f t="shared" si="33"/>
        <v>-</v>
      </c>
      <c r="E115" s="19">
        <v>-106478.63</v>
      </c>
      <c r="F115" s="74" t="str">
        <f t="shared" si="34"/>
        <v>-</v>
      </c>
      <c r="G115" s="19">
        <v>-63568.97</v>
      </c>
      <c r="H115" s="74" t="str">
        <f t="shared" si="35"/>
        <v>-</v>
      </c>
      <c r="I115" s="19">
        <v>-156907.54</v>
      </c>
      <c r="J115" s="74" t="str">
        <f t="shared" si="36"/>
        <v>-</v>
      </c>
      <c r="K115" s="19">
        <v>43479</v>
      </c>
      <c r="L115" s="74" t="str">
        <f t="shared" si="37"/>
        <v>-</v>
      </c>
      <c r="M115" s="19">
        <v>-215947.7</v>
      </c>
      <c r="N115" s="74" t="str">
        <f t="shared" si="38"/>
        <v>-</v>
      </c>
      <c r="O115" s="19">
        <v>-487119.75</v>
      </c>
      <c r="P115" s="74" t="str">
        <f t="shared" si="39"/>
        <v>-</v>
      </c>
      <c r="Q115" s="19">
        <v>-163949.78</v>
      </c>
      <c r="R115" s="74" t="str">
        <f t="shared" si="40"/>
        <v>-</v>
      </c>
      <c r="S115" s="19">
        <v>-147367.19</v>
      </c>
      <c r="T115" s="74" t="str">
        <f t="shared" si="41"/>
        <v>-</v>
      </c>
      <c r="U115" s="19">
        <v>-652973.26</v>
      </c>
      <c r="V115" s="74" t="str">
        <f t="shared" si="42"/>
        <v>-</v>
      </c>
      <c r="W115" s="19">
        <v>-245284.4</v>
      </c>
      <c r="X115" s="74" t="str">
        <f t="shared" si="43"/>
        <v>-</v>
      </c>
      <c r="Y115" s="19">
        <v>60685.1</v>
      </c>
      <c r="Z115" s="74" t="str">
        <f t="shared" si="48"/>
        <v>-</v>
      </c>
      <c r="AA115" s="1">
        <f t="shared" si="46"/>
        <v>-2373728.5</v>
      </c>
      <c r="AB115" s="74" t="str">
        <f t="shared" si="48"/>
        <v>-</v>
      </c>
      <c r="AC115" s="1">
        <f t="shared" si="32"/>
        <v>-197810.70833333334</v>
      </c>
      <c r="AD115" s="74" t="str">
        <f t="shared" si="45"/>
        <v>-</v>
      </c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</row>
    <row r="116" spans="1:66">
      <c r="A116" s="17"/>
      <c r="B116" s="18"/>
      <c r="C116" s="19">
        <v>166180</v>
      </c>
      <c r="D116" s="74" t="str">
        <f t="shared" si="33"/>
        <v>-</v>
      </c>
      <c r="E116" s="19"/>
      <c r="F116" s="74" t="str">
        <f t="shared" si="34"/>
        <v>-</v>
      </c>
      <c r="G116" s="19">
        <v>0.01</v>
      </c>
      <c r="H116" s="74" t="str">
        <f t="shared" si="35"/>
        <v>-</v>
      </c>
      <c r="I116" s="19">
        <v>0.04</v>
      </c>
      <c r="J116" s="74" t="str">
        <f t="shared" si="36"/>
        <v>-</v>
      </c>
      <c r="K116" s="19">
        <v>0.02</v>
      </c>
      <c r="L116" s="74" t="str">
        <f t="shared" si="37"/>
        <v>-</v>
      </c>
      <c r="M116" s="19">
        <v>-0.03</v>
      </c>
      <c r="N116" s="74" t="str">
        <f t="shared" si="38"/>
        <v>-</v>
      </c>
      <c r="O116" s="19">
        <v>-0.03</v>
      </c>
      <c r="P116" s="74" t="str">
        <f t="shared" si="39"/>
        <v>-</v>
      </c>
      <c r="Q116" s="19">
        <v>0.01</v>
      </c>
      <c r="R116" s="74" t="str">
        <f t="shared" si="40"/>
        <v>-</v>
      </c>
      <c r="S116" s="19">
        <v>-0.08</v>
      </c>
      <c r="T116" s="74" t="str">
        <f t="shared" si="41"/>
        <v>-</v>
      </c>
      <c r="U116" s="19">
        <v>-7.0000000000000007E-2</v>
      </c>
      <c r="V116" s="74" t="str">
        <f t="shared" si="42"/>
        <v>-</v>
      </c>
      <c r="W116" s="19">
        <v>-0.02</v>
      </c>
      <c r="X116" s="74" t="str">
        <f t="shared" si="43"/>
        <v>-</v>
      </c>
      <c r="Y116" s="19">
        <v>0.02</v>
      </c>
      <c r="Z116" s="74" t="str">
        <f t="shared" si="48"/>
        <v>-</v>
      </c>
      <c r="AA116" s="1">
        <f t="shared" si="46"/>
        <v>166179.87000000002</v>
      </c>
      <c r="AB116" s="74" t="str">
        <f t="shared" si="48"/>
        <v>-</v>
      </c>
      <c r="AC116" s="1">
        <f t="shared" si="32"/>
        <v>13848.322500000002</v>
      </c>
      <c r="AD116" s="74" t="str">
        <f t="shared" si="45"/>
        <v>-</v>
      </c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</row>
    <row r="117" spans="1:66">
      <c r="A117" s="17"/>
      <c r="B117" s="18"/>
      <c r="C117" s="19"/>
      <c r="D117" s="74" t="str">
        <f t="shared" si="33"/>
        <v>-</v>
      </c>
      <c r="E117" s="19"/>
      <c r="F117" s="74" t="str">
        <f t="shared" si="34"/>
        <v>-</v>
      </c>
      <c r="G117" s="19"/>
      <c r="H117" s="74" t="str">
        <f t="shared" si="35"/>
        <v>-</v>
      </c>
      <c r="I117" s="19"/>
      <c r="J117" s="74" t="str">
        <f t="shared" si="36"/>
        <v>-</v>
      </c>
      <c r="K117" s="19"/>
      <c r="L117" s="74" t="str">
        <f t="shared" si="37"/>
        <v>-</v>
      </c>
      <c r="M117" s="19"/>
      <c r="N117" s="74" t="str">
        <f t="shared" si="38"/>
        <v>-</v>
      </c>
      <c r="O117" s="19"/>
      <c r="P117" s="74" t="str">
        <f t="shared" si="39"/>
        <v>-</v>
      </c>
      <c r="Q117" s="19"/>
      <c r="R117" s="74" t="str">
        <f t="shared" si="40"/>
        <v>-</v>
      </c>
      <c r="S117" s="19"/>
      <c r="T117" s="74" t="str">
        <f t="shared" si="41"/>
        <v>-</v>
      </c>
      <c r="U117" s="19"/>
      <c r="V117" s="74" t="str">
        <f t="shared" si="42"/>
        <v>-</v>
      </c>
      <c r="W117" s="19"/>
      <c r="X117" s="74" t="str">
        <f t="shared" si="43"/>
        <v>-</v>
      </c>
      <c r="Y117" s="19"/>
      <c r="Z117" s="74" t="str">
        <f t="shared" si="48"/>
        <v>-</v>
      </c>
      <c r="AA117" s="1">
        <f t="shared" si="46"/>
        <v>0</v>
      </c>
      <c r="AB117" s="74" t="str">
        <f t="shared" si="48"/>
        <v>-</v>
      </c>
      <c r="AC117" s="1">
        <f t="shared" si="32"/>
        <v>0</v>
      </c>
      <c r="AD117" s="74" t="str">
        <f t="shared" si="45"/>
        <v>-</v>
      </c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</row>
    <row r="118" spans="1:66">
      <c r="A118" s="17"/>
      <c r="B118" s="18"/>
      <c r="C118" s="19"/>
      <c r="D118" s="74" t="str">
        <f t="shared" si="33"/>
        <v>-</v>
      </c>
      <c r="E118" s="19"/>
      <c r="F118" s="74" t="str">
        <f t="shared" si="34"/>
        <v>-</v>
      </c>
      <c r="G118" s="19"/>
      <c r="H118" s="74" t="str">
        <f t="shared" si="35"/>
        <v>-</v>
      </c>
      <c r="I118" s="19"/>
      <c r="J118" s="74" t="str">
        <f t="shared" si="36"/>
        <v>-</v>
      </c>
      <c r="K118" s="19"/>
      <c r="L118" s="74" t="str">
        <f t="shared" si="37"/>
        <v>-</v>
      </c>
      <c r="M118" s="19"/>
      <c r="N118" s="74" t="str">
        <f t="shared" si="38"/>
        <v>-</v>
      </c>
      <c r="O118" s="19"/>
      <c r="P118" s="74" t="str">
        <f t="shared" si="39"/>
        <v>-</v>
      </c>
      <c r="Q118" s="19"/>
      <c r="R118" s="74" t="str">
        <f t="shared" si="40"/>
        <v>-</v>
      </c>
      <c r="S118" s="19"/>
      <c r="T118" s="74" t="str">
        <f t="shared" si="41"/>
        <v>-</v>
      </c>
      <c r="U118" s="19"/>
      <c r="V118" s="74" t="str">
        <f t="shared" si="42"/>
        <v>-</v>
      </c>
      <c r="W118" s="19"/>
      <c r="X118" s="74" t="str">
        <f t="shared" si="43"/>
        <v>-</v>
      </c>
      <c r="Y118" s="19"/>
      <c r="Z118" s="74" t="str">
        <f t="shared" si="48"/>
        <v>-</v>
      </c>
      <c r="AA118" s="1">
        <f t="shared" si="46"/>
        <v>0</v>
      </c>
      <c r="AB118" s="74" t="str">
        <f t="shared" si="48"/>
        <v>-</v>
      </c>
      <c r="AC118" s="1">
        <f t="shared" si="32"/>
        <v>0</v>
      </c>
      <c r="AD118" s="74" t="str">
        <f t="shared" si="45"/>
        <v>-</v>
      </c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</row>
    <row r="119" spans="1:66">
      <c r="A119" s="17"/>
      <c r="B119" s="18"/>
      <c r="C119" s="19"/>
      <c r="D119" s="74" t="str">
        <f t="shared" si="33"/>
        <v>-</v>
      </c>
      <c r="E119" s="19"/>
      <c r="F119" s="74" t="str">
        <f t="shared" si="34"/>
        <v>-</v>
      </c>
      <c r="G119" s="19"/>
      <c r="H119" s="74" t="str">
        <f t="shared" si="35"/>
        <v>-</v>
      </c>
      <c r="I119" s="19"/>
      <c r="J119" s="74" t="str">
        <f t="shared" si="36"/>
        <v>-</v>
      </c>
      <c r="K119" s="19"/>
      <c r="L119" s="74" t="str">
        <f t="shared" si="37"/>
        <v>-</v>
      </c>
      <c r="M119" s="19"/>
      <c r="N119" s="74" t="str">
        <f t="shared" si="38"/>
        <v>-</v>
      </c>
      <c r="O119" s="19"/>
      <c r="P119" s="74" t="str">
        <f t="shared" si="39"/>
        <v>-</v>
      </c>
      <c r="Q119" s="19"/>
      <c r="R119" s="74" t="str">
        <f t="shared" si="40"/>
        <v>-</v>
      </c>
      <c r="S119" s="19"/>
      <c r="T119" s="74" t="str">
        <f t="shared" si="41"/>
        <v>-</v>
      </c>
      <c r="U119" s="19"/>
      <c r="V119" s="74" t="str">
        <f t="shared" si="42"/>
        <v>-</v>
      </c>
      <c r="W119" s="19"/>
      <c r="X119" s="74" t="str">
        <f t="shared" si="43"/>
        <v>-</v>
      </c>
      <c r="Y119" s="19"/>
      <c r="Z119" s="74" t="str">
        <f t="shared" si="48"/>
        <v>-</v>
      </c>
      <c r="AA119" s="2">
        <f t="shared" si="46"/>
        <v>0</v>
      </c>
      <c r="AB119" s="74" t="str">
        <f t="shared" si="48"/>
        <v>-</v>
      </c>
      <c r="AC119" s="2">
        <f t="shared" si="32"/>
        <v>0</v>
      </c>
      <c r="AD119" s="74" t="str">
        <f t="shared" si="45"/>
        <v>-</v>
      </c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</row>
    <row r="120" spans="1:66">
      <c r="A120" s="17"/>
      <c r="B120" s="18"/>
      <c r="C120" s="19">
        <v>-0.02</v>
      </c>
      <c r="D120" s="74" t="str">
        <f t="shared" si="33"/>
        <v>-</v>
      </c>
      <c r="E120" s="19">
        <v>0.06</v>
      </c>
      <c r="F120" s="74" t="str">
        <f t="shared" si="34"/>
        <v>-</v>
      </c>
      <c r="G120" s="19">
        <v>0.25</v>
      </c>
      <c r="H120" s="74" t="str">
        <f t="shared" si="35"/>
        <v>-</v>
      </c>
      <c r="I120" s="19">
        <v>-0.2</v>
      </c>
      <c r="J120" s="74" t="str">
        <f t="shared" si="36"/>
        <v>-</v>
      </c>
      <c r="K120" s="19">
        <v>0.09</v>
      </c>
      <c r="L120" s="74" t="str">
        <f t="shared" si="37"/>
        <v>-</v>
      </c>
      <c r="M120" s="19">
        <v>-0.32</v>
      </c>
      <c r="N120" s="74" t="str">
        <f t="shared" si="38"/>
        <v>-</v>
      </c>
      <c r="O120" s="19">
        <v>-0.01</v>
      </c>
      <c r="P120" s="74" t="str">
        <f t="shared" si="39"/>
        <v>-</v>
      </c>
      <c r="Q120" s="19">
        <v>0.04</v>
      </c>
      <c r="R120" s="74" t="str">
        <f t="shared" si="40"/>
        <v>-</v>
      </c>
      <c r="S120" s="19">
        <v>-0.28000000000000003</v>
      </c>
      <c r="T120" s="74" t="str">
        <f t="shared" si="41"/>
        <v>-</v>
      </c>
      <c r="U120" s="19">
        <v>-1.0900000000000001</v>
      </c>
      <c r="V120" s="74" t="str">
        <f t="shared" si="42"/>
        <v>-</v>
      </c>
      <c r="W120" s="19">
        <v>-1</v>
      </c>
      <c r="X120" s="74" t="str">
        <f t="shared" si="43"/>
        <v>-</v>
      </c>
      <c r="Y120" s="19">
        <v>-0.21</v>
      </c>
      <c r="Z120" s="74" t="str">
        <f t="shared" si="48"/>
        <v>-</v>
      </c>
      <c r="AA120" s="2">
        <f t="shared" si="46"/>
        <v>-2.6900000000000004</v>
      </c>
      <c r="AB120" s="74" t="str">
        <f t="shared" si="48"/>
        <v>-</v>
      </c>
      <c r="AC120" s="2">
        <f t="shared" si="32"/>
        <v>-0.22416666666666671</v>
      </c>
      <c r="AD120" s="74" t="str">
        <f t="shared" si="45"/>
        <v>-</v>
      </c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</row>
    <row r="121" spans="1:66">
      <c r="A121" s="17"/>
      <c r="B121" s="18"/>
      <c r="C121" s="19"/>
      <c r="D121" s="74" t="str">
        <f t="shared" si="33"/>
        <v>-</v>
      </c>
      <c r="E121" s="19"/>
      <c r="F121" s="74" t="str">
        <f t="shared" si="34"/>
        <v>-</v>
      </c>
      <c r="G121" s="19"/>
      <c r="H121" s="74" t="str">
        <f t="shared" si="35"/>
        <v>-</v>
      </c>
      <c r="I121" s="19"/>
      <c r="J121" s="74" t="str">
        <f t="shared" si="36"/>
        <v>-</v>
      </c>
      <c r="K121" s="19"/>
      <c r="L121" s="74" t="str">
        <f t="shared" si="37"/>
        <v>-</v>
      </c>
      <c r="M121" s="19"/>
      <c r="N121" s="74" t="str">
        <f t="shared" si="38"/>
        <v>-</v>
      </c>
      <c r="O121" s="19"/>
      <c r="P121" s="74" t="str">
        <f t="shared" si="39"/>
        <v>-</v>
      </c>
      <c r="Q121" s="19"/>
      <c r="R121" s="74" t="str">
        <f t="shared" si="40"/>
        <v>-</v>
      </c>
      <c r="S121" s="19"/>
      <c r="T121" s="74" t="str">
        <f t="shared" si="41"/>
        <v>-</v>
      </c>
      <c r="U121" s="19"/>
      <c r="V121" s="74" t="str">
        <f t="shared" si="42"/>
        <v>-</v>
      </c>
      <c r="W121" s="19"/>
      <c r="X121" s="74" t="str">
        <f t="shared" si="43"/>
        <v>-</v>
      </c>
      <c r="Y121" s="19"/>
      <c r="Z121" s="74" t="str">
        <f t="shared" si="48"/>
        <v>-</v>
      </c>
      <c r="AA121" s="1">
        <f t="shared" si="46"/>
        <v>0</v>
      </c>
      <c r="AB121" s="74" t="str">
        <f t="shared" si="48"/>
        <v>-</v>
      </c>
      <c r="AC121" s="1">
        <f t="shared" si="32"/>
        <v>0</v>
      </c>
      <c r="AD121" s="74" t="str">
        <f t="shared" si="45"/>
        <v>-</v>
      </c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</row>
    <row r="122" spans="1:66">
      <c r="A122" s="17"/>
      <c r="B122" s="18"/>
      <c r="C122" s="19"/>
      <c r="D122" s="74" t="str">
        <f t="shared" si="33"/>
        <v>-</v>
      </c>
      <c r="E122" s="19"/>
      <c r="F122" s="74" t="str">
        <f t="shared" si="34"/>
        <v>-</v>
      </c>
      <c r="G122" s="19"/>
      <c r="H122" s="74" t="str">
        <f t="shared" si="35"/>
        <v>-</v>
      </c>
      <c r="I122" s="19"/>
      <c r="J122" s="74" t="str">
        <f t="shared" si="36"/>
        <v>-</v>
      </c>
      <c r="K122" s="19"/>
      <c r="L122" s="74" t="str">
        <f t="shared" si="37"/>
        <v>-</v>
      </c>
      <c r="M122" s="19"/>
      <c r="N122" s="74" t="str">
        <f t="shared" si="38"/>
        <v>-</v>
      </c>
      <c r="O122" s="19"/>
      <c r="P122" s="74" t="str">
        <f t="shared" si="39"/>
        <v>-</v>
      </c>
      <c r="Q122" s="19"/>
      <c r="R122" s="74" t="str">
        <f t="shared" si="40"/>
        <v>-</v>
      </c>
      <c r="S122" s="19"/>
      <c r="T122" s="74" t="str">
        <f t="shared" si="41"/>
        <v>-</v>
      </c>
      <c r="U122" s="19"/>
      <c r="V122" s="74" t="str">
        <f t="shared" si="42"/>
        <v>-</v>
      </c>
      <c r="W122" s="19"/>
      <c r="X122" s="74" t="str">
        <f t="shared" si="43"/>
        <v>-</v>
      </c>
      <c r="Y122" s="19"/>
      <c r="Z122" s="74" t="str">
        <f t="shared" si="48"/>
        <v>-</v>
      </c>
      <c r="AA122" s="1">
        <f t="shared" si="46"/>
        <v>0</v>
      </c>
      <c r="AB122" s="74" t="str">
        <f t="shared" si="48"/>
        <v>-</v>
      </c>
      <c r="AC122" s="1">
        <f t="shared" si="32"/>
        <v>0</v>
      </c>
      <c r="AD122" s="74" t="str">
        <f t="shared" si="45"/>
        <v>-</v>
      </c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</row>
    <row r="123" spans="1:66">
      <c r="A123" s="17"/>
      <c r="B123" s="18"/>
      <c r="C123" s="19"/>
      <c r="D123" s="74" t="str">
        <f t="shared" si="33"/>
        <v>-</v>
      </c>
      <c r="E123" s="19"/>
      <c r="F123" s="74" t="str">
        <f t="shared" si="34"/>
        <v>-</v>
      </c>
      <c r="G123" s="19"/>
      <c r="H123" s="74" t="str">
        <f t="shared" si="35"/>
        <v>-</v>
      </c>
      <c r="I123" s="19"/>
      <c r="J123" s="74" t="str">
        <f t="shared" si="36"/>
        <v>-</v>
      </c>
      <c r="K123" s="19"/>
      <c r="L123" s="74" t="str">
        <f t="shared" si="37"/>
        <v>-</v>
      </c>
      <c r="M123" s="19"/>
      <c r="N123" s="74" t="str">
        <f t="shared" si="38"/>
        <v>-</v>
      </c>
      <c r="O123" s="19"/>
      <c r="P123" s="74" t="str">
        <f t="shared" si="39"/>
        <v>-</v>
      </c>
      <c r="Q123" s="19"/>
      <c r="R123" s="74" t="str">
        <f t="shared" si="40"/>
        <v>-</v>
      </c>
      <c r="S123" s="19"/>
      <c r="T123" s="74" t="str">
        <f t="shared" si="41"/>
        <v>-</v>
      </c>
      <c r="U123" s="19"/>
      <c r="V123" s="74" t="str">
        <f t="shared" si="42"/>
        <v>-</v>
      </c>
      <c r="W123" s="19"/>
      <c r="X123" s="74" t="str">
        <f t="shared" si="43"/>
        <v>-</v>
      </c>
      <c r="Y123" s="19"/>
      <c r="Z123" s="74" t="str">
        <f t="shared" si="48"/>
        <v>-</v>
      </c>
      <c r="AA123" s="1">
        <f t="shared" si="46"/>
        <v>0</v>
      </c>
      <c r="AB123" s="74" t="str">
        <f t="shared" si="48"/>
        <v>-</v>
      </c>
      <c r="AC123" s="1">
        <f t="shared" si="32"/>
        <v>0</v>
      </c>
      <c r="AD123" s="74" t="str">
        <f t="shared" si="45"/>
        <v>-</v>
      </c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</row>
    <row r="124" spans="1:66">
      <c r="A124" s="17"/>
      <c r="B124" s="18"/>
      <c r="C124" s="19"/>
      <c r="D124" s="74" t="str">
        <f t="shared" si="33"/>
        <v>-</v>
      </c>
      <c r="E124" s="19"/>
      <c r="F124" s="74" t="str">
        <f t="shared" si="34"/>
        <v>-</v>
      </c>
      <c r="G124" s="19"/>
      <c r="H124" s="74" t="str">
        <f t="shared" si="35"/>
        <v>-</v>
      </c>
      <c r="I124" s="19"/>
      <c r="J124" s="74" t="str">
        <f t="shared" si="36"/>
        <v>-</v>
      </c>
      <c r="K124" s="19"/>
      <c r="L124" s="74" t="str">
        <f t="shared" si="37"/>
        <v>-</v>
      </c>
      <c r="M124" s="19"/>
      <c r="N124" s="74" t="str">
        <f t="shared" si="38"/>
        <v>-</v>
      </c>
      <c r="O124" s="19"/>
      <c r="P124" s="74" t="str">
        <f t="shared" si="39"/>
        <v>-</v>
      </c>
      <c r="Q124" s="19"/>
      <c r="R124" s="74" t="str">
        <f t="shared" si="40"/>
        <v>-</v>
      </c>
      <c r="S124" s="19"/>
      <c r="T124" s="74" t="str">
        <f t="shared" si="41"/>
        <v>-</v>
      </c>
      <c r="U124" s="19"/>
      <c r="V124" s="74" t="str">
        <f t="shared" si="42"/>
        <v>-</v>
      </c>
      <c r="W124" s="19"/>
      <c r="X124" s="74" t="str">
        <f t="shared" si="43"/>
        <v>-</v>
      </c>
      <c r="Y124" s="19"/>
      <c r="Z124" s="74" t="str">
        <f t="shared" ref="Z124:AB139" si="49">IF(Y$10&lt;&gt;0,Y124/Y$10,"-")</f>
        <v>-</v>
      </c>
      <c r="AA124" s="1">
        <f t="shared" si="46"/>
        <v>0</v>
      </c>
      <c r="AB124" s="74" t="str">
        <f t="shared" si="49"/>
        <v>-</v>
      </c>
      <c r="AC124" s="1">
        <f t="shared" si="32"/>
        <v>0</v>
      </c>
      <c r="AD124" s="74" t="str">
        <f t="shared" si="45"/>
        <v>-</v>
      </c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</row>
    <row r="125" spans="1:66">
      <c r="A125" s="17"/>
      <c r="B125" s="18"/>
      <c r="C125" s="19"/>
      <c r="D125" s="74" t="str">
        <f t="shared" si="33"/>
        <v>-</v>
      </c>
      <c r="E125" s="19"/>
      <c r="F125" s="74" t="str">
        <f t="shared" si="34"/>
        <v>-</v>
      </c>
      <c r="G125" s="19"/>
      <c r="H125" s="74" t="str">
        <f t="shared" si="35"/>
        <v>-</v>
      </c>
      <c r="I125" s="19"/>
      <c r="J125" s="74" t="str">
        <f t="shared" si="36"/>
        <v>-</v>
      </c>
      <c r="K125" s="19"/>
      <c r="L125" s="74" t="str">
        <f t="shared" si="37"/>
        <v>-</v>
      </c>
      <c r="M125" s="19"/>
      <c r="N125" s="74" t="str">
        <f t="shared" si="38"/>
        <v>-</v>
      </c>
      <c r="O125" s="19"/>
      <c r="P125" s="74" t="str">
        <f t="shared" si="39"/>
        <v>-</v>
      </c>
      <c r="Q125" s="19"/>
      <c r="R125" s="74" t="str">
        <f t="shared" si="40"/>
        <v>-</v>
      </c>
      <c r="S125" s="19">
        <v>58.2</v>
      </c>
      <c r="T125" s="74" t="str">
        <f t="shared" si="41"/>
        <v>-</v>
      </c>
      <c r="U125" s="19">
        <v>226.52</v>
      </c>
      <c r="V125" s="74" t="str">
        <f t="shared" si="42"/>
        <v>-</v>
      </c>
      <c r="W125" s="19"/>
      <c r="X125" s="74" t="str">
        <f t="shared" si="43"/>
        <v>-</v>
      </c>
      <c r="Y125" s="19"/>
      <c r="Z125" s="74" t="str">
        <f t="shared" si="49"/>
        <v>-</v>
      </c>
      <c r="AA125" s="2">
        <f t="shared" si="46"/>
        <v>284.72000000000003</v>
      </c>
      <c r="AB125" s="74" t="str">
        <f t="shared" si="49"/>
        <v>-</v>
      </c>
      <c r="AC125" s="1">
        <f t="shared" si="32"/>
        <v>23.72666666666667</v>
      </c>
      <c r="AD125" s="74" t="str">
        <f t="shared" si="45"/>
        <v>-</v>
      </c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</row>
    <row r="126" spans="1:66">
      <c r="A126" s="17"/>
      <c r="B126" s="18"/>
      <c r="C126" s="19"/>
      <c r="D126" s="74" t="str">
        <f t="shared" si="33"/>
        <v>-</v>
      </c>
      <c r="E126" s="19"/>
      <c r="F126" s="74" t="str">
        <f t="shared" si="34"/>
        <v>-</v>
      </c>
      <c r="G126" s="19"/>
      <c r="H126" s="74" t="str">
        <f t="shared" si="35"/>
        <v>-</v>
      </c>
      <c r="I126" s="19"/>
      <c r="J126" s="74" t="str">
        <f t="shared" si="36"/>
        <v>-</v>
      </c>
      <c r="K126" s="19"/>
      <c r="L126" s="74" t="str">
        <f t="shared" si="37"/>
        <v>-</v>
      </c>
      <c r="M126" s="19"/>
      <c r="N126" s="74" t="str">
        <f t="shared" si="38"/>
        <v>-</v>
      </c>
      <c r="O126" s="19"/>
      <c r="P126" s="74" t="str">
        <f t="shared" si="39"/>
        <v>-</v>
      </c>
      <c r="Q126" s="19"/>
      <c r="R126" s="74" t="str">
        <f t="shared" si="40"/>
        <v>-</v>
      </c>
      <c r="S126" s="19"/>
      <c r="T126" s="74" t="str">
        <f t="shared" si="41"/>
        <v>-</v>
      </c>
      <c r="U126" s="19"/>
      <c r="V126" s="74" t="str">
        <f t="shared" si="42"/>
        <v>-</v>
      </c>
      <c r="W126" s="19"/>
      <c r="X126" s="74" t="str">
        <f t="shared" si="43"/>
        <v>-</v>
      </c>
      <c r="Y126" s="19"/>
      <c r="Z126" s="74" t="str">
        <f t="shared" si="49"/>
        <v>-</v>
      </c>
      <c r="AA126" s="1">
        <f t="shared" si="46"/>
        <v>0</v>
      </c>
      <c r="AB126" s="74" t="str">
        <f t="shared" si="49"/>
        <v>-</v>
      </c>
      <c r="AC126" s="1">
        <f t="shared" si="32"/>
        <v>0</v>
      </c>
      <c r="AD126" s="74" t="str">
        <f t="shared" si="45"/>
        <v>-</v>
      </c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</row>
    <row r="127" spans="1:66" s="11" customFormat="1">
      <c r="A127" s="20"/>
      <c r="B127" s="3"/>
      <c r="C127" s="4">
        <f>SUM(C114:C126)</f>
        <v>-72115.400000000009</v>
      </c>
      <c r="D127" s="81" t="str">
        <f t="shared" si="33"/>
        <v>-</v>
      </c>
      <c r="E127" s="4">
        <f>SUM(E114:E126)</f>
        <v>-106478.57</v>
      </c>
      <c r="F127" s="81" t="str">
        <f t="shared" si="34"/>
        <v>-</v>
      </c>
      <c r="G127" s="4">
        <f>SUM(G114:G126)</f>
        <v>-63568.71</v>
      </c>
      <c r="H127" s="81" t="str">
        <f t="shared" si="35"/>
        <v>-</v>
      </c>
      <c r="I127" s="4">
        <f>SUM(I114:I126)</f>
        <v>-156907.70000000001</v>
      </c>
      <c r="J127" s="81" t="str">
        <f t="shared" si="36"/>
        <v>-</v>
      </c>
      <c r="K127" s="4">
        <f>SUM(K114:K126)</f>
        <v>43479.109999999993</v>
      </c>
      <c r="L127" s="81" t="str">
        <f t="shared" si="37"/>
        <v>-</v>
      </c>
      <c r="M127" s="4">
        <f>SUM(M114:M126)</f>
        <v>-215948.05000000002</v>
      </c>
      <c r="N127" s="81" t="str">
        <f t="shared" si="38"/>
        <v>-</v>
      </c>
      <c r="O127" s="4">
        <f>SUM(O114:O126)</f>
        <v>-487119.79000000004</v>
      </c>
      <c r="P127" s="81" t="str">
        <f t="shared" si="39"/>
        <v>-</v>
      </c>
      <c r="Q127" s="4">
        <f>SUM(Q114:Q126)</f>
        <v>-163949.72999999998</v>
      </c>
      <c r="R127" s="81" t="str">
        <f t="shared" si="40"/>
        <v>-</v>
      </c>
      <c r="S127" s="4">
        <f>SUM(S114:S126)</f>
        <v>-147309.34999999998</v>
      </c>
      <c r="T127" s="81" t="str">
        <f t="shared" si="41"/>
        <v>-</v>
      </c>
      <c r="U127" s="4">
        <f>SUM(U114:U126)</f>
        <v>-652747.89999999991</v>
      </c>
      <c r="V127" s="81" t="str">
        <f t="shared" si="42"/>
        <v>-</v>
      </c>
      <c r="W127" s="4">
        <f>SUM(W114:W126)</f>
        <v>-245285.41999999998</v>
      </c>
      <c r="X127" s="81" t="str">
        <f t="shared" si="43"/>
        <v>-</v>
      </c>
      <c r="Y127" s="4">
        <f>SUM(Y114:Y126)</f>
        <v>60684.909999999996</v>
      </c>
      <c r="Z127" s="81" t="str">
        <f t="shared" si="49"/>
        <v>-</v>
      </c>
      <c r="AA127" s="4">
        <f t="shared" si="46"/>
        <v>-2207266.5999999996</v>
      </c>
      <c r="AB127" s="81" t="str">
        <f t="shared" si="49"/>
        <v>-</v>
      </c>
      <c r="AC127" s="3">
        <f t="shared" si="32"/>
        <v>-183938.8833333333</v>
      </c>
      <c r="AD127" s="81" t="str">
        <f t="shared" si="45"/>
        <v>-</v>
      </c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</row>
    <row r="128" spans="1:66" s="16" customFormat="1">
      <c r="A128" s="43"/>
      <c r="B128" s="44"/>
      <c r="C128" s="45"/>
      <c r="D128" s="82" t="str">
        <f t="shared" si="33"/>
        <v>-</v>
      </c>
      <c r="E128" s="45"/>
      <c r="F128" s="82" t="str">
        <f t="shared" si="34"/>
        <v>-</v>
      </c>
      <c r="G128" s="45"/>
      <c r="H128" s="82" t="str">
        <f t="shared" si="35"/>
        <v>-</v>
      </c>
      <c r="I128" s="45"/>
      <c r="J128" s="82" t="str">
        <f t="shared" si="36"/>
        <v>-</v>
      </c>
      <c r="K128" s="45"/>
      <c r="L128" s="82" t="str">
        <f t="shared" si="37"/>
        <v>-</v>
      </c>
      <c r="M128" s="45"/>
      <c r="N128" s="82" t="str">
        <f t="shared" si="38"/>
        <v>-</v>
      </c>
      <c r="O128" s="45"/>
      <c r="P128" s="82" t="str">
        <f t="shared" si="39"/>
        <v>-</v>
      </c>
      <c r="Q128" s="45"/>
      <c r="R128" s="82" t="str">
        <f t="shared" si="40"/>
        <v>-</v>
      </c>
      <c r="S128" s="45"/>
      <c r="T128" s="82" t="str">
        <f t="shared" si="41"/>
        <v>-</v>
      </c>
      <c r="U128" s="45"/>
      <c r="V128" s="82" t="str">
        <f t="shared" si="42"/>
        <v>-</v>
      </c>
      <c r="W128" s="45"/>
      <c r="X128" s="82" t="str">
        <f t="shared" si="43"/>
        <v>-</v>
      </c>
      <c r="Y128" s="45"/>
      <c r="Z128" s="82" t="str">
        <f t="shared" si="49"/>
        <v>-</v>
      </c>
      <c r="AA128" s="45">
        <f t="shared" si="46"/>
        <v>0</v>
      </c>
      <c r="AB128" s="82" t="str">
        <f t="shared" si="49"/>
        <v>-</v>
      </c>
      <c r="AC128" s="44">
        <f t="shared" si="32"/>
        <v>0</v>
      </c>
      <c r="AD128" s="82" t="str">
        <f t="shared" si="45"/>
        <v>-</v>
      </c>
    </row>
    <row r="129" spans="1:66">
      <c r="A129" s="28"/>
      <c r="B129" s="29"/>
      <c r="C129" s="30">
        <f>C36-C40-C74-C91-C113-C127</f>
        <v>68562.140000000014</v>
      </c>
      <c r="D129" s="84" t="str">
        <f t="shared" si="33"/>
        <v>-</v>
      </c>
      <c r="E129" s="30">
        <f>E36-E40-E74-E91-E113-E127</f>
        <v>104704.14000000001</v>
      </c>
      <c r="F129" s="84" t="str">
        <f t="shared" si="34"/>
        <v>-</v>
      </c>
      <c r="G129" s="30">
        <f>G36-G40-G74-G91-G113-G127</f>
        <v>112521.82999999999</v>
      </c>
      <c r="H129" s="84" t="str">
        <f t="shared" si="35"/>
        <v>-</v>
      </c>
      <c r="I129" s="30">
        <f>I36-I40-I74-I91-I113-I127</f>
        <v>123982.38</v>
      </c>
      <c r="J129" s="84" t="str">
        <f t="shared" si="36"/>
        <v>-</v>
      </c>
      <c r="K129" s="30">
        <f>K36-K40-K74-K91-K113-K127</f>
        <v>-41602.119999999995</v>
      </c>
      <c r="L129" s="84" t="str">
        <f t="shared" si="37"/>
        <v>-</v>
      </c>
      <c r="M129" s="30">
        <f>M36-M40-M74-M91-M113-M127</f>
        <v>270192.82</v>
      </c>
      <c r="N129" s="84" t="str">
        <f t="shared" si="38"/>
        <v>-</v>
      </c>
      <c r="O129" s="30">
        <f>O36-O40-O74-O91-O113-O127</f>
        <v>486476.99000000005</v>
      </c>
      <c r="P129" s="84" t="str">
        <f t="shared" si="39"/>
        <v>-</v>
      </c>
      <c r="Q129" s="30">
        <f>Q36-Q40-Q74-Q91-Q113-Q127</f>
        <v>119939.60999999999</v>
      </c>
      <c r="R129" s="84" t="str">
        <f t="shared" si="40"/>
        <v>-</v>
      </c>
      <c r="S129" s="30">
        <f>S36-S40-S74-S91-S113-S127</f>
        <v>164284.68999999997</v>
      </c>
      <c r="T129" s="84" t="str">
        <f t="shared" si="41"/>
        <v>-</v>
      </c>
      <c r="U129" s="30">
        <f>U36-U40-U74-U91-U113-U127</f>
        <v>718228.08999999985</v>
      </c>
      <c r="V129" s="84" t="str">
        <f t="shared" si="42"/>
        <v>-</v>
      </c>
      <c r="W129" s="30">
        <f>W36-W40-W74-W91-W113-W127</f>
        <v>331387.42</v>
      </c>
      <c r="X129" s="84" t="str">
        <f t="shared" si="43"/>
        <v>-</v>
      </c>
      <c r="Y129" s="30">
        <f>Y36-Y40-Y74-Y91-Y113-Y127</f>
        <v>-74027.62</v>
      </c>
      <c r="Z129" s="84" t="str">
        <f t="shared" si="49"/>
        <v>-</v>
      </c>
      <c r="AA129" s="30">
        <f t="shared" si="46"/>
        <v>2384650.3699999996</v>
      </c>
      <c r="AB129" s="84" t="str">
        <f t="shared" si="49"/>
        <v>-</v>
      </c>
      <c r="AC129" s="30">
        <f t="shared" si="32"/>
        <v>198720.86416666664</v>
      </c>
      <c r="AD129" s="84" t="str">
        <f t="shared" si="45"/>
        <v>-</v>
      </c>
    </row>
    <row r="130" spans="1:66" s="52" customFormat="1">
      <c r="A130" s="53"/>
      <c r="B130" s="54"/>
      <c r="C130" s="55">
        <f>C37-C41-C75-C92-C114-C128</f>
        <v>0</v>
      </c>
      <c r="D130" s="85" t="str">
        <f t="shared" si="33"/>
        <v>-</v>
      </c>
      <c r="E130" s="55">
        <f>E37-E41-E75-E92-E114-E128</f>
        <v>0</v>
      </c>
      <c r="F130" s="85" t="str">
        <f t="shared" si="34"/>
        <v>-</v>
      </c>
      <c r="G130" s="55">
        <f>G37-G41-G75-G92-G114-G128</f>
        <v>0</v>
      </c>
      <c r="H130" s="85" t="str">
        <f t="shared" si="35"/>
        <v>-</v>
      </c>
      <c r="I130" s="55">
        <f>I37-I41-I75-I92-I114-I128</f>
        <v>0</v>
      </c>
      <c r="J130" s="85" t="str">
        <f t="shared" si="36"/>
        <v>-</v>
      </c>
      <c r="K130" s="55">
        <f>K37-K41-K75-K92-K114-K128</f>
        <v>0</v>
      </c>
      <c r="L130" s="85" t="str">
        <f t="shared" si="37"/>
        <v>-</v>
      </c>
      <c r="M130" s="55">
        <f>M37-M41-M75-M92-M114-M128</f>
        <v>0</v>
      </c>
      <c r="N130" s="85" t="str">
        <f t="shared" si="38"/>
        <v>-</v>
      </c>
      <c r="O130" s="55">
        <f>O37-O41-O75-O92-O114-O128</f>
        <v>0</v>
      </c>
      <c r="P130" s="85" t="str">
        <f t="shared" si="39"/>
        <v>-</v>
      </c>
      <c r="Q130" s="55">
        <f>Q37-Q41-Q75-Q92-Q114-Q128</f>
        <v>0</v>
      </c>
      <c r="R130" s="85" t="str">
        <f t="shared" si="40"/>
        <v>-</v>
      </c>
      <c r="S130" s="55">
        <f>S37-S41-S75-S92-S114-S128</f>
        <v>0</v>
      </c>
      <c r="T130" s="85" t="str">
        <f t="shared" si="41"/>
        <v>-</v>
      </c>
      <c r="U130" s="55">
        <f>U37-U41-U75-U92-U114-U128</f>
        <v>0</v>
      </c>
      <c r="V130" s="85" t="str">
        <f t="shared" si="42"/>
        <v>-</v>
      </c>
      <c r="W130" s="55">
        <f>W37-W41-W75-W92-W114-W128</f>
        <v>0</v>
      </c>
      <c r="X130" s="85" t="str">
        <f t="shared" si="43"/>
        <v>-</v>
      </c>
      <c r="Y130" s="55">
        <f>Y37-Y41-Y75-Y92-Y114-Y128</f>
        <v>0</v>
      </c>
      <c r="Z130" s="85" t="str">
        <f t="shared" si="49"/>
        <v>-</v>
      </c>
      <c r="AA130" s="55">
        <f t="shared" si="46"/>
        <v>0</v>
      </c>
      <c r="AB130" s="85" t="str">
        <f t="shared" si="49"/>
        <v>-</v>
      </c>
      <c r="AC130" s="55">
        <f t="shared" si="32"/>
        <v>0</v>
      </c>
      <c r="AD130" s="85" t="str">
        <f t="shared" si="45"/>
        <v>-</v>
      </c>
    </row>
    <row r="131" spans="1:66" s="15" customFormat="1">
      <c r="A131" s="23"/>
      <c r="B131" s="12"/>
      <c r="C131" s="13"/>
      <c r="D131" s="86" t="str">
        <f t="shared" si="33"/>
        <v>-</v>
      </c>
      <c r="E131" s="13"/>
      <c r="F131" s="86" t="str">
        <f t="shared" si="34"/>
        <v>-</v>
      </c>
      <c r="G131" s="13"/>
      <c r="H131" s="86" t="str">
        <f t="shared" si="35"/>
        <v>-</v>
      </c>
      <c r="I131" s="13"/>
      <c r="J131" s="86" t="str">
        <f t="shared" si="36"/>
        <v>-</v>
      </c>
      <c r="K131" s="13"/>
      <c r="L131" s="86" t="str">
        <f t="shared" si="37"/>
        <v>-</v>
      </c>
      <c r="M131" s="13"/>
      <c r="N131" s="86" t="str">
        <f t="shared" si="38"/>
        <v>-</v>
      </c>
      <c r="O131" s="13"/>
      <c r="P131" s="86" t="str">
        <f t="shared" si="39"/>
        <v>-</v>
      </c>
      <c r="Q131" s="13"/>
      <c r="R131" s="86" t="str">
        <f t="shared" si="40"/>
        <v>-</v>
      </c>
      <c r="S131" s="13"/>
      <c r="T131" s="86" t="str">
        <f t="shared" si="41"/>
        <v>-</v>
      </c>
      <c r="U131" s="13"/>
      <c r="V131" s="86" t="str">
        <f t="shared" si="42"/>
        <v>-</v>
      </c>
      <c r="W131" s="13"/>
      <c r="X131" s="86" t="str">
        <f t="shared" si="43"/>
        <v>-</v>
      </c>
      <c r="Y131" s="13"/>
      <c r="Z131" s="86" t="str">
        <f t="shared" si="49"/>
        <v>-</v>
      </c>
      <c r="AA131" s="14">
        <f t="shared" si="46"/>
        <v>0</v>
      </c>
      <c r="AB131" s="86" t="str">
        <f t="shared" si="49"/>
        <v>-</v>
      </c>
      <c r="AC131" s="14">
        <f t="shared" si="32"/>
        <v>0</v>
      </c>
      <c r="AD131" s="86" t="str">
        <f t="shared" si="45"/>
        <v>-</v>
      </c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</row>
    <row r="132" spans="1:66" s="59" customFormat="1">
      <c r="A132" s="56"/>
      <c r="B132" s="57"/>
      <c r="C132" s="58"/>
      <c r="D132" s="87" t="str">
        <f t="shared" si="33"/>
        <v>-</v>
      </c>
      <c r="E132" s="58"/>
      <c r="F132" s="87" t="str">
        <f t="shared" si="34"/>
        <v>-</v>
      </c>
      <c r="G132" s="58"/>
      <c r="H132" s="87" t="str">
        <f t="shared" si="35"/>
        <v>-</v>
      </c>
      <c r="I132" s="58"/>
      <c r="J132" s="87" t="str">
        <f t="shared" si="36"/>
        <v>-</v>
      </c>
      <c r="K132" s="58"/>
      <c r="L132" s="87" t="str">
        <f t="shared" si="37"/>
        <v>-</v>
      </c>
      <c r="M132" s="58"/>
      <c r="N132" s="87" t="str">
        <f t="shared" si="38"/>
        <v>-</v>
      </c>
      <c r="O132" s="58"/>
      <c r="P132" s="87" t="str">
        <f t="shared" si="39"/>
        <v>-</v>
      </c>
      <c r="Q132" s="58"/>
      <c r="R132" s="87" t="str">
        <f t="shared" si="40"/>
        <v>-</v>
      </c>
      <c r="S132" s="58"/>
      <c r="T132" s="87" t="str">
        <f t="shared" si="41"/>
        <v>-</v>
      </c>
      <c r="U132" s="58"/>
      <c r="V132" s="87" t="str">
        <f t="shared" si="42"/>
        <v>-</v>
      </c>
      <c r="W132" s="58"/>
      <c r="X132" s="87" t="str">
        <f t="shared" si="43"/>
        <v>-</v>
      </c>
      <c r="Y132" s="58"/>
      <c r="Z132" s="87" t="str">
        <f t="shared" si="49"/>
        <v>-</v>
      </c>
      <c r="AA132" s="47">
        <f t="shared" si="46"/>
        <v>0</v>
      </c>
      <c r="AB132" s="87" t="str">
        <f t="shared" si="49"/>
        <v>-</v>
      </c>
      <c r="AC132" s="47">
        <f t="shared" ref="AC132:AC148" si="50">AA132/12</f>
        <v>0</v>
      </c>
      <c r="AD132" s="87" t="str">
        <f t="shared" si="45"/>
        <v>-</v>
      </c>
    </row>
    <row r="133" spans="1:66">
      <c r="A133" s="28"/>
      <c r="B133" s="29"/>
      <c r="C133" s="30">
        <f>C129-C131</f>
        <v>68562.140000000014</v>
      </c>
      <c r="D133" s="84" t="str">
        <f t="shared" si="33"/>
        <v>-</v>
      </c>
      <c r="E133" s="30">
        <f>E129-E131</f>
        <v>104704.14000000001</v>
      </c>
      <c r="F133" s="84" t="str">
        <f t="shared" si="34"/>
        <v>-</v>
      </c>
      <c r="G133" s="30">
        <f>G129-G131</f>
        <v>112521.82999999999</v>
      </c>
      <c r="H133" s="84" t="str">
        <f t="shared" si="35"/>
        <v>-</v>
      </c>
      <c r="I133" s="30">
        <f>I129-I131</f>
        <v>123982.38</v>
      </c>
      <c r="J133" s="84" t="str">
        <f t="shared" si="36"/>
        <v>-</v>
      </c>
      <c r="K133" s="30">
        <f>K129-K131</f>
        <v>-41602.119999999995</v>
      </c>
      <c r="L133" s="84" t="str">
        <f t="shared" si="37"/>
        <v>-</v>
      </c>
      <c r="M133" s="30">
        <f>M129-M131</f>
        <v>270192.82</v>
      </c>
      <c r="N133" s="84" t="str">
        <f t="shared" si="38"/>
        <v>-</v>
      </c>
      <c r="O133" s="30">
        <f>O129-O131</f>
        <v>486476.99000000005</v>
      </c>
      <c r="P133" s="84" t="str">
        <f t="shared" si="39"/>
        <v>-</v>
      </c>
      <c r="Q133" s="30">
        <f>Q129-Q131</f>
        <v>119939.60999999999</v>
      </c>
      <c r="R133" s="84" t="str">
        <f t="shared" si="40"/>
        <v>-</v>
      </c>
      <c r="S133" s="30">
        <f>S129-S131</f>
        <v>164284.68999999997</v>
      </c>
      <c r="T133" s="84" t="str">
        <f t="shared" si="41"/>
        <v>-</v>
      </c>
      <c r="U133" s="30">
        <f>U129-U131</f>
        <v>718228.08999999985</v>
      </c>
      <c r="V133" s="84" t="str">
        <f t="shared" si="42"/>
        <v>-</v>
      </c>
      <c r="W133" s="30">
        <f>W129-W131</f>
        <v>331387.42</v>
      </c>
      <c r="X133" s="84" t="str">
        <f t="shared" si="43"/>
        <v>-</v>
      </c>
      <c r="Y133" s="30">
        <f>Y129-Y131</f>
        <v>-74027.62</v>
      </c>
      <c r="Z133" s="84" t="str">
        <f t="shared" si="49"/>
        <v>-</v>
      </c>
      <c r="AA133" s="30">
        <f t="shared" si="46"/>
        <v>2384650.3699999996</v>
      </c>
      <c r="AB133" s="84" t="str">
        <f t="shared" si="49"/>
        <v>-</v>
      </c>
      <c r="AC133" s="30">
        <f t="shared" si="50"/>
        <v>198720.86416666664</v>
      </c>
      <c r="AD133" s="84" t="str">
        <f t="shared" si="45"/>
        <v>-</v>
      </c>
    </row>
    <row r="134" spans="1:66" s="52" customFormat="1">
      <c r="A134" s="53"/>
      <c r="B134" s="54"/>
      <c r="C134" s="55"/>
      <c r="D134" s="85" t="str">
        <f t="shared" si="33"/>
        <v>-</v>
      </c>
      <c r="E134" s="55"/>
      <c r="F134" s="85" t="str">
        <f t="shared" si="34"/>
        <v>-</v>
      </c>
      <c r="G134" s="55"/>
      <c r="H134" s="85" t="str">
        <f t="shared" si="35"/>
        <v>-</v>
      </c>
      <c r="I134" s="55"/>
      <c r="J134" s="85" t="str">
        <f t="shared" si="36"/>
        <v>-</v>
      </c>
      <c r="K134" s="55"/>
      <c r="L134" s="85" t="str">
        <f t="shared" si="37"/>
        <v>-</v>
      </c>
      <c r="M134" s="55"/>
      <c r="N134" s="85" t="str">
        <f t="shared" si="38"/>
        <v>-</v>
      </c>
      <c r="O134" s="55"/>
      <c r="P134" s="85" t="str">
        <f t="shared" si="39"/>
        <v>-</v>
      </c>
      <c r="Q134" s="55"/>
      <c r="R134" s="85" t="str">
        <f t="shared" si="40"/>
        <v>-</v>
      </c>
      <c r="S134" s="55"/>
      <c r="T134" s="85" t="str">
        <f t="shared" si="41"/>
        <v>-</v>
      </c>
      <c r="U134" s="55"/>
      <c r="V134" s="85" t="str">
        <f t="shared" si="42"/>
        <v>-</v>
      </c>
      <c r="W134" s="55"/>
      <c r="X134" s="85" t="str">
        <f t="shared" si="43"/>
        <v>-</v>
      </c>
      <c r="Y134" s="55"/>
      <c r="Z134" s="85" t="str">
        <f t="shared" si="49"/>
        <v>-</v>
      </c>
      <c r="AA134" s="55">
        <f t="shared" si="46"/>
        <v>0</v>
      </c>
      <c r="AB134" s="85" t="str">
        <f t="shared" si="49"/>
        <v>-</v>
      </c>
      <c r="AC134" s="55">
        <f t="shared" si="50"/>
        <v>0</v>
      </c>
      <c r="AD134" s="85" t="str">
        <f t="shared" si="45"/>
        <v>-</v>
      </c>
    </row>
    <row r="135" spans="1:66">
      <c r="A135" s="17"/>
      <c r="B135" s="18"/>
      <c r="C135" s="19">
        <v>4464.25</v>
      </c>
      <c r="D135" s="74" t="str">
        <f t="shared" si="33"/>
        <v>-</v>
      </c>
      <c r="E135" s="19">
        <v>4464.24</v>
      </c>
      <c r="F135" s="74" t="str">
        <f t="shared" si="34"/>
        <v>-</v>
      </c>
      <c r="G135" s="19">
        <v>4464.25</v>
      </c>
      <c r="H135" s="74" t="str">
        <f t="shared" si="35"/>
        <v>-</v>
      </c>
      <c r="I135" s="19">
        <v>4464.24</v>
      </c>
      <c r="J135" s="74" t="str">
        <f t="shared" si="36"/>
        <v>-</v>
      </c>
      <c r="K135" s="19">
        <v>4464.25</v>
      </c>
      <c r="L135" s="74" t="str">
        <f t="shared" si="37"/>
        <v>-</v>
      </c>
      <c r="M135" s="19">
        <v>4464.24</v>
      </c>
      <c r="N135" s="74" t="str">
        <f t="shared" si="38"/>
        <v>-</v>
      </c>
      <c r="O135" s="19">
        <v>4464.25</v>
      </c>
      <c r="P135" s="74" t="str">
        <f t="shared" si="39"/>
        <v>-</v>
      </c>
      <c r="Q135" s="19">
        <v>4464.24</v>
      </c>
      <c r="R135" s="74" t="str">
        <f t="shared" si="40"/>
        <v>-</v>
      </c>
      <c r="S135" s="19">
        <v>4464.25</v>
      </c>
      <c r="T135" s="74" t="str">
        <f t="shared" si="41"/>
        <v>-</v>
      </c>
      <c r="U135" s="19">
        <v>4464.24</v>
      </c>
      <c r="V135" s="74" t="str">
        <f t="shared" si="42"/>
        <v>-</v>
      </c>
      <c r="W135" s="19">
        <v>4464.25</v>
      </c>
      <c r="X135" s="74" t="str">
        <f t="shared" si="43"/>
        <v>-</v>
      </c>
      <c r="Y135" s="19">
        <v>4464.24</v>
      </c>
      <c r="Z135" s="74" t="str">
        <f t="shared" si="49"/>
        <v>-</v>
      </c>
      <c r="AA135" s="1">
        <f t="shared" si="46"/>
        <v>53570.939999999995</v>
      </c>
      <c r="AB135" s="74" t="str">
        <f t="shared" si="49"/>
        <v>-</v>
      </c>
      <c r="AC135" s="1">
        <f t="shared" si="50"/>
        <v>4464.2449999999999</v>
      </c>
      <c r="AD135" s="74" t="str">
        <f t="shared" si="45"/>
        <v>-</v>
      </c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</row>
    <row r="136" spans="1:66">
      <c r="A136" s="17"/>
      <c r="B136" s="18"/>
      <c r="C136" s="19">
        <v>4583.33</v>
      </c>
      <c r="D136" s="74" t="str">
        <f t="shared" si="33"/>
        <v>-</v>
      </c>
      <c r="E136" s="19">
        <v>4583.33</v>
      </c>
      <c r="F136" s="74" t="str">
        <f t="shared" si="34"/>
        <v>-</v>
      </c>
      <c r="G136" s="19">
        <v>4583.33</v>
      </c>
      <c r="H136" s="74" t="str">
        <f t="shared" si="35"/>
        <v>-</v>
      </c>
      <c r="I136" s="19">
        <v>4583.33</v>
      </c>
      <c r="J136" s="74" t="str">
        <f t="shared" si="36"/>
        <v>-</v>
      </c>
      <c r="K136" s="19">
        <v>4583.33</v>
      </c>
      <c r="L136" s="74" t="str">
        <f t="shared" si="37"/>
        <v>-</v>
      </c>
      <c r="M136" s="19">
        <v>4583.33</v>
      </c>
      <c r="N136" s="74" t="str">
        <f t="shared" si="38"/>
        <v>-</v>
      </c>
      <c r="O136" s="19">
        <v>4583.33</v>
      </c>
      <c r="P136" s="74" t="str">
        <f t="shared" si="39"/>
        <v>-</v>
      </c>
      <c r="Q136" s="19">
        <v>3055.55</v>
      </c>
      <c r="R136" s="74" t="str">
        <f t="shared" si="40"/>
        <v>-</v>
      </c>
      <c r="S136" s="19">
        <v>3055.56</v>
      </c>
      <c r="T136" s="74" t="str">
        <f t="shared" si="41"/>
        <v>-</v>
      </c>
      <c r="U136" s="19">
        <v>3055.55</v>
      </c>
      <c r="V136" s="74" t="str">
        <f t="shared" si="42"/>
        <v>-</v>
      </c>
      <c r="W136" s="19">
        <v>3055.56</v>
      </c>
      <c r="X136" s="74" t="str">
        <f t="shared" si="43"/>
        <v>-</v>
      </c>
      <c r="Y136" s="19">
        <v>3055.55</v>
      </c>
      <c r="Z136" s="74" t="str">
        <f t="shared" si="49"/>
        <v>-</v>
      </c>
      <c r="AA136" s="2">
        <f t="shared" si="46"/>
        <v>47361.080000000009</v>
      </c>
      <c r="AB136" s="74" t="str">
        <f t="shared" si="49"/>
        <v>-</v>
      </c>
      <c r="AC136" s="2">
        <f t="shared" si="50"/>
        <v>3946.7566666666676</v>
      </c>
      <c r="AD136" s="74" t="str">
        <f t="shared" si="45"/>
        <v>-</v>
      </c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</row>
    <row r="137" spans="1:66">
      <c r="A137" s="17"/>
      <c r="B137" s="18"/>
      <c r="C137" s="19">
        <v>1490.51</v>
      </c>
      <c r="D137" s="74" t="str">
        <f t="shared" si="33"/>
        <v>-</v>
      </c>
      <c r="E137" s="19">
        <v>1490.52</v>
      </c>
      <c r="F137" s="74" t="str">
        <f t="shared" si="34"/>
        <v>-</v>
      </c>
      <c r="G137" s="19">
        <v>1490.51</v>
      </c>
      <c r="H137" s="74" t="str">
        <f t="shared" si="35"/>
        <v>-</v>
      </c>
      <c r="I137" s="19">
        <v>1490.52</v>
      </c>
      <c r="J137" s="74" t="str">
        <f t="shared" si="36"/>
        <v>-</v>
      </c>
      <c r="K137" s="19">
        <v>1490.51</v>
      </c>
      <c r="L137" s="74" t="str">
        <f t="shared" si="37"/>
        <v>-</v>
      </c>
      <c r="M137" s="19">
        <v>1490.52</v>
      </c>
      <c r="N137" s="74" t="str">
        <f t="shared" si="38"/>
        <v>-</v>
      </c>
      <c r="O137" s="19">
        <v>1490.51</v>
      </c>
      <c r="P137" s="74" t="str">
        <f t="shared" si="39"/>
        <v>-</v>
      </c>
      <c r="Q137" s="19"/>
      <c r="R137" s="74" t="str">
        <f t="shared" si="40"/>
        <v>-</v>
      </c>
      <c r="S137" s="19"/>
      <c r="T137" s="74" t="str">
        <f t="shared" si="41"/>
        <v>-</v>
      </c>
      <c r="U137" s="19"/>
      <c r="V137" s="74" t="str">
        <f t="shared" si="42"/>
        <v>-</v>
      </c>
      <c r="W137" s="19"/>
      <c r="X137" s="74" t="str">
        <f t="shared" si="43"/>
        <v>-</v>
      </c>
      <c r="Y137" s="19"/>
      <c r="Z137" s="74" t="str">
        <f t="shared" si="49"/>
        <v>-</v>
      </c>
      <c r="AA137" s="2">
        <f t="shared" si="46"/>
        <v>10433.6</v>
      </c>
      <c r="AB137" s="74" t="str">
        <f t="shared" si="49"/>
        <v>-</v>
      </c>
      <c r="AC137" s="1">
        <f t="shared" si="50"/>
        <v>869.4666666666667</v>
      </c>
      <c r="AD137" s="74" t="str">
        <f t="shared" si="45"/>
        <v>-</v>
      </c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</row>
    <row r="138" spans="1:66">
      <c r="A138" s="17"/>
      <c r="B138" s="18"/>
      <c r="C138" s="19"/>
      <c r="D138" s="74" t="str">
        <f t="shared" si="33"/>
        <v>-</v>
      </c>
      <c r="E138" s="19"/>
      <c r="F138" s="74" t="str">
        <f t="shared" si="34"/>
        <v>-</v>
      </c>
      <c r="G138" s="19"/>
      <c r="H138" s="74" t="str">
        <f t="shared" si="35"/>
        <v>-</v>
      </c>
      <c r="I138" s="19"/>
      <c r="J138" s="74" t="str">
        <f t="shared" si="36"/>
        <v>-</v>
      </c>
      <c r="K138" s="19"/>
      <c r="L138" s="74" t="str">
        <f t="shared" si="37"/>
        <v>-</v>
      </c>
      <c r="M138" s="19"/>
      <c r="N138" s="74" t="str">
        <f t="shared" si="38"/>
        <v>-</v>
      </c>
      <c r="O138" s="19"/>
      <c r="P138" s="74" t="str">
        <f t="shared" si="39"/>
        <v>-</v>
      </c>
      <c r="Q138" s="19"/>
      <c r="R138" s="74" t="str">
        <f t="shared" si="40"/>
        <v>-</v>
      </c>
      <c r="S138" s="19"/>
      <c r="T138" s="74" t="str">
        <f t="shared" si="41"/>
        <v>-</v>
      </c>
      <c r="U138" s="19"/>
      <c r="V138" s="74" t="str">
        <f t="shared" si="42"/>
        <v>-</v>
      </c>
      <c r="W138" s="19"/>
      <c r="X138" s="74" t="str">
        <f t="shared" si="43"/>
        <v>-</v>
      </c>
      <c r="Y138" s="19"/>
      <c r="Z138" s="74" t="str">
        <f t="shared" si="49"/>
        <v>-</v>
      </c>
      <c r="AA138" s="1">
        <f t="shared" si="46"/>
        <v>0</v>
      </c>
      <c r="AB138" s="74" t="str">
        <f t="shared" si="49"/>
        <v>-</v>
      </c>
      <c r="AC138" s="1">
        <f t="shared" si="50"/>
        <v>0</v>
      </c>
      <c r="AD138" s="74" t="str">
        <f t="shared" si="45"/>
        <v>-</v>
      </c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</row>
    <row r="139" spans="1:66">
      <c r="A139" s="17"/>
      <c r="B139" s="18"/>
      <c r="C139" s="19"/>
      <c r="D139" s="74" t="str">
        <f t="shared" si="33"/>
        <v>-</v>
      </c>
      <c r="E139" s="19"/>
      <c r="F139" s="74" t="str">
        <f t="shared" si="34"/>
        <v>-</v>
      </c>
      <c r="G139" s="19"/>
      <c r="H139" s="74" t="str">
        <f t="shared" si="35"/>
        <v>-</v>
      </c>
      <c r="I139" s="19"/>
      <c r="J139" s="74" t="str">
        <f t="shared" si="36"/>
        <v>-</v>
      </c>
      <c r="K139" s="19"/>
      <c r="L139" s="74" t="str">
        <f t="shared" si="37"/>
        <v>-</v>
      </c>
      <c r="M139" s="19"/>
      <c r="N139" s="74" t="str">
        <f t="shared" si="38"/>
        <v>-</v>
      </c>
      <c r="O139" s="19"/>
      <c r="P139" s="74" t="str">
        <f t="shared" si="39"/>
        <v>-</v>
      </c>
      <c r="Q139" s="19"/>
      <c r="R139" s="74" t="str">
        <f t="shared" si="40"/>
        <v>-</v>
      </c>
      <c r="S139" s="19"/>
      <c r="T139" s="74" t="str">
        <f t="shared" si="41"/>
        <v>-</v>
      </c>
      <c r="U139" s="19"/>
      <c r="V139" s="74" t="str">
        <f t="shared" si="42"/>
        <v>-</v>
      </c>
      <c r="W139" s="19"/>
      <c r="X139" s="74" t="str">
        <f t="shared" si="43"/>
        <v>-</v>
      </c>
      <c r="Y139" s="19"/>
      <c r="Z139" s="74" t="str">
        <f t="shared" si="49"/>
        <v>-</v>
      </c>
      <c r="AA139" s="1">
        <f t="shared" si="46"/>
        <v>0</v>
      </c>
      <c r="AB139" s="74" t="str">
        <f t="shared" si="49"/>
        <v>-</v>
      </c>
      <c r="AC139" s="1">
        <f t="shared" si="50"/>
        <v>0</v>
      </c>
      <c r="AD139" s="74" t="str">
        <f t="shared" si="45"/>
        <v>-</v>
      </c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</row>
    <row r="140" spans="1:66">
      <c r="A140" s="17"/>
      <c r="B140" s="18"/>
      <c r="C140" s="19"/>
      <c r="D140" s="74" t="str">
        <f t="shared" ref="D140:D148" si="51">IF(C$10&lt;&gt;0,C140/C$10,"-")</f>
        <v>-</v>
      </c>
      <c r="E140" s="19"/>
      <c r="F140" s="74" t="str">
        <f t="shared" ref="F140:F148" si="52">IF(E$10&lt;&gt;0,E140/E$10,"-")</f>
        <v>-</v>
      </c>
      <c r="G140" s="19"/>
      <c r="H140" s="74" t="str">
        <f t="shared" ref="H140:H148" si="53">IF(G$10&lt;&gt;0,G140/G$10,"-")</f>
        <v>-</v>
      </c>
      <c r="I140" s="19"/>
      <c r="J140" s="74" t="str">
        <f t="shared" ref="J140:J148" si="54">IF(I$10&lt;&gt;0,I140/I$10,"-")</f>
        <v>-</v>
      </c>
      <c r="K140" s="19"/>
      <c r="L140" s="74" t="str">
        <f t="shared" ref="L140:L148" si="55">IF(K$10&lt;&gt;0,K140/K$10,"-")</f>
        <v>-</v>
      </c>
      <c r="M140" s="19"/>
      <c r="N140" s="74" t="str">
        <f t="shared" ref="N140:N148" si="56">IF(M$10&lt;&gt;0,M140/M$10,"-")</f>
        <v>-</v>
      </c>
      <c r="O140" s="19"/>
      <c r="P140" s="74" t="str">
        <f t="shared" ref="P140:P148" si="57">IF(O$10&lt;&gt;0,O140/O$10,"-")</f>
        <v>-</v>
      </c>
      <c r="Q140" s="19"/>
      <c r="R140" s="74" t="str">
        <f t="shared" ref="R140:R148" si="58">IF(Q$10&lt;&gt;0,Q140/Q$10,"-")</f>
        <v>-</v>
      </c>
      <c r="S140" s="19"/>
      <c r="T140" s="74" t="str">
        <f t="shared" ref="T140:T148" si="59">IF(S$10&lt;&gt;0,S140/S$10,"-")</f>
        <v>-</v>
      </c>
      <c r="U140" s="19"/>
      <c r="V140" s="74" t="str">
        <f t="shared" ref="V140:V148" si="60">IF(U$10&lt;&gt;0,U140/U$10,"-")</f>
        <v>-</v>
      </c>
      <c r="W140" s="19"/>
      <c r="X140" s="74" t="str">
        <f t="shared" ref="X140:X148" si="61">IF(W$10&lt;&gt;0,W140/W$10,"-")</f>
        <v>-</v>
      </c>
      <c r="Y140" s="19"/>
      <c r="Z140" s="74" t="str">
        <f t="shared" ref="Z140:AB148" si="62">IF(Y$10&lt;&gt;0,Y140/Y$10,"-")</f>
        <v>-</v>
      </c>
      <c r="AA140" s="1">
        <f t="shared" si="46"/>
        <v>0</v>
      </c>
      <c r="AB140" s="74" t="str">
        <f t="shared" si="62"/>
        <v>-</v>
      </c>
      <c r="AC140" s="1">
        <f t="shared" si="50"/>
        <v>0</v>
      </c>
      <c r="AD140" s="74" t="str">
        <f t="shared" ref="AD140:AD149" si="63">IF(AC$10&lt;&gt;0,AC140/AC$10,"-")</f>
        <v>-</v>
      </c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</row>
    <row r="141" spans="1:66">
      <c r="A141" s="17"/>
      <c r="B141" s="18"/>
      <c r="C141" s="19"/>
      <c r="D141" s="74" t="str">
        <f t="shared" si="51"/>
        <v>-</v>
      </c>
      <c r="E141" s="19"/>
      <c r="F141" s="74" t="str">
        <f t="shared" si="52"/>
        <v>-</v>
      </c>
      <c r="G141" s="19"/>
      <c r="H141" s="74" t="str">
        <f t="shared" si="53"/>
        <v>-</v>
      </c>
      <c r="I141" s="19"/>
      <c r="J141" s="74" t="str">
        <f t="shared" si="54"/>
        <v>-</v>
      </c>
      <c r="K141" s="19"/>
      <c r="L141" s="74" t="str">
        <f t="shared" si="55"/>
        <v>-</v>
      </c>
      <c r="M141" s="19"/>
      <c r="N141" s="74" t="str">
        <f t="shared" si="56"/>
        <v>-</v>
      </c>
      <c r="O141" s="19"/>
      <c r="P141" s="74" t="str">
        <f t="shared" si="57"/>
        <v>-</v>
      </c>
      <c r="Q141" s="19"/>
      <c r="R141" s="74" t="str">
        <f t="shared" si="58"/>
        <v>-</v>
      </c>
      <c r="S141" s="19"/>
      <c r="T141" s="74" t="str">
        <f t="shared" si="59"/>
        <v>-</v>
      </c>
      <c r="U141" s="19"/>
      <c r="V141" s="74" t="str">
        <f t="shared" si="60"/>
        <v>-</v>
      </c>
      <c r="W141" s="19"/>
      <c r="X141" s="74" t="str">
        <f t="shared" si="61"/>
        <v>-</v>
      </c>
      <c r="Y141" s="19"/>
      <c r="Z141" s="74" t="str">
        <f t="shared" si="62"/>
        <v>-</v>
      </c>
      <c r="AA141" s="2">
        <f t="shared" si="46"/>
        <v>0</v>
      </c>
      <c r="AB141" s="74" t="str">
        <f t="shared" si="62"/>
        <v>-</v>
      </c>
      <c r="AC141" s="2">
        <f t="shared" si="50"/>
        <v>0</v>
      </c>
      <c r="AD141" s="74" t="str">
        <f t="shared" si="63"/>
        <v>-</v>
      </c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</row>
    <row r="142" spans="1:66" s="11" customFormat="1">
      <c r="A142" s="20"/>
      <c r="B142" s="3"/>
      <c r="C142" s="4">
        <f>SUM(C134:C141)</f>
        <v>10538.09</v>
      </c>
      <c r="D142" s="81" t="str">
        <f t="shared" si="51"/>
        <v>-</v>
      </c>
      <c r="E142" s="4">
        <f>SUM(E134:E141)</f>
        <v>10538.09</v>
      </c>
      <c r="F142" s="81" t="str">
        <f t="shared" si="52"/>
        <v>-</v>
      </c>
      <c r="G142" s="4">
        <f>SUM(G134:G141)</f>
        <v>10538.09</v>
      </c>
      <c r="H142" s="81" t="str">
        <f t="shared" si="53"/>
        <v>-</v>
      </c>
      <c r="I142" s="4">
        <f>SUM(I134:I141)</f>
        <v>10538.09</v>
      </c>
      <c r="J142" s="81" t="str">
        <f t="shared" si="54"/>
        <v>-</v>
      </c>
      <c r="K142" s="4">
        <f>SUM(K134:K141)</f>
        <v>10538.09</v>
      </c>
      <c r="L142" s="81" t="str">
        <f t="shared" si="55"/>
        <v>-</v>
      </c>
      <c r="M142" s="4">
        <f>SUM(M134:M141)</f>
        <v>10538.09</v>
      </c>
      <c r="N142" s="81" t="str">
        <f t="shared" si="56"/>
        <v>-</v>
      </c>
      <c r="O142" s="4">
        <f>SUM(O134:O141)</f>
        <v>10538.09</v>
      </c>
      <c r="P142" s="81" t="str">
        <f t="shared" si="57"/>
        <v>-</v>
      </c>
      <c r="Q142" s="4">
        <f>SUM(Q134:Q141)</f>
        <v>7519.79</v>
      </c>
      <c r="R142" s="81" t="str">
        <f t="shared" si="58"/>
        <v>-</v>
      </c>
      <c r="S142" s="4">
        <f>SUM(S134:S141)</f>
        <v>7519.8099999999995</v>
      </c>
      <c r="T142" s="81" t="str">
        <f t="shared" si="59"/>
        <v>-</v>
      </c>
      <c r="U142" s="4">
        <f>SUM(U134:U141)</f>
        <v>7519.79</v>
      </c>
      <c r="V142" s="81" t="str">
        <f t="shared" si="60"/>
        <v>-</v>
      </c>
      <c r="W142" s="4">
        <f>SUM(W134:W141)</f>
        <v>7519.8099999999995</v>
      </c>
      <c r="X142" s="81" t="str">
        <f t="shared" si="61"/>
        <v>-</v>
      </c>
      <c r="Y142" s="4">
        <f>SUM(Y134:Y141)</f>
        <v>7519.79</v>
      </c>
      <c r="Z142" s="81" t="str">
        <f t="shared" si="62"/>
        <v>-</v>
      </c>
      <c r="AA142" s="4">
        <f t="shared" si="46"/>
        <v>111365.61999999997</v>
      </c>
      <c r="AB142" s="81" t="str">
        <f t="shared" si="62"/>
        <v>-</v>
      </c>
      <c r="AC142" s="3">
        <f t="shared" si="50"/>
        <v>9280.4683333333305</v>
      </c>
      <c r="AD142" s="81" t="str">
        <f t="shared" si="63"/>
        <v>-</v>
      </c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</row>
    <row r="143" spans="1:66">
      <c r="A143" s="24"/>
      <c r="B143" s="25"/>
      <c r="C143" s="26">
        <f>C40+C74+C91+C113+C127+C131+C142</f>
        <v>-61577.310000000012</v>
      </c>
      <c r="D143" s="88" t="str">
        <f t="shared" si="51"/>
        <v>-</v>
      </c>
      <c r="E143" s="26">
        <f>E40+E74+E91+E113+E127+E131+E142</f>
        <v>-95940.48000000001</v>
      </c>
      <c r="F143" s="88" t="str">
        <f t="shared" si="52"/>
        <v>-</v>
      </c>
      <c r="G143" s="26">
        <f>G40+G74+G91+G113+G127+G131+G142</f>
        <v>-53030.619999999995</v>
      </c>
      <c r="H143" s="88" t="str">
        <f t="shared" si="53"/>
        <v>-</v>
      </c>
      <c r="I143" s="26">
        <f>I40+I74+I91+I113+I127+I131+I142</f>
        <v>-146369.61000000002</v>
      </c>
      <c r="J143" s="88" t="str">
        <f t="shared" si="54"/>
        <v>-</v>
      </c>
      <c r="K143" s="26">
        <f>K40+K74+K91+K113+K127+K131+K142</f>
        <v>54017.2</v>
      </c>
      <c r="L143" s="88" t="str">
        <f t="shared" si="55"/>
        <v>-</v>
      </c>
      <c r="M143" s="26">
        <f>M40+M74+M91+M113+M127+M131+M142</f>
        <v>-205409.96000000002</v>
      </c>
      <c r="N143" s="88" t="str">
        <f t="shared" si="56"/>
        <v>-</v>
      </c>
      <c r="O143" s="26">
        <f>O40+O74+O91+O113+O127+O131+O142</f>
        <v>-476581.7</v>
      </c>
      <c r="P143" s="88" t="str">
        <f t="shared" si="57"/>
        <v>-</v>
      </c>
      <c r="Q143" s="26">
        <f>Q40+Q74+Q91+Q113+Q127+Q131+Q142</f>
        <v>-155819.93999999997</v>
      </c>
      <c r="R143" s="88" t="str">
        <f t="shared" si="58"/>
        <v>-</v>
      </c>
      <c r="S143" s="26">
        <f>S40+S74+S91+S113+S127+S131+S142</f>
        <v>-139789.53999999998</v>
      </c>
      <c r="T143" s="88" t="str">
        <f t="shared" si="59"/>
        <v>-</v>
      </c>
      <c r="U143" s="26">
        <f>U40+U74+U91+U113+U127+U131+U142</f>
        <v>-644769.10999999987</v>
      </c>
      <c r="V143" s="88" t="str">
        <f t="shared" si="60"/>
        <v>-</v>
      </c>
      <c r="W143" s="26">
        <f>W40+W74+W91+W113+W127+W131+W142</f>
        <v>-237765.61</v>
      </c>
      <c r="X143" s="88" t="str">
        <f t="shared" si="61"/>
        <v>-</v>
      </c>
      <c r="Y143" s="26">
        <f>Y40+Y74+Y91+Y113+Y127+Y131+Y142</f>
        <v>68204.7</v>
      </c>
      <c r="Z143" s="88" t="str">
        <f t="shared" si="62"/>
        <v>-</v>
      </c>
      <c r="AA143" s="27">
        <f t="shared" si="46"/>
        <v>-2094831.9799999997</v>
      </c>
      <c r="AB143" s="88" t="str">
        <f t="shared" si="62"/>
        <v>-</v>
      </c>
      <c r="AC143" s="27">
        <f t="shared" si="50"/>
        <v>-174569.33166666664</v>
      </c>
      <c r="AD143" s="88" t="str">
        <f t="shared" si="63"/>
        <v>-</v>
      </c>
    </row>
    <row r="144" spans="1:66">
      <c r="A144" s="22"/>
      <c r="B144" s="8"/>
      <c r="C144" s="9">
        <f>C36-C143</f>
        <v>58024.05000000001</v>
      </c>
      <c r="D144" s="89" t="str">
        <f t="shared" si="51"/>
        <v>-</v>
      </c>
      <c r="E144" s="9">
        <f>E36-E143</f>
        <v>94166.050000000017</v>
      </c>
      <c r="F144" s="89" t="str">
        <f t="shared" si="52"/>
        <v>-</v>
      </c>
      <c r="G144" s="9">
        <f>G36-G143</f>
        <v>101983.73999999999</v>
      </c>
      <c r="H144" s="89" t="str">
        <f t="shared" si="53"/>
        <v>-</v>
      </c>
      <c r="I144" s="9">
        <f>I36-I143</f>
        <v>113444.29000000001</v>
      </c>
      <c r="J144" s="89" t="str">
        <f t="shared" si="54"/>
        <v>-</v>
      </c>
      <c r="K144" s="9">
        <f>K36-K143</f>
        <v>-52140.21</v>
      </c>
      <c r="L144" s="89" t="str">
        <f t="shared" si="55"/>
        <v>-</v>
      </c>
      <c r="M144" s="9">
        <f>M36-M143</f>
        <v>259654.73000000004</v>
      </c>
      <c r="N144" s="89" t="str">
        <f t="shared" si="56"/>
        <v>-</v>
      </c>
      <c r="O144" s="9">
        <f>O36-O143</f>
        <v>475938.9</v>
      </c>
      <c r="P144" s="89" t="str">
        <f t="shared" si="57"/>
        <v>-</v>
      </c>
      <c r="Q144" s="9">
        <f>Q36-Q143</f>
        <v>112419.81999999998</v>
      </c>
      <c r="R144" s="89" t="str">
        <f t="shared" si="58"/>
        <v>-</v>
      </c>
      <c r="S144" s="9">
        <f>S36-S143</f>
        <v>156764.87999999998</v>
      </c>
      <c r="T144" s="89" t="str">
        <f t="shared" si="59"/>
        <v>-</v>
      </c>
      <c r="U144" s="9">
        <f>U36-U143</f>
        <v>710708.29999999981</v>
      </c>
      <c r="V144" s="89" t="str">
        <f t="shared" si="60"/>
        <v>-</v>
      </c>
      <c r="W144" s="9">
        <f>W36-W143</f>
        <v>323867.61</v>
      </c>
      <c r="X144" s="89" t="str">
        <f t="shared" si="61"/>
        <v>-</v>
      </c>
      <c r="Y144" s="9">
        <f>Y36-Y143</f>
        <v>-81547.41</v>
      </c>
      <c r="Z144" s="89" t="str">
        <f t="shared" si="62"/>
        <v>-</v>
      </c>
      <c r="AA144" s="9">
        <f t="shared" si="46"/>
        <v>2273284.7499999995</v>
      </c>
      <c r="AB144" s="89" t="str">
        <f t="shared" si="62"/>
        <v>-</v>
      </c>
      <c r="AC144" s="9">
        <f t="shared" si="50"/>
        <v>189440.39583333328</v>
      </c>
      <c r="AD144" s="89" t="str">
        <f t="shared" si="63"/>
        <v>-</v>
      </c>
    </row>
    <row r="145" spans="1:66" s="16" customFormat="1">
      <c r="A145" s="43"/>
      <c r="B145" s="44"/>
      <c r="C145" s="45">
        <v>26843.599999999999</v>
      </c>
      <c r="D145" s="85" t="str">
        <f t="shared" si="51"/>
        <v>-</v>
      </c>
      <c r="E145" s="45">
        <v>23522.78</v>
      </c>
      <c r="F145" s="85" t="str">
        <f t="shared" si="52"/>
        <v>-</v>
      </c>
      <c r="G145" s="45">
        <v>47258.53</v>
      </c>
      <c r="H145" s="85" t="str">
        <f t="shared" si="53"/>
        <v>-</v>
      </c>
      <c r="I145" s="45">
        <v>36250</v>
      </c>
      <c r="J145" s="85" t="str">
        <f t="shared" si="54"/>
        <v>-</v>
      </c>
      <c r="K145" s="45">
        <v>9861.09</v>
      </c>
      <c r="L145" s="85" t="str">
        <f t="shared" si="55"/>
        <v>-</v>
      </c>
      <c r="M145" s="45">
        <v>58116.61</v>
      </c>
      <c r="N145" s="85" t="str">
        <f t="shared" si="56"/>
        <v>-</v>
      </c>
      <c r="O145" s="45">
        <v>14435.18</v>
      </c>
      <c r="P145" s="85" t="str">
        <f t="shared" si="57"/>
        <v>-</v>
      </c>
      <c r="Q145" s="45">
        <v>40938.74</v>
      </c>
      <c r="R145" s="85" t="str">
        <f t="shared" si="58"/>
        <v>-</v>
      </c>
      <c r="S145" s="45">
        <v>21292.19</v>
      </c>
      <c r="T145" s="85" t="str">
        <f t="shared" si="59"/>
        <v>-</v>
      </c>
      <c r="U145" s="45">
        <v>32808.39</v>
      </c>
      <c r="V145" s="85" t="str">
        <f t="shared" si="60"/>
        <v>-</v>
      </c>
      <c r="W145" s="45">
        <v>30822.79</v>
      </c>
      <c r="X145" s="85" t="str">
        <f t="shared" si="61"/>
        <v>-</v>
      </c>
      <c r="Y145" s="45">
        <v>53952.72</v>
      </c>
      <c r="Z145" s="85" t="str">
        <f t="shared" si="62"/>
        <v>-</v>
      </c>
      <c r="AA145" s="45">
        <f t="shared" si="46"/>
        <v>396102.62</v>
      </c>
      <c r="AB145" s="85" t="str">
        <f t="shared" si="62"/>
        <v>-</v>
      </c>
      <c r="AC145" s="45">
        <f t="shared" si="50"/>
        <v>33008.551666666666</v>
      </c>
      <c r="AD145" s="85" t="str">
        <f t="shared" si="63"/>
        <v>-</v>
      </c>
    </row>
    <row r="146" spans="1:66">
      <c r="A146" s="17"/>
      <c r="B146" s="18"/>
      <c r="C146" s="19"/>
      <c r="D146" s="74" t="str">
        <f t="shared" si="51"/>
        <v>-</v>
      </c>
      <c r="E146" s="19"/>
      <c r="F146" s="74" t="str">
        <f t="shared" si="52"/>
        <v>-</v>
      </c>
      <c r="G146" s="19"/>
      <c r="H146" s="74" t="str">
        <f t="shared" si="53"/>
        <v>-</v>
      </c>
      <c r="I146" s="19"/>
      <c r="J146" s="74" t="str">
        <f t="shared" si="54"/>
        <v>-</v>
      </c>
      <c r="K146" s="19"/>
      <c r="L146" s="74" t="str">
        <f t="shared" si="55"/>
        <v>-</v>
      </c>
      <c r="M146" s="19"/>
      <c r="N146" s="74" t="str">
        <f t="shared" si="56"/>
        <v>-</v>
      </c>
      <c r="O146" s="19"/>
      <c r="P146" s="74" t="str">
        <f t="shared" si="57"/>
        <v>-</v>
      </c>
      <c r="Q146" s="19"/>
      <c r="R146" s="74" t="str">
        <f t="shared" si="58"/>
        <v>-</v>
      </c>
      <c r="S146" s="19"/>
      <c r="T146" s="74" t="str">
        <f t="shared" si="59"/>
        <v>-</v>
      </c>
      <c r="U146" s="19"/>
      <c r="V146" s="74" t="str">
        <f t="shared" si="60"/>
        <v>-</v>
      </c>
      <c r="W146" s="19"/>
      <c r="X146" s="74" t="str">
        <f t="shared" si="61"/>
        <v>-</v>
      </c>
      <c r="Y146" s="19"/>
      <c r="Z146" s="74" t="str">
        <f t="shared" si="62"/>
        <v>-</v>
      </c>
      <c r="AA146" s="1">
        <f t="shared" si="46"/>
        <v>0</v>
      </c>
      <c r="AB146" s="74" t="str">
        <f t="shared" si="62"/>
        <v>-</v>
      </c>
      <c r="AC146" s="1">
        <f t="shared" si="50"/>
        <v>0</v>
      </c>
      <c r="AD146" s="74" t="str">
        <f t="shared" si="63"/>
        <v>-</v>
      </c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</row>
    <row r="147" spans="1:66">
      <c r="A147" s="17"/>
      <c r="B147" s="18"/>
      <c r="C147" s="19"/>
      <c r="D147" s="74" t="str">
        <f t="shared" si="51"/>
        <v>-</v>
      </c>
      <c r="E147" s="19"/>
      <c r="F147" s="74" t="str">
        <f t="shared" si="52"/>
        <v>-</v>
      </c>
      <c r="G147" s="19"/>
      <c r="H147" s="74" t="str">
        <f t="shared" si="53"/>
        <v>-</v>
      </c>
      <c r="I147" s="19"/>
      <c r="J147" s="74" t="str">
        <f t="shared" si="54"/>
        <v>-</v>
      </c>
      <c r="K147" s="19"/>
      <c r="L147" s="74" t="str">
        <f t="shared" si="55"/>
        <v>-</v>
      </c>
      <c r="M147" s="19"/>
      <c r="N147" s="74" t="str">
        <f t="shared" si="56"/>
        <v>-</v>
      </c>
      <c r="O147" s="19"/>
      <c r="P147" s="74" t="str">
        <f t="shared" si="57"/>
        <v>-</v>
      </c>
      <c r="Q147" s="19"/>
      <c r="R147" s="74" t="str">
        <f t="shared" si="58"/>
        <v>-</v>
      </c>
      <c r="S147" s="19"/>
      <c r="T147" s="74" t="str">
        <f t="shared" si="59"/>
        <v>-</v>
      </c>
      <c r="U147" s="19"/>
      <c r="V147" s="74" t="str">
        <f t="shared" si="60"/>
        <v>-</v>
      </c>
      <c r="W147" s="19"/>
      <c r="X147" s="74" t="str">
        <f t="shared" si="61"/>
        <v>-</v>
      </c>
      <c r="Y147" s="19"/>
      <c r="Z147" s="74" t="str">
        <f t="shared" si="62"/>
        <v>-</v>
      </c>
      <c r="AA147" s="1">
        <f t="shared" si="46"/>
        <v>0</v>
      </c>
      <c r="AB147" s="74" t="str">
        <f t="shared" si="62"/>
        <v>-</v>
      </c>
      <c r="AC147" s="1">
        <f t="shared" si="50"/>
        <v>0</v>
      </c>
      <c r="AD147" s="74" t="str">
        <f t="shared" si="63"/>
        <v>-</v>
      </c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</row>
    <row r="148" spans="1:66">
      <c r="A148" s="28"/>
      <c r="B148" s="29"/>
      <c r="C148" s="30">
        <f>C144-C145-C146-C147</f>
        <v>31180.450000000012</v>
      </c>
      <c r="D148" s="84" t="str">
        <f t="shared" si="51"/>
        <v>-</v>
      </c>
      <c r="E148" s="30">
        <f>E144-E145-E146-E147</f>
        <v>70643.270000000019</v>
      </c>
      <c r="F148" s="84" t="str">
        <f t="shared" si="52"/>
        <v>-</v>
      </c>
      <c r="G148" s="30">
        <f>G144-G145-G146-G147</f>
        <v>54725.209999999992</v>
      </c>
      <c r="H148" s="84" t="str">
        <f t="shared" si="53"/>
        <v>-</v>
      </c>
      <c r="I148" s="30">
        <f>I144-I145-I146-I147</f>
        <v>77194.290000000008</v>
      </c>
      <c r="J148" s="84" t="str">
        <f t="shared" si="54"/>
        <v>-</v>
      </c>
      <c r="K148" s="30">
        <f>K144-K145-K146-K147</f>
        <v>-62001.3</v>
      </c>
      <c r="L148" s="84" t="str">
        <f t="shared" si="55"/>
        <v>-</v>
      </c>
      <c r="M148" s="30">
        <f>M144-M145-M146-M147</f>
        <v>201538.12000000005</v>
      </c>
      <c r="N148" s="84" t="str">
        <f t="shared" si="56"/>
        <v>-</v>
      </c>
      <c r="O148" s="30">
        <f>O144-O145-O146-O147</f>
        <v>461503.72000000003</v>
      </c>
      <c r="P148" s="84" t="str">
        <f t="shared" si="57"/>
        <v>-</v>
      </c>
      <c r="Q148" s="30">
        <f>Q144-Q145-Q146-Q147</f>
        <v>71481.079999999987</v>
      </c>
      <c r="R148" s="84" t="str">
        <f t="shared" si="58"/>
        <v>-</v>
      </c>
      <c r="S148" s="30">
        <f>S144-S145-S146-S147</f>
        <v>135472.68999999997</v>
      </c>
      <c r="T148" s="84" t="str">
        <f t="shared" si="59"/>
        <v>-</v>
      </c>
      <c r="U148" s="30">
        <f>U144-U145-U146-U147</f>
        <v>677899.9099999998</v>
      </c>
      <c r="V148" s="84" t="str">
        <f t="shared" si="60"/>
        <v>-</v>
      </c>
      <c r="W148" s="30">
        <f>W144-W145-W146-W147</f>
        <v>293044.82</v>
      </c>
      <c r="X148" s="84" t="str">
        <f t="shared" si="61"/>
        <v>-</v>
      </c>
      <c r="Y148" s="30">
        <f>Y144-Y145-Y146-Y147</f>
        <v>-135500.13</v>
      </c>
      <c r="Z148" s="84" t="str">
        <f t="shared" si="62"/>
        <v>-</v>
      </c>
      <c r="AA148" s="30">
        <f t="shared" si="46"/>
        <v>1877182.13</v>
      </c>
      <c r="AB148" s="84" t="str">
        <f t="shared" si="62"/>
        <v>-</v>
      </c>
      <c r="AC148" s="30">
        <f t="shared" si="50"/>
        <v>156431.84416666665</v>
      </c>
      <c r="AD148" s="84" t="str">
        <f t="shared" si="63"/>
        <v>-</v>
      </c>
    </row>
    <row r="149" spans="1:66">
      <c r="A149" s="66"/>
      <c r="B149" s="67"/>
      <c r="C149" s="32">
        <f>C148</f>
        <v>31180.450000000012</v>
      </c>
      <c r="D149" s="90"/>
      <c r="E149" s="32">
        <f>C149+E148</f>
        <v>101823.72000000003</v>
      </c>
      <c r="F149" s="90"/>
      <c r="G149" s="32">
        <f>E149+G148</f>
        <v>156548.93000000002</v>
      </c>
      <c r="H149" s="90"/>
      <c r="I149" s="32">
        <f>G149+I148</f>
        <v>233743.22000000003</v>
      </c>
      <c r="J149" s="90"/>
      <c r="K149" s="32">
        <f>I149+K148</f>
        <v>171741.92000000004</v>
      </c>
      <c r="L149" s="90"/>
      <c r="M149" s="32">
        <f>K149+M148</f>
        <v>373280.0400000001</v>
      </c>
      <c r="N149" s="90"/>
      <c r="O149" s="32">
        <f>M149+O148</f>
        <v>834783.76000000013</v>
      </c>
      <c r="P149" s="90"/>
      <c r="Q149" s="32">
        <f>O149+Q148</f>
        <v>906264.84000000008</v>
      </c>
      <c r="R149" s="90"/>
      <c r="S149" s="32">
        <f>Q149+S148</f>
        <v>1041737.53</v>
      </c>
      <c r="T149" s="90"/>
      <c r="U149" s="32">
        <f>S149+U148</f>
        <v>1719637.44</v>
      </c>
      <c r="V149" s="90"/>
      <c r="W149" s="32">
        <f>U149+W148</f>
        <v>2012682.26</v>
      </c>
      <c r="X149" s="90"/>
      <c r="Y149" s="32">
        <f>W149+Y148</f>
        <v>1877182.13</v>
      </c>
      <c r="Z149" s="90"/>
      <c r="AA149" s="33"/>
      <c r="AB149" s="90"/>
      <c r="AC149" s="33"/>
      <c r="AD149" s="90" t="str">
        <f t="shared" si="63"/>
        <v>-</v>
      </c>
    </row>
    <row r="150" spans="1:66" s="65" customFormat="1">
      <c r="A150" s="60"/>
      <c r="B150" s="61"/>
      <c r="C150" s="19"/>
      <c r="D150" s="62"/>
      <c r="E150" s="19"/>
      <c r="F150" s="62"/>
      <c r="G150" s="19"/>
      <c r="H150" s="62"/>
      <c r="I150" s="19"/>
      <c r="J150" s="63"/>
      <c r="K150" s="19"/>
      <c r="L150" s="18"/>
      <c r="M150" s="19"/>
      <c r="N150" s="18"/>
      <c r="O150" s="19"/>
      <c r="P150" s="18"/>
      <c r="Q150" s="19"/>
      <c r="R150" s="18"/>
      <c r="S150" s="19"/>
      <c r="T150" s="18"/>
      <c r="U150" s="19"/>
      <c r="V150" s="18"/>
      <c r="W150" s="19"/>
      <c r="X150" s="18"/>
      <c r="Y150" s="19"/>
      <c r="Z150" s="18"/>
      <c r="AA150" s="64"/>
      <c r="AB150" s="18"/>
      <c r="AC150" s="64"/>
      <c r="AD150" s="18"/>
    </row>
    <row r="151" spans="1:66"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</row>
    <row r="152" spans="1:66">
      <c r="AA152" s="68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</row>
    <row r="153" spans="1:66"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</row>
    <row r="154" spans="1:66"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</row>
    <row r="155" spans="1:66"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</row>
    <row r="156" spans="1:66"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</row>
    <row r="157" spans="1:66"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</row>
    <row r="158" spans="1:66"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</row>
    <row r="159" spans="1:66"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</row>
    <row r="160" spans="1:66"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</row>
    <row r="161" spans="31:66"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</row>
    <row r="162" spans="31:66"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</row>
  </sheetData>
  <mergeCells count="1">
    <mergeCell ref="C1:AD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N162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" sqref="C1:AD1"/>
    </sheetView>
  </sheetViews>
  <sheetFormatPr defaultRowHeight="15"/>
  <cols>
    <col min="1" max="1" width="19.28515625" customWidth="1"/>
    <col min="2" max="2" width="43.140625" customWidth="1"/>
    <col min="3" max="3" width="14" bestFit="1" customWidth="1"/>
    <col min="4" max="4" width="7.85546875" style="10" bestFit="1" customWidth="1"/>
    <col min="5" max="5" width="13.85546875" bestFit="1" customWidth="1"/>
    <col min="6" max="6" width="7.5703125" bestFit="1" customWidth="1"/>
    <col min="7" max="7" width="13.85546875" bestFit="1" customWidth="1"/>
    <col min="8" max="8" width="8.7109375" style="10" bestFit="1" customWidth="1"/>
    <col min="9" max="9" width="14" customWidth="1"/>
    <col min="10" max="10" width="8" bestFit="1" customWidth="1"/>
    <col min="11" max="11" width="15.5703125" bestFit="1" customWidth="1"/>
    <col min="12" max="12" width="8.7109375" bestFit="1" customWidth="1"/>
    <col min="13" max="13" width="13.28515625" bestFit="1" customWidth="1"/>
    <col min="14" max="14" width="7.85546875" bestFit="1" customWidth="1"/>
    <col min="15" max="15" width="13.28515625" bestFit="1" customWidth="1"/>
    <col min="16" max="16" width="7.42578125" bestFit="1" customWidth="1"/>
    <col min="17" max="17" width="13.28515625" bestFit="1" customWidth="1"/>
    <col min="18" max="18" width="8.5703125" bestFit="1" customWidth="1"/>
    <col min="19" max="19" width="13.28515625" bestFit="1" customWidth="1"/>
    <col min="20" max="20" width="7.5703125" bestFit="1" customWidth="1"/>
    <col min="21" max="21" width="13.28515625" bestFit="1" customWidth="1"/>
    <col min="22" max="22" width="8" bestFit="1" customWidth="1"/>
    <col min="23" max="23" width="15.140625" bestFit="1" customWidth="1"/>
    <col min="24" max="24" width="8.5703125" bestFit="1" customWidth="1"/>
    <col min="25" max="25" width="13.85546875" bestFit="1" customWidth="1"/>
    <col min="26" max="26" width="7.85546875" bestFit="1" customWidth="1"/>
    <col min="27" max="27" width="15.28515625" bestFit="1" customWidth="1"/>
    <col min="28" max="28" width="9.28515625" bestFit="1" customWidth="1"/>
    <col min="29" max="29" width="14" bestFit="1" customWidth="1"/>
    <col min="30" max="30" width="8.85546875" customWidth="1"/>
  </cols>
  <sheetData>
    <row r="1" spans="1:66" ht="18.75">
      <c r="A1" s="37"/>
      <c r="B1" s="38"/>
      <c r="C1" s="92" t="s">
        <v>29</v>
      </c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</row>
    <row r="2" spans="1:66">
      <c r="A2" s="36" t="s">
        <v>0</v>
      </c>
      <c r="B2" s="36" t="s">
        <v>1</v>
      </c>
      <c r="C2" s="36" t="s">
        <v>15</v>
      </c>
      <c r="D2" s="73" t="s">
        <v>2</v>
      </c>
      <c r="E2" s="36" t="s">
        <v>16</v>
      </c>
      <c r="F2" s="91" t="s">
        <v>3</v>
      </c>
      <c r="G2" s="36" t="s">
        <v>17</v>
      </c>
      <c r="H2" s="73" t="s">
        <v>4</v>
      </c>
      <c r="I2" s="36" t="s">
        <v>18</v>
      </c>
      <c r="J2" s="73" t="s">
        <v>5</v>
      </c>
      <c r="K2" s="36" t="s">
        <v>19</v>
      </c>
      <c r="L2" s="73" t="s">
        <v>6</v>
      </c>
      <c r="M2" s="36" t="s">
        <v>20</v>
      </c>
      <c r="N2" s="73" t="s">
        <v>7</v>
      </c>
      <c r="O2" s="36" t="s">
        <v>21</v>
      </c>
      <c r="P2" s="73" t="s">
        <v>8</v>
      </c>
      <c r="Q2" s="36" t="s">
        <v>22</v>
      </c>
      <c r="R2" s="73" t="s">
        <v>9</v>
      </c>
      <c r="S2" s="36" t="s">
        <v>23</v>
      </c>
      <c r="T2" s="73" t="s">
        <v>10</v>
      </c>
      <c r="U2" s="36" t="s">
        <v>24</v>
      </c>
      <c r="V2" s="73" t="s">
        <v>11</v>
      </c>
      <c r="W2" s="36" t="s">
        <v>25</v>
      </c>
      <c r="X2" s="73" t="s">
        <v>12</v>
      </c>
      <c r="Y2" s="36" t="s">
        <v>26</v>
      </c>
      <c r="Z2" s="73" t="s">
        <v>13</v>
      </c>
      <c r="AA2" s="36" t="s">
        <v>27</v>
      </c>
      <c r="AB2" s="73" t="s">
        <v>14</v>
      </c>
      <c r="AC2" s="36" t="s">
        <v>28</v>
      </c>
      <c r="AD2" s="73" t="s">
        <v>30</v>
      </c>
    </row>
    <row r="3" spans="1:66">
      <c r="A3" s="17"/>
      <c r="B3" s="18"/>
      <c r="C3" s="19"/>
      <c r="D3" s="74" t="str">
        <f>IF(C$3&lt;&gt;0,C3/C$3,"-")</f>
        <v>-</v>
      </c>
      <c r="E3" s="19"/>
      <c r="F3" s="74" t="str">
        <f>IF(E$3&lt;&gt;0,E3/E$3,"-")</f>
        <v>-</v>
      </c>
      <c r="G3" s="19"/>
      <c r="H3" s="74" t="str">
        <f>IF(G$3&lt;&gt;0,G3/G$3,"-")</f>
        <v>-</v>
      </c>
      <c r="I3" s="19"/>
      <c r="J3" s="74" t="str">
        <f>IF(I$3&lt;&gt;0,I3/I$3,"-")</f>
        <v>-</v>
      </c>
      <c r="K3" s="19"/>
      <c r="L3" s="74" t="str">
        <f>IF(K$3&lt;&gt;0,K3/K$3,"-")</f>
        <v>-</v>
      </c>
      <c r="M3" s="19"/>
      <c r="N3" s="74" t="str">
        <f>IF(M$3&lt;&gt;0,M3/M$3,"-")</f>
        <v>-</v>
      </c>
      <c r="O3" s="19"/>
      <c r="P3" s="74" t="str">
        <f>IF(O$3&lt;&gt;0,O3/O$3,"-")</f>
        <v>-</v>
      </c>
      <c r="Q3" s="19"/>
      <c r="R3" s="74" t="str">
        <f>IF(Q$3&lt;&gt;0,Q3/Q$3,"-")</f>
        <v>-</v>
      </c>
      <c r="S3" s="19"/>
      <c r="T3" s="74" t="str">
        <f>IF(S$3&lt;&gt;0,S3/S$3,"-")</f>
        <v>-</v>
      </c>
      <c r="U3" s="19"/>
      <c r="V3" s="74" t="str">
        <f>IF(U$3&lt;&gt;0,U3/U$3,"-")</f>
        <v>-</v>
      </c>
      <c r="W3" s="19"/>
      <c r="X3" s="74" t="str">
        <f>IF(W$3&lt;&gt;0,W3/W$3,"-")</f>
        <v>-</v>
      </c>
      <c r="Y3" s="19"/>
      <c r="Z3" s="74" t="str">
        <f>IF(Y$3&lt;&gt;0,Y3/Y$3,"-")</f>
        <v>-</v>
      </c>
      <c r="AA3" s="2">
        <f t="shared" ref="AA3:AA19" si="0">C3+E3+G3+I3+K3+M3+O3+Q3+S3+U3+W3+Y3</f>
        <v>0</v>
      </c>
      <c r="AB3" s="74" t="str">
        <f>IF(AA$3&lt;&gt;0,AA3/AA$3,"-")</f>
        <v>-</v>
      </c>
      <c r="AC3" s="2">
        <f>AA3/12</f>
        <v>0</v>
      </c>
      <c r="AD3" s="74" t="str">
        <f>IF(AC$3&lt;&gt;0,AC3/AC$3,"-")</f>
        <v>-</v>
      </c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</row>
    <row r="4" spans="1:66">
      <c r="A4" s="17"/>
      <c r="B4" s="18"/>
      <c r="C4" s="19"/>
      <c r="D4" s="74" t="str">
        <f t="shared" ref="D4:D10" si="1">IF(C$3&lt;&gt;0,C4/C$3,"-")</f>
        <v>-</v>
      </c>
      <c r="E4" s="19"/>
      <c r="F4" s="74" t="str">
        <f t="shared" ref="F4:F10" si="2">IF(E$3&lt;&gt;0,E4/E$3,"-")</f>
        <v>-</v>
      </c>
      <c r="G4" s="19"/>
      <c r="H4" s="74" t="str">
        <f t="shared" ref="H4:H10" si="3">IF(G$3&lt;&gt;0,G4/G$3,"-")</f>
        <v>-</v>
      </c>
      <c r="I4" s="19"/>
      <c r="J4" s="74" t="str">
        <f t="shared" ref="J4:J10" si="4">IF(I$3&lt;&gt;0,I4/I$3,"-")</f>
        <v>-</v>
      </c>
      <c r="K4" s="19"/>
      <c r="L4" s="74" t="str">
        <f t="shared" ref="L4:L10" si="5">IF(K$3&lt;&gt;0,K4/K$3,"-")</f>
        <v>-</v>
      </c>
      <c r="M4" s="19"/>
      <c r="N4" s="74" t="str">
        <f t="shared" ref="N4:N10" si="6">IF(M$3&lt;&gt;0,M4/M$3,"-")</f>
        <v>-</v>
      </c>
      <c r="O4" s="19"/>
      <c r="P4" s="74" t="str">
        <f t="shared" ref="P4:P10" si="7">IF(O$3&lt;&gt;0,O4/O$3,"-")</f>
        <v>-</v>
      </c>
      <c r="Q4" s="19"/>
      <c r="R4" s="74" t="str">
        <f t="shared" ref="R4:R10" si="8">IF(Q$3&lt;&gt;0,Q4/Q$3,"-")</f>
        <v>-</v>
      </c>
      <c r="S4" s="19"/>
      <c r="T4" s="74" t="str">
        <f t="shared" ref="T4:T10" si="9">IF(S$3&lt;&gt;0,S4/S$3,"-")</f>
        <v>-</v>
      </c>
      <c r="U4" s="19"/>
      <c r="V4" s="74" t="str">
        <f t="shared" ref="V4:V10" si="10">IF(U$3&lt;&gt;0,U4/U$3,"-")</f>
        <v>-</v>
      </c>
      <c r="W4" s="19"/>
      <c r="X4" s="74" t="str">
        <f t="shared" ref="X4:X10" si="11">IF(W$3&lt;&gt;0,W4/W$3,"-")</f>
        <v>-</v>
      </c>
      <c r="Y4" s="19"/>
      <c r="Z4" s="74" t="str">
        <f t="shared" ref="Z4:AB10" si="12">IF(Y$3&lt;&gt;0,Y4/Y$3,"-")</f>
        <v>-</v>
      </c>
      <c r="AA4" s="1">
        <f t="shared" si="0"/>
        <v>0</v>
      </c>
      <c r="AB4" s="74" t="str">
        <f t="shared" si="12"/>
        <v>-</v>
      </c>
      <c r="AC4" s="1">
        <f t="shared" ref="AC4:AC67" si="13">AA4/12</f>
        <v>0</v>
      </c>
      <c r="AD4" s="74" t="str">
        <f t="shared" ref="AD4:AD10" si="14">IF(AC$3&lt;&gt;0,AC4/AC$3,"-")</f>
        <v>-</v>
      </c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</row>
    <row r="5" spans="1:66" s="72" customFormat="1">
      <c r="A5" s="69"/>
      <c r="B5" s="70"/>
      <c r="C5" s="19">
        <v>0</v>
      </c>
      <c r="D5" s="75" t="str">
        <f t="shared" si="1"/>
        <v>-</v>
      </c>
      <c r="E5" s="19">
        <v>0</v>
      </c>
      <c r="F5" s="75" t="str">
        <f t="shared" si="2"/>
        <v>-</v>
      </c>
      <c r="G5" s="19">
        <v>0</v>
      </c>
      <c r="H5" s="75" t="str">
        <f t="shared" si="3"/>
        <v>-</v>
      </c>
      <c r="I5" s="19">
        <v>0</v>
      </c>
      <c r="J5" s="75" t="str">
        <f t="shared" si="4"/>
        <v>-</v>
      </c>
      <c r="K5" s="19">
        <v>0</v>
      </c>
      <c r="L5" s="75" t="str">
        <f t="shared" si="5"/>
        <v>-</v>
      </c>
      <c r="M5" s="19">
        <v>0</v>
      </c>
      <c r="N5" s="75" t="str">
        <f t="shared" si="6"/>
        <v>-</v>
      </c>
      <c r="O5" s="19">
        <v>0</v>
      </c>
      <c r="P5" s="75" t="str">
        <f t="shared" si="7"/>
        <v>-</v>
      </c>
      <c r="Q5" s="19">
        <v>0</v>
      </c>
      <c r="R5" s="75" t="str">
        <f t="shared" si="8"/>
        <v>-</v>
      </c>
      <c r="S5" s="19">
        <v>0</v>
      </c>
      <c r="T5" s="75" t="str">
        <f t="shared" si="9"/>
        <v>-</v>
      </c>
      <c r="U5" s="19">
        <v>0</v>
      </c>
      <c r="V5" s="75" t="str">
        <f t="shared" si="10"/>
        <v>-</v>
      </c>
      <c r="W5" s="19">
        <v>0</v>
      </c>
      <c r="X5" s="75" t="str">
        <f t="shared" si="11"/>
        <v>-</v>
      </c>
      <c r="Y5" s="19">
        <v>0</v>
      </c>
      <c r="Z5" s="75" t="str">
        <f t="shared" si="12"/>
        <v>-</v>
      </c>
      <c r="AA5" s="71">
        <f t="shared" si="0"/>
        <v>0</v>
      </c>
      <c r="AB5" s="75" t="str">
        <f t="shared" si="12"/>
        <v>-</v>
      </c>
      <c r="AC5" s="71">
        <f t="shared" si="13"/>
        <v>0</v>
      </c>
      <c r="AD5" s="75" t="str">
        <f t="shared" si="14"/>
        <v>-</v>
      </c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</row>
    <row r="6" spans="1:66" s="72" customFormat="1">
      <c r="A6" s="69"/>
      <c r="B6" s="70"/>
      <c r="C6" s="19"/>
      <c r="D6" s="75" t="str">
        <f t="shared" si="1"/>
        <v>-</v>
      </c>
      <c r="E6" s="19"/>
      <c r="F6" s="75" t="str">
        <f t="shared" si="2"/>
        <v>-</v>
      </c>
      <c r="G6" s="19"/>
      <c r="H6" s="75" t="str">
        <f t="shared" si="3"/>
        <v>-</v>
      </c>
      <c r="I6" s="19"/>
      <c r="J6" s="75" t="str">
        <f t="shared" si="4"/>
        <v>-</v>
      </c>
      <c r="K6" s="19"/>
      <c r="L6" s="75" t="str">
        <f t="shared" si="5"/>
        <v>-</v>
      </c>
      <c r="M6" s="19"/>
      <c r="N6" s="75" t="str">
        <f t="shared" si="6"/>
        <v>-</v>
      </c>
      <c r="O6" s="19"/>
      <c r="P6" s="75" t="str">
        <f t="shared" si="7"/>
        <v>-</v>
      </c>
      <c r="Q6" s="19"/>
      <c r="R6" s="75" t="str">
        <f t="shared" si="8"/>
        <v>-</v>
      </c>
      <c r="S6" s="19"/>
      <c r="T6" s="75" t="str">
        <f t="shared" si="9"/>
        <v>-</v>
      </c>
      <c r="U6" s="19"/>
      <c r="V6" s="75" t="str">
        <f t="shared" si="10"/>
        <v>-</v>
      </c>
      <c r="W6" s="19"/>
      <c r="X6" s="75" t="str">
        <f t="shared" si="11"/>
        <v>-</v>
      </c>
      <c r="Y6" s="19"/>
      <c r="Z6" s="75" t="str">
        <f t="shared" si="12"/>
        <v>-</v>
      </c>
      <c r="AA6" s="71">
        <f t="shared" si="0"/>
        <v>0</v>
      </c>
      <c r="AB6" s="75" t="str">
        <f t="shared" si="12"/>
        <v>-</v>
      </c>
      <c r="AC6" s="71">
        <f t="shared" si="13"/>
        <v>0</v>
      </c>
      <c r="AD6" s="75" t="str">
        <f t="shared" si="14"/>
        <v>-</v>
      </c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</row>
    <row r="7" spans="1:66">
      <c r="A7" s="17"/>
      <c r="B7" s="18"/>
      <c r="C7" s="19"/>
      <c r="D7" s="74" t="str">
        <f t="shared" si="1"/>
        <v>-</v>
      </c>
      <c r="E7" s="19"/>
      <c r="F7" s="74" t="str">
        <f t="shared" si="2"/>
        <v>-</v>
      </c>
      <c r="G7" s="19"/>
      <c r="H7" s="74" t="str">
        <f t="shared" si="3"/>
        <v>-</v>
      </c>
      <c r="I7" s="19"/>
      <c r="J7" s="74" t="str">
        <f t="shared" si="4"/>
        <v>-</v>
      </c>
      <c r="K7" s="19"/>
      <c r="L7" s="74" t="str">
        <f t="shared" si="5"/>
        <v>-</v>
      </c>
      <c r="M7" s="19"/>
      <c r="N7" s="74" t="str">
        <f t="shared" si="6"/>
        <v>-</v>
      </c>
      <c r="O7" s="19"/>
      <c r="P7" s="74" t="str">
        <f t="shared" si="7"/>
        <v>-</v>
      </c>
      <c r="Q7" s="19"/>
      <c r="R7" s="74" t="str">
        <f t="shared" si="8"/>
        <v>-</v>
      </c>
      <c r="S7" s="19"/>
      <c r="T7" s="74" t="str">
        <f t="shared" si="9"/>
        <v>-</v>
      </c>
      <c r="U7" s="19"/>
      <c r="V7" s="74" t="str">
        <f t="shared" si="10"/>
        <v>-</v>
      </c>
      <c r="W7" s="19"/>
      <c r="X7" s="74" t="str">
        <f t="shared" si="11"/>
        <v>-</v>
      </c>
      <c r="Y7" s="19"/>
      <c r="Z7" s="74" t="str">
        <f t="shared" si="12"/>
        <v>-</v>
      </c>
      <c r="AA7" s="1">
        <f t="shared" si="0"/>
        <v>0</v>
      </c>
      <c r="AB7" s="74" t="str">
        <f t="shared" si="12"/>
        <v>-</v>
      </c>
      <c r="AC7" s="1">
        <f t="shared" si="13"/>
        <v>0</v>
      </c>
      <c r="AD7" s="74" t="str">
        <f t="shared" si="14"/>
        <v>-</v>
      </c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</row>
    <row r="8" spans="1:66">
      <c r="A8" s="17"/>
      <c r="B8" s="18"/>
      <c r="C8" s="19"/>
      <c r="D8" s="74" t="str">
        <f t="shared" si="1"/>
        <v>-</v>
      </c>
      <c r="E8" s="19"/>
      <c r="F8" s="74" t="str">
        <f t="shared" si="2"/>
        <v>-</v>
      </c>
      <c r="G8" s="19"/>
      <c r="H8" s="74" t="str">
        <f t="shared" si="3"/>
        <v>-</v>
      </c>
      <c r="I8" s="19"/>
      <c r="J8" s="74" t="str">
        <f t="shared" si="4"/>
        <v>-</v>
      </c>
      <c r="K8" s="19"/>
      <c r="L8" s="74" t="str">
        <f t="shared" si="5"/>
        <v>-</v>
      </c>
      <c r="M8" s="19"/>
      <c r="N8" s="74" t="str">
        <f t="shared" si="6"/>
        <v>-</v>
      </c>
      <c r="O8" s="19"/>
      <c r="P8" s="74" t="str">
        <f t="shared" si="7"/>
        <v>-</v>
      </c>
      <c r="Q8" s="19"/>
      <c r="R8" s="74" t="str">
        <f t="shared" si="8"/>
        <v>-</v>
      </c>
      <c r="S8" s="19"/>
      <c r="T8" s="74" t="str">
        <f t="shared" si="9"/>
        <v>-</v>
      </c>
      <c r="U8" s="19"/>
      <c r="V8" s="74" t="str">
        <f t="shared" si="10"/>
        <v>-</v>
      </c>
      <c r="W8" s="19"/>
      <c r="X8" s="74" t="str">
        <f t="shared" si="11"/>
        <v>-</v>
      </c>
      <c r="Y8" s="19"/>
      <c r="Z8" s="74" t="str">
        <f t="shared" si="12"/>
        <v>-</v>
      </c>
      <c r="AA8" s="2">
        <f t="shared" si="0"/>
        <v>0</v>
      </c>
      <c r="AB8" s="74" t="str">
        <f t="shared" si="12"/>
        <v>-</v>
      </c>
      <c r="AC8" s="2">
        <f t="shared" si="13"/>
        <v>0</v>
      </c>
      <c r="AD8" s="74" t="str">
        <f t="shared" si="14"/>
        <v>-</v>
      </c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</row>
    <row r="9" spans="1:66">
      <c r="A9" s="17"/>
      <c r="B9" s="18"/>
      <c r="C9" s="19"/>
      <c r="D9" s="74" t="str">
        <f t="shared" si="1"/>
        <v>-</v>
      </c>
      <c r="E9" s="19"/>
      <c r="F9" s="74" t="str">
        <f t="shared" si="2"/>
        <v>-</v>
      </c>
      <c r="G9" s="19"/>
      <c r="H9" s="74" t="str">
        <f t="shared" si="3"/>
        <v>-</v>
      </c>
      <c r="I9" s="19"/>
      <c r="J9" s="74" t="str">
        <f t="shared" si="4"/>
        <v>-</v>
      </c>
      <c r="K9" s="19"/>
      <c r="L9" s="74" t="str">
        <f t="shared" si="5"/>
        <v>-</v>
      </c>
      <c r="M9" s="19"/>
      <c r="N9" s="74" t="str">
        <f t="shared" si="6"/>
        <v>-</v>
      </c>
      <c r="O9" s="19"/>
      <c r="P9" s="74" t="str">
        <f t="shared" si="7"/>
        <v>-</v>
      </c>
      <c r="Q9" s="19"/>
      <c r="R9" s="74" t="str">
        <f t="shared" si="8"/>
        <v>-</v>
      </c>
      <c r="S9" s="19"/>
      <c r="T9" s="74" t="str">
        <f t="shared" si="9"/>
        <v>-</v>
      </c>
      <c r="U9" s="19"/>
      <c r="V9" s="74" t="str">
        <f t="shared" si="10"/>
        <v>-</v>
      </c>
      <c r="W9" s="19"/>
      <c r="X9" s="74" t="str">
        <f t="shared" si="11"/>
        <v>-</v>
      </c>
      <c r="Y9" s="19"/>
      <c r="Z9" s="74" t="str">
        <f t="shared" si="12"/>
        <v>-</v>
      </c>
      <c r="AA9" s="1">
        <f t="shared" si="0"/>
        <v>0</v>
      </c>
      <c r="AB9" s="74" t="str">
        <f t="shared" si="12"/>
        <v>-</v>
      </c>
      <c r="AC9" s="1">
        <f t="shared" si="13"/>
        <v>0</v>
      </c>
      <c r="AD9" s="74" t="str">
        <f t="shared" si="14"/>
        <v>-</v>
      </c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</row>
    <row r="10" spans="1:66">
      <c r="A10" s="21"/>
      <c r="B10" s="5"/>
      <c r="C10" s="6">
        <f>C3+C4-C5-C6-C7-C8+C9</f>
        <v>0</v>
      </c>
      <c r="D10" s="76" t="str">
        <f t="shared" si="1"/>
        <v>-</v>
      </c>
      <c r="E10" s="6">
        <f>E3+E4-E5-E6-E7-E8+E9</f>
        <v>0</v>
      </c>
      <c r="F10" s="76" t="str">
        <f t="shared" si="2"/>
        <v>-</v>
      </c>
      <c r="G10" s="6">
        <f>G3+G4-G5-G6-G7-G8+G9</f>
        <v>0</v>
      </c>
      <c r="H10" s="76" t="str">
        <f t="shared" si="3"/>
        <v>-</v>
      </c>
      <c r="I10" s="6">
        <f>I3+I4-I5-I6-I7-I8+I9</f>
        <v>0</v>
      </c>
      <c r="J10" s="76" t="str">
        <f t="shared" si="4"/>
        <v>-</v>
      </c>
      <c r="K10" s="6">
        <f>K3+K4-K5-K6-K7-K8+K9</f>
        <v>0</v>
      </c>
      <c r="L10" s="76" t="str">
        <f t="shared" si="5"/>
        <v>-</v>
      </c>
      <c r="M10" s="6">
        <f>M3+M4-M5-M6-M7-M8+M9</f>
        <v>0</v>
      </c>
      <c r="N10" s="76" t="str">
        <f t="shared" si="6"/>
        <v>-</v>
      </c>
      <c r="O10" s="6">
        <f>O3+O4-O5-O6-O7-O8+O9</f>
        <v>0</v>
      </c>
      <c r="P10" s="76" t="str">
        <f t="shared" si="7"/>
        <v>-</v>
      </c>
      <c r="Q10" s="6">
        <f>Q3+Q4-Q5-Q6-Q7-Q8+Q9</f>
        <v>0</v>
      </c>
      <c r="R10" s="76" t="str">
        <f t="shared" si="8"/>
        <v>-</v>
      </c>
      <c r="S10" s="6">
        <f>S3+S4-S5-S6-S7-S8+S9</f>
        <v>0</v>
      </c>
      <c r="T10" s="76" t="str">
        <f t="shared" si="9"/>
        <v>-</v>
      </c>
      <c r="U10" s="6">
        <f>U3+U4-U5-U6-U7-U8+U9</f>
        <v>0</v>
      </c>
      <c r="V10" s="76" t="str">
        <f t="shared" si="10"/>
        <v>-</v>
      </c>
      <c r="W10" s="6">
        <f>W3+W4-W5-W6-W7-W8+W9</f>
        <v>0</v>
      </c>
      <c r="X10" s="76" t="str">
        <f t="shared" si="11"/>
        <v>-</v>
      </c>
      <c r="Y10" s="6">
        <f>Y3+Y4-Y5-Y6-Y7-Y8+Y9</f>
        <v>0</v>
      </c>
      <c r="Z10" s="76" t="str">
        <f t="shared" si="12"/>
        <v>-</v>
      </c>
      <c r="AA10" s="7">
        <f t="shared" si="0"/>
        <v>0</v>
      </c>
      <c r="AB10" s="76" t="str">
        <f t="shared" si="12"/>
        <v>-</v>
      </c>
      <c r="AC10" s="7">
        <f t="shared" si="13"/>
        <v>0</v>
      </c>
      <c r="AD10" s="76" t="str">
        <f t="shared" si="14"/>
        <v>-</v>
      </c>
    </row>
    <row r="11" spans="1:66" s="16" customFormat="1">
      <c r="A11" s="43"/>
      <c r="B11" s="44"/>
      <c r="C11" s="45"/>
      <c r="D11" s="77" t="str">
        <f>IF(C$10&lt;&gt;0,C11/C$10,"-")</f>
        <v>-</v>
      </c>
      <c r="E11" s="45"/>
      <c r="F11" s="77" t="str">
        <f>IF(E$10&lt;&gt;0,E11/E$10,"-")</f>
        <v>-</v>
      </c>
      <c r="G11" s="45"/>
      <c r="H11" s="77" t="str">
        <f>IF(G$10&lt;&gt;0,G11/G$10,"-")</f>
        <v>-</v>
      </c>
      <c r="I11" s="45"/>
      <c r="J11" s="77" t="str">
        <f>IF(I$10&lt;&gt;0,I11/I$10,"-")</f>
        <v>-</v>
      </c>
      <c r="K11" s="45"/>
      <c r="L11" s="77" t="str">
        <f>IF(K$10&lt;&gt;0,K11/K$10,"-")</f>
        <v>-</v>
      </c>
      <c r="M11" s="45"/>
      <c r="N11" s="77" t="str">
        <f>IF(M$10&lt;&gt;0,M11/M$10,"-")</f>
        <v>-</v>
      </c>
      <c r="O11" s="45"/>
      <c r="P11" s="77" t="str">
        <f>IF(O$10&lt;&gt;0,O11/O$10,"-")</f>
        <v>-</v>
      </c>
      <c r="Q11" s="45"/>
      <c r="R11" s="77" t="str">
        <f>IF(Q$10&lt;&gt;0,Q11/Q$10,"-")</f>
        <v>-</v>
      </c>
      <c r="S11" s="45"/>
      <c r="T11" s="77" t="str">
        <f>IF(S$10&lt;&gt;0,S11/S$10,"-")</f>
        <v>-</v>
      </c>
      <c r="U11" s="45"/>
      <c r="V11" s="77" t="str">
        <f>IF(U$10&lt;&gt;0,U11/U$10,"-")</f>
        <v>-</v>
      </c>
      <c r="W11" s="45"/>
      <c r="X11" s="77" t="str">
        <f>IF(W$10&lt;&gt;0,W11/W$10,"-")</f>
        <v>-</v>
      </c>
      <c r="Y11" s="45"/>
      <c r="Z11" s="77" t="str">
        <f>IF(Y$10&lt;&gt;0,Y11/Y$10,"-")</f>
        <v>-</v>
      </c>
      <c r="AA11" s="46">
        <f t="shared" si="0"/>
        <v>0</v>
      </c>
      <c r="AB11" s="77" t="str">
        <f>IF(AA$10&lt;&gt;0,AA11/AA$10,"-")</f>
        <v>-</v>
      </c>
      <c r="AC11" s="46">
        <f t="shared" si="13"/>
        <v>0</v>
      </c>
      <c r="AD11" s="77" t="str">
        <f>IF(AC$10&lt;&gt;0,AC11/AC$10,"-")</f>
        <v>-</v>
      </c>
    </row>
    <row r="12" spans="1:66">
      <c r="A12" s="17"/>
      <c r="B12" s="18"/>
      <c r="C12" s="19"/>
      <c r="D12" s="74" t="str">
        <f t="shared" ref="D12:D75" si="15">IF(C$10&lt;&gt;0,C12/C$10,"-")</f>
        <v>-</v>
      </c>
      <c r="E12" s="19"/>
      <c r="F12" s="74" t="str">
        <f t="shared" ref="F12:F75" si="16">IF(E$10&lt;&gt;0,E12/E$10,"-")</f>
        <v>-</v>
      </c>
      <c r="G12" s="19"/>
      <c r="H12" s="74" t="str">
        <f t="shared" ref="H12:H75" si="17">IF(G$10&lt;&gt;0,G12/G$10,"-")</f>
        <v>-</v>
      </c>
      <c r="I12" s="19"/>
      <c r="J12" s="74" t="str">
        <f t="shared" ref="J12:J75" si="18">IF(I$10&lt;&gt;0,I12/I$10,"-")</f>
        <v>-</v>
      </c>
      <c r="K12" s="19"/>
      <c r="L12" s="74" t="str">
        <f t="shared" ref="L12:L75" si="19">IF(K$10&lt;&gt;0,K12/K$10,"-")</f>
        <v>-</v>
      </c>
      <c r="M12" s="19"/>
      <c r="N12" s="74" t="str">
        <f t="shared" ref="N12:N75" si="20">IF(M$10&lt;&gt;0,M12/M$10,"-")</f>
        <v>-</v>
      </c>
      <c r="O12" s="19"/>
      <c r="P12" s="74" t="str">
        <f t="shared" ref="P12:P75" si="21">IF(O$10&lt;&gt;0,O12/O$10,"-")</f>
        <v>-</v>
      </c>
      <c r="Q12" s="19"/>
      <c r="R12" s="74" t="str">
        <f t="shared" ref="R12:R75" si="22">IF(Q$10&lt;&gt;0,Q12/Q$10,"-")</f>
        <v>-</v>
      </c>
      <c r="S12" s="19"/>
      <c r="T12" s="74" t="str">
        <f t="shared" ref="T12:T75" si="23">IF(S$10&lt;&gt;0,S12/S$10,"-")</f>
        <v>-</v>
      </c>
      <c r="U12" s="19"/>
      <c r="V12" s="74" t="str">
        <f t="shared" ref="V12:V75" si="24">IF(U$10&lt;&gt;0,U12/U$10,"-")</f>
        <v>-</v>
      </c>
      <c r="W12" s="19"/>
      <c r="X12" s="74" t="str">
        <f t="shared" ref="X12:X75" si="25">IF(W$10&lt;&gt;0,W12/W$10,"-")</f>
        <v>-</v>
      </c>
      <c r="Y12" s="19"/>
      <c r="Z12" s="74" t="str">
        <f t="shared" ref="Z12:AB27" si="26">IF(Y$10&lt;&gt;0,Y12/Y$10,"-")</f>
        <v>-</v>
      </c>
      <c r="AA12" s="1">
        <f t="shared" si="0"/>
        <v>0</v>
      </c>
      <c r="AB12" s="74" t="str">
        <f t="shared" si="26"/>
        <v>-</v>
      </c>
      <c r="AC12" s="1">
        <f t="shared" si="13"/>
        <v>0</v>
      </c>
      <c r="AD12" s="74" t="str">
        <f t="shared" ref="AD12:AD75" si="27">IF(AC$10&lt;&gt;0,AC12/AC$10,"-")</f>
        <v>-</v>
      </c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</row>
    <row r="13" spans="1:66" s="11" customFormat="1">
      <c r="A13" s="20"/>
      <c r="B13" s="3"/>
      <c r="C13" s="35">
        <f>C11+C12</f>
        <v>0</v>
      </c>
      <c r="D13" s="78" t="str">
        <f t="shared" si="15"/>
        <v>-</v>
      </c>
      <c r="E13" s="35">
        <f>E11+E12</f>
        <v>0</v>
      </c>
      <c r="F13" s="78" t="str">
        <f t="shared" si="16"/>
        <v>-</v>
      </c>
      <c r="G13" s="35">
        <f>G11+G12</f>
        <v>0</v>
      </c>
      <c r="H13" s="78" t="str">
        <f t="shared" si="17"/>
        <v>-</v>
      </c>
      <c r="I13" s="35">
        <f>I11+I12</f>
        <v>0</v>
      </c>
      <c r="J13" s="78" t="str">
        <f t="shared" si="18"/>
        <v>-</v>
      </c>
      <c r="K13" s="35">
        <f>K11+K12</f>
        <v>0</v>
      </c>
      <c r="L13" s="78" t="str">
        <f t="shared" si="19"/>
        <v>-</v>
      </c>
      <c r="M13" s="35">
        <f>M11+M12</f>
        <v>0</v>
      </c>
      <c r="N13" s="78" t="str">
        <f t="shared" si="20"/>
        <v>-</v>
      </c>
      <c r="O13" s="35">
        <f>O11+O12</f>
        <v>0</v>
      </c>
      <c r="P13" s="78" t="str">
        <f t="shared" si="21"/>
        <v>-</v>
      </c>
      <c r="Q13" s="35">
        <f>Q11+Q12</f>
        <v>0</v>
      </c>
      <c r="R13" s="78" t="str">
        <f t="shared" si="22"/>
        <v>-</v>
      </c>
      <c r="S13" s="35">
        <f>S11+S12</f>
        <v>0</v>
      </c>
      <c r="T13" s="78" t="str">
        <f t="shared" si="23"/>
        <v>-</v>
      </c>
      <c r="U13" s="35">
        <f>U11+U12</f>
        <v>0</v>
      </c>
      <c r="V13" s="78" t="str">
        <f t="shared" si="24"/>
        <v>-</v>
      </c>
      <c r="W13" s="35">
        <f>W11+W12</f>
        <v>0</v>
      </c>
      <c r="X13" s="78" t="str">
        <f t="shared" si="25"/>
        <v>-</v>
      </c>
      <c r="Y13" s="35">
        <f>Y11+Y12</f>
        <v>0</v>
      </c>
      <c r="Z13" s="78" t="str">
        <f t="shared" si="26"/>
        <v>-</v>
      </c>
      <c r="AA13" s="35">
        <f t="shared" si="0"/>
        <v>0</v>
      </c>
      <c r="AB13" s="78" t="str">
        <f t="shared" si="26"/>
        <v>-</v>
      </c>
      <c r="AC13" s="34">
        <f t="shared" si="13"/>
        <v>0</v>
      </c>
      <c r="AD13" s="78" t="str">
        <f t="shared" si="27"/>
        <v>-</v>
      </c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</row>
    <row r="14" spans="1:66">
      <c r="A14" s="24"/>
      <c r="B14" s="25"/>
      <c r="C14" s="39">
        <f>C10+C13</f>
        <v>0</v>
      </c>
      <c r="D14" s="79" t="str">
        <f t="shared" si="15"/>
        <v>-</v>
      </c>
      <c r="E14" s="39">
        <f>E10+E13</f>
        <v>0</v>
      </c>
      <c r="F14" s="79" t="str">
        <f t="shared" si="16"/>
        <v>-</v>
      </c>
      <c r="G14" s="39">
        <f>G10+G13</f>
        <v>0</v>
      </c>
      <c r="H14" s="79" t="str">
        <f t="shared" si="17"/>
        <v>-</v>
      </c>
      <c r="I14" s="39">
        <f>I10+I13</f>
        <v>0</v>
      </c>
      <c r="J14" s="79" t="str">
        <f t="shared" si="18"/>
        <v>-</v>
      </c>
      <c r="K14" s="39">
        <f>K10+K13</f>
        <v>0</v>
      </c>
      <c r="L14" s="79" t="str">
        <f t="shared" si="19"/>
        <v>-</v>
      </c>
      <c r="M14" s="39">
        <f>M10+M13</f>
        <v>0</v>
      </c>
      <c r="N14" s="79" t="str">
        <f t="shared" si="20"/>
        <v>-</v>
      </c>
      <c r="O14" s="39">
        <f>O10+O13</f>
        <v>0</v>
      </c>
      <c r="P14" s="79" t="str">
        <f t="shared" si="21"/>
        <v>-</v>
      </c>
      <c r="Q14" s="39">
        <f>Q10+Q13</f>
        <v>0</v>
      </c>
      <c r="R14" s="79" t="str">
        <f t="shared" si="22"/>
        <v>-</v>
      </c>
      <c r="S14" s="39">
        <f>S10+S13</f>
        <v>0</v>
      </c>
      <c r="T14" s="79" t="str">
        <f t="shared" si="23"/>
        <v>-</v>
      </c>
      <c r="U14" s="39">
        <f>U10+U13</f>
        <v>0</v>
      </c>
      <c r="V14" s="79" t="str">
        <f t="shared" si="24"/>
        <v>-</v>
      </c>
      <c r="W14" s="39">
        <f>W10+W13</f>
        <v>0</v>
      </c>
      <c r="X14" s="79" t="str">
        <f t="shared" si="25"/>
        <v>-</v>
      </c>
      <c r="Y14" s="39">
        <f>Y10+Y13</f>
        <v>0</v>
      </c>
      <c r="Z14" s="79" t="str">
        <f t="shared" si="26"/>
        <v>-</v>
      </c>
      <c r="AA14" s="27">
        <f t="shared" si="0"/>
        <v>0</v>
      </c>
      <c r="AB14" s="79" t="str">
        <f t="shared" si="26"/>
        <v>-</v>
      </c>
      <c r="AC14" s="27">
        <f t="shared" si="13"/>
        <v>0</v>
      </c>
      <c r="AD14" s="79" t="str">
        <f t="shared" si="27"/>
        <v>-</v>
      </c>
    </row>
    <row r="15" spans="1:66" s="52" customFormat="1">
      <c r="A15" s="48"/>
      <c r="B15" s="49"/>
      <c r="C15" s="50"/>
      <c r="D15" s="77" t="str">
        <f t="shared" si="15"/>
        <v>-</v>
      </c>
      <c r="E15" s="50"/>
      <c r="F15" s="77" t="str">
        <f t="shared" si="16"/>
        <v>-</v>
      </c>
      <c r="G15" s="50"/>
      <c r="H15" s="77" t="str">
        <f t="shared" si="17"/>
        <v>-</v>
      </c>
      <c r="I15" s="50"/>
      <c r="J15" s="77" t="str">
        <f t="shared" si="18"/>
        <v>-</v>
      </c>
      <c r="K15" s="50"/>
      <c r="L15" s="77" t="str">
        <f t="shared" si="19"/>
        <v>-</v>
      </c>
      <c r="M15" s="50"/>
      <c r="N15" s="77" t="str">
        <f t="shared" si="20"/>
        <v>-</v>
      </c>
      <c r="O15" s="50"/>
      <c r="P15" s="77" t="str">
        <f t="shared" si="21"/>
        <v>-</v>
      </c>
      <c r="Q15" s="50"/>
      <c r="R15" s="77" t="str">
        <f t="shared" si="22"/>
        <v>-</v>
      </c>
      <c r="S15" s="50"/>
      <c r="T15" s="77" t="str">
        <f t="shared" si="23"/>
        <v>-</v>
      </c>
      <c r="U15" s="50"/>
      <c r="V15" s="77" t="str">
        <f t="shared" si="24"/>
        <v>-</v>
      </c>
      <c r="W15" s="50"/>
      <c r="X15" s="77" t="str">
        <f t="shared" si="25"/>
        <v>-</v>
      </c>
      <c r="Y15" s="50"/>
      <c r="Z15" s="77" t="str">
        <f t="shared" si="26"/>
        <v>-</v>
      </c>
      <c r="AA15" s="51">
        <f t="shared" si="0"/>
        <v>0</v>
      </c>
      <c r="AB15" s="77" t="str">
        <f t="shared" si="26"/>
        <v>-</v>
      </c>
      <c r="AC15" s="51">
        <f t="shared" si="13"/>
        <v>0</v>
      </c>
      <c r="AD15" s="77" t="str">
        <f t="shared" si="27"/>
        <v>-</v>
      </c>
    </row>
    <row r="16" spans="1:66">
      <c r="A16" s="40"/>
      <c r="B16" s="41"/>
      <c r="C16" s="42"/>
      <c r="D16" s="80" t="str">
        <f t="shared" si="15"/>
        <v>-</v>
      </c>
      <c r="E16" s="42"/>
      <c r="F16" s="80" t="str">
        <f t="shared" si="16"/>
        <v>-</v>
      </c>
      <c r="G16" s="42"/>
      <c r="H16" s="80" t="str">
        <f t="shared" si="17"/>
        <v>-</v>
      </c>
      <c r="I16" s="42"/>
      <c r="J16" s="80" t="str">
        <f t="shared" si="18"/>
        <v>-</v>
      </c>
      <c r="K16" s="42"/>
      <c r="L16" s="80" t="str">
        <f t="shared" si="19"/>
        <v>-</v>
      </c>
      <c r="M16" s="42"/>
      <c r="N16" s="80" t="str">
        <f t="shared" si="20"/>
        <v>-</v>
      </c>
      <c r="O16" s="42"/>
      <c r="P16" s="80" t="str">
        <f t="shared" si="21"/>
        <v>-</v>
      </c>
      <c r="Q16" s="42"/>
      <c r="R16" s="80" t="str">
        <f t="shared" si="22"/>
        <v>-</v>
      </c>
      <c r="S16" s="42"/>
      <c r="T16" s="80" t="str">
        <f t="shared" si="23"/>
        <v>-</v>
      </c>
      <c r="U16" s="42"/>
      <c r="V16" s="80" t="str">
        <f t="shared" si="24"/>
        <v>-</v>
      </c>
      <c r="W16" s="42"/>
      <c r="X16" s="80" t="str">
        <f t="shared" si="25"/>
        <v>-</v>
      </c>
      <c r="Y16" s="42"/>
      <c r="Z16" s="80" t="str">
        <f t="shared" si="26"/>
        <v>-</v>
      </c>
      <c r="AA16" s="31">
        <f t="shared" si="0"/>
        <v>0</v>
      </c>
      <c r="AB16" s="80" t="str">
        <f t="shared" si="26"/>
        <v>-</v>
      </c>
      <c r="AC16" s="31">
        <f t="shared" si="13"/>
        <v>0</v>
      </c>
      <c r="AD16" s="80" t="str">
        <f t="shared" si="27"/>
        <v>-</v>
      </c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</row>
    <row r="17" spans="1:66">
      <c r="A17" s="17"/>
      <c r="B17" s="18"/>
      <c r="C17" s="19">
        <v>-565.91999999999996</v>
      </c>
      <c r="D17" s="74" t="str">
        <f t="shared" si="15"/>
        <v>-</v>
      </c>
      <c r="E17" s="19">
        <v>9.41</v>
      </c>
      <c r="F17" s="74" t="str">
        <f t="shared" si="16"/>
        <v>-</v>
      </c>
      <c r="G17" s="19">
        <v>6.77</v>
      </c>
      <c r="H17" s="74" t="str">
        <f t="shared" si="17"/>
        <v>-</v>
      </c>
      <c r="I17" s="19">
        <v>598.15</v>
      </c>
      <c r="J17" s="74" t="str">
        <f t="shared" si="18"/>
        <v>-</v>
      </c>
      <c r="K17" s="19">
        <v>3.31</v>
      </c>
      <c r="L17" s="74" t="str">
        <f t="shared" si="19"/>
        <v>-</v>
      </c>
      <c r="M17" s="19">
        <v>10.79</v>
      </c>
      <c r="N17" s="74" t="str">
        <f t="shared" si="20"/>
        <v>-</v>
      </c>
      <c r="O17" s="19">
        <v>18.02</v>
      </c>
      <c r="P17" s="74" t="str">
        <f t="shared" si="21"/>
        <v>-</v>
      </c>
      <c r="Q17" s="19">
        <v>-3.03</v>
      </c>
      <c r="R17" s="74" t="str">
        <f t="shared" si="22"/>
        <v>-</v>
      </c>
      <c r="S17" s="19">
        <v>-4.1399999999999997</v>
      </c>
      <c r="T17" s="74" t="str">
        <f t="shared" si="23"/>
        <v>-</v>
      </c>
      <c r="U17" s="19">
        <v>-9.9</v>
      </c>
      <c r="V17" s="74" t="str">
        <f t="shared" si="24"/>
        <v>-</v>
      </c>
      <c r="W17" s="19">
        <v>460.24</v>
      </c>
      <c r="X17" s="74" t="str">
        <f t="shared" si="25"/>
        <v>-</v>
      </c>
      <c r="Y17" s="19">
        <v>-4.51</v>
      </c>
      <c r="Z17" s="74" t="str">
        <f t="shared" si="26"/>
        <v>-</v>
      </c>
      <c r="AA17" s="1">
        <f t="shared" si="0"/>
        <v>519.18999999999994</v>
      </c>
      <c r="AB17" s="74" t="str">
        <f t="shared" si="26"/>
        <v>-</v>
      </c>
      <c r="AC17" s="1">
        <f t="shared" si="13"/>
        <v>43.265833333333326</v>
      </c>
      <c r="AD17" s="74" t="str">
        <f t="shared" si="27"/>
        <v>-</v>
      </c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</row>
    <row r="18" spans="1:66">
      <c r="A18" s="17"/>
      <c r="B18" s="18"/>
      <c r="C18" s="19"/>
      <c r="D18" s="74" t="str">
        <f t="shared" si="15"/>
        <v>-</v>
      </c>
      <c r="E18" s="19"/>
      <c r="F18" s="74" t="str">
        <f t="shared" si="16"/>
        <v>-</v>
      </c>
      <c r="G18" s="19"/>
      <c r="H18" s="74" t="str">
        <f t="shared" si="17"/>
        <v>-</v>
      </c>
      <c r="I18" s="19"/>
      <c r="J18" s="74" t="str">
        <f t="shared" si="18"/>
        <v>-</v>
      </c>
      <c r="K18" s="19"/>
      <c r="L18" s="74" t="str">
        <f t="shared" si="19"/>
        <v>-</v>
      </c>
      <c r="M18" s="19">
        <v>2504.56</v>
      </c>
      <c r="N18" s="74" t="str">
        <f t="shared" si="20"/>
        <v>-</v>
      </c>
      <c r="O18" s="19"/>
      <c r="P18" s="74" t="str">
        <f t="shared" si="21"/>
        <v>-</v>
      </c>
      <c r="Q18" s="19"/>
      <c r="R18" s="74" t="str">
        <f t="shared" si="22"/>
        <v>-</v>
      </c>
      <c r="S18" s="19"/>
      <c r="T18" s="74" t="str">
        <f t="shared" si="23"/>
        <v>-</v>
      </c>
      <c r="U18" s="19"/>
      <c r="V18" s="74" t="str">
        <f t="shared" si="24"/>
        <v>-</v>
      </c>
      <c r="W18" s="19"/>
      <c r="X18" s="74" t="str">
        <f t="shared" si="25"/>
        <v>-</v>
      </c>
      <c r="Y18" s="19"/>
      <c r="Z18" s="74" t="str">
        <f t="shared" si="26"/>
        <v>-</v>
      </c>
      <c r="AA18" s="1">
        <f t="shared" si="0"/>
        <v>2504.56</v>
      </c>
      <c r="AB18" s="74" t="str">
        <f t="shared" si="26"/>
        <v>-</v>
      </c>
      <c r="AC18" s="1">
        <f t="shared" si="13"/>
        <v>208.71333333333334</v>
      </c>
      <c r="AD18" s="74" t="str">
        <f t="shared" si="27"/>
        <v>-</v>
      </c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</row>
    <row r="19" spans="1:66">
      <c r="A19" s="17"/>
      <c r="B19" s="18"/>
      <c r="C19" s="19">
        <v>-206.51</v>
      </c>
      <c r="D19" s="74" t="str">
        <f t="shared" si="15"/>
        <v>-</v>
      </c>
      <c r="E19" s="19">
        <v>-472.54</v>
      </c>
      <c r="F19" s="74" t="str">
        <f t="shared" si="16"/>
        <v>-</v>
      </c>
      <c r="G19" s="19">
        <v>-329.15</v>
      </c>
      <c r="H19" s="74" t="str">
        <f t="shared" si="17"/>
        <v>-</v>
      </c>
      <c r="I19" s="19">
        <v>2640.26</v>
      </c>
      <c r="J19" s="74" t="str">
        <f t="shared" si="18"/>
        <v>-</v>
      </c>
      <c r="K19" s="19">
        <v>1273.6600000000001</v>
      </c>
      <c r="L19" s="74" t="str">
        <f t="shared" si="19"/>
        <v>-</v>
      </c>
      <c r="M19" s="19">
        <v>654.41999999999996</v>
      </c>
      <c r="N19" s="74" t="str">
        <f t="shared" si="20"/>
        <v>-</v>
      </c>
      <c r="O19" s="19">
        <v>-266.55</v>
      </c>
      <c r="P19" s="74" t="str">
        <f t="shared" si="21"/>
        <v>-</v>
      </c>
      <c r="Q19" s="19">
        <v>1773.65</v>
      </c>
      <c r="R19" s="74" t="str">
        <f t="shared" si="22"/>
        <v>-</v>
      </c>
      <c r="S19" s="19">
        <v>-149.57</v>
      </c>
      <c r="T19" s="74" t="str">
        <f t="shared" si="23"/>
        <v>-</v>
      </c>
      <c r="U19" s="19">
        <v>-5448.1</v>
      </c>
      <c r="V19" s="74" t="str">
        <f t="shared" si="24"/>
        <v>-</v>
      </c>
      <c r="W19" s="19">
        <v>-336.77</v>
      </c>
      <c r="X19" s="74" t="str">
        <f t="shared" si="25"/>
        <v>-</v>
      </c>
      <c r="Y19" s="19">
        <v>274.29000000000002</v>
      </c>
      <c r="Z19" s="74" t="str">
        <f t="shared" si="26"/>
        <v>-</v>
      </c>
      <c r="AA19" s="1">
        <f t="shared" si="0"/>
        <v>-592.91000000000031</v>
      </c>
      <c r="AB19" s="74" t="str">
        <f t="shared" si="26"/>
        <v>-</v>
      </c>
      <c r="AC19" s="1">
        <f t="shared" si="13"/>
        <v>-49.409166666666692</v>
      </c>
      <c r="AD19" s="74" t="str">
        <f t="shared" si="27"/>
        <v>-</v>
      </c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</row>
    <row r="20" spans="1:66" s="11" customFormat="1">
      <c r="A20" s="20"/>
      <c r="B20" s="3"/>
      <c r="C20" s="4">
        <f>SUM(C15:C19)</f>
        <v>-772.43</v>
      </c>
      <c r="D20" s="81" t="str">
        <f t="shared" si="15"/>
        <v>-</v>
      </c>
      <c r="E20" s="4">
        <f>SUM(E15:E19)</f>
        <v>-463.13</v>
      </c>
      <c r="F20" s="81" t="str">
        <f t="shared" si="16"/>
        <v>-</v>
      </c>
      <c r="G20" s="4">
        <f>SUM(G15:G19)</f>
        <v>-322.38</v>
      </c>
      <c r="H20" s="81" t="str">
        <f t="shared" si="17"/>
        <v>-</v>
      </c>
      <c r="I20" s="4">
        <f>SUM(I15:I19)</f>
        <v>3238.4100000000003</v>
      </c>
      <c r="J20" s="81" t="str">
        <f t="shared" si="18"/>
        <v>-</v>
      </c>
      <c r="K20" s="4">
        <f>SUM(K15:K19)</f>
        <v>1276.97</v>
      </c>
      <c r="L20" s="81" t="str">
        <f t="shared" si="19"/>
        <v>-</v>
      </c>
      <c r="M20" s="4">
        <f>SUM(M15:M19)</f>
        <v>3169.77</v>
      </c>
      <c r="N20" s="81" t="str">
        <f t="shared" si="20"/>
        <v>-</v>
      </c>
      <c r="O20" s="4">
        <f>SUM(O15:O19)</f>
        <v>-248.53</v>
      </c>
      <c r="P20" s="81" t="str">
        <f t="shared" si="21"/>
        <v>-</v>
      </c>
      <c r="Q20" s="4">
        <f>SUM(Q15:Q19)</f>
        <v>1770.6200000000001</v>
      </c>
      <c r="R20" s="81" t="str">
        <f t="shared" si="22"/>
        <v>-</v>
      </c>
      <c r="S20" s="4">
        <f>SUM(S15:S19)</f>
        <v>-153.70999999999998</v>
      </c>
      <c r="T20" s="81" t="str">
        <f t="shared" si="23"/>
        <v>-</v>
      </c>
      <c r="U20" s="4">
        <f>SUM(U15:U19)</f>
        <v>-5458</v>
      </c>
      <c r="V20" s="81" t="str">
        <f t="shared" si="24"/>
        <v>-</v>
      </c>
      <c r="W20" s="4">
        <f>SUM(W15:W19)</f>
        <v>123.47000000000003</v>
      </c>
      <c r="X20" s="81" t="str">
        <f t="shared" si="25"/>
        <v>-</v>
      </c>
      <c r="Y20" s="4">
        <f>SUM(Y15:Y19)</f>
        <v>269.78000000000003</v>
      </c>
      <c r="Z20" s="81" t="str">
        <f t="shared" si="26"/>
        <v>-</v>
      </c>
      <c r="AA20" s="4"/>
      <c r="AB20" s="81" t="str">
        <f t="shared" si="26"/>
        <v>-</v>
      </c>
      <c r="AC20" s="3"/>
      <c r="AD20" s="81" t="str">
        <f t="shared" si="27"/>
        <v>-</v>
      </c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</row>
    <row r="21" spans="1:66" s="16" customFormat="1">
      <c r="A21" s="43"/>
      <c r="B21" s="44"/>
      <c r="C21" s="45"/>
      <c r="D21" s="82" t="str">
        <f t="shared" si="15"/>
        <v>-</v>
      </c>
      <c r="E21" s="45"/>
      <c r="F21" s="82" t="str">
        <f t="shared" si="16"/>
        <v>-</v>
      </c>
      <c r="G21" s="45"/>
      <c r="H21" s="82" t="str">
        <f t="shared" si="17"/>
        <v>-</v>
      </c>
      <c r="I21" s="45"/>
      <c r="J21" s="82" t="str">
        <f t="shared" si="18"/>
        <v>-</v>
      </c>
      <c r="K21" s="45"/>
      <c r="L21" s="82" t="str">
        <f t="shared" si="19"/>
        <v>-</v>
      </c>
      <c r="M21" s="45"/>
      <c r="N21" s="82" t="str">
        <f t="shared" si="20"/>
        <v>-</v>
      </c>
      <c r="O21" s="45"/>
      <c r="P21" s="82" t="str">
        <f t="shared" si="21"/>
        <v>-</v>
      </c>
      <c r="Q21" s="45"/>
      <c r="R21" s="82" t="str">
        <f t="shared" si="22"/>
        <v>-</v>
      </c>
      <c r="S21" s="45"/>
      <c r="T21" s="82" t="str">
        <f t="shared" si="23"/>
        <v>-</v>
      </c>
      <c r="U21" s="45"/>
      <c r="V21" s="82" t="str">
        <f t="shared" si="24"/>
        <v>-</v>
      </c>
      <c r="W21" s="45"/>
      <c r="X21" s="82" t="str">
        <f t="shared" si="25"/>
        <v>-</v>
      </c>
      <c r="Y21" s="45"/>
      <c r="Z21" s="82" t="str">
        <f t="shared" si="26"/>
        <v>-</v>
      </c>
      <c r="AA21" s="45">
        <f t="shared" ref="AA21:AA84" si="28">C21+E21+G21+I21+K21+M21+O21+Q21+S21+U21+W21+Y21</f>
        <v>0</v>
      </c>
      <c r="AB21" s="82" t="str">
        <f t="shared" si="26"/>
        <v>-</v>
      </c>
      <c r="AC21" s="44">
        <f t="shared" si="13"/>
        <v>0</v>
      </c>
      <c r="AD21" s="82" t="str">
        <f t="shared" si="27"/>
        <v>-</v>
      </c>
    </row>
    <row r="22" spans="1:66">
      <c r="A22" s="17"/>
      <c r="B22" s="18"/>
      <c r="C22" s="19"/>
      <c r="D22" s="74" t="str">
        <f t="shared" si="15"/>
        <v>-</v>
      </c>
      <c r="E22" s="19"/>
      <c r="F22" s="74" t="str">
        <f t="shared" si="16"/>
        <v>-</v>
      </c>
      <c r="G22" s="19"/>
      <c r="H22" s="74" t="str">
        <f t="shared" si="17"/>
        <v>-</v>
      </c>
      <c r="I22" s="19"/>
      <c r="J22" s="74" t="str">
        <f t="shared" si="18"/>
        <v>-</v>
      </c>
      <c r="K22" s="19"/>
      <c r="L22" s="74" t="str">
        <f t="shared" si="19"/>
        <v>-</v>
      </c>
      <c r="M22" s="19"/>
      <c r="N22" s="74" t="str">
        <f t="shared" si="20"/>
        <v>-</v>
      </c>
      <c r="O22" s="19"/>
      <c r="P22" s="74" t="str">
        <f t="shared" si="21"/>
        <v>-</v>
      </c>
      <c r="Q22" s="19"/>
      <c r="R22" s="74" t="str">
        <f t="shared" si="22"/>
        <v>-</v>
      </c>
      <c r="S22" s="19"/>
      <c r="T22" s="74" t="str">
        <f t="shared" si="23"/>
        <v>-</v>
      </c>
      <c r="U22" s="19"/>
      <c r="V22" s="74" t="str">
        <f t="shared" si="24"/>
        <v>-</v>
      </c>
      <c r="W22" s="19"/>
      <c r="X22" s="74" t="str">
        <f t="shared" si="25"/>
        <v>-</v>
      </c>
      <c r="Y22" s="19"/>
      <c r="Z22" s="74" t="str">
        <f t="shared" si="26"/>
        <v>-</v>
      </c>
      <c r="AA22" s="1">
        <f t="shared" si="28"/>
        <v>0</v>
      </c>
      <c r="AB22" s="74" t="str">
        <f t="shared" si="26"/>
        <v>-</v>
      </c>
      <c r="AC22" s="1">
        <f t="shared" si="13"/>
        <v>0</v>
      </c>
      <c r="AD22" s="74" t="str">
        <f t="shared" si="27"/>
        <v>-</v>
      </c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</row>
    <row r="23" spans="1:66">
      <c r="A23" s="17"/>
      <c r="B23" s="18"/>
      <c r="C23" s="19"/>
      <c r="D23" s="74" t="str">
        <f t="shared" si="15"/>
        <v>-</v>
      </c>
      <c r="E23" s="19"/>
      <c r="F23" s="74" t="str">
        <f t="shared" si="16"/>
        <v>-</v>
      </c>
      <c r="G23" s="19"/>
      <c r="H23" s="74" t="str">
        <f t="shared" si="17"/>
        <v>-</v>
      </c>
      <c r="I23" s="19"/>
      <c r="J23" s="74" t="str">
        <f t="shared" si="18"/>
        <v>-</v>
      </c>
      <c r="K23" s="19"/>
      <c r="L23" s="74" t="str">
        <f t="shared" si="19"/>
        <v>-</v>
      </c>
      <c r="M23" s="19"/>
      <c r="N23" s="74" t="str">
        <f t="shared" si="20"/>
        <v>-</v>
      </c>
      <c r="O23" s="19"/>
      <c r="P23" s="74" t="str">
        <f t="shared" si="21"/>
        <v>-</v>
      </c>
      <c r="Q23" s="19"/>
      <c r="R23" s="74" t="str">
        <f t="shared" si="22"/>
        <v>-</v>
      </c>
      <c r="S23" s="19"/>
      <c r="T23" s="74" t="str">
        <f t="shared" si="23"/>
        <v>-</v>
      </c>
      <c r="U23" s="19"/>
      <c r="V23" s="74" t="str">
        <f t="shared" si="24"/>
        <v>-</v>
      </c>
      <c r="W23" s="19"/>
      <c r="X23" s="74" t="str">
        <f t="shared" si="25"/>
        <v>-</v>
      </c>
      <c r="Y23" s="19"/>
      <c r="Z23" s="74" t="str">
        <f t="shared" si="26"/>
        <v>-</v>
      </c>
      <c r="AA23" s="1">
        <f t="shared" si="28"/>
        <v>0</v>
      </c>
      <c r="AB23" s="74" t="str">
        <f t="shared" si="26"/>
        <v>-</v>
      </c>
      <c r="AC23" s="1">
        <f t="shared" si="13"/>
        <v>0</v>
      </c>
      <c r="AD23" s="74" t="str">
        <f t="shared" si="27"/>
        <v>-</v>
      </c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</row>
    <row r="24" spans="1:66">
      <c r="A24" s="17"/>
      <c r="B24" s="18"/>
      <c r="C24" s="19">
        <v>4325.7</v>
      </c>
      <c r="D24" s="74" t="str">
        <f t="shared" si="15"/>
        <v>-</v>
      </c>
      <c r="E24" s="19">
        <v>2237.56</v>
      </c>
      <c r="F24" s="74" t="str">
        <f t="shared" si="16"/>
        <v>-</v>
      </c>
      <c r="G24" s="19">
        <v>-48630.74</v>
      </c>
      <c r="H24" s="74" t="str">
        <f t="shared" si="17"/>
        <v>-</v>
      </c>
      <c r="I24" s="19">
        <v>17367.55</v>
      </c>
      <c r="J24" s="74" t="str">
        <f t="shared" si="18"/>
        <v>-</v>
      </c>
      <c r="K24" s="19">
        <v>-3153.96</v>
      </c>
      <c r="L24" s="74" t="str">
        <f t="shared" si="19"/>
        <v>-</v>
      </c>
      <c r="M24" s="19">
        <v>-57414.54</v>
      </c>
      <c r="N24" s="74" t="str">
        <f t="shared" si="20"/>
        <v>-</v>
      </c>
      <c r="O24" s="19">
        <v>-180.55</v>
      </c>
      <c r="P24" s="74" t="str">
        <f t="shared" si="21"/>
        <v>-</v>
      </c>
      <c r="Q24" s="19">
        <v>41629.5</v>
      </c>
      <c r="R24" s="74" t="str">
        <f t="shared" si="22"/>
        <v>-</v>
      </c>
      <c r="S24" s="19">
        <v>-16821.63</v>
      </c>
      <c r="T24" s="74" t="str">
        <f t="shared" si="23"/>
        <v>-</v>
      </c>
      <c r="U24" s="19">
        <v>-43025.53</v>
      </c>
      <c r="V24" s="74" t="str">
        <f t="shared" si="24"/>
        <v>-</v>
      </c>
      <c r="W24" s="19">
        <v>-86225.47</v>
      </c>
      <c r="X24" s="74" t="str">
        <f t="shared" si="25"/>
        <v>-</v>
      </c>
      <c r="Y24" s="19">
        <v>13072.93</v>
      </c>
      <c r="Z24" s="74" t="str">
        <f t="shared" si="26"/>
        <v>-</v>
      </c>
      <c r="AA24" s="1">
        <f t="shared" si="28"/>
        <v>-176819.18</v>
      </c>
      <c r="AB24" s="74" t="str">
        <f t="shared" si="26"/>
        <v>-</v>
      </c>
      <c r="AC24" s="1">
        <f t="shared" si="13"/>
        <v>-14734.931666666665</v>
      </c>
      <c r="AD24" s="74" t="str">
        <f t="shared" si="27"/>
        <v>-</v>
      </c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</row>
    <row r="25" spans="1:66">
      <c r="A25" s="17"/>
      <c r="B25" s="18"/>
      <c r="C25" s="19"/>
      <c r="D25" s="74" t="str">
        <f t="shared" si="15"/>
        <v>-</v>
      </c>
      <c r="E25" s="19"/>
      <c r="F25" s="74" t="str">
        <f t="shared" si="16"/>
        <v>-</v>
      </c>
      <c r="G25" s="19"/>
      <c r="H25" s="74" t="str">
        <f t="shared" si="17"/>
        <v>-</v>
      </c>
      <c r="I25" s="19"/>
      <c r="J25" s="74" t="str">
        <f t="shared" si="18"/>
        <v>-</v>
      </c>
      <c r="K25" s="19"/>
      <c r="L25" s="74" t="str">
        <f t="shared" si="19"/>
        <v>-</v>
      </c>
      <c r="M25" s="19"/>
      <c r="N25" s="74" t="str">
        <f t="shared" si="20"/>
        <v>-</v>
      </c>
      <c r="O25" s="19"/>
      <c r="P25" s="74" t="str">
        <f t="shared" si="21"/>
        <v>-</v>
      </c>
      <c r="Q25" s="19"/>
      <c r="R25" s="74" t="str">
        <f t="shared" si="22"/>
        <v>-</v>
      </c>
      <c r="S25" s="19"/>
      <c r="T25" s="74" t="str">
        <f t="shared" si="23"/>
        <v>-</v>
      </c>
      <c r="U25" s="19"/>
      <c r="V25" s="74" t="str">
        <f t="shared" si="24"/>
        <v>-</v>
      </c>
      <c r="W25" s="19"/>
      <c r="X25" s="74" t="str">
        <f t="shared" si="25"/>
        <v>-</v>
      </c>
      <c r="Y25" s="19"/>
      <c r="Z25" s="74" t="str">
        <f t="shared" si="26"/>
        <v>-</v>
      </c>
      <c r="AA25" s="1">
        <f t="shared" si="28"/>
        <v>0</v>
      </c>
      <c r="AB25" s="74" t="str">
        <f t="shared" si="26"/>
        <v>-</v>
      </c>
      <c r="AC25" s="1">
        <f t="shared" si="13"/>
        <v>0</v>
      </c>
      <c r="AD25" s="74" t="str">
        <f t="shared" si="27"/>
        <v>-</v>
      </c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</row>
    <row r="26" spans="1:66">
      <c r="A26" s="17"/>
      <c r="B26" s="18"/>
      <c r="C26" s="19">
        <v>-0.01</v>
      </c>
      <c r="D26" s="74" t="str">
        <f t="shared" si="15"/>
        <v>-</v>
      </c>
      <c r="E26" s="19"/>
      <c r="F26" s="74" t="str">
        <f t="shared" si="16"/>
        <v>-</v>
      </c>
      <c r="G26" s="19"/>
      <c r="H26" s="74" t="str">
        <f t="shared" si="17"/>
        <v>-</v>
      </c>
      <c r="I26" s="19">
        <v>12319.36</v>
      </c>
      <c r="J26" s="74" t="str">
        <f t="shared" si="18"/>
        <v>-</v>
      </c>
      <c r="K26" s="19"/>
      <c r="L26" s="74" t="str">
        <f t="shared" si="19"/>
        <v>-</v>
      </c>
      <c r="M26" s="19"/>
      <c r="N26" s="74" t="str">
        <f t="shared" si="20"/>
        <v>-</v>
      </c>
      <c r="O26" s="19">
        <v>1071.8800000000001</v>
      </c>
      <c r="P26" s="74" t="str">
        <f t="shared" si="21"/>
        <v>-</v>
      </c>
      <c r="Q26" s="19"/>
      <c r="R26" s="74" t="str">
        <f t="shared" si="22"/>
        <v>-</v>
      </c>
      <c r="S26" s="19"/>
      <c r="T26" s="74" t="str">
        <f t="shared" si="23"/>
        <v>-</v>
      </c>
      <c r="U26" s="19">
        <v>-17455.66</v>
      </c>
      <c r="V26" s="74" t="str">
        <f t="shared" si="24"/>
        <v>-</v>
      </c>
      <c r="W26" s="19"/>
      <c r="X26" s="74" t="str">
        <f t="shared" si="25"/>
        <v>-</v>
      </c>
      <c r="Y26" s="19"/>
      <c r="Z26" s="74" t="str">
        <f t="shared" si="26"/>
        <v>-</v>
      </c>
      <c r="AA26" s="1">
        <f t="shared" si="28"/>
        <v>-4064.4300000000003</v>
      </c>
      <c r="AB26" s="74" t="str">
        <f t="shared" si="26"/>
        <v>-</v>
      </c>
      <c r="AC26" s="1">
        <f t="shared" si="13"/>
        <v>-338.70250000000004</v>
      </c>
      <c r="AD26" s="74" t="str">
        <f t="shared" si="27"/>
        <v>-</v>
      </c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</row>
    <row r="27" spans="1:66">
      <c r="A27" s="17"/>
      <c r="B27" s="18"/>
      <c r="C27" s="19"/>
      <c r="D27" s="74" t="str">
        <f t="shared" si="15"/>
        <v>-</v>
      </c>
      <c r="E27" s="19"/>
      <c r="F27" s="74" t="str">
        <f t="shared" si="16"/>
        <v>-</v>
      </c>
      <c r="G27" s="19"/>
      <c r="H27" s="74" t="str">
        <f t="shared" si="17"/>
        <v>-</v>
      </c>
      <c r="I27" s="19"/>
      <c r="J27" s="74" t="str">
        <f t="shared" si="18"/>
        <v>-</v>
      </c>
      <c r="K27" s="19"/>
      <c r="L27" s="74" t="str">
        <f t="shared" si="19"/>
        <v>-</v>
      </c>
      <c r="M27" s="19"/>
      <c r="N27" s="74" t="str">
        <f t="shared" si="20"/>
        <v>-</v>
      </c>
      <c r="O27" s="19"/>
      <c r="P27" s="74" t="str">
        <f t="shared" si="21"/>
        <v>-</v>
      </c>
      <c r="Q27" s="19"/>
      <c r="R27" s="74" t="str">
        <f t="shared" si="22"/>
        <v>-</v>
      </c>
      <c r="S27" s="19"/>
      <c r="T27" s="74" t="str">
        <f t="shared" si="23"/>
        <v>-</v>
      </c>
      <c r="U27" s="19"/>
      <c r="V27" s="74" t="str">
        <f t="shared" si="24"/>
        <v>-</v>
      </c>
      <c r="W27" s="19"/>
      <c r="X27" s="74" t="str">
        <f t="shared" si="25"/>
        <v>-</v>
      </c>
      <c r="Y27" s="19"/>
      <c r="Z27" s="74" t="str">
        <f t="shared" si="26"/>
        <v>-</v>
      </c>
      <c r="AA27" s="2">
        <f t="shared" si="28"/>
        <v>0</v>
      </c>
      <c r="AB27" s="74" t="str">
        <f t="shared" si="26"/>
        <v>-</v>
      </c>
      <c r="AC27" s="1">
        <f t="shared" si="13"/>
        <v>0</v>
      </c>
      <c r="AD27" s="74" t="str">
        <f t="shared" si="27"/>
        <v>-</v>
      </c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</row>
    <row r="28" spans="1:66">
      <c r="A28" s="17"/>
      <c r="B28" s="18"/>
      <c r="C28" s="19"/>
      <c r="D28" s="74" t="str">
        <f t="shared" si="15"/>
        <v>-</v>
      </c>
      <c r="E28" s="19"/>
      <c r="F28" s="74" t="str">
        <f t="shared" si="16"/>
        <v>-</v>
      </c>
      <c r="G28" s="19"/>
      <c r="H28" s="74" t="str">
        <f t="shared" si="17"/>
        <v>-</v>
      </c>
      <c r="I28" s="19"/>
      <c r="J28" s="74" t="str">
        <f t="shared" si="18"/>
        <v>-</v>
      </c>
      <c r="K28" s="19"/>
      <c r="L28" s="74" t="str">
        <f t="shared" si="19"/>
        <v>-</v>
      </c>
      <c r="M28" s="19"/>
      <c r="N28" s="74" t="str">
        <f t="shared" si="20"/>
        <v>-</v>
      </c>
      <c r="O28" s="19"/>
      <c r="P28" s="74" t="str">
        <f t="shared" si="21"/>
        <v>-</v>
      </c>
      <c r="Q28" s="19"/>
      <c r="R28" s="74" t="str">
        <f t="shared" si="22"/>
        <v>-</v>
      </c>
      <c r="S28" s="19"/>
      <c r="T28" s="74" t="str">
        <f t="shared" si="23"/>
        <v>-</v>
      </c>
      <c r="U28" s="19"/>
      <c r="V28" s="74" t="str">
        <f t="shared" si="24"/>
        <v>-</v>
      </c>
      <c r="W28" s="19"/>
      <c r="X28" s="74" t="str">
        <f t="shared" si="25"/>
        <v>-</v>
      </c>
      <c r="Y28" s="19"/>
      <c r="Z28" s="74" t="str">
        <f t="shared" ref="Z28:AB43" si="29">IF(Y$10&lt;&gt;0,Y28/Y$10,"-")</f>
        <v>-</v>
      </c>
      <c r="AA28" s="1">
        <f t="shared" si="28"/>
        <v>0</v>
      </c>
      <c r="AB28" s="74" t="str">
        <f t="shared" si="29"/>
        <v>-</v>
      </c>
      <c r="AC28" s="1">
        <f t="shared" si="13"/>
        <v>0</v>
      </c>
      <c r="AD28" s="74" t="str">
        <f t="shared" si="27"/>
        <v>-</v>
      </c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</row>
    <row r="29" spans="1:66">
      <c r="A29" s="17"/>
      <c r="B29" s="18"/>
      <c r="C29" s="19"/>
      <c r="D29" s="74" t="str">
        <f t="shared" si="15"/>
        <v>-</v>
      </c>
      <c r="E29" s="19"/>
      <c r="F29" s="74" t="str">
        <f t="shared" si="16"/>
        <v>-</v>
      </c>
      <c r="G29" s="19"/>
      <c r="H29" s="74" t="str">
        <f t="shared" si="17"/>
        <v>-</v>
      </c>
      <c r="I29" s="19"/>
      <c r="J29" s="74" t="str">
        <f t="shared" si="18"/>
        <v>-</v>
      </c>
      <c r="K29" s="19"/>
      <c r="L29" s="74" t="str">
        <f t="shared" si="19"/>
        <v>-</v>
      </c>
      <c r="M29" s="19"/>
      <c r="N29" s="74" t="str">
        <f t="shared" si="20"/>
        <v>-</v>
      </c>
      <c r="O29" s="19"/>
      <c r="P29" s="74" t="str">
        <f t="shared" si="21"/>
        <v>-</v>
      </c>
      <c r="Q29" s="19"/>
      <c r="R29" s="74" t="str">
        <f t="shared" si="22"/>
        <v>-</v>
      </c>
      <c r="S29" s="19"/>
      <c r="T29" s="74" t="str">
        <f t="shared" si="23"/>
        <v>-</v>
      </c>
      <c r="U29" s="19"/>
      <c r="V29" s="74" t="str">
        <f t="shared" si="24"/>
        <v>-</v>
      </c>
      <c r="W29" s="19"/>
      <c r="X29" s="74" t="str">
        <f t="shared" si="25"/>
        <v>-</v>
      </c>
      <c r="Y29" s="19"/>
      <c r="Z29" s="74" t="str">
        <f t="shared" si="29"/>
        <v>-</v>
      </c>
      <c r="AA29" s="1">
        <f t="shared" si="28"/>
        <v>0</v>
      </c>
      <c r="AB29" s="74" t="str">
        <f t="shared" si="29"/>
        <v>-</v>
      </c>
      <c r="AC29" s="1">
        <f t="shared" si="13"/>
        <v>0</v>
      </c>
      <c r="AD29" s="74" t="str">
        <f t="shared" si="27"/>
        <v>-</v>
      </c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</row>
    <row r="30" spans="1:66">
      <c r="A30" s="17"/>
      <c r="B30" s="18"/>
      <c r="C30" s="19"/>
      <c r="D30" s="74" t="str">
        <f t="shared" si="15"/>
        <v>-</v>
      </c>
      <c r="E30" s="19"/>
      <c r="F30" s="74" t="str">
        <f t="shared" si="16"/>
        <v>-</v>
      </c>
      <c r="G30" s="19"/>
      <c r="H30" s="74" t="str">
        <f t="shared" si="17"/>
        <v>-</v>
      </c>
      <c r="I30" s="19"/>
      <c r="J30" s="74" t="str">
        <f t="shared" si="18"/>
        <v>-</v>
      </c>
      <c r="K30" s="19"/>
      <c r="L30" s="74" t="str">
        <f t="shared" si="19"/>
        <v>-</v>
      </c>
      <c r="M30" s="19"/>
      <c r="N30" s="74" t="str">
        <f t="shared" si="20"/>
        <v>-</v>
      </c>
      <c r="O30" s="19"/>
      <c r="P30" s="74" t="str">
        <f t="shared" si="21"/>
        <v>-</v>
      </c>
      <c r="Q30" s="19"/>
      <c r="R30" s="74" t="str">
        <f t="shared" si="22"/>
        <v>-</v>
      </c>
      <c r="S30" s="19"/>
      <c r="T30" s="74" t="str">
        <f t="shared" si="23"/>
        <v>-</v>
      </c>
      <c r="U30" s="19"/>
      <c r="V30" s="74" t="str">
        <f t="shared" si="24"/>
        <v>-</v>
      </c>
      <c r="W30" s="19"/>
      <c r="X30" s="74" t="str">
        <f t="shared" si="25"/>
        <v>-</v>
      </c>
      <c r="Y30" s="19"/>
      <c r="Z30" s="74" t="str">
        <f t="shared" si="29"/>
        <v>-</v>
      </c>
      <c r="AA30" s="1">
        <f t="shared" si="28"/>
        <v>0</v>
      </c>
      <c r="AB30" s="74" t="str">
        <f t="shared" si="29"/>
        <v>-</v>
      </c>
      <c r="AC30" s="1">
        <f t="shared" si="13"/>
        <v>0</v>
      </c>
      <c r="AD30" s="74" t="str">
        <f t="shared" si="27"/>
        <v>-</v>
      </c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</row>
    <row r="31" spans="1:66">
      <c r="A31" s="17"/>
      <c r="B31" s="18"/>
      <c r="C31" s="19"/>
      <c r="D31" s="74" t="str">
        <f t="shared" si="15"/>
        <v>-</v>
      </c>
      <c r="E31" s="19"/>
      <c r="F31" s="74" t="str">
        <f t="shared" si="16"/>
        <v>-</v>
      </c>
      <c r="G31" s="19"/>
      <c r="H31" s="74" t="str">
        <f t="shared" si="17"/>
        <v>-</v>
      </c>
      <c r="I31" s="19"/>
      <c r="J31" s="74" t="str">
        <f t="shared" si="18"/>
        <v>-</v>
      </c>
      <c r="K31" s="19"/>
      <c r="L31" s="74" t="str">
        <f t="shared" si="19"/>
        <v>-</v>
      </c>
      <c r="M31" s="19"/>
      <c r="N31" s="74" t="str">
        <f t="shared" si="20"/>
        <v>-</v>
      </c>
      <c r="O31" s="19"/>
      <c r="P31" s="74" t="str">
        <f t="shared" si="21"/>
        <v>-</v>
      </c>
      <c r="Q31" s="19"/>
      <c r="R31" s="74" t="str">
        <f t="shared" si="22"/>
        <v>-</v>
      </c>
      <c r="S31" s="19"/>
      <c r="T31" s="74" t="str">
        <f t="shared" si="23"/>
        <v>-</v>
      </c>
      <c r="U31" s="19"/>
      <c r="V31" s="74" t="str">
        <f t="shared" si="24"/>
        <v>-</v>
      </c>
      <c r="W31" s="19"/>
      <c r="X31" s="74" t="str">
        <f t="shared" si="25"/>
        <v>-</v>
      </c>
      <c r="Y31" s="19"/>
      <c r="Z31" s="74" t="str">
        <f t="shared" si="29"/>
        <v>-</v>
      </c>
      <c r="AA31" s="1">
        <f t="shared" si="28"/>
        <v>0</v>
      </c>
      <c r="AB31" s="74" t="str">
        <f t="shared" si="29"/>
        <v>-</v>
      </c>
      <c r="AC31" s="1">
        <f t="shared" si="13"/>
        <v>0</v>
      </c>
      <c r="AD31" s="74" t="str">
        <f t="shared" si="27"/>
        <v>-</v>
      </c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</row>
    <row r="32" spans="1:66">
      <c r="A32" s="17"/>
      <c r="B32" s="18"/>
      <c r="C32" s="19"/>
      <c r="D32" s="74" t="str">
        <f t="shared" si="15"/>
        <v>-</v>
      </c>
      <c r="E32" s="19"/>
      <c r="F32" s="74" t="str">
        <f t="shared" si="16"/>
        <v>-</v>
      </c>
      <c r="G32" s="19"/>
      <c r="H32" s="74" t="str">
        <f t="shared" si="17"/>
        <v>-</v>
      </c>
      <c r="I32" s="19"/>
      <c r="J32" s="74" t="str">
        <f t="shared" si="18"/>
        <v>-</v>
      </c>
      <c r="K32" s="19"/>
      <c r="L32" s="74" t="str">
        <f t="shared" si="19"/>
        <v>-</v>
      </c>
      <c r="M32" s="19"/>
      <c r="N32" s="74" t="str">
        <f t="shared" si="20"/>
        <v>-</v>
      </c>
      <c r="O32" s="19"/>
      <c r="P32" s="74" t="str">
        <f t="shared" si="21"/>
        <v>-</v>
      </c>
      <c r="Q32" s="19"/>
      <c r="R32" s="74" t="str">
        <f t="shared" si="22"/>
        <v>-</v>
      </c>
      <c r="S32" s="19"/>
      <c r="T32" s="74" t="str">
        <f t="shared" si="23"/>
        <v>-</v>
      </c>
      <c r="U32" s="19"/>
      <c r="V32" s="74" t="str">
        <f t="shared" si="24"/>
        <v>-</v>
      </c>
      <c r="W32" s="19"/>
      <c r="X32" s="74" t="str">
        <f t="shared" si="25"/>
        <v>-</v>
      </c>
      <c r="Y32" s="19"/>
      <c r="Z32" s="74" t="str">
        <f t="shared" si="29"/>
        <v>-</v>
      </c>
      <c r="AA32" s="1">
        <f t="shared" si="28"/>
        <v>0</v>
      </c>
      <c r="AB32" s="74" t="str">
        <f t="shared" si="29"/>
        <v>-</v>
      </c>
      <c r="AC32" s="1">
        <f t="shared" si="13"/>
        <v>0</v>
      </c>
      <c r="AD32" s="74" t="str">
        <f t="shared" si="27"/>
        <v>-</v>
      </c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</row>
    <row r="33" spans="1:66">
      <c r="A33" s="17"/>
      <c r="B33" s="18"/>
      <c r="C33" s="19"/>
      <c r="D33" s="74" t="str">
        <f t="shared" si="15"/>
        <v>-</v>
      </c>
      <c r="E33" s="19"/>
      <c r="F33" s="74" t="str">
        <f t="shared" si="16"/>
        <v>-</v>
      </c>
      <c r="G33" s="19"/>
      <c r="H33" s="74" t="str">
        <f t="shared" si="17"/>
        <v>-</v>
      </c>
      <c r="I33" s="19"/>
      <c r="J33" s="74" t="str">
        <f t="shared" si="18"/>
        <v>-</v>
      </c>
      <c r="K33" s="19"/>
      <c r="L33" s="74" t="str">
        <f t="shared" si="19"/>
        <v>-</v>
      </c>
      <c r="M33" s="19"/>
      <c r="N33" s="74" t="str">
        <f t="shared" si="20"/>
        <v>-</v>
      </c>
      <c r="O33" s="19"/>
      <c r="P33" s="74" t="str">
        <f t="shared" si="21"/>
        <v>-</v>
      </c>
      <c r="Q33" s="19"/>
      <c r="R33" s="74" t="str">
        <f t="shared" si="22"/>
        <v>-</v>
      </c>
      <c r="S33" s="19"/>
      <c r="T33" s="74" t="str">
        <f t="shared" si="23"/>
        <v>-</v>
      </c>
      <c r="U33" s="19"/>
      <c r="V33" s="74" t="str">
        <f t="shared" si="24"/>
        <v>-</v>
      </c>
      <c r="W33" s="19"/>
      <c r="X33" s="74" t="str">
        <f t="shared" si="25"/>
        <v>-</v>
      </c>
      <c r="Y33" s="19"/>
      <c r="Z33" s="74" t="str">
        <f t="shared" si="29"/>
        <v>-</v>
      </c>
      <c r="AA33" s="1">
        <f t="shared" si="28"/>
        <v>0</v>
      </c>
      <c r="AB33" s="74" t="str">
        <f t="shared" si="29"/>
        <v>-</v>
      </c>
      <c r="AC33" s="1">
        <f t="shared" si="13"/>
        <v>0</v>
      </c>
      <c r="AD33" s="74" t="str">
        <f t="shared" si="27"/>
        <v>-</v>
      </c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</row>
    <row r="34" spans="1:66" s="11" customFormat="1">
      <c r="A34" s="20"/>
      <c r="B34" s="3"/>
      <c r="C34" s="4">
        <f>SUM(C21:C33)</f>
        <v>4325.6899999999996</v>
      </c>
      <c r="D34" s="81" t="str">
        <f t="shared" si="15"/>
        <v>-</v>
      </c>
      <c r="E34" s="4">
        <f>SUM(E21:E33)</f>
        <v>2237.56</v>
      </c>
      <c r="F34" s="81" t="str">
        <f t="shared" si="16"/>
        <v>-</v>
      </c>
      <c r="G34" s="4">
        <f>SUM(G21:G33)</f>
        <v>-48630.74</v>
      </c>
      <c r="H34" s="81" t="str">
        <f t="shared" si="17"/>
        <v>-</v>
      </c>
      <c r="I34" s="4">
        <f>SUM(I21:I33)</f>
        <v>29686.91</v>
      </c>
      <c r="J34" s="81" t="str">
        <f t="shared" si="18"/>
        <v>-</v>
      </c>
      <c r="K34" s="4">
        <f>SUM(K21:K33)</f>
        <v>-3153.96</v>
      </c>
      <c r="L34" s="81" t="str">
        <f t="shared" si="19"/>
        <v>-</v>
      </c>
      <c r="M34" s="4">
        <f>SUM(M21:M33)</f>
        <v>-57414.54</v>
      </c>
      <c r="N34" s="81" t="str">
        <f t="shared" si="20"/>
        <v>-</v>
      </c>
      <c r="O34" s="4">
        <f>SUM(O21:O33)</f>
        <v>891.33000000000015</v>
      </c>
      <c r="P34" s="81" t="str">
        <f t="shared" si="21"/>
        <v>-</v>
      </c>
      <c r="Q34" s="4">
        <f>SUM(Q21:Q33)</f>
        <v>41629.5</v>
      </c>
      <c r="R34" s="81" t="str">
        <f t="shared" si="22"/>
        <v>-</v>
      </c>
      <c r="S34" s="4">
        <f>SUM(S21:S33)</f>
        <v>-16821.63</v>
      </c>
      <c r="T34" s="81" t="str">
        <f t="shared" si="23"/>
        <v>-</v>
      </c>
      <c r="U34" s="4">
        <f>SUM(U21:U33)</f>
        <v>-60481.19</v>
      </c>
      <c r="V34" s="81" t="str">
        <f t="shared" si="24"/>
        <v>-</v>
      </c>
      <c r="W34" s="4">
        <f>SUM(W21:W33)</f>
        <v>-86225.47</v>
      </c>
      <c r="X34" s="81" t="str">
        <f t="shared" si="25"/>
        <v>-</v>
      </c>
      <c r="Y34" s="4">
        <f>SUM(Y21:Y33)</f>
        <v>13072.93</v>
      </c>
      <c r="Z34" s="81" t="str">
        <f t="shared" si="29"/>
        <v>-</v>
      </c>
      <c r="AA34" s="4">
        <f t="shared" si="28"/>
        <v>-180883.61000000002</v>
      </c>
      <c r="AB34" s="81" t="str">
        <f t="shared" si="29"/>
        <v>-</v>
      </c>
      <c r="AC34" s="3">
        <f t="shared" si="13"/>
        <v>-15073.634166666669</v>
      </c>
      <c r="AD34" s="81" t="str">
        <f t="shared" si="27"/>
        <v>-</v>
      </c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</row>
    <row r="35" spans="1:66">
      <c r="A35" s="21"/>
      <c r="B35" s="5"/>
      <c r="C35" s="6">
        <f>C20+C34</f>
        <v>3553.2599999999998</v>
      </c>
      <c r="D35" s="83" t="str">
        <f t="shared" si="15"/>
        <v>-</v>
      </c>
      <c r="E35" s="6">
        <f>E20+E34</f>
        <v>1774.4299999999998</v>
      </c>
      <c r="F35" s="83" t="str">
        <f t="shared" si="16"/>
        <v>-</v>
      </c>
      <c r="G35" s="6">
        <f>G20+G34</f>
        <v>-48953.119999999995</v>
      </c>
      <c r="H35" s="83" t="str">
        <f t="shared" si="17"/>
        <v>-</v>
      </c>
      <c r="I35" s="6">
        <f>I20+I34</f>
        <v>32925.32</v>
      </c>
      <c r="J35" s="83" t="str">
        <f t="shared" si="18"/>
        <v>-</v>
      </c>
      <c r="K35" s="6">
        <f>K20+K34</f>
        <v>-1876.99</v>
      </c>
      <c r="L35" s="83" t="str">
        <f t="shared" si="19"/>
        <v>-</v>
      </c>
      <c r="M35" s="6">
        <f>M20+M34</f>
        <v>-54244.770000000004</v>
      </c>
      <c r="N35" s="83" t="str">
        <f t="shared" si="20"/>
        <v>-</v>
      </c>
      <c r="O35" s="6">
        <f>O20+O34</f>
        <v>642.80000000000018</v>
      </c>
      <c r="P35" s="83" t="str">
        <f t="shared" si="21"/>
        <v>-</v>
      </c>
      <c r="Q35" s="6">
        <f>Q20+Q34</f>
        <v>43400.12</v>
      </c>
      <c r="R35" s="83" t="str">
        <f t="shared" si="22"/>
        <v>-</v>
      </c>
      <c r="S35" s="6">
        <f>S20+S34</f>
        <v>-16975.34</v>
      </c>
      <c r="T35" s="83" t="str">
        <f t="shared" si="23"/>
        <v>-</v>
      </c>
      <c r="U35" s="6">
        <f>U20+U34</f>
        <v>-65939.19</v>
      </c>
      <c r="V35" s="83" t="str">
        <f t="shared" si="24"/>
        <v>-</v>
      </c>
      <c r="W35" s="6">
        <f>W20+W34</f>
        <v>-86102</v>
      </c>
      <c r="X35" s="83" t="str">
        <f t="shared" si="25"/>
        <v>-</v>
      </c>
      <c r="Y35" s="6">
        <f>Y20+Y34</f>
        <v>13342.710000000001</v>
      </c>
      <c r="Z35" s="83" t="str">
        <f t="shared" si="29"/>
        <v>-</v>
      </c>
      <c r="AA35" s="7">
        <f t="shared" si="28"/>
        <v>-178452.77</v>
      </c>
      <c r="AB35" s="83" t="str">
        <f t="shared" si="29"/>
        <v>-</v>
      </c>
      <c r="AC35" s="7">
        <f t="shared" si="13"/>
        <v>-14871.064166666665</v>
      </c>
      <c r="AD35" s="83" t="str">
        <f t="shared" si="27"/>
        <v>-</v>
      </c>
    </row>
    <row r="36" spans="1:66">
      <c r="A36" s="28"/>
      <c r="B36" s="29"/>
      <c r="C36" s="30">
        <f>C14-C35</f>
        <v>-3553.2599999999998</v>
      </c>
      <c r="D36" s="84" t="str">
        <f t="shared" si="15"/>
        <v>-</v>
      </c>
      <c r="E36" s="30">
        <f>E14-E35</f>
        <v>-1774.4299999999998</v>
      </c>
      <c r="F36" s="84" t="str">
        <f t="shared" si="16"/>
        <v>-</v>
      </c>
      <c r="G36" s="30">
        <f>G14-G35</f>
        <v>48953.119999999995</v>
      </c>
      <c r="H36" s="84" t="str">
        <f t="shared" si="17"/>
        <v>-</v>
      </c>
      <c r="I36" s="30">
        <f>I14-I35</f>
        <v>-32925.32</v>
      </c>
      <c r="J36" s="84" t="str">
        <f t="shared" si="18"/>
        <v>-</v>
      </c>
      <c r="K36" s="30">
        <f>K14-K35</f>
        <v>1876.99</v>
      </c>
      <c r="L36" s="84" t="str">
        <f t="shared" si="19"/>
        <v>-</v>
      </c>
      <c r="M36" s="30">
        <f>M14-M35</f>
        <v>54244.770000000004</v>
      </c>
      <c r="N36" s="84" t="str">
        <f t="shared" si="20"/>
        <v>-</v>
      </c>
      <c r="O36" s="30">
        <f>O14-O35</f>
        <v>-642.80000000000018</v>
      </c>
      <c r="P36" s="84" t="str">
        <f t="shared" si="21"/>
        <v>-</v>
      </c>
      <c r="Q36" s="30">
        <f>Q14-Q35</f>
        <v>-43400.12</v>
      </c>
      <c r="R36" s="84" t="str">
        <f t="shared" si="22"/>
        <v>-</v>
      </c>
      <c r="S36" s="30">
        <f>S14-S35</f>
        <v>16975.34</v>
      </c>
      <c r="T36" s="84" t="str">
        <f t="shared" si="23"/>
        <v>-</v>
      </c>
      <c r="U36" s="30">
        <f>U14-U35</f>
        <v>65939.19</v>
      </c>
      <c r="V36" s="84" t="str">
        <f t="shared" si="24"/>
        <v>-</v>
      </c>
      <c r="W36" s="30">
        <f>W14-W35</f>
        <v>86102</v>
      </c>
      <c r="X36" s="84" t="str">
        <f t="shared" si="25"/>
        <v>-</v>
      </c>
      <c r="Y36" s="30">
        <f>Y14-Y35</f>
        <v>-13342.710000000001</v>
      </c>
      <c r="Z36" s="84" t="str">
        <f t="shared" si="29"/>
        <v>-</v>
      </c>
      <c r="AA36" s="30">
        <f t="shared" si="28"/>
        <v>178452.77</v>
      </c>
      <c r="AB36" s="84" t="str">
        <f t="shared" si="29"/>
        <v>-</v>
      </c>
      <c r="AC36" s="30">
        <f t="shared" si="13"/>
        <v>14871.064166666665</v>
      </c>
      <c r="AD36" s="84" t="str">
        <f t="shared" si="27"/>
        <v>-</v>
      </c>
    </row>
    <row r="37" spans="1:66" s="52" customFormat="1">
      <c r="A37" s="53"/>
      <c r="B37" s="54"/>
      <c r="C37" s="55"/>
      <c r="D37" s="85" t="str">
        <f t="shared" si="15"/>
        <v>-</v>
      </c>
      <c r="E37" s="55"/>
      <c r="F37" s="85" t="str">
        <f t="shared" si="16"/>
        <v>-</v>
      </c>
      <c r="G37" s="55"/>
      <c r="H37" s="85" t="str">
        <f t="shared" si="17"/>
        <v>-</v>
      </c>
      <c r="I37" s="55"/>
      <c r="J37" s="85" t="str">
        <f t="shared" si="18"/>
        <v>-</v>
      </c>
      <c r="K37" s="55"/>
      <c r="L37" s="85" t="str">
        <f t="shared" si="19"/>
        <v>-</v>
      </c>
      <c r="M37" s="55"/>
      <c r="N37" s="85" t="str">
        <f t="shared" si="20"/>
        <v>-</v>
      </c>
      <c r="O37" s="55"/>
      <c r="P37" s="85" t="str">
        <f t="shared" si="21"/>
        <v>-</v>
      </c>
      <c r="Q37" s="55"/>
      <c r="R37" s="85" t="str">
        <f t="shared" si="22"/>
        <v>-</v>
      </c>
      <c r="S37" s="55"/>
      <c r="T37" s="85" t="str">
        <f t="shared" si="23"/>
        <v>-</v>
      </c>
      <c r="U37" s="55"/>
      <c r="V37" s="85" t="str">
        <f t="shared" si="24"/>
        <v>-</v>
      </c>
      <c r="W37" s="55"/>
      <c r="X37" s="85" t="str">
        <f t="shared" si="25"/>
        <v>-</v>
      </c>
      <c r="Y37" s="55"/>
      <c r="Z37" s="85" t="str">
        <f t="shared" si="29"/>
        <v>-</v>
      </c>
      <c r="AA37" s="55">
        <f t="shared" si="28"/>
        <v>0</v>
      </c>
      <c r="AB37" s="85" t="str">
        <f t="shared" si="29"/>
        <v>-</v>
      </c>
      <c r="AC37" s="55">
        <f t="shared" si="13"/>
        <v>0</v>
      </c>
      <c r="AD37" s="85" t="str">
        <f t="shared" si="27"/>
        <v>-</v>
      </c>
    </row>
    <row r="38" spans="1:66">
      <c r="A38" s="17"/>
      <c r="B38" s="18"/>
      <c r="C38" s="19"/>
      <c r="D38" s="74" t="str">
        <f t="shared" si="15"/>
        <v>-</v>
      </c>
      <c r="E38" s="19"/>
      <c r="F38" s="74" t="str">
        <f t="shared" si="16"/>
        <v>-</v>
      </c>
      <c r="G38" s="19"/>
      <c r="H38" s="74" t="str">
        <f t="shared" si="17"/>
        <v>-</v>
      </c>
      <c r="I38" s="19"/>
      <c r="J38" s="74" t="str">
        <f t="shared" si="18"/>
        <v>-</v>
      </c>
      <c r="K38" s="19"/>
      <c r="L38" s="74" t="str">
        <f t="shared" si="19"/>
        <v>-</v>
      </c>
      <c r="M38" s="19"/>
      <c r="N38" s="74" t="str">
        <f t="shared" si="20"/>
        <v>-</v>
      </c>
      <c r="O38" s="19"/>
      <c r="P38" s="74" t="str">
        <f t="shared" si="21"/>
        <v>-</v>
      </c>
      <c r="Q38" s="19"/>
      <c r="R38" s="74" t="str">
        <f t="shared" si="22"/>
        <v>-</v>
      </c>
      <c r="S38" s="19"/>
      <c r="T38" s="74" t="str">
        <f t="shared" si="23"/>
        <v>-</v>
      </c>
      <c r="U38" s="19"/>
      <c r="V38" s="74" t="str">
        <f t="shared" si="24"/>
        <v>-</v>
      </c>
      <c r="W38" s="19"/>
      <c r="X38" s="74" t="str">
        <f t="shared" si="25"/>
        <v>-</v>
      </c>
      <c r="Y38" s="19"/>
      <c r="Z38" s="74" t="str">
        <f t="shared" si="29"/>
        <v>-</v>
      </c>
      <c r="AA38" s="1">
        <f t="shared" si="28"/>
        <v>0</v>
      </c>
      <c r="AB38" s="74" t="str">
        <f t="shared" si="29"/>
        <v>-</v>
      </c>
      <c r="AC38" s="1">
        <f t="shared" si="13"/>
        <v>0</v>
      </c>
      <c r="AD38" s="74" t="str">
        <f t="shared" si="27"/>
        <v>-</v>
      </c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</row>
    <row r="39" spans="1:66">
      <c r="A39" s="17"/>
      <c r="B39" s="18"/>
      <c r="C39" s="19"/>
      <c r="D39" s="74" t="str">
        <f t="shared" si="15"/>
        <v>-</v>
      </c>
      <c r="E39" s="19"/>
      <c r="F39" s="74" t="str">
        <f t="shared" si="16"/>
        <v>-</v>
      </c>
      <c r="G39" s="19"/>
      <c r="H39" s="74" t="str">
        <f t="shared" si="17"/>
        <v>-</v>
      </c>
      <c r="I39" s="19"/>
      <c r="J39" s="74" t="str">
        <f t="shared" si="18"/>
        <v>-</v>
      </c>
      <c r="K39" s="19"/>
      <c r="L39" s="74" t="str">
        <f t="shared" si="19"/>
        <v>-</v>
      </c>
      <c r="M39" s="19"/>
      <c r="N39" s="74" t="str">
        <f t="shared" si="20"/>
        <v>-</v>
      </c>
      <c r="O39" s="19"/>
      <c r="P39" s="74" t="str">
        <f t="shared" si="21"/>
        <v>-</v>
      </c>
      <c r="Q39" s="19"/>
      <c r="R39" s="74" t="str">
        <f t="shared" si="22"/>
        <v>-</v>
      </c>
      <c r="S39" s="19"/>
      <c r="T39" s="74" t="str">
        <f t="shared" si="23"/>
        <v>-</v>
      </c>
      <c r="U39" s="19"/>
      <c r="V39" s="74" t="str">
        <f t="shared" si="24"/>
        <v>-</v>
      </c>
      <c r="W39" s="19"/>
      <c r="X39" s="74" t="str">
        <f t="shared" si="25"/>
        <v>-</v>
      </c>
      <c r="Y39" s="19"/>
      <c r="Z39" s="74" t="str">
        <f t="shared" si="29"/>
        <v>-</v>
      </c>
      <c r="AA39" s="1">
        <f t="shared" si="28"/>
        <v>0</v>
      </c>
      <c r="AB39" s="74" t="str">
        <f t="shared" si="29"/>
        <v>-</v>
      </c>
      <c r="AC39" s="1">
        <f t="shared" si="13"/>
        <v>0</v>
      </c>
      <c r="AD39" s="74" t="str">
        <f t="shared" si="27"/>
        <v>-</v>
      </c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</row>
    <row r="40" spans="1:66" s="11" customFormat="1">
      <c r="A40" s="20"/>
      <c r="B40" s="3"/>
      <c r="C40" s="4">
        <f>SUM(C37:C39)</f>
        <v>0</v>
      </c>
      <c r="D40" s="81" t="str">
        <f t="shared" si="15"/>
        <v>-</v>
      </c>
      <c r="E40" s="4">
        <f>SUM(E37:E39)</f>
        <v>0</v>
      </c>
      <c r="F40" s="81" t="str">
        <f t="shared" si="16"/>
        <v>-</v>
      </c>
      <c r="G40" s="4">
        <f>SUM(G37:G39)</f>
        <v>0</v>
      </c>
      <c r="H40" s="81" t="str">
        <f t="shared" si="17"/>
        <v>-</v>
      </c>
      <c r="I40" s="4">
        <f>SUM(I37:I39)</f>
        <v>0</v>
      </c>
      <c r="J40" s="81" t="str">
        <f t="shared" si="18"/>
        <v>-</v>
      </c>
      <c r="K40" s="4">
        <f>SUM(K37:K39)</f>
        <v>0</v>
      </c>
      <c r="L40" s="81" t="str">
        <f t="shared" si="19"/>
        <v>-</v>
      </c>
      <c r="M40" s="4">
        <f>SUM(M37:M39)</f>
        <v>0</v>
      </c>
      <c r="N40" s="81" t="str">
        <f t="shared" si="20"/>
        <v>-</v>
      </c>
      <c r="O40" s="4">
        <f>SUM(O37:O39)</f>
        <v>0</v>
      </c>
      <c r="P40" s="81" t="str">
        <f t="shared" si="21"/>
        <v>-</v>
      </c>
      <c r="Q40" s="4">
        <f>SUM(Q37:Q39)</f>
        <v>0</v>
      </c>
      <c r="R40" s="81" t="str">
        <f t="shared" si="22"/>
        <v>-</v>
      </c>
      <c r="S40" s="4">
        <f>SUM(S37:S39)</f>
        <v>0</v>
      </c>
      <c r="T40" s="81" t="str">
        <f t="shared" si="23"/>
        <v>-</v>
      </c>
      <c r="U40" s="4">
        <f>SUM(U37:U39)</f>
        <v>0</v>
      </c>
      <c r="V40" s="81" t="str">
        <f t="shared" si="24"/>
        <v>-</v>
      </c>
      <c r="W40" s="4">
        <f>SUM(W37:W39)</f>
        <v>0</v>
      </c>
      <c r="X40" s="81" t="str">
        <f t="shared" si="25"/>
        <v>-</v>
      </c>
      <c r="Y40" s="4">
        <f>SUM(Y37:Y39)</f>
        <v>0</v>
      </c>
      <c r="Z40" s="81" t="str">
        <f t="shared" si="29"/>
        <v>-</v>
      </c>
      <c r="AA40" s="4">
        <f t="shared" si="28"/>
        <v>0</v>
      </c>
      <c r="AB40" s="81" t="str">
        <f t="shared" si="29"/>
        <v>-</v>
      </c>
      <c r="AC40" s="3">
        <f t="shared" si="13"/>
        <v>0</v>
      </c>
      <c r="AD40" s="81" t="str">
        <f t="shared" si="27"/>
        <v>-</v>
      </c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</row>
    <row r="41" spans="1:66" s="16" customFormat="1">
      <c r="A41" s="43"/>
      <c r="B41" s="44"/>
      <c r="C41" s="45"/>
      <c r="D41" s="82" t="str">
        <f t="shared" si="15"/>
        <v>-</v>
      </c>
      <c r="E41" s="45"/>
      <c r="F41" s="82" t="str">
        <f t="shared" si="16"/>
        <v>-</v>
      </c>
      <c r="G41" s="45"/>
      <c r="H41" s="82" t="str">
        <f t="shared" si="17"/>
        <v>-</v>
      </c>
      <c r="I41" s="45"/>
      <c r="J41" s="82" t="str">
        <f t="shared" si="18"/>
        <v>-</v>
      </c>
      <c r="K41" s="45"/>
      <c r="L41" s="82" t="str">
        <f t="shared" si="19"/>
        <v>-</v>
      </c>
      <c r="M41" s="45"/>
      <c r="N41" s="82" t="str">
        <f t="shared" si="20"/>
        <v>-</v>
      </c>
      <c r="O41" s="45"/>
      <c r="P41" s="82" t="str">
        <f t="shared" si="21"/>
        <v>-</v>
      </c>
      <c r="Q41" s="45"/>
      <c r="R41" s="82" t="str">
        <f t="shared" si="22"/>
        <v>-</v>
      </c>
      <c r="S41" s="45"/>
      <c r="T41" s="82" t="str">
        <f t="shared" si="23"/>
        <v>-</v>
      </c>
      <c r="U41" s="45"/>
      <c r="V41" s="82" t="str">
        <f t="shared" si="24"/>
        <v>-</v>
      </c>
      <c r="W41" s="45"/>
      <c r="X41" s="82" t="str">
        <f t="shared" si="25"/>
        <v>-</v>
      </c>
      <c r="Y41" s="45"/>
      <c r="Z41" s="82" t="str">
        <f t="shared" si="29"/>
        <v>-</v>
      </c>
      <c r="AA41" s="45">
        <f t="shared" si="28"/>
        <v>0</v>
      </c>
      <c r="AB41" s="82" t="str">
        <f t="shared" si="29"/>
        <v>-</v>
      </c>
      <c r="AC41" s="44">
        <f t="shared" si="13"/>
        <v>0</v>
      </c>
      <c r="AD41" s="82" t="str">
        <f t="shared" si="27"/>
        <v>-</v>
      </c>
    </row>
    <row r="42" spans="1:66">
      <c r="A42" s="17"/>
      <c r="B42" s="18"/>
      <c r="C42" s="19"/>
      <c r="D42" s="74" t="str">
        <f t="shared" si="15"/>
        <v>-</v>
      </c>
      <c r="E42" s="19"/>
      <c r="F42" s="74" t="str">
        <f t="shared" si="16"/>
        <v>-</v>
      </c>
      <c r="G42" s="19"/>
      <c r="H42" s="74" t="str">
        <f t="shared" si="17"/>
        <v>-</v>
      </c>
      <c r="I42" s="19"/>
      <c r="J42" s="74" t="str">
        <f t="shared" si="18"/>
        <v>-</v>
      </c>
      <c r="K42" s="19"/>
      <c r="L42" s="74" t="str">
        <f t="shared" si="19"/>
        <v>-</v>
      </c>
      <c r="M42" s="19"/>
      <c r="N42" s="74" t="str">
        <f t="shared" si="20"/>
        <v>-</v>
      </c>
      <c r="O42" s="19"/>
      <c r="P42" s="74" t="str">
        <f t="shared" si="21"/>
        <v>-</v>
      </c>
      <c r="Q42" s="19"/>
      <c r="R42" s="74" t="str">
        <f t="shared" si="22"/>
        <v>-</v>
      </c>
      <c r="S42" s="19"/>
      <c r="T42" s="74" t="str">
        <f t="shared" si="23"/>
        <v>-</v>
      </c>
      <c r="U42" s="19"/>
      <c r="V42" s="74" t="str">
        <f t="shared" si="24"/>
        <v>-</v>
      </c>
      <c r="W42" s="19"/>
      <c r="X42" s="74" t="str">
        <f t="shared" si="25"/>
        <v>-</v>
      </c>
      <c r="Y42" s="19"/>
      <c r="Z42" s="74" t="str">
        <f t="shared" si="29"/>
        <v>-</v>
      </c>
      <c r="AA42" s="2">
        <f t="shared" si="28"/>
        <v>0</v>
      </c>
      <c r="AB42" s="74" t="str">
        <f t="shared" si="29"/>
        <v>-</v>
      </c>
      <c r="AC42" s="2">
        <f t="shared" si="13"/>
        <v>0</v>
      </c>
      <c r="AD42" s="74" t="str">
        <f t="shared" si="27"/>
        <v>-</v>
      </c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</row>
    <row r="43" spans="1:66">
      <c r="A43" s="17"/>
      <c r="B43" s="18"/>
      <c r="C43" s="19"/>
      <c r="D43" s="74" t="str">
        <f t="shared" si="15"/>
        <v>-</v>
      </c>
      <c r="E43" s="19"/>
      <c r="F43" s="74" t="str">
        <f t="shared" si="16"/>
        <v>-</v>
      </c>
      <c r="G43" s="19"/>
      <c r="H43" s="74" t="str">
        <f t="shared" si="17"/>
        <v>-</v>
      </c>
      <c r="I43" s="19"/>
      <c r="J43" s="74" t="str">
        <f t="shared" si="18"/>
        <v>-</v>
      </c>
      <c r="K43" s="19"/>
      <c r="L43" s="74" t="str">
        <f t="shared" si="19"/>
        <v>-</v>
      </c>
      <c r="M43" s="19"/>
      <c r="N43" s="74" t="str">
        <f t="shared" si="20"/>
        <v>-</v>
      </c>
      <c r="O43" s="19"/>
      <c r="P43" s="74" t="str">
        <f t="shared" si="21"/>
        <v>-</v>
      </c>
      <c r="Q43" s="19"/>
      <c r="R43" s="74" t="str">
        <f t="shared" si="22"/>
        <v>-</v>
      </c>
      <c r="S43" s="19"/>
      <c r="T43" s="74" t="str">
        <f t="shared" si="23"/>
        <v>-</v>
      </c>
      <c r="U43" s="19"/>
      <c r="V43" s="74" t="str">
        <f t="shared" si="24"/>
        <v>-</v>
      </c>
      <c r="W43" s="19"/>
      <c r="X43" s="74" t="str">
        <f t="shared" si="25"/>
        <v>-</v>
      </c>
      <c r="Y43" s="19"/>
      <c r="Z43" s="74" t="str">
        <f t="shared" si="29"/>
        <v>-</v>
      </c>
      <c r="AA43" s="2">
        <f t="shared" si="28"/>
        <v>0</v>
      </c>
      <c r="AB43" s="74" t="str">
        <f t="shared" si="29"/>
        <v>-</v>
      </c>
      <c r="AC43" s="2">
        <f t="shared" si="13"/>
        <v>0</v>
      </c>
      <c r="AD43" s="74" t="str">
        <f t="shared" si="27"/>
        <v>-</v>
      </c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</row>
    <row r="44" spans="1:66">
      <c r="A44" s="17"/>
      <c r="B44" s="18"/>
      <c r="C44" s="19"/>
      <c r="D44" s="74" t="str">
        <f t="shared" si="15"/>
        <v>-</v>
      </c>
      <c r="E44" s="19"/>
      <c r="F44" s="74" t="str">
        <f t="shared" si="16"/>
        <v>-</v>
      </c>
      <c r="G44" s="19"/>
      <c r="H44" s="74" t="str">
        <f t="shared" si="17"/>
        <v>-</v>
      </c>
      <c r="I44" s="19"/>
      <c r="J44" s="74" t="str">
        <f t="shared" si="18"/>
        <v>-</v>
      </c>
      <c r="K44" s="19"/>
      <c r="L44" s="74" t="str">
        <f t="shared" si="19"/>
        <v>-</v>
      </c>
      <c r="M44" s="19"/>
      <c r="N44" s="74" t="str">
        <f t="shared" si="20"/>
        <v>-</v>
      </c>
      <c r="O44" s="19"/>
      <c r="P44" s="74" t="str">
        <f t="shared" si="21"/>
        <v>-</v>
      </c>
      <c r="Q44" s="19"/>
      <c r="R44" s="74" t="str">
        <f t="shared" si="22"/>
        <v>-</v>
      </c>
      <c r="S44" s="19"/>
      <c r="T44" s="74" t="str">
        <f t="shared" si="23"/>
        <v>-</v>
      </c>
      <c r="U44" s="19"/>
      <c r="V44" s="74" t="str">
        <f t="shared" si="24"/>
        <v>-</v>
      </c>
      <c r="W44" s="19"/>
      <c r="X44" s="74" t="str">
        <f t="shared" si="25"/>
        <v>-</v>
      </c>
      <c r="Y44" s="19"/>
      <c r="Z44" s="74" t="str">
        <f t="shared" ref="Z44:AB59" si="30">IF(Y$10&lt;&gt;0,Y44/Y$10,"-")</f>
        <v>-</v>
      </c>
      <c r="AA44" s="1">
        <f t="shared" si="28"/>
        <v>0</v>
      </c>
      <c r="AB44" s="74" t="str">
        <f t="shared" si="30"/>
        <v>-</v>
      </c>
      <c r="AC44" s="1">
        <f t="shared" si="13"/>
        <v>0</v>
      </c>
      <c r="AD44" s="74" t="str">
        <f t="shared" si="27"/>
        <v>-</v>
      </c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</row>
    <row r="45" spans="1:66">
      <c r="A45" s="17"/>
      <c r="B45" s="18"/>
      <c r="C45" s="19"/>
      <c r="D45" s="74" t="str">
        <f t="shared" si="15"/>
        <v>-</v>
      </c>
      <c r="E45" s="19"/>
      <c r="F45" s="74" t="str">
        <f t="shared" si="16"/>
        <v>-</v>
      </c>
      <c r="G45" s="19"/>
      <c r="H45" s="74" t="str">
        <f t="shared" si="17"/>
        <v>-</v>
      </c>
      <c r="I45" s="19"/>
      <c r="J45" s="74" t="str">
        <f t="shared" si="18"/>
        <v>-</v>
      </c>
      <c r="K45" s="19"/>
      <c r="L45" s="74" t="str">
        <f t="shared" si="19"/>
        <v>-</v>
      </c>
      <c r="M45" s="19"/>
      <c r="N45" s="74" t="str">
        <f t="shared" si="20"/>
        <v>-</v>
      </c>
      <c r="O45" s="19"/>
      <c r="P45" s="74" t="str">
        <f t="shared" si="21"/>
        <v>-</v>
      </c>
      <c r="Q45" s="19"/>
      <c r="R45" s="74" t="str">
        <f t="shared" si="22"/>
        <v>-</v>
      </c>
      <c r="S45" s="19"/>
      <c r="T45" s="74" t="str">
        <f t="shared" si="23"/>
        <v>-</v>
      </c>
      <c r="U45" s="19"/>
      <c r="V45" s="74" t="str">
        <f t="shared" si="24"/>
        <v>-</v>
      </c>
      <c r="W45" s="19"/>
      <c r="X45" s="74" t="str">
        <f t="shared" si="25"/>
        <v>-</v>
      </c>
      <c r="Y45" s="19"/>
      <c r="Z45" s="74" t="str">
        <f t="shared" si="30"/>
        <v>-</v>
      </c>
      <c r="AA45" s="1">
        <f t="shared" si="28"/>
        <v>0</v>
      </c>
      <c r="AB45" s="74" t="str">
        <f t="shared" si="30"/>
        <v>-</v>
      </c>
      <c r="AC45" s="1">
        <f t="shared" si="13"/>
        <v>0</v>
      </c>
      <c r="AD45" s="74" t="str">
        <f t="shared" si="27"/>
        <v>-</v>
      </c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</row>
    <row r="46" spans="1:66">
      <c r="A46" s="17"/>
      <c r="B46" s="18"/>
      <c r="C46" s="19"/>
      <c r="D46" s="74" t="str">
        <f t="shared" si="15"/>
        <v>-</v>
      </c>
      <c r="E46" s="19"/>
      <c r="F46" s="74" t="str">
        <f t="shared" si="16"/>
        <v>-</v>
      </c>
      <c r="G46" s="19"/>
      <c r="H46" s="74" t="str">
        <f t="shared" si="17"/>
        <v>-</v>
      </c>
      <c r="I46" s="19"/>
      <c r="J46" s="74" t="str">
        <f t="shared" si="18"/>
        <v>-</v>
      </c>
      <c r="K46" s="19"/>
      <c r="L46" s="74" t="str">
        <f t="shared" si="19"/>
        <v>-</v>
      </c>
      <c r="M46" s="19"/>
      <c r="N46" s="74" t="str">
        <f t="shared" si="20"/>
        <v>-</v>
      </c>
      <c r="O46" s="19"/>
      <c r="P46" s="74" t="str">
        <f t="shared" si="21"/>
        <v>-</v>
      </c>
      <c r="Q46" s="19"/>
      <c r="R46" s="74" t="str">
        <f t="shared" si="22"/>
        <v>-</v>
      </c>
      <c r="S46" s="19"/>
      <c r="T46" s="74" t="str">
        <f t="shared" si="23"/>
        <v>-</v>
      </c>
      <c r="U46" s="19"/>
      <c r="V46" s="74" t="str">
        <f t="shared" si="24"/>
        <v>-</v>
      </c>
      <c r="W46" s="19"/>
      <c r="X46" s="74" t="str">
        <f t="shared" si="25"/>
        <v>-</v>
      </c>
      <c r="Y46" s="19"/>
      <c r="Z46" s="74" t="str">
        <f t="shared" si="30"/>
        <v>-</v>
      </c>
      <c r="AA46" s="2">
        <f t="shared" si="28"/>
        <v>0</v>
      </c>
      <c r="AB46" s="74" t="str">
        <f t="shared" si="30"/>
        <v>-</v>
      </c>
      <c r="AC46" s="1">
        <f t="shared" si="13"/>
        <v>0</v>
      </c>
      <c r="AD46" s="74" t="str">
        <f t="shared" si="27"/>
        <v>-</v>
      </c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</row>
    <row r="47" spans="1:66">
      <c r="A47" s="17"/>
      <c r="B47" s="18"/>
      <c r="C47" s="19"/>
      <c r="D47" s="74" t="str">
        <f t="shared" si="15"/>
        <v>-</v>
      </c>
      <c r="E47" s="19"/>
      <c r="F47" s="74" t="str">
        <f t="shared" si="16"/>
        <v>-</v>
      </c>
      <c r="G47" s="19"/>
      <c r="H47" s="74" t="str">
        <f t="shared" si="17"/>
        <v>-</v>
      </c>
      <c r="I47" s="19"/>
      <c r="J47" s="74" t="str">
        <f t="shared" si="18"/>
        <v>-</v>
      </c>
      <c r="K47" s="19"/>
      <c r="L47" s="74" t="str">
        <f t="shared" si="19"/>
        <v>-</v>
      </c>
      <c r="M47" s="19"/>
      <c r="N47" s="74" t="str">
        <f t="shared" si="20"/>
        <v>-</v>
      </c>
      <c r="O47" s="19"/>
      <c r="P47" s="74" t="str">
        <f t="shared" si="21"/>
        <v>-</v>
      </c>
      <c r="Q47" s="19"/>
      <c r="R47" s="74" t="str">
        <f t="shared" si="22"/>
        <v>-</v>
      </c>
      <c r="S47" s="19"/>
      <c r="T47" s="74" t="str">
        <f t="shared" si="23"/>
        <v>-</v>
      </c>
      <c r="U47" s="19"/>
      <c r="V47" s="74" t="str">
        <f t="shared" si="24"/>
        <v>-</v>
      </c>
      <c r="W47" s="19"/>
      <c r="X47" s="74" t="str">
        <f t="shared" si="25"/>
        <v>-</v>
      </c>
      <c r="Y47" s="19"/>
      <c r="Z47" s="74" t="str">
        <f t="shared" si="30"/>
        <v>-</v>
      </c>
      <c r="AA47" s="1">
        <f t="shared" si="28"/>
        <v>0</v>
      </c>
      <c r="AB47" s="74" t="str">
        <f t="shared" si="30"/>
        <v>-</v>
      </c>
      <c r="AC47" s="1">
        <f t="shared" si="13"/>
        <v>0</v>
      </c>
      <c r="AD47" s="74" t="str">
        <f t="shared" si="27"/>
        <v>-</v>
      </c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</row>
    <row r="48" spans="1:66">
      <c r="A48" s="17"/>
      <c r="B48" s="18"/>
      <c r="C48" s="19"/>
      <c r="D48" s="74" t="str">
        <f t="shared" si="15"/>
        <v>-</v>
      </c>
      <c r="E48" s="19"/>
      <c r="F48" s="74" t="str">
        <f t="shared" si="16"/>
        <v>-</v>
      </c>
      <c r="G48" s="19"/>
      <c r="H48" s="74" t="str">
        <f t="shared" si="17"/>
        <v>-</v>
      </c>
      <c r="I48" s="19"/>
      <c r="J48" s="74" t="str">
        <f t="shared" si="18"/>
        <v>-</v>
      </c>
      <c r="K48" s="19"/>
      <c r="L48" s="74" t="str">
        <f t="shared" si="19"/>
        <v>-</v>
      </c>
      <c r="M48" s="19"/>
      <c r="N48" s="74" t="str">
        <f t="shared" si="20"/>
        <v>-</v>
      </c>
      <c r="O48" s="19"/>
      <c r="P48" s="74" t="str">
        <f t="shared" si="21"/>
        <v>-</v>
      </c>
      <c r="Q48" s="19"/>
      <c r="R48" s="74" t="str">
        <f t="shared" si="22"/>
        <v>-</v>
      </c>
      <c r="S48" s="19"/>
      <c r="T48" s="74" t="str">
        <f t="shared" si="23"/>
        <v>-</v>
      </c>
      <c r="U48" s="19"/>
      <c r="V48" s="74" t="str">
        <f t="shared" si="24"/>
        <v>-</v>
      </c>
      <c r="W48" s="19"/>
      <c r="X48" s="74" t="str">
        <f t="shared" si="25"/>
        <v>-</v>
      </c>
      <c r="Y48" s="19"/>
      <c r="Z48" s="74" t="str">
        <f t="shared" si="30"/>
        <v>-</v>
      </c>
      <c r="AA48" s="1">
        <f t="shared" si="28"/>
        <v>0</v>
      </c>
      <c r="AB48" s="74" t="str">
        <f t="shared" si="30"/>
        <v>-</v>
      </c>
      <c r="AC48" s="1">
        <f t="shared" si="13"/>
        <v>0</v>
      </c>
      <c r="AD48" s="74" t="str">
        <f t="shared" si="27"/>
        <v>-</v>
      </c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</row>
    <row r="49" spans="1:66">
      <c r="A49" s="17"/>
      <c r="B49" s="18"/>
      <c r="C49" s="19"/>
      <c r="D49" s="74" t="str">
        <f t="shared" si="15"/>
        <v>-</v>
      </c>
      <c r="E49" s="19"/>
      <c r="F49" s="74" t="str">
        <f t="shared" si="16"/>
        <v>-</v>
      </c>
      <c r="G49" s="19"/>
      <c r="H49" s="74" t="str">
        <f t="shared" si="17"/>
        <v>-</v>
      </c>
      <c r="I49" s="19"/>
      <c r="J49" s="74" t="str">
        <f t="shared" si="18"/>
        <v>-</v>
      </c>
      <c r="K49" s="19"/>
      <c r="L49" s="74" t="str">
        <f t="shared" si="19"/>
        <v>-</v>
      </c>
      <c r="M49" s="19"/>
      <c r="N49" s="74" t="str">
        <f t="shared" si="20"/>
        <v>-</v>
      </c>
      <c r="O49" s="19"/>
      <c r="P49" s="74" t="str">
        <f t="shared" si="21"/>
        <v>-</v>
      </c>
      <c r="Q49" s="19"/>
      <c r="R49" s="74" t="str">
        <f t="shared" si="22"/>
        <v>-</v>
      </c>
      <c r="S49" s="19"/>
      <c r="T49" s="74" t="str">
        <f t="shared" si="23"/>
        <v>-</v>
      </c>
      <c r="U49" s="19"/>
      <c r="V49" s="74" t="str">
        <f t="shared" si="24"/>
        <v>-</v>
      </c>
      <c r="W49" s="19"/>
      <c r="X49" s="74" t="str">
        <f t="shared" si="25"/>
        <v>-</v>
      </c>
      <c r="Y49" s="19"/>
      <c r="Z49" s="74" t="str">
        <f t="shared" si="30"/>
        <v>-</v>
      </c>
      <c r="AA49" s="1">
        <f t="shared" si="28"/>
        <v>0</v>
      </c>
      <c r="AB49" s="74" t="str">
        <f t="shared" si="30"/>
        <v>-</v>
      </c>
      <c r="AC49" s="1">
        <f t="shared" si="13"/>
        <v>0</v>
      </c>
      <c r="AD49" s="74" t="str">
        <f t="shared" si="27"/>
        <v>-</v>
      </c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</row>
    <row r="50" spans="1:66">
      <c r="A50" s="17"/>
      <c r="B50" s="18"/>
      <c r="C50" s="19"/>
      <c r="D50" s="74" t="str">
        <f t="shared" si="15"/>
        <v>-</v>
      </c>
      <c r="E50" s="19"/>
      <c r="F50" s="74" t="str">
        <f t="shared" si="16"/>
        <v>-</v>
      </c>
      <c r="G50" s="19"/>
      <c r="H50" s="74" t="str">
        <f t="shared" si="17"/>
        <v>-</v>
      </c>
      <c r="I50" s="19"/>
      <c r="J50" s="74" t="str">
        <f t="shared" si="18"/>
        <v>-</v>
      </c>
      <c r="K50" s="19"/>
      <c r="L50" s="74" t="str">
        <f t="shared" si="19"/>
        <v>-</v>
      </c>
      <c r="M50" s="19"/>
      <c r="N50" s="74" t="str">
        <f t="shared" si="20"/>
        <v>-</v>
      </c>
      <c r="O50" s="19"/>
      <c r="P50" s="74" t="str">
        <f t="shared" si="21"/>
        <v>-</v>
      </c>
      <c r="Q50" s="19"/>
      <c r="R50" s="74" t="str">
        <f t="shared" si="22"/>
        <v>-</v>
      </c>
      <c r="S50" s="19"/>
      <c r="T50" s="74" t="str">
        <f t="shared" si="23"/>
        <v>-</v>
      </c>
      <c r="U50" s="19"/>
      <c r="V50" s="74" t="str">
        <f t="shared" si="24"/>
        <v>-</v>
      </c>
      <c r="W50" s="19"/>
      <c r="X50" s="74" t="str">
        <f t="shared" si="25"/>
        <v>-</v>
      </c>
      <c r="Y50" s="19"/>
      <c r="Z50" s="74" t="str">
        <f t="shared" si="30"/>
        <v>-</v>
      </c>
      <c r="AA50" s="1">
        <f t="shared" si="28"/>
        <v>0</v>
      </c>
      <c r="AB50" s="74" t="str">
        <f t="shared" si="30"/>
        <v>-</v>
      </c>
      <c r="AC50" s="1">
        <f t="shared" si="13"/>
        <v>0</v>
      </c>
      <c r="AD50" s="74" t="str">
        <f t="shared" si="27"/>
        <v>-</v>
      </c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</row>
    <row r="51" spans="1:66">
      <c r="A51" s="17"/>
      <c r="B51" s="18"/>
      <c r="C51" s="19"/>
      <c r="D51" s="74" t="str">
        <f t="shared" si="15"/>
        <v>-</v>
      </c>
      <c r="E51" s="19"/>
      <c r="F51" s="74" t="str">
        <f t="shared" si="16"/>
        <v>-</v>
      </c>
      <c r="G51" s="19"/>
      <c r="H51" s="74" t="str">
        <f t="shared" si="17"/>
        <v>-</v>
      </c>
      <c r="I51" s="19"/>
      <c r="J51" s="74" t="str">
        <f t="shared" si="18"/>
        <v>-</v>
      </c>
      <c r="K51" s="19"/>
      <c r="L51" s="74" t="str">
        <f t="shared" si="19"/>
        <v>-</v>
      </c>
      <c r="M51" s="19"/>
      <c r="N51" s="74" t="str">
        <f t="shared" si="20"/>
        <v>-</v>
      </c>
      <c r="O51" s="19"/>
      <c r="P51" s="74" t="str">
        <f t="shared" si="21"/>
        <v>-</v>
      </c>
      <c r="Q51" s="19"/>
      <c r="R51" s="74" t="str">
        <f t="shared" si="22"/>
        <v>-</v>
      </c>
      <c r="S51" s="19"/>
      <c r="T51" s="74" t="str">
        <f t="shared" si="23"/>
        <v>-</v>
      </c>
      <c r="U51" s="19"/>
      <c r="V51" s="74" t="str">
        <f t="shared" si="24"/>
        <v>-</v>
      </c>
      <c r="W51" s="19"/>
      <c r="X51" s="74" t="str">
        <f t="shared" si="25"/>
        <v>-</v>
      </c>
      <c r="Y51" s="19"/>
      <c r="Z51" s="74" t="str">
        <f t="shared" si="30"/>
        <v>-</v>
      </c>
      <c r="AA51" s="1">
        <f t="shared" si="28"/>
        <v>0</v>
      </c>
      <c r="AB51" s="74" t="str">
        <f t="shared" si="30"/>
        <v>-</v>
      </c>
      <c r="AC51" s="1">
        <f t="shared" si="13"/>
        <v>0</v>
      </c>
      <c r="AD51" s="74" t="str">
        <f t="shared" si="27"/>
        <v>-</v>
      </c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</row>
    <row r="52" spans="1:66">
      <c r="A52" s="17"/>
      <c r="B52" s="18"/>
      <c r="C52" s="19"/>
      <c r="D52" s="74" t="str">
        <f t="shared" si="15"/>
        <v>-</v>
      </c>
      <c r="E52" s="19"/>
      <c r="F52" s="74" t="str">
        <f t="shared" si="16"/>
        <v>-</v>
      </c>
      <c r="G52" s="19"/>
      <c r="H52" s="74" t="str">
        <f t="shared" si="17"/>
        <v>-</v>
      </c>
      <c r="I52" s="19"/>
      <c r="J52" s="74" t="str">
        <f t="shared" si="18"/>
        <v>-</v>
      </c>
      <c r="K52" s="19"/>
      <c r="L52" s="74" t="str">
        <f t="shared" si="19"/>
        <v>-</v>
      </c>
      <c r="M52" s="19"/>
      <c r="N52" s="74" t="str">
        <f t="shared" si="20"/>
        <v>-</v>
      </c>
      <c r="O52" s="19"/>
      <c r="P52" s="74" t="str">
        <f t="shared" si="21"/>
        <v>-</v>
      </c>
      <c r="Q52" s="19"/>
      <c r="R52" s="74" t="str">
        <f t="shared" si="22"/>
        <v>-</v>
      </c>
      <c r="S52" s="19"/>
      <c r="T52" s="74" t="str">
        <f t="shared" si="23"/>
        <v>-</v>
      </c>
      <c r="U52" s="19"/>
      <c r="V52" s="74" t="str">
        <f t="shared" si="24"/>
        <v>-</v>
      </c>
      <c r="W52" s="19"/>
      <c r="X52" s="74" t="str">
        <f t="shared" si="25"/>
        <v>-</v>
      </c>
      <c r="Y52" s="19"/>
      <c r="Z52" s="74" t="str">
        <f t="shared" si="30"/>
        <v>-</v>
      </c>
      <c r="AA52" s="1">
        <f t="shared" si="28"/>
        <v>0</v>
      </c>
      <c r="AB52" s="74" t="str">
        <f t="shared" si="30"/>
        <v>-</v>
      </c>
      <c r="AC52" s="1">
        <f t="shared" si="13"/>
        <v>0</v>
      </c>
      <c r="AD52" s="74" t="str">
        <f t="shared" si="27"/>
        <v>-</v>
      </c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</row>
    <row r="53" spans="1:66">
      <c r="A53" s="17"/>
      <c r="B53" s="18"/>
      <c r="C53" s="19"/>
      <c r="D53" s="74" t="str">
        <f t="shared" si="15"/>
        <v>-</v>
      </c>
      <c r="E53" s="19"/>
      <c r="F53" s="74" t="str">
        <f t="shared" si="16"/>
        <v>-</v>
      </c>
      <c r="G53" s="19"/>
      <c r="H53" s="74" t="str">
        <f t="shared" si="17"/>
        <v>-</v>
      </c>
      <c r="I53" s="19"/>
      <c r="J53" s="74" t="str">
        <f t="shared" si="18"/>
        <v>-</v>
      </c>
      <c r="K53" s="19"/>
      <c r="L53" s="74" t="str">
        <f t="shared" si="19"/>
        <v>-</v>
      </c>
      <c r="M53" s="19"/>
      <c r="N53" s="74" t="str">
        <f t="shared" si="20"/>
        <v>-</v>
      </c>
      <c r="O53" s="19"/>
      <c r="P53" s="74" t="str">
        <f t="shared" si="21"/>
        <v>-</v>
      </c>
      <c r="Q53" s="19"/>
      <c r="R53" s="74" t="str">
        <f t="shared" si="22"/>
        <v>-</v>
      </c>
      <c r="S53" s="19"/>
      <c r="T53" s="74" t="str">
        <f t="shared" si="23"/>
        <v>-</v>
      </c>
      <c r="U53" s="19"/>
      <c r="V53" s="74" t="str">
        <f t="shared" si="24"/>
        <v>-</v>
      </c>
      <c r="W53" s="19"/>
      <c r="X53" s="74" t="str">
        <f t="shared" si="25"/>
        <v>-</v>
      </c>
      <c r="Y53" s="19"/>
      <c r="Z53" s="74" t="str">
        <f t="shared" si="30"/>
        <v>-</v>
      </c>
      <c r="AA53" s="2">
        <f t="shared" si="28"/>
        <v>0</v>
      </c>
      <c r="AB53" s="74" t="str">
        <f t="shared" si="30"/>
        <v>-</v>
      </c>
      <c r="AC53" s="1">
        <f t="shared" si="13"/>
        <v>0</v>
      </c>
      <c r="AD53" s="74" t="str">
        <f t="shared" si="27"/>
        <v>-</v>
      </c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</row>
    <row r="54" spans="1:66">
      <c r="A54" s="17"/>
      <c r="B54" s="18"/>
      <c r="C54" s="19"/>
      <c r="D54" s="74" t="str">
        <f t="shared" si="15"/>
        <v>-</v>
      </c>
      <c r="E54" s="19"/>
      <c r="F54" s="74" t="str">
        <f t="shared" si="16"/>
        <v>-</v>
      </c>
      <c r="G54" s="19"/>
      <c r="H54" s="74" t="str">
        <f t="shared" si="17"/>
        <v>-</v>
      </c>
      <c r="I54" s="19"/>
      <c r="J54" s="74" t="str">
        <f t="shared" si="18"/>
        <v>-</v>
      </c>
      <c r="K54" s="19"/>
      <c r="L54" s="74" t="str">
        <f t="shared" si="19"/>
        <v>-</v>
      </c>
      <c r="M54" s="19"/>
      <c r="N54" s="74" t="str">
        <f t="shared" si="20"/>
        <v>-</v>
      </c>
      <c r="O54" s="19"/>
      <c r="P54" s="74" t="str">
        <f t="shared" si="21"/>
        <v>-</v>
      </c>
      <c r="Q54" s="19"/>
      <c r="R54" s="74" t="str">
        <f t="shared" si="22"/>
        <v>-</v>
      </c>
      <c r="S54" s="19"/>
      <c r="T54" s="74" t="str">
        <f t="shared" si="23"/>
        <v>-</v>
      </c>
      <c r="U54" s="19"/>
      <c r="V54" s="74" t="str">
        <f t="shared" si="24"/>
        <v>-</v>
      </c>
      <c r="W54" s="19"/>
      <c r="X54" s="74" t="str">
        <f t="shared" si="25"/>
        <v>-</v>
      </c>
      <c r="Y54" s="19"/>
      <c r="Z54" s="74" t="str">
        <f t="shared" si="30"/>
        <v>-</v>
      </c>
      <c r="AA54" s="1">
        <f t="shared" si="28"/>
        <v>0</v>
      </c>
      <c r="AB54" s="74" t="str">
        <f t="shared" si="30"/>
        <v>-</v>
      </c>
      <c r="AC54" s="1">
        <f t="shared" si="13"/>
        <v>0</v>
      </c>
      <c r="AD54" s="74" t="str">
        <f t="shared" si="27"/>
        <v>-</v>
      </c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</row>
    <row r="55" spans="1:66">
      <c r="A55" s="17"/>
      <c r="B55" s="18"/>
      <c r="C55" s="19"/>
      <c r="D55" s="74" t="str">
        <f t="shared" si="15"/>
        <v>-</v>
      </c>
      <c r="E55" s="19"/>
      <c r="F55" s="74" t="str">
        <f t="shared" si="16"/>
        <v>-</v>
      </c>
      <c r="G55" s="19"/>
      <c r="H55" s="74" t="str">
        <f t="shared" si="17"/>
        <v>-</v>
      </c>
      <c r="I55" s="19"/>
      <c r="J55" s="74" t="str">
        <f t="shared" si="18"/>
        <v>-</v>
      </c>
      <c r="K55" s="19"/>
      <c r="L55" s="74" t="str">
        <f t="shared" si="19"/>
        <v>-</v>
      </c>
      <c r="M55" s="19"/>
      <c r="N55" s="74" t="str">
        <f t="shared" si="20"/>
        <v>-</v>
      </c>
      <c r="O55" s="19"/>
      <c r="P55" s="74" t="str">
        <f t="shared" si="21"/>
        <v>-</v>
      </c>
      <c r="Q55" s="19"/>
      <c r="R55" s="74" t="str">
        <f t="shared" si="22"/>
        <v>-</v>
      </c>
      <c r="S55" s="19"/>
      <c r="T55" s="74" t="str">
        <f t="shared" si="23"/>
        <v>-</v>
      </c>
      <c r="U55" s="19"/>
      <c r="V55" s="74" t="str">
        <f t="shared" si="24"/>
        <v>-</v>
      </c>
      <c r="W55" s="19"/>
      <c r="X55" s="74" t="str">
        <f t="shared" si="25"/>
        <v>-</v>
      </c>
      <c r="Y55" s="19"/>
      <c r="Z55" s="74" t="str">
        <f t="shared" si="30"/>
        <v>-</v>
      </c>
      <c r="AA55" s="1">
        <f t="shared" si="28"/>
        <v>0</v>
      </c>
      <c r="AB55" s="74" t="str">
        <f t="shared" si="30"/>
        <v>-</v>
      </c>
      <c r="AC55" s="1">
        <f t="shared" si="13"/>
        <v>0</v>
      </c>
      <c r="AD55" s="74" t="str">
        <f t="shared" si="27"/>
        <v>-</v>
      </c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</row>
    <row r="56" spans="1:66">
      <c r="A56" s="17"/>
      <c r="B56" s="18"/>
      <c r="C56" s="19"/>
      <c r="D56" s="74" t="str">
        <f t="shared" si="15"/>
        <v>-</v>
      </c>
      <c r="E56" s="19"/>
      <c r="F56" s="74" t="str">
        <f t="shared" si="16"/>
        <v>-</v>
      </c>
      <c r="G56" s="19"/>
      <c r="H56" s="74" t="str">
        <f t="shared" si="17"/>
        <v>-</v>
      </c>
      <c r="I56" s="19"/>
      <c r="J56" s="74" t="str">
        <f t="shared" si="18"/>
        <v>-</v>
      </c>
      <c r="K56" s="19"/>
      <c r="L56" s="74" t="str">
        <f t="shared" si="19"/>
        <v>-</v>
      </c>
      <c r="M56" s="19"/>
      <c r="N56" s="74" t="str">
        <f t="shared" si="20"/>
        <v>-</v>
      </c>
      <c r="O56" s="19"/>
      <c r="P56" s="74" t="str">
        <f t="shared" si="21"/>
        <v>-</v>
      </c>
      <c r="Q56" s="19"/>
      <c r="R56" s="74" t="str">
        <f t="shared" si="22"/>
        <v>-</v>
      </c>
      <c r="S56" s="19"/>
      <c r="T56" s="74" t="str">
        <f t="shared" si="23"/>
        <v>-</v>
      </c>
      <c r="U56" s="19"/>
      <c r="V56" s="74" t="str">
        <f t="shared" si="24"/>
        <v>-</v>
      </c>
      <c r="W56" s="19"/>
      <c r="X56" s="74" t="str">
        <f t="shared" si="25"/>
        <v>-</v>
      </c>
      <c r="Y56" s="19"/>
      <c r="Z56" s="74" t="str">
        <f t="shared" si="30"/>
        <v>-</v>
      </c>
      <c r="AA56" s="1">
        <f t="shared" si="28"/>
        <v>0</v>
      </c>
      <c r="AB56" s="74" t="str">
        <f t="shared" si="30"/>
        <v>-</v>
      </c>
      <c r="AC56" s="1">
        <f t="shared" si="13"/>
        <v>0</v>
      </c>
      <c r="AD56" s="74" t="str">
        <f t="shared" si="27"/>
        <v>-</v>
      </c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</row>
    <row r="57" spans="1:66">
      <c r="A57" s="17"/>
      <c r="B57" s="18"/>
      <c r="C57" s="19"/>
      <c r="D57" s="74" t="str">
        <f t="shared" si="15"/>
        <v>-</v>
      </c>
      <c r="E57" s="19"/>
      <c r="F57" s="74" t="str">
        <f t="shared" si="16"/>
        <v>-</v>
      </c>
      <c r="G57" s="19"/>
      <c r="H57" s="74" t="str">
        <f t="shared" si="17"/>
        <v>-</v>
      </c>
      <c r="I57" s="19"/>
      <c r="J57" s="74" t="str">
        <f t="shared" si="18"/>
        <v>-</v>
      </c>
      <c r="K57" s="19"/>
      <c r="L57" s="74" t="str">
        <f t="shared" si="19"/>
        <v>-</v>
      </c>
      <c r="M57" s="19"/>
      <c r="N57" s="74" t="str">
        <f t="shared" si="20"/>
        <v>-</v>
      </c>
      <c r="O57" s="19"/>
      <c r="P57" s="74" t="str">
        <f t="shared" si="21"/>
        <v>-</v>
      </c>
      <c r="Q57" s="19"/>
      <c r="R57" s="74" t="str">
        <f t="shared" si="22"/>
        <v>-</v>
      </c>
      <c r="S57" s="19"/>
      <c r="T57" s="74" t="str">
        <f t="shared" si="23"/>
        <v>-</v>
      </c>
      <c r="U57" s="19"/>
      <c r="V57" s="74" t="str">
        <f t="shared" si="24"/>
        <v>-</v>
      </c>
      <c r="W57" s="19"/>
      <c r="X57" s="74" t="str">
        <f t="shared" si="25"/>
        <v>-</v>
      </c>
      <c r="Y57" s="19"/>
      <c r="Z57" s="74" t="str">
        <f t="shared" si="30"/>
        <v>-</v>
      </c>
      <c r="AA57" s="1">
        <f t="shared" si="28"/>
        <v>0</v>
      </c>
      <c r="AB57" s="74" t="str">
        <f t="shared" si="30"/>
        <v>-</v>
      </c>
      <c r="AC57" s="1">
        <f t="shared" si="13"/>
        <v>0</v>
      </c>
      <c r="AD57" s="74" t="str">
        <f t="shared" si="27"/>
        <v>-</v>
      </c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</row>
    <row r="58" spans="1:66">
      <c r="A58" s="17"/>
      <c r="B58" s="18"/>
      <c r="C58" s="19"/>
      <c r="D58" s="74" t="str">
        <f t="shared" si="15"/>
        <v>-</v>
      </c>
      <c r="E58" s="19"/>
      <c r="F58" s="74" t="str">
        <f t="shared" si="16"/>
        <v>-</v>
      </c>
      <c r="G58" s="19"/>
      <c r="H58" s="74" t="str">
        <f t="shared" si="17"/>
        <v>-</v>
      </c>
      <c r="I58" s="19"/>
      <c r="J58" s="74" t="str">
        <f t="shared" si="18"/>
        <v>-</v>
      </c>
      <c r="K58" s="19"/>
      <c r="L58" s="74" t="str">
        <f t="shared" si="19"/>
        <v>-</v>
      </c>
      <c r="M58" s="19"/>
      <c r="N58" s="74" t="str">
        <f t="shared" si="20"/>
        <v>-</v>
      </c>
      <c r="O58" s="19"/>
      <c r="P58" s="74" t="str">
        <f t="shared" si="21"/>
        <v>-</v>
      </c>
      <c r="Q58" s="19"/>
      <c r="R58" s="74" t="str">
        <f t="shared" si="22"/>
        <v>-</v>
      </c>
      <c r="S58" s="19"/>
      <c r="T58" s="74" t="str">
        <f t="shared" si="23"/>
        <v>-</v>
      </c>
      <c r="U58" s="19"/>
      <c r="V58" s="74" t="str">
        <f t="shared" si="24"/>
        <v>-</v>
      </c>
      <c r="W58" s="19"/>
      <c r="X58" s="74" t="str">
        <f t="shared" si="25"/>
        <v>-</v>
      </c>
      <c r="Y58" s="19"/>
      <c r="Z58" s="74" t="str">
        <f t="shared" si="30"/>
        <v>-</v>
      </c>
      <c r="AA58" s="1">
        <f t="shared" si="28"/>
        <v>0</v>
      </c>
      <c r="AB58" s="74" t="str">
        <f t="shared" si="30"/>
        <v>-</v>
      </c>
      <c r="AC58" s="1">
        <f t="shared" si="13"/>
        <v>0</v>
      </c>
      <c r="AD58" s="74" t="str">
        <f t="shared" si="27"/>
        <v>-</v>
      </c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</row>
    <row r="59" spans="1:66">
      <c r="A59" s="17"/>
      <c r="B59" s="18"/>
      <c r="C59" s="19"/>
      <c r="D59" s="74" t="str">
        <f t="shared" si="15"/>
        <v>-</v>
      </c>
      <c r="E59" s="19"/>
      <c r="F59" s="74" t="str">
        <f t="shared" si="16"/>
        <v>-</v>
      </c>
      <c r="G59" s="19"/>
      <c r="H59" s="74" t="str">
        <f t="shared" si="17"/>
        <v>-</v>
      </c>
      <c r="I59" s="19"/>
      <c r="J59" s="74" t="str">
        <f t="shared" si="18"/>
        <v>-</v>
      </c>
      <c r="K59" s="19"/>
      <c r="L59" s="74" t="str">
        <f t="shared" si="19"/>
        <v>-</v>
      </c>
      <c r="M59" s="19"/>
      <c r="N59" s="74" t="str">
        <f t="shared" si="20"/>
        <v>-</v>
      </c>
      <c r="O59" s="19"/>
      <c r="P59" s="74" t="str">
        <f t="shared" si="21"/>
        <v>-</v>
      </c>
      <c r="Q59" s="19"/>
      <c r="R59" s="74" t="str">
        <f t="shared" si="22"/>
        <v>-</v>
      </c>
      <c r="S59" s="19"/>
      <c r="T59" s="74" t="str">
        <f t="shared" si="23"/>
        <v>-</v>
      </c>
      <c r="U59" s="19"/>
      <c r="V59" s="74" t="str">
        <f t="shared" si="24"/>
        <v>-</v>
      </c>
      <c r="W59" s="19"/>
      <c r="X59" s="74" t="str">
        <f t="shared" si="25"/>
        <v>-</v>
      </c>
      <c r="Y59" s="19"/>
      <c r="Z59" s="74" t="str">
        <f t="shared" si="30"/>
        <v>-</v>
      </c>
      <c r="AA59" s="1">
        <f t="shared" si="28"/>
        <v>0</v>
      </c>
      <c r="AB59" s="74" t="str">
        <f t="shared" si="30"/>
        <v>-</v>
      </c>
      <c r="AC59" s="1">
        <f t="shared" si="13"/>
        <v>0</v>
      </c>
      <c r="AD59" s="74" t="str">
        <f t="shared" si="27"/>
        <v>-</v>
      </c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</row>
    <row r="60" spans="1:66">
      <c r="A60" s="17"/>
      <c r="B60" s="18"/>
      <c r="C60" s="19"/>
      <c r="D60" s="74" t="str">
        <f t="shared" si="15"/>
        <v>-</v>
      </c>
      <c r="E60" s="19"/>
      <c r="F60" s="74" t="str">
        <f t="shared" si="16"/>
        <v>-</v>
      </c>
      <c r="G60" s="19"/>
      <c r="H60" s="74" t="str">
        <f t="shared" si="17"/>
        <v>-</v>
      </c>
      <c r="I60" s="19"/>
      <c r="J60" s="74" t="str">
        <f t="shared" si="18"/>
        <v>-</v>
      </c>
      <c r="K60" s="19"/>
      <c r="L60" s="74" t="str">
        <f t="shared" si="19"/>
        <v>-</v>
      </c>
      <c r="M60" s="19"/>
      <c r="N60" s="74" t="str">
        <f t="shared" si="20"/>
        <v>-</v>
      </c>
      <c r="O60" s="19"/>
      <c r="P60" s="74" t="str">
        <f t="shared" si="21"/>
        <v>-</v>
      </c>
      <c r="Q60" s="19"/>
      <c r="R60" s="74" t="str">
        <f t="shared" si="22"/>
        <v>-</v>
      </c>
      <c r="S60" s="19"/>
      <c r="T60" s="74" t="str">
        <f t="shared" si="23"/>
        <v>-</v>
      </c>
      <c r="U60" s="19"/>
      <c r="V60" s="74" t="str">
        <f t="shared" si="24"/>
        <v>-</v>
      </c>
      <c r="W60" s="19"/>
      <c r="X60" s="74" t="str">
        <f t="shared" si="25"/>
        <v>-</v>
      </c>
      <c r="Y60" s="19"/>
      <c r="Z60" s="74" t="str">
        <f t="shared" ref="Z60:AB75" si="31">IF(Y$10&lt;&gt;0,Y60/Y$10,"-")</f>
        <v>-</v>
      </c>
      <c r="AA60" s="1">
        <f t="shared" si="28"/>
        <v>0</v>
      </c>
      <c r="AB60" s="74" t="str">
        <f t="shared" si="31"/>
        <v>-</v>
      </c>
      <c r="AC60" s="1">
        <f t="shared" si="13"/>
        <v>0</v>
      </c>
      <c r="AD60" s="74" t="str">
        <f t="shared" si="27"/>
        <v>-</v>
      </c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</row>
    <row r="61" spans="1:66">
      <c r="A61" s="17"/>
      <c r="B61" s="18"/>
      <c r="C61" s="19"/>
      <c r="D61" s="74" t="str">
        <f t="shared" si="15"/>
        <v>-</v>
      </c>
      <c r="E61" s="19"/>
      <c r="F61" s="74" t="str">
        <f t="shared" si="16"/>
        <v>-</v>
      </c>
      <c r="G61" s="19"/>
      <c r="H61" s="74" t="str">
        <f t="shared" si="17"/>
        <v>-</v>
      </c>
      <c r="I61" s="19"/>
      <c r="J61" s="74" t="str">
        <f t="shared" si="18"/>
        <v>-</v>
      </c>
      <c r="K61" s="19"/>
      <c r="L61" s="74" t="str">
        <f t="shared" si="19"/>
        <v>-</v>
      </c>
      <c r="M61" s="19"/>
      <c r="N61" s="74" t="str">
        <f t="shared" si="20"/>
        <v>-</v>
      </c>
      <c r="O61" s="19"/>
      <c r="P61" s="74" t="str">
        <f t="shared" si="21"/>
        <v>-</v>
      </c>
      <c r="Q61" s="19"/>
      <c r="R61" s="74" t="str">
        <f t="shared" si="22"/>
        <v>-</v>
      </c>
      <c r="S61" s="19"/>
      <c r="T61" s="74" t="str">
        <f t="shared" si="23"/>
        <v>-</v>
      </c>
      <c r="U61" s="19">
        <v>459</v>
      </c>
      <c r="V61" s="74" t="str">
        <f t="shared" si="24"/>
        <v>-</v>
      </c>
      <c r="W61" s="19"/>
      <c r="X61" s="74" t="str">
        <f t="shared" si="25"/>
        <v>-</v>
      </c>
      <c r="Y61" s="19"/>
      <c r="Z61" s="74" t="str">
        <f t="shared" si="31"/>
        <v>-</v>
      </c>
      <c r="AA61" s="1">
        <f t="shared" si="28"/>
        <v>459</v>
      </c>
      <c r="AB61" s="74" t="str">
        <f t="shared" si="31"/>
        <v>-</v>
      </c>
      <c r="AC61" s="1">
        <f t="shared" si="13"/>
        <v>38.25</v>
      </c>
      <c r="AD61" s="74" t="str">
        <f t="shared" si="27"/>
        <v>-</v>
      </c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</row>
    <row r="62" spans="1:66">
      <c r="A62" s="17"/>
      <c r="B62" s="18"/>
      <c r="C62" s="19"/>
      <c r="D62" s="74" t="str">
        <f t="shared" si="15"/>
        <v>-</v>
      </c>
      <c r="E62" s="19"/>
      <c r="F62" s="74" t="str">
        <f t="shared" si="16"/>
        <v>-</v>
      </c>
      <c r="G62" s="19"/>
      <c r="H62" s="74" t="str">
        <f t="shared" si="17"/>
        <v>-</v>
      </c>
      <c r="I62" s="19"/>
      <c r="J62" s="74" t="str">
        <f t="shared" si="18"/>
        <v>-</v>
      </c>
      <c r="K62" s="19"/>
      <c r="L62" s="74" t="str">
        <f t="shared" si="19"/>
        <v>-</v>
      </c>
      <c r="M62" s="19"/>
      <c r="N62" s="74" t="str">
        <f t="shared" si="20"/>
        <v>-</v>
      </c>
      <c r="O62" s="19"/>
      <c r="P62" s="74" t="str">
        <f t="shared" si="21"/>
        <v>-</v>
      </c>
      <c r="Q62" s="19"/>
      <c r="R62" s="74" t="str">
        <f t="shared" si="22"/>
        <v>-</v>
      </c>
      <c r="S62" s="19"/>
      <c r="T62" s="74" t="str">
        <f t="shared" si="23"/>
        <v>-</v>
      </c>
      <c r="U62" s="19"/>
      <c r="V62" s="74" t="str">
        <f t="shared" si="24"/>
        <v>-</v>
      </c>
      <c r="W62" s="19"/>
      <c r="X62" s="74" t="str">
        <f t="shared" si="25"/>
        <v>-</v>
      </c>
      <c r="Y62" s="19"/>
      <c r="Z62" s="74" t="str">
        <f t="shared" si="31"/>
        <v>-</v>
      </c>
      <c r="AA62" s="1">
        <f t="shared" si="28"/>
        <v>0</v>
      </c>
      <c r="AB62" s="74" t="str">
        <f t="shared" si="31"/>
        <v>-</v>
      </c>
      <c r="AC62" s="1">
        <f t="shared" si="13"/>
        <v>0</v>
      </c>
      <c r="AD62" s="74" t="str">
        <f t="shared" si="27"/>
        <v>-</v>
      </c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</row>
    <row r="63" spans="1:66">
      <c r="A63" s="17"/>
      <c r="B63" s="18"/>
      <c r="C63" s="19"/>
      <c r="D63" s="74" t="str">
        <f t="shared" si="15"/>
        <v>-</v>
      </c>
      <c r="E63" s="19"/>
      <c r="F63" s="74" t="str">
        <f t="shared" si="16"/>
        <v>-</v>
      </c>
      <c r="G63" s="19"/>
      <c r="H63" s="74" t="str">
        <f t="shared" si="17"/>
        <v>-</v>
      </c>
      <c r="I63" s="19"/>
      <c r="J63" s="74" t="str">
        <f t="shared" si="18"/>
        <v>-</v>
      </c>
      <c r="K63" s="19"/>
      <c r="L63" s="74" t="str">
        <f t="shared" si="19"/>
        <v>-</v>
      </c>
      <c r="M63" s="19"/>
      <c r="N63" s="74" t="str">
        <f t="shared" si="20"/>
        <v>-</v>
      </c>
      <c r="O63" s="19"/>
      <c r="P63" s="74" t="str">
        <f t="shared" si="21"/>
        <v>-</v>
      </c>
      <c r="Q63" s="19"/>
      <c r="R63" s="74" t="str">
        <f t="shared" si="22"/>
        <v>-</v>
      </c>
      <c r="S63" s="19"/>
      <c r="T63" s="74" t="str">
        <f t="shared" si="23"/>
        <v>-</v>
      </c>
      <c r="U63" s="19"/>
      <c r="V63" s="74" t="str">
        <f t="shared" si="24"/>
        <v>-</v>
      </c>
      <c r="W63" s="19"/>
      <c r="X63" s="74" t="str">
        <f t="shared" si="25"/>
        <v>-</v>
      </c>
      <c r="Y63" s="19"/>
      <c r="Z63" s="74" t="str">
        <f t="shared" si="31"/>
        <v>-</v>
      </c>
      <c r="AA63" s="2">
        <f t="shared" si="28"/>
        <v>0</v>
      </c>
      <c r="AB63" s="74" t="str">
        <f t="shared" si="31"/>
        <v>-</v>
      </c>
      <c r="AC63" s="1">
        <f t="shared" si="13"/>
        <v>0</v>
      </c>
      <c r="AD63" s="74" t="str">
        <f t="shared" si="27"/>
        <v>-</v>
      </c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</row>
    <row r="64" spans="1:66">
      <c r="A64" s="17"/>
      <c r="B64" s="18"/>
      <c r="C64" s="19"/>
      <c r="D64" s="74" t="str">
        <f t="shared" si="15"/>
        <v>-</v>
      </c>
      <c r="E64" s="19"/>
      <c r="F64" s="74" t="str">
        <f t="shared" si="16"/>
        <v>-</v>
      </c>
      <c r="G64" s="19"/>
      <c r="H64" s="74" t="str">
        <f t="shared" si="17"/>
        <v>-</v>
      </c>
      <c r="I64" s="19"/>
      <c r="J64" s="74" t="str">
        <f t="shared" si="18"/>
        <v>-</v>
      </c>
      <c r="K64" s="19"/>
      <c r="L64" s="74" t="str">
        <f t="shared" si="19"/>
        <v>-</v>
      </c>
      <c r="M64" s="19"/>
      <c r="N64" s="74" t="str">
        <f t="shared" si="20"/>
        <v>-</v>
      </c>
      <c r="O64" s="19"/>
      <c r="P64" s="74" t="str">
        <f t="shared" si="21"/>
        <v>-</v>
      </c>
      <c r="Q64" s="19"/>
      <c r="R64" s="74" t="str">
        <f t="shared" si="22"/>
        <v>-</v>
      </c>
      <c r="S64" s="19"/>
      <c r="T64" s="74" t="str">
        <f t="shared" si="23"/>
        <v>-</v>
      </c>
      <c r="U64" s="19"/>
      <c r="V64" s="74" t="str">
        <f t="shared" si="24"/>
        <v>-</v>
      </c>
      <c r="W64" s="19"/>
      <c r="X64" s="74" t="str">
        <f t="shared" si="25"/>
        <v>-</v>
      </c>
      <c r="Y64" s="19"/>
      <c r="Z64" s="74" t="str">
        <f t="shared" si="31"/>
        <v>-</v>
      </c>
      <c r="AA64" s="1">
        <f t="shared" si="28"/>
        <v>0</v>
      </c>
      <c r="AB64" s="74" t="str">
        <f t="shared" si="31"/>
        <v>-</v>
      </c>
      <c r="AC64" s="1">
        <f t="shared" si="13"/>
        <v>0</v>
      </c>
      <c r="AD64" s="74" t="str">
        <f t="shared" si="27"/>
        <v>-</v>
      </c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</row>
    <row r="65" spans="1:66">
      <c r="A65" s="17"/>
      <c r="B65" s="18"/>
      <c r="C65" s="19"/>
      <c r="D65" s="74" t="str">
        <f t="shared" si="15"/>
        <v>-</v>
      </c>
      <c r="E65" s="19"/>
      <c r="F65" s="74" t="str">
        <f t="shared" si="16"/>
        <v>-</v>
      </c>
      <c r="G65" s="19"/>
      <c r="H65" s="74" t="str">
        <f t="shared" si="17"/>
        <v>-</v>
      </c>
      <c r="I65" s="19"/>
      <c r="J65" s="74" t="str">
        <f t="shared" si="18"/>
        <v>-</v>
      </c>
      <c r="K65" s="19"/>
      <c r="L65" s="74" t="str">
        <f t="shared" si="19"/>
        <v>-</v>
      </c>
      <c r="M65" s="19"/>
      <c r="N65" s="74" t="str">
        <f t="shared" si="20"/>
        <v>-</v>
      </c>
      <c r="O65" s="19"/>
      <c r="P65" s="74" t="str">
        <f t="shared" si="21"/>
        <v>-</v>
      </c>
      <c r="Q65" s="19">
        <v>610</v>
      </c>
      <c r="R65" s="74" t="str">
        <f t="shared" si="22"/>
        <v>-</v>
      </c>
      <c r="S65" s="19"/>
      <c r="T65" s="74" t="str">
        <f t="shared" si="23"/>
        <v>-</v>
      </c>
      <c r="U65" s="19"/>
      <c r="V65" s="74" t="str">
        <f t="shared" si="24"/>
        <v>-</v>
      </c>
      <c r="W65" s="19"/>
      <c r="X65" s="74" t="str">
        <f t="shared" si="25"/>
        <v>-</v>
      </c>
      <c r="Y65" s="19"/>
      <c r="Z65" s="74" t="str">
        <f t="shared" si="31"/>
        <v>-</v>
      </c>
      <c r="AA65" s="1">
        <f t="shared" si="28"/>
        <v>610</v>
      </c>
      <c r="AB65" s="74" t="str">
        <f t="shared" si="31"/>
        <v>-</v>
      </c>
      <c r="AC65" s="1">
        <f t="shared" si="13"/>
        <v>50.833333333333336</v>
      </c>
      <c r="AD65" s="74" t="str">
        <f t="shared" si="27"/>
        <v>-</v>
      </c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</row>
    <row r="66" spans="1:66">
      <c r="A66" s="17"/>
      <c r="B66" s="18"/>
      <c r="C66" s="19"/>
      <c r="D66" s="74" t="str">
        <f t="shared" si="15"/>
        <v>-</v>
      </c>
      <c r="E66" s="19"/>
      <c r="F66" s="74" t="str">
        <f t="shared" si="16"/>
        <v>-</v>
      </c>
      <c r="G66" s="19"/>
      <c r="H66" s="74" t="str">
        <f t="shared" si="17"/>
        <v>-</v>
      </c>
      <c r="I66" s="19"/>
      <c r="J66" s="74" t="str">
        <f t="shared" si="18"/>
        <v>-</v>
      </c>
      <c r="K66" s="19"/>
      <c r="L66" s="74" t="str">
        <f t="shared" si="19"/>
        <v>-</v>
      </c>
      <c r="M66" s="19"/>
      <c r="N66" s="74" t="str">
        <f t="shared" si="20"/>
        <v>-</v>
      </c>
      <c r="O66" s="19"/>
      <c r="P66" s="74" t="str">
        <f t="shared" si="21"/>
        <v>-</v>
      </c>
      <c r="Q66" s="19"/>
      <c r="R66" s="74" t="str">
        <f t="shared" si="22"/>
        <v>-</v>
      </c>
      <c r="S66" s="19"/>
      <c r="T66" s="74" t="str">
        <f t="shared" si="23"/>
        <v>-</v>
      </c>
      <c r="U66" s="19"/>
      <c r="V66" s="74" t="str">
        <f t="shared" si="24"/>
        <v>-</v>
      </c>
      <c r="W66" s="19"/>
      <c r="X66" s="74" t="str">
        <f t="shared" si="25"/>
        <v>-</v>
      </c>
      <c r="Y66" s="19"/>
      <c r="Z66" s="74" t="str">
        <f t="shared" si="31"/>
        <v>-</v>
      </c>
      <c r="AA66" s="1">
        <f t="shared" si="28"/>
        <v>0</v>
      </c>
      <c r="AB66" s="74" t="str">
        <f t="shared" si="31"/>
        <v>-</v>
      </c>
      <c r="AC66" s="1">
        <f t="shared" si="13"/>
        <v>0</v>
      </c>
      <c r="AD66" s="74" t="str">
        <f t="shared" si="27"/>
        <v>-</v>
      </c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</row>
    <row r="67" spans="1:66">
      <c r="A67" s="17"/>
      <c r="B67" s="18"/>
      <c r="C67" s="19"/>
      <c r="D67" s="74" t="str">
        <f t="shared" si="15"/>
        <v>-</v>
      </c>
      <c r="E67" s="19"/>
      <c r="F67" s="74" t="str">
        <f t="shared" si="16"/>
        <v>-</v>
      </c>
      <c r="G67" s="19"/>
      <c r="H67" s="74" t="str">
        <f t="shared" si="17"/>
        <v>-</v>
      </c>
      <c r="I67" s="19"/>
      <c r="J67" s="74" t="str">
        <f t="shared" si="18"/>
        <v>-</v>
      </c>
      <c r="K67" s="19"/>
      <c r="L67" s="74" t="str">
        <f t="shared" si="19"/>
        <v>-</v>
      </c>
      <c r="M67" s="19"/>
      <c r="N67" s="74" t="str">
        <f t="shared" si="20"/>
        <v>-</v>
      </c>
      <c r="O67" s="19"/>
      <c r="P67" s="74" t="str">
        <f t="shared" si="21"/>
        <v>-</v>
      </c>
      <c r="Q67" s="19"/>
      <c r="R67" s="74" t="str">
        <f t="shared" si="22"/>
        <v>-</v>
      </c>
      <c r="S67" s="19"/>
      <c r="T67" s="74" t="str">
        <f t="shared" si="23"/>
        <v>-</v>
      </c>
      <c r="U67" s="19"/>
      <c r="V67" s="74" t="str">
        <f t="shared" si="24"/>
        <v>-</v>
      </c>
      <c r="W67" s="19"/>
      <c r="X67" s="74" t="str">
        <f t="shared" si="25"/>
        <v>-</v>
      </c>
      <c r="Y67" s="19"/>
      <c r="Z67" s="74" t="str">
        <f t="shared" si="31"/>
        <v>-</v>
      </c>
      <c r="AA67" s="1">
        <f t="shared" si="28"/>
        <v>0</v>
      </c>
      <c r="AB67" s="74" t="str">
        <f t="shared" si="31"/>
        <v>-</v>
      </c>
      <c r="AC67" s="1">
        <f t="shared" si="13"/>
        <v>0</v>
      </c>
      <c r="AD67" s="74" t="str">
        <f t="shared" si="27"/>
        <v>-</v>
      </c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</row>
    <row r="68" spans="1:66">
      <c r="A68" s="17"/>
      <c r="B68" s="18"/>
      <c r="C68" s="19"/>
      <c r="D68" s="74" t="str">
        <f t="shared" si="15"/>
        <v>-</v>
      </c>
      <c r="E68" s="19"/>
      <c r="F68" s="74" t="str">
        <f t="shared" si="16"/>
        <v>-</v>
      </c>
      <c r="G68" s="19"/>
      <c r="H68" s="74" t="str">
        <f t="shared" si="17"/>
        <v>-</v>
      </c>
      <c r="I68" s="19"/>
      <c r="J68" s="74" t="str">
        <f t="shared" si="18"/>
        <v>-</v>
      </c>
      <c r="K68" s="19"/>
      <c r="L68" s="74" t="str">
        <f t="shared" si="19"/>
        <v>-</v>
      </c>
      <c r="M68" s="19"/>
      <c r="N68" s="74" t="str">
        <f t="shared" si="20"/>
        <v>-</v>
      </c>
      <c r="O68" s="19"/>
      <c r="P68" s="74" t="str">
        <f t="shared" si="21"/>
        <v>-</v>
      </c>
      <c r="Q68" s="19"/>
      <c r="R68" s="74" t="str">
        <f t="shared" si="22"/>
        <v>-</v>
      </c>
      <c r="S68" s="19"/>
      <c r="T68" s="74" t="str">
        <f t="shared" si="23"/>
        <v>-</v>
      </c>
      <c r="U68" s="19"/>
      <c r="V68" s="74" t="str">
        <f t="shared" si="24"/>
        <v>-</v>
      </c>
      <c r="W68" s="19"/>
      <c r="X68" s="74" t="str">
        <f t="shared" si="25"/>
        <v>-</v>
      </c>
      <c r="Y68" s="19"/>
      <c r="Z68" s="74" t="str">
        <f t="shared" si="31"/>
        <v>-</v>
      </c>
      <c r="AA68" s="2">
        <f t="shared" si="28"/>
        <v>0</v>
      </c>
      <c r="AB68" s="74" t="str">
        <f t="shared" si="31"/>
        <v>-</v>
      </c>
      <c r="AC68" s="1">
        <f t="shared" ref="AC68:AC131" si="32">AA68/12</f>
        <v>0</v>
      </c>
      <c r="AD68" s="74" t="str">
        <f t="shared" si="27"/>
        <v>-</v>
      </c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</row>
    <row r="69" spans="1:66">
      <c r="A69" s="17"/>
      <c r="B69" s="18"/>
      <c r="C69" s="19"/>
      <c r="D69" s="74" t="str">
        <f t="shared" si="15"/>
        <v>-</v>
      </c>
      <c r="E69" s="19"/>
      <c r="F69" s="74" t="str">
        <f t="shared" si="16"/>
        <v>-</v>
      </c>
      <c r="G69" s="19"/>
      <c r="H69" s="74" t="str">
        <f t="shared" si="17"/>
        <v>-</v>
      </c>
      <c r="I69" s="19"/>
      <c r="J69" s="74" t="str">
        <f t="shared" si="18"/>
        <v>-</v>
      </c>
      <c r="K69" s="19"/>
      <c r="L69" s="74" t="str">
        <f t="shared" si="19"/>
        <v>-</v>
      </c>
      <c r="M69" s="19"/>
      <c r="N69" s="74" t="str">
        <f t="shared" si="20"/>
        <v>-</v>
      </c>
      <c r="O69" s="19"/>
      <c r="P69" s="74" t="str">
        <f t="shared" si="21"/>
        <v>-</v>
      </c>
      <c r="Q69" s="19"/>
      <c r="R69" s="74" t="str">
        <f t="shared" si="22"/>
        <v>-</v>
      </c>
      <c r="S69" s="19"/>
      <c r="T69" s="74" t="str">
        <f t="shared" si="23"/>
        <v>-</v>
      </c>
      <c r="U69" s="19"/>
      <c r="V69" s="74" t="str">
        <f t="shared" si="24"/>
        <v>-</v>
      </c>
      <c r="W69" s="19"/>
      <c r="X69" s="74" t="str">
        <f t="shared" si="25"/>
        <v>-</v>
      </c>
      <c r="Y69" s="19"/>
      <c r="Z69" s="74" t="str">
        <f t="shared" si="31"/>
        <v>-</v>
      </c>
      <c r="AA69" s="1">
        <f t="shared" si="28"/>
        <v>0</v>
      </c>
      <c r="AB69" s="74" t="str">
        <f t="shared" si="31"/>
        <v>-</v>
      </c>
      <c r="AC69" s="1">
        <f t="shared" si="32"/>
        <v>0</v>
      </c>
      <c r="AD69" s="74" t="str">
        <f t="shared" si="27"/>
        <v>-</v>
      </c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</row>
    <row r="70" spans="1:66">
      <c r="A70" s="17"/>
      <c r="B70" s="18"/>
      <c r="C70" s="19"/>
      <c r="D70" s="74" t="str">
        <f t="shared" si="15"/>
        <v>-</v>
      </c>
      <c r="E70" s="19"/>
      <c r="F70" s="74" t="str">
        <f t="shared" si="16"/>
        <v>-</v>
      </c>
      <c r="G70" s="19"/>
      <c r="H70" s="74" t="str">
        <f t="shared" si="17"/>
        <v>-</v>
      </c>
      <c r="I70" s="19"/>
      <c r="J70" s="74" t="str">
        <f t="shared" si="18"/>
        <v>-</v>
      </c>
      <c r="K70" s="19"/>
      <c r="L70" s="74" t="str">
        <f t="shared" si="19"/>
        <v>-</v>
      </c>
      <c r="M70" s="19"/>
      <c r="N70" s="74" t="str">
        <f t="shared" si="20"/>
        <v>-</v>
      </c>
      <c r="O70" s="19"/>
      <c r="P70" s="74" t="str">
        <f t="shared" si="21"/>
        <v>-</v>
      </c>
      <c r="Q70" s="19"/>
      <c r="R70" s="74" t="str">
        <f t="shared" si="22"/>
        <v>-</v>
      </c>
      <c r="S70" s="19"/>
      <c r="T70" s="74" t="str">
        <f t="shared" si="23"/>
        <v>-</v>
      </c>
      <c r="U70" s="19"/>
      <c r="V70" s="74" t="str">
        <f t="shared" si="24"/>
        <v>-</v>
      </c>
      <c r="W70" s="19"/>
      <c r="X70" s="74" t="str">
        <f t="shared" si="25"/>
        <v>-</v>
      </c>
      <c r="Y70" s="19"/>
      <c r="Z70" s="74" t="str">
        <f t="shared" si="31"/>
        <v>-</v>
      </c>
      <c r="AA70" s="1">
        <f t="shared" si="28"/>
        <v>0</v>
      </c>
      <c r="AB70" s="74" t="str">
        <f t="shared" si="31"/>
        <v>-</v>
      </c>
      <c r="AC70" s="1">
        <f t="shared" si="32"/>
        <v>0</v>
      </c>
      <c r="AD70" s="74" t="str">
        <f t="shared" si="27"/>
        <v>-</v>
      </c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</row>
    <row r="71" spans="1:66">
      <c r="A71" s="17"/>
      <c r="B71" s="18"/>
      <c r="C71" s="19"/>
      <c r="D71" s="74" t="str">
        <f t="shared" si="15"/>
        <v>-</v>
      </c>
      <c r="E71" s="19"/>
      <c r="F71" s="74" t="str">
        <f t="shared" si="16"/>
        <v>-</v>
      </c>
      <c r="G71" s="19"/>
      <c r="H71" s="74" t="str">
        <f t="shared" si="17"/>
        <v>-</v>
      </c>
      <c r="I71" s="19"/>
      <c r="J71" s="74" t="str">
        <f t="shared" si="18"/>
        <v>-</v>
      </c>
      <c r="K71" s="19"/>
      <c r="L71" s="74" t="str">
        <f t="shared" si="19"/>
        <v>-</v>
      </c>
      <c r="M71" s="19"/>
      <c r="N71" s="74" t="str">
        <f t="shared" si="20"/>
        <v>-</v>
      </c>
      <c r="O71" s="19"/>
      <c r="P71" s="74" t="str">
        <f t="shared" si="21"/>
        <v>-</v>
      </c>
      <c r="Q71" s="19"/>
      <c r="R71" s="74" t="str">
        <f t="shared" si="22"/>
        <v>-</v>
      </c>
      <c r="S71" s="19"/>
      <c r="T71" s="74" t="str">
        <f t="shared" si="23"/>
        <v>-</v>
      </c>
      <c r="U71" s="19"/>
      <c r="V71" s="74" t="str">
        <f t="shared" si="24"/>
        <v>-</v>
      </c>
      <c r="W71" s="19"/>
      <c r="X71" s="74" t="str">
        <f t="shared" si="25"/>
        <v>-</v>
      </c>
      <c r="Y71" s="19"/>
      <c r="Z71" s="74" t="str">
        <f t="shared" si="31"/>
        <v>-</v>
      </c>
      <c r="AA71" s="1">
        <f t="shared" si="28"/>
        <v>0</v>
      </c>
      <c r="AB71" s="74" t="str">
        <f t="shared" si="31"/>
        <v>-</v>
      </c>
      <c r="AC71" s="1">
        <f t="shared" si="32"/>
        <v>0</v>
      </c>
      <c r="AD71" s="74" t="str">
        <f t="shared" si="27"/>
        <v>-</v>
      </c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</row>
    <row r="72" spans="1:66">
      <c r="A72" s="17"/>
      <c r="B72" s="18"/>
      <c r="C72" s="19"/>
      <c r="D72" s="74" t="str">
        <f t="shared" si="15"/>
        <v>-</v>
      </c>
      <c r="E72" s="19"/>
      <c r="F72" s="74" t="str">
        <f t="shared" si="16"/>
        <v>-</v>
      </c>
      <c r="G72" s="19"/>
      <c r="H72" s="74" t="str">
        <f t="shared" si="17"/>
        <v>-</v>
      </c>
      <c r="I72" s="19"/>
      <c r="J72" s="74" t="str">
        <f t="shared" si="18"/>
        <v>-</v>
      </c>
      <c r="K72" s="19"/>
      <c r="L72" s="74" t="str">
        <f t="shared" si="19"/>
        <v>-</v>
      </c>
      <c r="M72" s="19"/>
      <c r="N72" s="74" t="str">
        <f t="shared" si="20"/>
        <v>-</v>
      </c>
      <c r="O72" s="19"/>
      <c r="P72" s="74" t="str">
        <f t="shared" si="21"/>
        <v>-</v>
      </c>
      <c r="Q72" s="19"/>
      <c r="R72" s="74" t="str">
        <f t="shared" si="22"/>
        <v>-</v>
      </c>
      <c r="S72" s="19"/>
      <c r="T72" s="74" t="str">
        <f t="shared" si="23"/>
        <v>-</v>
      </c>
      <c r="U72" s="19"/>
      <c r="V72" s="74" t="str">
        <f t="shared" si="24"/>
        <v>-</v>
      </c>
      <c r="W72" s="19"/>
      <c r="X72" s="74" t="str">
        <f t="shared" si="25"/>
        <v>-</v>
      </c>
      <c r="Y72" s="19"/>
      <c r="Z72" s="74" t="str">
        <f t="shared" si="31"/>
        <v>-</v>
      </c>
      <c r="AA72" s="1">
        <f t="shared" si="28"/>
        <v>0</v>
      </c>
      <c r="AB72" s="74" t="str">
        <f t="shared" si="31"/>
        <v>-</v>
      </c>
      <c r="AC72" s="1">
        <f t="shared" si="32"/>
        <v>0</v>
      </c>
      <c r="AD72" s="74" t="str">
        <f t="shared" si="27"/>
        <v>-</v>
      </c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</row>
    <row r="73" spans="1:66">
      <c r="A73" s="17"/>
      <c r="B73" s="18"/>
      <c r="C73" s="19"/>
      <c r="D73" s="74" t="str">
        <f t="shared" si="15"/>
        <v>-</v>
      </c>
      <c r="E73" s="19"/>
      <c r="F73" s="74" t="str">
        <f t="shared" si="16"/>
        <v>-</v>
      </c>
      <c r="G73" s="19"/>
      <c r="H73" s="74" t="str">
        <f t="shared" si="17"/>
        <v>-</v>
      </c>
      <c r="I73" s="19"/>
      <c r="J73" s="74" t="str">
        <f t="shared" si="18"/>
        <v>-</v>
      </c>
      <c r="K73" s="19"/>
      <c r="L73" s="74" t="str">
        <f t="shared" si="19"/>
        <v>-</v>
      </c>
      <c r="M73" s="19"/>
      <c r="N73" s="74" t="str">
        <f t="shared" si="20"/>
        <v>-</v>
      </c>
      <c r="O73" s="19"/>
      <c r="P73" s="74" t="str">
        <f t="shared" si="21"/>
        <v>-</v>
      </c>
      <c r="Q73" s="19"/>
      <c r="R73" s="74" t="str">
        <f t="shared" si="22"/>
        <v>-</v>
      </c>
      <c r="S73" s="19"/>
      <c r="T73" s="74" t="str">
        <f t="shared" si="23"/>
        <v>-</v>
      </c>
      <c r="U73" s="19"/>
      <c r="V73" s="74" t="str">
        <f t="shared" si="24"/>
        <v>-</v>
      </c>
      <c r="W73" s="19"/>
      <c r="X73" s="74" t="str">
        <f t="shared" si="25"/>
        <v>-</v>
      </c>
      <c r="Y73" s="19"/>
      <c r="Z73" s="74" t="str">
        <f t="shared" si="31"/>
        <v>-</v>
      </c>
      <c r="AA73" s="1">
        <f t="shared" si="28"/>
        <v>0</v>
      </c>
      <c r="AB73" s="74" t="str">
        <f t="shared" si="31"/>
        <v>-</v>
      </c>
      <c r="AC73" s="1">
        <f t="shared" si="32"/>
        <v>0</v>
      </c>
      <c r="AD73" s="74" t="str">
        <f t="shared" si="27"/>
        <v>-</v>
      </c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</row>
    <row r="74" spans="1:66" s="11" customFormat="1">
      <c r="A74" s="20"/>
      <c r="B74" s="3"/>
      <c r="C74" s="4">
        <f>SUM(C41:C73)</f>
        <v>0</v>
      </c>
      <c r="D74" s="81" t="str">
        <f t="shared" si="15"/>
        <v>-</v>
      </c>
      <c r="E74" s="4">
        <f>SUM(E41:E73)</f>
        <v>0</v>
      </c>
      <c r="F74" s="81" t="str">
        <f t="shared" si="16"/>
        <v>-</v>
      </c>
      <c r="G74" s="4">
        <f>SUM(G41:G73)</f>
        <v>0</v>
      </c>
      <c r="H74" s="81" t="str">
        <f t="shared" si="17"/>
        <v>-</v>
      </c>
      <c r="I74" s="4">
        <f>SUM(I41:I73)</f>
        <v>0</v>
      </c>
      <c r="J74" s="81" t="str">
        <f t="shared" si="18"/>
        <v>-</v>
      </c>
      <c r="K74" s="4">
        <f>SUM(K41:K73)</f>
        <v>0</v>
      </c>
      <c r="L74" s="81" t="str">
        <f t="shared" si="19"/>
        <v>-</v>
      </c>
      <c r="M74" s="4">
        <f>SUM(M41:M73)</f>
        <v>0</v>
      </c>
      <c r="N74" s="81" t="str">
        <f t="shared" si="20"/>
        <v>-</v>
      </c>
      <c r="O74" s="4">
        <f>SUM(O41:O73)</f>
        <v>0</v>
      </c>
      <c r="P74" s="81" t="str">
        <f t="shared" si="21"/>
        <v>-</v>
      </c>
      <c r="Q74" s="4">
        <f>SUM(Q41:Q73)</f>
        <v>610</v>
      </c>
      <c r="R74" s="81" t="str">
        <f t="shared" si="22"/>
        <v>-</v>
      </c>
      <c r="S74" s="4">
        <f>SUM(S41:S73)</f>
        <v>0</v>
      </c>
      <c r="T74" s="81" t="str">
        <f t="shared" si="23"/>
        <v>-</v>
      </c>
      <c r="U74" s="4">
        <f>SUM(U41:U73)</f>
        <v>459</v>
      </c>
      <c r="V74" s="81" t="str">
        <f t="shared" si="24"/>
        <v>-</v>
      </c>
      <c r="W74" s="4">
        <f>SUM(W41:W73)</f>
        <v>0</v>
      </c>
      <c r="X74" s="81" t="str">
        <f t="shared" si="25"/>
        <v>-</v>
      </c>
      <c r="Y74" s="4">
        <f>SUM(Y41:Y73)</f>
        <v>0</v>
      </c>
      <c r="Z74" s="81" t="str">
        <f t="shared" si="31"/>
        <v>-</v>
      </c>
      <c r="AA74" s="4">
        <f t="shared" si="28"/>
        <v>1069</v>
      </c>
      <c r="AB74" s="81" t="str">
        <f t="shared" si="31"/>
        <v>-</v>
      </c>
      <c r="AC74" s="3">
        <f t="shared" si="32"/>
        <v>89.083333333333329</v>
      </c>
      <c r="AD74" s="81" t="str">
        <f t="shared" si="27"/>
        <v>-</v>
      </c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</row>
    <row r="75" spans="1:66" s="16" customFormat="1">
      <c r="A75" s="43"/>
      <c r="B75" s="44"/>
      <c r="C75" s="45"/>
      <c r="D75" s="82" t="str">
        <f t="shared" si="15"/>
        <v>-</v>
      </c>
      <c r="E75" s="45"/>
      <c r="F75" s="82" t="str">
        <f t="shared" si="16"/>
        <v>-</v>
      </c>
      <c r="G75" s="45"/>
      <c r="H75" s="82" t="str">
        <f t="shared" si="17"/>
        <v>-</v>
      </c>
      <c r="I75" s="45"/>
      <c r="J75" s="82" t="str">
        <f t="shared" si="18"/>
        <v>-</v>
      </c>
      <c r="K75" s="45"/>
      <c r="L75" s="82" t="str">
        <f t="shared" si="19"/>
        <v>-</v>
      </c>
      <c r="M75" s="45"/>
      <c r="N75" s="82" t="str">
        <f t="shared" si="20"/>
        <v>-</v>
      </c>
      <c r="O75" s="45"/>
      <c r="P75" s="82" t="str">
        <f t="shared" si="21"/>
        <v>-</v>
      </c>
      <c r="Q75" s="45"/>
      <c r="R75" s="82" t="str">
        <f t="shared" si="22"/>
        <v>-</v>
      </c>
      <c r="S75" s="45"/>
      <c r="T75" s="82" t="str">
        <f t="shared" si="23"/>
        <v>-</v>
      </c>
      <c r="U75" s="45"/>
      <c r="V75" s="82" t="str">
        <f t="shared" si="24"/>
        <v>-</v>
      </c>
      <c r="W75" s="45"/>
      <c r="X75" s="82" t="str">
        <f t="shared" si="25"/>
        <v>-</v>
      </c>
      <c r="Y75" s="45"/>
      <c r="Z75" s="82" t="str">
        <f t="shared" si="31"/>
        <v>-</v>
      </c>
      <c r="AA75" s="45">
        <f t="shared" si="28"/>
        <v>0</v>
      </c>
      <c r="AB75" s="82" t="str">
        <f t="shared" si="31"/>
        <v>-</v>
      </c>
      <c r="AC75" s="44">
        <f t="shared" si="32"/>
        <v>0</v>
      </c>
      <c r="AD75" s="82" t="str">
        <f t="shared" si="27"/>
        <v>-</v>
      </c>
    </row>
    <row r="76" spans="1:66">
      <c r="A76" s="17"/>
      <c r="B76" s="18"/>
      <c r="C76" s="19"/>
      <c r="D76" s="74" t="str">
        <f t="shared" ref="D76:D139" si="33">IF(C$10&lt;&gt;0,C76/C$10,"-")</f>
        <v>-</v>
      </c>
      <c r="E76" s="19"/>
      <c r="F76" s="74" t="str">
        <f t="shared" ref="F76:F139" si="34">IF(E$10&lt;&gt;0,E76/E$10,"-")</f>
        <v>-</v>
      </c>
      <c r="G76" s="19"/>
      <c r="H76" s="74" t="str">
        <f t="shared" ref="H76:H139" si="35">IF(G$10&lt;&gt;0,G76/G$10,"-")</f>
        <v>-</v>
      </c>
      <c r="I76" s="19"/>
      <c r="J76" s="74" t="str">
        <f t="shared" ref="J76:J139" si="36">IF(I$10&lt;&gt;0,I76/I$10,"-")</f>
        <v>-</v>
      </c>
      <c r="K76" s="19"/>
      <c r="L76" s="74" t="str">
        <f t="shared" ref="L76:L139" si="37">IF(K$10&lt;&gt;0,K76/K$10,"-")</f>
        <v>-</v>
      </c>
      <c r="M76" s="19"/>
      <c r="N76" s="74" t="str">
        <f t="shared" ref="N76:N139" si="38">IF(M$10&lt;&gt;0,M76/M$10,"-")</f>
        <v>-</v>
      </c>
      <c r="O76" s="19"/>
      <c r="P76" s="74" t="str">
        <f t="shared" ref="P76:P139" si="39">IF(O$10&lt;&gt;0,O76/O$10,"-")</f>
        <v>-</v>
      </c>
      <c r="Q76" s="19"/>
      <c r="R76" s="74" t="str">
        <f t="shared" ref="R76:R139" si="40">IF(Q$10&lt;&gt;0,Q76/Q$10,"-")</f>
        <v>-</v>
      </c>
      <c r="S76" s="19"/>
      <c r="T76" s="74" t="str">
        <f t="shared" ref="T76:T139" si="41">IF(S$10&lt;&gt;0,S76/S$10,"-")</f>
        <v>-</v>
      </c>
      <c r="U76" s="19"/>
      <c r="V76" s="74" t="str">
        <f t="shared" ref="V76:V139" si="42">IF(U$10&lt;&gt;0,U76/U$10,"-")</f>
        <v>-</v>
      </c>
      <c r="W76" s="19"/>
      <c r="X76" s="74" t="str">
        <f t="shared" ref="X76:X139" si="43">IF(W$10&lt;&gt;0,W76/W$10,"-")</f>
        <v>-</v>
      </c>
      <c r="Y76" s="19"/>
      <c r="Z76" s="74" t="str">
        <f t="shared" ref="Z76:AB91" si="44">IF(Y$10&lt;&gt;0,Y76/Y$10,"-")</f>
        <v>-</v>
      </c>
      <c r="AA76" s="2">
        <f t="shared" si="28"/>
        <v>0</v>
      </c>
      <c r="AB76" s="74" t="str">
        <f t="shared" si="44"/>
        <v>-</v>
      </c>
      <c r="AC76" s="2">
        <f t="shared" si="32"/>
        <v>0</v>
      </c>
      <c r="AD76" s="74" t="str">
        <f t="shared" ref="AD76:AD139" si="45">IF(AC$10&lt;&gt;0,AC76/AC$10,"-")</f>
        <v>-</v>
      </c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</row>
    <row r="77" spans="1:66">
      <c r="A77" s="17"/>
      <c r="B77" s="18"/>
      <c r="C77" s="19"/>
      <c r="D77" s="74" t="str">
        <f t="shared" si="33"/>
        <v>-</v>
      </c>
      <c r="E77" s="19"/>
      <c r="F77" s="74" t="str">
        <f t="shared" si="34"/>
        <v>-</v>
      </c>
      <c r="G77" s="19"/>
      <c r="H77" s="74" t="str">
        <f t="shared" si="35"/>
        <v>-</v>
      </c>
      <c r="I77" s="19"/>
      <c r="J77" s="74" t="str">
        <f t="shared" si="36"/>
        <v>-</v>
      </c>
      <c r="K77" s="19"/>
      <c r="L77" s="74" t="str">
        <f t="shared" si="37"/>
        <v>-</v>
      </c>
      <c r="M77" s="19"/>
      <c r="N77" s="74" t="str">
        <f t="shared" si="38"/>
        <v>-</v>
      </c>
      <c r="O77" s="19"/>
      <c r="P77" s="74" t="str">
        <f t="shared" si="39"/>
        <v>-</v>
      </c>
      <c r="Q77" s="19"/>
      <c r="R77" s="74" t="str">
        <f t="shared" si="40"/>
        <v>-</v>
      </c>
      <c r="S77" s="19"/>
      <c r="T77" s="74" t="str">
        <f t="shared" si="41"/>
        <v>-</v>
      </c>
      <c r="U77" s="19"/>
      <c r="V77" s="74" t="str">
        <f t="shared" si="42"/>
        <v>-</v>
      </c>
      <c r="W77" s="19"/>
      <c r="X77" s="74" t="str">
        <f t="shared" si="43"/>
        <v>-</v>
      </c>
      <c r="Y77" s="19"/>
      <c r="Z77" s="74" t="str">
        <f t="shared" si="44"/>
        <v>-</v>
      </c>
      <c r="AA77" s="1">
        <f t="shared" si="28"/>
        <v>0</v>
      </c>
      <c r="AB77" s="74" t="str">
        <f t="shared" si="44"/>
        <v>-</v>
      </c>
      <c r="AC77" s="1">
        <f t="shared" si="32"/>
        <v>0</v>
      </c>
      <c r="AD77" s="74" t="str">
        <f t="shared" si="45"/>
        <v>-</v>
      </c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</row>
    <row r="78" spans="1:66">
      <c r="A78" s="17"/>
      <c r="B78" s="18"/>
      <c r="C78" s="19"/>
      <c r="D78" s="74" t="str">
        <f t="shared" si="33"/>
        <v>-</v>
      </c>
      <c r="E78" s="19"/>
      <c r="F78" s="74" t="str">
        <f t="shared" si="34"/>
        <v>-</v>
      </c>
      <c r="G78" s="19"/>
      <c r="H78" s="74" t="str">
        <f t="shared" si="35"/>
        <v>-</v>
      </c>
      <c r="I78" s="19"/>
      <c r="J78" s="74" t="str">
        <f t="shared" si="36"/>
        <v>-</v>
      </c>
      <c r="K78" s="19"/>
      <c r="L78" s="74" t="str">
        <f t="shared" si="37"/>
        <v>-</v>
      </c>
      <c r="M78" s="19"/>
      <c r="N78" s="74" t="str">
        <f t="shared" si="38"/>
        <v>-</v>
      </c>
      <c r="O78" s="19"/>
      <c r="P78" s="74" t="str">
        <f t="shared" si="39"/>
        <v>-</v>
      </c>
      <c r="Q78" s="19"/>
      <c r="R78" s="74" t="str">
        <f t="shared" si="40"/>
        <v>-</v>
      </c>
      <c r="S78" s="19"/>
      <c r="T78" s="74" t="str">
        <f t="shared" si="41"/>
        <v>-</v>
      </c>
      <c r="U78" s="19"/>
      <c r="V78" s="74" t="str">
        <f t="shared" si="42"/>
        <v>-</v>
      </c>
      <c r="W78" s="19"/>
      <c r="X78" s="74" t="str">
        <f t="shared" si="43"/>
        <v>-</v>
      </c>
      <c r="Y78" s="19"/>
      <c r="Z78" s="74" t="str">
        <f t="shared" si="44"/>
        <v>-</v>
      </c>
      <c r="AA78" s="2">
        <f t="shared" si="28"/>
        <v>0</v>
      </c>
      <c r="AB78" s="74" t="str">
        <f t="shared" si="44"/>
        <v>-</v>
      </c>
      <c r="AC78" s="1">
        <f t="shared" si="32"/>
        <v>0</v>
      </c>
      <c r="AD78" s="74" t="str">
        <f t="shared" si="45"/>
        <v>-</v>
      </c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</row>
    <row r="79" spans="1:66">
      <c r="A79" s="17"/>
      <c r="B79" s="18"/>
      <c r="C79" s="19"/>
      <c r="D79" s="74" t="str">
        <f t="shared" si="33"/>
        <v>-</v>
      </c>
      <c r="E79" s="19"/>
      <c r="F79" s="74" t="str">
        <f t="shared" si="34"/>
        <v>-</v>
      </c>
      <c r="G79" s="19"/>
      <c r="H79" s="74" t="str">
        <f t="shared" si="35"/>
        <v>-</v>
      </c>
      <c r="I79" s="19"/>
      <c r="J79" s="74" t="str">
        <f t="shared" si="36"/>
        <v>-</v>
      </c>
      <c r="K79" s="19"/>
      <c r="L79" s="74" t="str">
        <f t="shared" si="37"/>
        <v>-</v>
      </c>
      <c r="M79" s="19"/>
      <c r="N79" s="74" t="str">
        <f t="shared" si="38"/>
        <v>-</v>
      </c>
      <c r="O79" s="19"/>
      <c r="P79" s="74" t="str">
        <f t="shared" si="39"/>
        <v>-</v>
      </c>
      <c r="Q79" s="19"/>
      <c r="R79" s="74" t="str">
        <f t="shared" si="40"/>
        <v>-</v>
      </c>
      <c r="S79" s="19"/>
      <c r="T79" s="74" t="str">
        <f t="shared" si="41"/>
        <v>-</v>
      </c>
      <c r="U79" s="19"/>
      <c r="V79" s="74" t="str">
        <f t="shared" si="42"/>
        <v>-</v>
      </c>
      <c r="W79" s="19"/>
      <c r="X79" s="74" t="str">
        <f t="shared" si="43"/>
        <v>-</v>
      </c>
      <c r="Y79" s="19"/>
      <c r="Z79" s="74" t="str">
        <f t="shared" si="44"/>
        <v>-</v>
      </c>
      <c r="AA79" s="1">
        <f t="shared" si="28"/>
        <v>0</v>
      </c>
      <c r="AB79" s="74" t="str">
        <f t="shared" si="44"/>
        <v>-</v>
      </c>
      <c r="AC79" s="1">
        <f t="shared" si="32"/>
        <v>0</v>
      </c>
      <c r="AD79" s="74" t="str">
        <f t="shared" si="45"/>
        <v>-</v>
      </c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</row>
    <row r="80" spans="1:66">
      <c r="A80" s="17"/>
      <c r="B80" s="18"/>
      <c r="C80" s="19"/>
      <c r="D80" s="74" t="str">
        <f t="shared" si="33"/>
        <v>-</v>
      </c>
      <c r="E80" s="19"/>
      <c r="F80" s="74" t="str">
        <f t="shared" si="34"/>
        <v>-</v>
      </c>
      <c r="G80" s="19"/>
      <c r="H80" s="74" t="str">
        <f t="shared" si="35"/>
        <v>-</v>
      </c>
      <c r="I80" s="19"/>
      <c r="J80" s="74" t="str">
        <f t="shared" si="36"/>
        <v>-</v>
      </c>
      <c r="K80" s="19"/>
      <c r="L80" s="74" t="str">
        <f t="shared" si="37"/>
        <v>-</v>
      </c>
      <c r="M80" s="19"/>
      <c r="N80" s="74" t="str">
        <f t="shared" si="38"/>
        <v>-</v>
      </c>
      <c r="O80" s="19"/>
      <c r="P80" s="74" t="str">
        <f t="shared" si="39"/>
        <v>-</v>
      </c>
      <c r="Q80" s="19"/>
      <c r="R80" s="74" t="str">
        <f t="shared" si="40"/>
        <v>-</v>
      </c>
      <c r="S80" s="19"/>
      <c r="T80" s="74" t="str">
        <f t="shared" si="41"/>
        <v>-</v>
      </c>
      <c r="U80" s="19"/>
      <c r="V80" s="74" t="str">
        <f t="shared" si="42"/>
        <v>-</v>
      </c>
      <c r="W80" s="19"/>
      <c r="X80" s="74" t="str">
        <f t="shared" si="43"/>
        <v>-</v>
      </c>
      <c r="Y80" s="19"/>
      <c r="Z80" s="74" t="str">
        <f t="shared" si="44"/>
        <v>-</v>
      </c>
      <c r="AA80" s="1">
        <f t="shared" si="28"/>
        <v>0</v>
      </c>
      <c r="AB80" s="74" t="str">
        <f t="shared" si="44"/>
        <v>-</v>
      </c>
      <c r="AC80" s="1">
        <f t="shared" si="32"/>
        <v>0</v>
      </c>
      <c r="AD80" s="74" t="str">
        <f t="shared" si="45"/>
        <v>-</v>
      </c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</row>
    <row r="81" spans="1:66">
      <c r="A81" s="17"/>
      <c r="B81" s="18"/>
      <c r="C81" s="19"/>
      <c r="D81" s="74" t="str">
        <f t="shared" si="33"/>
        <v>-</v>
      </c>
      <c r="E81" s="19"/>
      <c r="F81" s="74" t="str">
        <f t="shared" si="34"/>
        <v>-</v>
      </c>
      <c r="G81" s="19"/>
      <c r="H81" s="74" t="str">
        <f t="shared" si="35"/>
        <v>-</v>
      </c>
      <c r="I81" s="19"/>
      <c r="J81" s="74" t="str">
        <f t="shared" si="36"/>
        <v>-</v>
      </c>
      <c r="K81" s="19"/>
      <c r="L81" s="74" t="str">
        <f t="shared" si="37"/>
        <v>-</v>
      </c>
      <c r="M81" s="19"/>
      <c r="N81" s="74" t="str">
        <f t="shared" si="38"/>
        <v>-</v>
      </c>
      <c r="O81" s="19"/>
      <c r="P81" s="74" t="str">
        <f t="shared" si="39"/>
        <v>-</v>
      </c>
      <c r="Q81" s="19"/>
      <c r="R81" s="74" t="str">
        <f t="shared" si="40"/>
        <v>-</v>
      </c>
      <c r="S81" s="19"/>
      <c r="T81" s="74" t="str">
        <f t="shared" si="41"/>
        <v>-</v>
      </c>
      <c r="U81" s="19"/>
      <c r="V81" s="74" t="str">
        <f t="shared" si="42"/>
        <v>-</v>
      </c>
      <c r="W81" s="19"/>
      <c r="X81" s="74" t="str">
        <f t="shared" si="43"/>
        <v>-</v>
      </c>
      <c r="Y81" s="19"/>
      <c r="Z81" s="74" t="str">
        <f t="shared" si="44"/>
        <v>-</v>
      </c>
      <c r="AA81" s="1">
        <f t="shared" si="28"/>
        <v>0</v>
      </c>
      <c r="AB81" s="74" t="str">
        <f t="shared" si="44"/>
        <v>-</v>
      </c>
      <c r="AC81" s="1">
        <f t="shared" si="32"/>
        <v>0</v>
      </c>
      <c r="AD81" s="74" t="str">
        <f t="shared" si="45"/>
        <v>-</v>
      </c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</row>
    <row r="82" spans="1:66">
      <c r="A82" s="17"/>
      <c r="B82" s="18"/>
      <c r="C82" s="19"/>
      <c r="D82" s="74" t="str">
        <f t="shared" si="33"/>
        <v>-</v>
      </c>
      <c r="E82" s="19"/>
      <c r="F82" s="74" t="str">
        <f t="shared" si="34"/>
        <v>-</v>
      </c>
      <c r="G82" s="19"/>
      <c r="H82" s="74" t="str">
        <f t="shared" si="35"/>
        <v>-</v>
      </c>
      <c r="I82" s="19"/>
      <c r="J82" s="74" t="str">
        <f t="shared" si="36"/>
        <v>-</v>
      </c>
      <c r="K82" s="19"/>
      <c r="L82" s="74" t="str">
        <f t="shared" si="37"/>
        <v>-</v>
      </c>
      <c r="M82" s="19"/>
      <c r="N82" s="74" t="str">
        <f t="shared" si="38"/>
        <v>-</v>
      </c>
      <c r="O82" s="19"/>
      <c r="P82" s="74" t="str">
        <f t="shared" si="39"/>
        <v>-</v>
      </c>
      <c r="Q82" s="19"/>
      <c r="R82" s="74" t="str">
        <f t="shared" si="40"/>
        <v>-</v>
      </c>
      <c r="S82" s="19"/>
      <c r="T82" s="74" t="str">
        <f t="shared" si="41"/>
        <v>-</v>
      </c>
      <c r="U82" s="19"/>
      <c r="V82" s="74" t="str">
        <f t="shared" si="42"/>
        <v>-</v>
      </c>
      <c r="W82" s="19"/>
      <c r="X82" s="74" t="str">
        <f t="shared" si="43"/>
        <v>-</v>
      </c>
      <c r="Y82" s="19"/>
      <c r="Z82" s="74" t="str">
        <f t="shared" si="44"/>
        <v>-</v>
      </c>
      <c r="AA82" s="1">
        <f t="shared" si="28"/>
        <v>0</v>
      </c>
      <c r="AB82" s="74" t="str">
        <f t="shared" si="44"/>
        <v>-</v>
      </c>
      <c r="AC82" s="1">
        <f t="shared" si="32"/>
        <v>0</v>
      </c>
      <c r="AD82" s="74" t="str">
        <f t="shared" si="45"/>
        <v>-</v>
      </c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</row>
    <row r="83" spans="1:66">
      <c r="A83" s="17"/>
      <c r="B83" s="18"/>
      <c r="C83" s="19"/>
      <c r="D83" s="74" t="str">
        <f t="shared" si="33"/>
        <v>-</v>
      </c>
      <c r="E83" s="19"/>
      <c r="F83" s="74" t="str">
        <f t="shared" si="34"/>
        <v>-</v>
      </c>
      <c r="G83" s="19"/>
      <c r="H83" s="74" t="str">
        <f t="shared" si="35"/>
        <v>-</v>
      </c>
      <c r="I83" s="19"/>
      <c r="J83" s="74" t="str">
        <f t="shared" si="36"/>
        <v>-</v>
      </c>
      <c r="K83" s="19"/>
      <c r="L83" s="74" t="str">
        <f t="shared" si="37"/>
        <v>-</v>
      </c>
      <c r="M83" s="19"/>
      <c r="N83" s="74" t="str">
        <f t="shared" si="38"/>
        <v>-</v>
      </c>
      <c r="O83" s="19"/>
      <c r="P83" s="74" t="str">
        <f t="shared" si="39"/>
        <v>-</v>
      </c>
      <c r="Q83" s="19"/>
      <c r="R83" s="74" t="str">
        <f t="shared" si="40"/>
        <v>-</v>
      </c>
      <c r="S83" s="19"/>
      <c r="T83" s="74" t="str">
        <f t="shared" si="41"/>
        <v>-</v>
      </c>
      <c r="U83" s="19"/>
      <c r="V83" s="74" t="str">
        <f t="shared" si="42"/>
        <v>-</v>
      </c>
      <c r="W83" s="19"/>
      <c r="X83" s="74" t="str">
        <f t="shared" si="43"/>
        <v>-</v>
      </c>
      <c r="Y83" s="19"/>
      <c r="Z83" s="74" t="str">
        <f t="shared" si="44"/>
        <v>-</v>
      </c>
      <c r="AA83" s="1">
        <f t="shared" si="28"/>
        <v>0</v>
      </c>
      <c r="AB83" s="74" t="str">
        <f t="shared" si="44"/>
        <v>-</v>
      </c>
      <c r="AC83" s="1">
        <f t="shared" si="32"/>
        <v>0</v>
      </c>
      <c r="AD83" s="74" t="str">
        <f t="shared" si="45"/>
        <v>-</v>
      </c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</row>
    <row r="84" spans="1:66">
      <c r="A84" s="17"/>
      <c r="B84" s="18"/>
      <c r="C84" s="19"/>
      <c r="D84" s="74" t="str">
        <f t="shared" si="33"/>
        <v>-</v>
      </c>
      <c r="E84" s="19"/>
      <c r="F84" s="74" t="str">
        <f t="shared" si="34"/>
        <v>-</v>
      </c>
      <c r="G84" s="19"/>
      <c r="H84" s="74" t="str">
        <f t="shared" si="35"/>
        <v>-</v>
      </c>
      <c r="I84" s="19"/>
      <c r="J84" s="74" t="str">
        <f t="shared" si="36"/>
        <v>-</v>
      </c>
      <c r="K84" s="19"/>
      <c r="L84" s="74" t="str">
        <f t="shared" si="37"/>
        <v>-</v>
      </c>
      <c r="M84" s="19"/>
      <c r="N84" s="74" t="str">
        <f t="shared" si="38"/>
        <v>-</v>
      </c>
      <c r="O84" s="19"/>
      <c r="P84" s="74" t="str">
        <f t="shared" si="39"/>
        <v>-</v>
      </c>
      <c r="Q84" s="19"/>
      <c r="R84" s="74" t="str">
        <f t="shared" si="40"/>
        <v>-</v>
      </c>
      <c r="S84" s="19"/>
      <c r="T84" s="74" t="str">
        <f t="shared" si="41"/>
        <v>-</v>
      </c>
      <c r="U84" s="19"/>
      <c r="V84" s="74" t="str">
        <f t="shared" si="42"/>
        <v>-</v>
      </c>
      <c r="W84" s="19"/>
      <c r="X84" s="74" t="str">
        <f t="shared" si="43"/>
        <v>-</v>
      </c>
      <c r="Y84" s="19"/>
      <c r="Z84" s="74" t="str">
        <f t="shared" si="44"/>
        <v>-</v>
      </c>
      <c r="AA84" s="2">
        <f t="shared" si="28"/>
        <v>0</v>
      </c>
      <c r="AB84" s="74" t="str">
        <f t="shared" si="44"/>
        <v>-</v>
      </c>
      <c r="AC84" s="1">
        <f t="shared" si="32"/>
        <v>0</v>
      </c>
      <c r="AD84" s="74" t="str">
        <f t="shared" si="45"/>
        <v>-</v>
      </c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</row>
    <row r="85" spans="1:66">
      <c r="A85" s="17"/>
      <c r="B85" s="18"/>
      <c r="C85" s="19"/>
      <c r="D85" s="74" t="str">
        <f t="shared" si="33"/>
        <v>-</v>
      </c>
      <c r="E85" s="19"/>
      <c r="F85" s="74" t="str">
        <f t="shared" si="34"/>
        <v>-</v>
      </c>
      <c r="G85" s="19"/>
      <c r="H85" s="74" t="str">
        <f t="shared" si="35"/>
        <v>-</v>
      </c>
      <c r="I85" s="19"/>
      <c r="J85" s="74" t="str">
        <f t="shared" si="36"/>
        <v>-</v>
      </c>
      <c r="K85" s="19"/>
      <c r="L85" s="74" t="str">
        <f t="shared" si="37"/>
        <v>-</v>
      </c>
      <c r="M85" s="19"/>
      <c r="N85" s="74" t="str">
        <f t="shared" si="38"/>
        <v>-</v>
      </c>
      <c r="O85" s="19"/>
      <c r="P85" s="74" t="str">
        <f t="shared" si="39"/>
        <v>-</v>
      </c>
      <c r="Q85" s="19"/>
      <c r="R85" s="74" t="str">
        <f t="shared" si="40"/>
        <v>-</v>
      </c>
      <c r="S85" s="19"/>
      <c r="T85" s="74" t="str">
        <f t="shared" si="41"/>
        <v>-</v>
      </c>
      <c r="U85" s="19"/>
      <c r="V85" s="74" t="str">
        <f t="shared" si="42"/>
        <v>-</v>
      </c>
      <c r="W85" s="19"/>
      <c r="X85" s="74" t="str">
        <f t="shared" si="43"/>
        <v>-</v>
      </c>
      <c r="Y85" s="19"/>
      <c r="Z85" s="74" t="str">
        <f t="shared" si="44"/>
        <v>-</v>
      </c>
      <c r="AA85" s="1">
        <f t="shared" ref="AA85:AA148" si="46">C85+E85+G85+I85+K85+M85+O85+Q85+S85+U85+W85+Y85</f>
        <v>0</v>
      </c>
      <c r="AB85" s="74" t="str">
        <f t="shared" si="44"/>
        <v>-</v>
      </c>
      <c r="AC85" s="1">
        <f t="shared" si="32"/>
        <v>0</v>
      </c>
      <c r="AD85" s="74" t="str">
        <f t="shared" si="45"/>
        <v>-</v>
      </c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</row>
    <row r="86" spans="1:66">
      <c r="A86" s="17"/>
      <c r="B86" s="18"/>
      <c r="C86" s="19"/>
      <c r="D86" s="74" t="str">
        <f t="shared" si="33"/>
        <v>-</v>
      </c>
      <c r="E86" s="19"/>
      <c r="F86" s="74" t="str">
        <f t="shared" si="34"/>
        <v>-</v>
      </c>
      <c r="G86" s="19"/>
      <c r="H86" s="74" t="str">
        <f t="shared" si="35"/>
        <v>-</v>
      </c>
      <c r="I86" s="19"/>
      <c r="J86" s="74" t="str">
        <f t="shared" si="36"/>
        <v>-</v>
      </c>
      <c r="K86" s="19"/>
      <c r="L86" s="74" t="str">
        <f t="shared" si="37"/>
        <v>-</v>
      </c>
      <c r="M86" s="19"/>
      <c r="N86" s="74" t="str">
        <f t="shared" si="38"/>
        <v>-</v>
      </c>
      <c r="O86" s="19"/>
      <c r="P86" s="74" t="str">
        <f t="shared" si="39"/>
        <v>-</v>
      </c>
      <c r="Q86" s="19"/>
      <c r="R86" s="74" t="str">
        <f t="shared" si="40"/>
        <v>-</v>
      </c>
      <c r="S86" s="19"/>
      <c r="T86" s="74" t="str">
        <f t="shared" si="41"/>
        <v>-</v>
      </c>
      <c r="U86" s="19"/>
      <c r="V86" s="74" t="str">
        <f t="shared" si="42"/>
        <v>-</v>
      </c>
      <c r="W86" s="19"/>
      <c r="X86" s="74" t="str">
        <f t="shared" si="43"/>
        <v>-</v>
      </c>
      <c r="Y86" s="19"/>
      <c r="Z86" s="74" t="str">
        <f t="shared" si="44"/>
        <v>-</v>
      </c>
      <c r="AA86" s="1">
        <f t="shared" si="46"/>
        <v>0</v>
      </c>
      <c r="AB86" s="74" t="str">
        <f t="shared" si="44"/>
        <v>-</v>
      </c>
      <c r="AC86" s="1">
        <f t="shared" si="32"/>
        <v>0</v>
      </c>
      <c r="AD86" s="74" t="str">
        <f t="shared" si="45"/>
        <v>-</v>
      </c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</row>
    <row r="87" spans="1:66">
      <c r="A87" s="17"/>
      <c r="B87" s="18"/>
      <c r="C87" s="19"/>
      <c r="D87" s="74" t="str">
        <f t="shared" si="33"/>
        <v>-</v>
      </c>
      <c r="E87" s="19"/>
      <c r="F87" s="74" t="str">
        <f t="shared" si="34"/>
        <v>-</v>
      </c>
      <c r="G87" s="19"/>
      <c r="H87" s="74" t="str">
        <f t="shared" si="35"/>
        <v>-</v>
      </c>
      <c r="I87" s="19"/>
      <c r="J87" s="74" t="str">
        <f t="shared" si="36"/>
        <v>-</v>
      </c>
      <c r="K87" s="19"/>
      <c r="L87" s="74" t="str">
        <f t="shared" si="37"/>
        <v>-</v>
      </c>
      <c r="M87" s="19"/>
      <c r="N87" s="74" t="str">
        <f t="shared" si="38"/>
        <v>-</v>
      </c>
      <c r="O87" s="19"/>
      <c r="P87" s="74" t="str">
        <f t="shared" si="39"/>
        <v>-</v>
      </c>
      <c r="Q87" s="19"/>
      <c r="R87" s="74" t="str">
        <f t="shared" si="40"/>
        <v>-</v>
      </c>
      <c r="S87" s="19"/>
      <c r="T87" s="74" t="str">
        <f t="shared" si="41"/>
        <v>-</v>
      </c>
      <c r="U87" s="19"/>
      <c r="V87" s="74" t="str">
        <f t="shared" si="42"/>
        <v>-</v>
      </c>
      <c r="W87" s="19"/>
      <c r="X87" s="74" t="str">
        <f t="shared" si="43"/>
        <v>-</v>
      </c>
      <c r="Y87" s="19"/>
      <c r="Z87" s="74" t="str">
        <f t="shared" si="44"/>
        <v>-</v>
      </c>
      <c r="AA87" s="1">
        <f t="shared" si="46"/>
        <v>0</v>
      </c>
      <c r="AB87" s="74" t="str">
        <f t="shared" si="44"/>
        <v>-</v>
      </c>
      <c r="AC87" s="1">
        <f t="shared" si="32"/>
        <v>0</v>
      </c>
      <c r="AD87" s="74" t="str">
        <f t="shared" si="45"/>
        <v>-</v>
      </c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</row>
    <row r="88" spans="1:66">
      <c r="A88" s="17"/>
      <c r="B88" s="18"/>
      <c r="C88" s="19"/>
      <c r="D88" s="74" t="str">
        <f t="shared" si="33"/>
        <v>-</v>
      </c>
      <c r="E88" s="19"/>
      <c r="F88" s="74" t="str">
        <f t="shared" si="34"/>
        <v>-</v>
      </c>
      <c r="G88" s="19"/>
      <c r="H88" s="74" t="str">
        <f t="shared" si="35"/>
        <v>-</v>
      </c>
      <c r="I88" s="19"/>
      <c r="J88" s="74" t="str">
        <f t="shared" si="36"/>
        <v>-</v>
      </c>
      <c r="K88" s="19"/>
      <c r="L88" s="74" t="str">
        <f t="shared" si="37"/>
        <v>-</v>
      </c>
      <c r="M88" s="19"/>
      <c r="N88" s="74" t="str">
        <f t="shared" si="38"/>
        <v>-</v>
      </c>
      <c r="O88" s="19"/>
      <c r="P88" s="74" t="str">
        <f t="shared" si="39"/>
        <v>-</v>
      </c>
      <c r="Q88" s="19"/>
      <c r="R88" s="74" t="str">
        <f t="shared" si="40"/>
        <v>-</v>
      </c>
      <c r="S88" s="19"/>
      <c r="T88" s="74" t="str">
        <f t="shared" si="41"/>
        <v>-</v>
      </c>
      <c r="U88" s="19"/>
      <c r="V88" s="74" t="str">
        <f t="shared" si="42"/>
        <v>-</v>
      </c>
      <c r="W88" s="19"/>
      <c r="X88" s="74" t="str">
        <f t="shared" si="43"/>
        <v>-</v>
      </c>
      <c r="Y88" s="19"/>
      <c r="Z88" s="74" t="str">
        <f t="shared" si="44"/>
        <v>-</v>
      </c>
      <c r="AA88" s="2">
        <f t="shared" si="46"/>
        <v>0</v>
      </c>
      <c r="AB88" s="74" t="str">
        <f t="shared" si="44"/>
        <v>-</v>
      </c>
      <c r="AC88" s="1">
        <f t="shared" si="32"/>
        <v>0</v>
      </c>
      <c r="AD88" s="74" t="str">
        <f t="shared" si="45"/>
        <v>-</v>
      </c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</row>
    <row r="89" spans="1:66">
      <c r="A89" s="17"/>
      <c r="B89" s="18"/>
      <c r="C89" s="19"/>
      <c r="D89" s="74" t="str">
        <f t="shared" si="33"/>
        <v>-</v>
      </c>
      <c r="E89" s="19"/>
      <c r="F89" s="74" t="str">
        <f t="shared" si="34"/>
        <v>-</v>
      </c>
      <c r="G89" s="19"/>
      <c r="H89" s="74" t="str">
        <f t="shared" si="35"/>
        <v>-</v>
      </c>
      <c r="I89" s="19"/>
      <c r="J89" s="74" t="str">
        <f t="shared" si="36"/>
        <v>-</v>
      </c>
      <c r="K89" s="19"/>
      <c r="L89" s="74" t="str">
        <f t="shared" si="37"/>
        <v>-</v>
      </c>
      <c r="M89" s="19"/>
      <c r="N89" s="74" t="str">
        <f t="shared" si="38"/>
        <v>-</v>
      </c>
      <c r="O89" s="19"/>
      <c r="P89" s="74" t="str">
        <f t="shared" si="39"/>
        <v>-</v>
      </c>
      <c r="Q89" s="19"/>
      <c r="R89" s="74" t="str">
        <f t="shared" si="40"/>
        <v>-</v>
      </c>
      <c r="S89" s="19"/>
      <c r="T89" s="74" t="str">
        <f t="shared" si="41"/>
        <v>-</v>
      </c>
      <c r="U89" s="19"/>
      <c r="V89" s="74" t="str">
        <f t="shared" si="42"/>
        <v>-</v>
      </c>
      <c r="W89" s="19"/>
      <c r="X89" s="74" t="str">
        <f t="shared" si="43"/>
        <v>-</v>
      </c>
      <c r="Y89" s="19"/>
      <c r="Z89" s="74" t="str">
        <f t="shared" si="44"/>
        <v>-</v>
      </c>
      <c r="AA89" s="1">
        <f t="shared" si="46"/>
        <v>0</v>
      </c>
      <c r="AB89" s="74" t="str">
        <f t="shared" si="44"/>
        <v>-</v>
      </c>
      <c r="AC89" s="1">
        <f t="shared" si="32"/>
        <v>0</v>
      </c>
      <c r="AD89" s="74" t="str">
        <f t="shared" si="45"/>
        <v>-</v>
      </c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</row>
    <row r="90" spans="1:66">
      <c r="A90" s="17"/>
      <c r="B90" s="18"/>
      <c r="C90" s="19"/>
      <c r="D90" s="74" t="str">
        <f t="shared" si="33"/>
        <v>-</v>
      </c>
      <c r="E90" s="19"/>
      <c r="F90" s="74" t="str">
        <f t="shared" si="34"/>
        <v>-</v>
      </c>
      <c r="G90" s="19"/>
      <c r="H90" s="74" t="str">
        <f t="shared" si="35"/>
        <v>-</v>
      </c>
      <c r="I90" s="19"/>
      <c r="J90" s="74" t="str">
        <f t="shared" si="36"/>
        <v>-</v>
      </c>
      <c r="K90" s="19"/>
      <c r="L90" s="74" t="str">
        <f t="shared" si="37"/>
        <v>-</v>
      </c>
      <c r="M90" s="19"/>
      <c r="N90" s="74" t="str">
        <f t="shared" si="38"/>
        <v>-</v>
      </c>
      <c r="O90" s="19"/>
      <c r="P90" s="74" t="str">
        <f t="shared" si="39"/>
        <v>-</v>
      </c>
      <c r="Q90" s="19"/>
      <c r="R90" s="74" t="str">
        <f t="shared" si="40"/>
        <v>-</v>
      </c>
      <c r="S90" s="19"/>
      <c r="T90" s="74" t="str">
        <f t="shared" si="41"/>
        <v>-</v>
      </c>
      <c r="U90" s="19"/>
      <c r="V90" s="74" t="str">
        <f t="shared" si="42"/>
        <v>-</v>
      </c>
      <c r="W90" s="19"/>
      <c r="X90" s="74" t="str">
        <f t="shared" si="43"/>
        <v>-</v>
      </c>
      <c r="Y90" s="19"/>
      <c r="Z90" s="74" t="str">
        <f t="shared" si="44"/>
        <v>-</v>
      </c>
      <c r="AA90" s="2">
        <f t="shared" si="46"/>
        <v>0</v>
      </c>
      <c r="AB90" s="74" t="str">
        <f t="shared" si="44"/>
        <v>-</v>
      </c>
      <c r="AC90" s="1">
        <f t="shared" si="32"/>
        <v>0</v>
      </c>
      <c r="AD90" s="74" t="str">
        <f t="shared" si="45"/>
        <v>-</v>
      </c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</row>
    <row r="91" spans="1:66" s="11" customFormat="1">
      <c r="A91" s="20"/>
      <c r="B91" s="3"/>
      <c r="C91" s="4">
        <f>SUM(C75:C90)</f>
        <v>0</v>
      </c>
      <c r="D91" s="81" t="str">
        <f t="shared" si="33"/>
        <v>-</v>
      </c>
      <c r="E91" s="4">
        <f>SUM(E75:E90)</f>
        <v>0</v>
      </c>
      <c r="F91" s="81" t="str">
        <f t="shared" si="34"/>
        <v>-</v>
      </c>
      <c r="G91" s="4">
        <f>SUM(G75:G90)</f>
        <v>0</v>
      </c>
      <c r="H91" s="81" t="str">
        <f t="shared" si="35"/>
        <v>-</v>
      </c>
      <c r="I91" s="4">
        <f>SUM(I75:I90)</f>
        <v>0</v>
      </c>
      <c r="J91" s="81" t="str">
        <f t="shared" si="36"/>
        <v>-</v>
      </c>
      <c r="K91" s="4">
        <f>SUM(K75:K90)</f>
        <v>0</v>
      </c>
      <c r="L91" s="81" t="str">
        <f t="shared" si="37"/>
        <v>-</v>
      </c>
      <c r="M91" s="4">
        <f>SUM(M75:M90)</f>
        <v>0</v>
      </c>
      <c r="N91" s="81" t="str">
        <f t="shared" si="38"/>
        <v>-</v>
      </c>
      <c r="O91" s="4">
        <f>SUM(O75:O90)</f>
        <v>0</v>
      </c>
      <c r="P91" s="81" t="str">
        <f t="shared" si="39"/>
        <v>-</v>
      </c>
      <c r="Q91" s="4">
        <f>SUM(Q75:Q90)</f>
        <v>0</v>
      </c>
      <c r="R91" s="81" t="str">
        <f t="shared" si="40"/>
        <v>-</v>
      </c>
      <c r="S91" s="4">
        <f>SUM(S75:S90)</f>
        <v>0</v>
      </c>
      <c r="T91" s="81" t="str">
        <f t="shared" si="41"/>
        <v>-</v>
      </c>
      <c r="U91" s="4">
        <f>SUM(U75:U90)</f>
        <v>0</v>
      </c>
      <c r="V91" s="81" t="str">
        <f t="shared" si="42"/>
        <v>-</v>
      </c>
      <c r="W91" s="4">
        <f>SUM(W75:W90)</f>
        <v>0</v>
      </c>
      <c r="X91" s="81" t="str">
        <f t="shared" si="43"/>
        <v>-</v>
      </c>
      <c r="Y91" s="4">
        <f>SUM(Y75:Y90)</f>
        <v>0</v>
      </c>
      <c r="Z91" s="81" t="str">
        <f t="shared" si="44"/>
        <v>-</v>
      </c>
      <c r="AA91" s="4">
        <f t="shared" si="46"/>
        <v>0</v>
      </c>
      <c r="AB91" s="81" t="str">
        <f t="shared" si="44"/>
        <v>-</v>
      </c>
      <c r="AC91" s="3">
        <f t="shared" si="32"/>
        <v>0</v>
      </c>
      <c r="AD91" s="81" t="str">
        <f t="shared" si="45"/>
        <v>-</v>
      </c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</row>
    <row r="92" spans="1:66" s="16" customFormat="1">
      <c r="A92" s="43"/>
      <c r="B92" s="44"/>
      <c r="C92" s="45"/>
      <c r="D92" s="82" t="str">
        <f t="shared" si="33"/>
        <v>-</v>
      </c>
      <c r="E92" s="45"/>
      <c r="F92" s="82" t="str">
        <f t="shared" si="34"/>
        <v>-</v>
      </c>
      <c r="G92" s="45"/>
      <c r="H92" s="82" t="str">
        <f t="shared" si="35"/>
        <v>-</v>
      </c>
      <c r="I92" s="45"/>
      <c r="J92" s="82" t="str">
        <f t="shared" si="36"/>
        <v>-</v>
      </c>
      <c r="K92" s="45"/>
      <c r="L92" s="82" t="str">
        <f t="shared" si="37"/>
        <v>-</v>
      </c>
      <c r="M92" s="45"/>
      <c r="N92" s="82" t="str">
        <f t="shared" si="38"/>
        <v>-</v>
      </c>
      <c r="O92" s="45"/>
      <c r="P92" s="82" t="str">
        <f t="shared" si="39"/>
        <v>-</v>
      </c>
      <c r="Q92" s="45"/>
      <c r="R92" s="82" t="str">
        <f t="shared" si="40"/>
        <v>-</v>
      </c>
      <c r="S92" s="45"/>
      <c r="T92" s="82" t="str">
        <f t="shared" si="41"/>
        <v>-</v>
      </c>
      <c r="U92" s="45"/>
      <c r="V92" s="82" t="str">
        <f t="shared" si="42"/>
        <v>-</v>
      </c>
      <c r="W92" s="45"/>
      <c r="X92" s="82" t="str">
        <f t="shared" si="43"/>
        <v>-</v>
      </c>
      <c r="Y92" s="45"/>
      <c r="Z92" s="82" t="str">
        <f t="shared" ref="Z92:AB107" si="47">IF(Y$10&lt;&gt;0,Y92/Y$10,"-")</f>
        <v>-</v>
      </c>
      <c r="AA92" s="45">
        <f t="shared" si="46"/>
        <v>0</v>
      </c>
      <c r="AB92" s="82" t="str">
        <f t="shared" si="47"/>
        <v>-</v>
      </c>
      <c r="AC92" s="44">
        <f t="shared" si="32"/>
        <v>0</v>
      </c>
      <c r="AD92" s="82" t="str">
        <f t="shared" si="45"/>
        <v>-</v>
      </c>
    </row>
    <row r="93" spans="1:66">
      <c r="A93" s="17"/>
      <c r="B93" s="18"/>
      <c r="C93" s="19"/>
      <c r="D93" s="74" t="str">
        <f t="shared" si="33"/>
        <v>-</v>
      </c>
      <c r="E93" s="19"/>
      <c r="F93" s="74" t="str">
        <f t="shared" si="34"/>
        <v>-</v>
      </c>
      <c r="G93" s="19"/>
      <c r="H93" s="74" t="str">
        <f t="shared" si="35"/>
        <v>-</v>
      </c>
      <c r="I93" s="19"/>
      <c r="J93" s="74" t="str">
        <f t="shared" si="36"/>
        <v>-</v>
      </c>
      <c r="K93" s="19"/>
      <c r="L93" s="74" t="str">
        <f t="shared" si="37"/>
        <v>-</v>
      </c>
      <c r="M93" s="19"/>
      <c r="N93" s="74" t="str">
        <f t="shared" si="38"/>
        <v>-</v>
      </c>
      <c r="O93" s="19"/>
      <c r="P93" s="74" t="str">
        <f t="shared" si="39"/>
        <v>-</v>
      </c>
      <c r="Q93" s="19"/>
      <c r="R93" s="74" t="str">
        <f t="shared" si="40"/>
        <v>-</v>
      </c>
      <c r="S93" s="19"/>
      <c r="T93" s="74" t="str">
        <f t="shared" si="41"/>
        <v>-</v>
      </c>
      <c r="U93" s="19"/>
      <c r="V93" s="74" t="str">
        <f t="shared" si="42"/>
        <v>-</v>
      </c>
      <c r="W93" s="19"/>
      <c r="X93" s="74" t="str">
        <f t="shared" si="43"/>
        <v>-</v>
      </c>
      <c r="Y93" s="19"/>
      <c r="Z93" s="74" t="str">
        <f t="shared" si="47"/>
        <v>-</v>
      </c>
      <c r="AA93" s="1">
        <f t="shared" si="46"/>
        <v>0</v>
      </c>
      <c r="AB93" s="74" t="str">
        <f t="shared" si="47"/>
        <v>-</v>
      </c>
      <c r="AC93" s="1">
        <f t="shared" si="32"/>
        <v>0</v>
      </c>
      <c r="AD93" s="74" t="str">
        <f t="shared" si="45"/>
        <v>-</v>
      </c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</row>
    <row r="94" spans="1:66">
      <c r="A94" s="17"/>
      <c r="B94" s="18"/>
      <c r="C94" s="19"/>
      <c r="D94" s="74" t="str">
        <f t="shared" si="33"/>
        <v>-</v>
      </c>
      <c r="E94" s="19"/>
      <c r="F94" s="74" t="str">
        <f t="shared" si="34"/>
        <v>-</v>
      </c>
      <c r="G94" s="19"/>
      <c r="H94" s="74" t="str">
        <f t="shared" si="35"/>
        <v>-</v>
      </c>
      <c r="I94" s="19"/>
      <c r="J94" s="74" t="str">
        <f t="shared" si="36"/>
        <v>-</v>
      </c>
      <c r="K94" s="19"/>
      <c r="L94" s="74" t="str">
        <f t="shared" si="37"/>
        <v>-</v>
      </c>
      <c r="M94" s="19"/>
      <c r="N94" s="74" t="str">
        <f t="shared" si="38"/>
        <v>-</v>
      </c>
      <c r="O94" s="19"/>
      <c r="P94" s="74" t="str">
        <f t="shared" si="39"/>
        <v>-</v>
      </c>
      <c r="Q94" s="19"/>
      <c r="R94" s="74" t="str">
        <f t="shared" si="40"/>
        <v>-</v>
      </c>
      <c r="S94" s="19"/>
      <c r="T94" s="74" t="str">
        <f t="shared" si="41"/>
        <v>-</v>
      </c>
      <c r="U94" s="19"/>
      <c r="V94" s="74" t="str">
        <f t="shared" si="42"/>
        <v>-</v>
      </c>
      <c r="W94" s="19"/>
      <c r="X94" s="74" t="str">
        <f t="shared" si="43"/>
        <v>-</v>
      </c>
      <c r="Y94" s="19"/>
      <c r="Z94" s="74" t="str">
        <f t="shared" si="47"/>
        <v>-</v>
      </c>
      <c r="AA94" s="2">
        <f t="shared" si="46"/>
        <v>0</v>
      </c>
      <c r="AB94" s="74" t="str">
        <f t="shared" si="47"/>
        <v>-</v>
      </c>
      <c r="AC94" s="2">
        <f t="shared" si="32"/>
        <v>0</v>
      </c>
      <c r="AD94" s="74" t="str">
        <f t="shared" si="45"/>
        <v>-</v>
      </c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</row>
    <row r="95" spans="1:66">
      <c r="A95" s="17"/>
      <c r="B95" s="18"/>
      <c r="C95" s="19"/>
      <c r="D95" s="74" t="str">
        <f t="shared" si="33"/>
        <v>-</v>
      </c>
      <c r="E95" s="19"/>
      <c r="F95" s="74" t="str">
        <f t="shared" si="34"/>
        <v>-</v>
      </c>
      <c r="G95" s="19"/>
      <c r="H95" s="74" t="str">
        <f t="shared" si="35"/>
        <v>-</v>
      </c>
      <c r="I95" s="19"/>
      <c r="J95" s="74" t="str">
        <f t="shared" si="36"/>
        <v>-</v>
      </c>
      <c r="K95" s="19"/>
      <c r="L95" s="74" t="str">
        <f t="shared" si="37"/>
        <v>-</v>
      </c>
      <c r="M95" s="19"/>
      <c r="N95" s="74" t="str">
        <f t="shared" si="38"/>
        <v>-</v>
      </c>
      <c r="O95" s="19"/>
      <c r="P95" s="74" t="str">
        <f t="shared" si="39"/>
        <v>-</v>
      </c>
      <c r="Q95" s="19"/>
      <c r="R95" s="74" t="str">
        <f t="shared" si="40"/>
        <v>-</v>
      </c>
      <c r="S95" s="19"/>
      <c r="T95" s="74" t="str">
        <f t="shared" si="41"/>
        <v>-</v>
      </c>
      <c r="U95" s="19"/>
      <c r="V95" s="74" t="str">
        <f t="shared" si="42"/>
        <v>-</v>
      </c>
      <c r="W95" s="19"/>
      <c r="X95" s="74" t="str">
        <f t="shared" si="43"/>
        <v>-</v>
      </c>
      <c r="Y95" s="19"/>
      <c r="Z95" s="74" t="str">
        <f t="shared" si="47"/>
        <v>-</v>
      </c>
      <c r="AA95" s="1">
        <f t="shared" si="46"/>
        <v>0</v>
      </c>
      <c r="AB95" s="74" t="str">
        <f t="shared" si="47"/>
        <v>-</v>
      </c>
      <c r="AC95" s="1">
        <f t="shared" si="32"/>
        <v>0</v>
      </c>
      <c r="AD95" s="74" t="str">
        <f t="shared" si="45"/>
        <v>-</v>
      </c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</row>
    <row r="96" spans="1:66">
      <c r="A96" s="17"/>
      <c r="B96" s="18"/>
      <c r="C96" s="19"/>
      <c r="D96" s="74" t="str">
        <f t="shared" si="33"/>
        <v>-</v>
      </c>
      <c r="E96" s="19"/>
      <c r="F96" s="74" t="str">
        <f t="shared" si="34"/>
        <v>-</v>
      </c>
      <c r="G96" s="19"/>
      <c r="H96" s="74" t="str">
        <f t="shared" si="35"/>
        <v>-</v>
      </c>
      <c r="I96" s="19"/>
      <c r="J96" s="74" t="str">
        <f t="shared" si="36"/>
        <v>-</v>
      </c>
      <c r="K96" s="19"/>
      <c r="L96" s="74" t="str">
        <f t="shared" si="37"/>
        <v>-</v>
      </c>
      <c r="M96" s="19"/>
      <c r="N96" s="74" t="str">
        <f t="shared" si="38"/>
        <v>-</v>
      </c>
      <c r="O96" s="19"/>
      <c r="P96" s="74" t="str">
        <f t="shared" si="39"/>
        <v>-</v>
      </c>
      <c r="Q96" s="19"/>
      <c r="R96" s="74" t="str">
        <f t="shared" si="40"/>
        <v>-</v>
      </c>
      <c r="S96" s="19"/>
      <c r="T96" s="74" t="str">
        <f t="shared" si="41"/>
        <v>-</v>
      </c>
      <c r="U96" s="19"/>
      <c r="V96" s="74" t="str">
        <f t="shared" si="42"/>
        <v>-</v>
      </c>
      <c r="W96" s="19"/>
      <c r="X96" s="74" t="str">
        <f t="shared" si="43"/>
        <v>-</v>
      </c>
      <c r="Y96" s="19"/>
      <c r="Z96" s="74" t="str">
        <f t="shared" si="47"/>
        <v>-</v>
      </c>
      <c r="AA96" s="1">
        <f t="shared" si="46"/>
        <v>0</v>
      </c>
      <c r="AB96" s="74" t="str">
        <f t="shared" si="47"/>
        <v>-</v>
      </c>
      <c r="AC96" s="1">
        <f t="shared" si="32"/>
        <v>0</v>
      </c>
      <c r="AD96" s="74" t="str">
        <f t="shared" si="45"/>
        <v>-</v>
      </c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</row>
    <row r="97" spans="1:66">
      <c r="A97" s="17"/>
      <c r="B97" s="18"/>
      <c r="C97" s="19"/>
      <c r="D97" s="74" t="str">
        <f t="shared" si="33"/>
        <v>-</v>
      </c>
      <c r="E97" s="19"/>
      <c r="F97" s="74" t="str">
        <f t="shared" si="34"/>
        <v>-</v>
      </c>
      <c r="G97" s="19"/>
      <c r="H97" s="74" t="str">
        <f t="shared" si="35"/>
        <v>-</v>
      </c>
      <c r="I97" s="19"/>
      <c r="J97" s="74" t="str">
        <f t="shared" si="36"/>
        <v>-</v>
      </c>
      <c r="K97" s="19"/>
      <c r="L97" s="74" t="str">
        <f t="shared" si="37"/>
        <v>-</v>
      </c>
      <c r="M97" s="19"/>
      <c r="N97" s="74" t="str">
        <f t="shared" si="38"/>
        <v>-</v>
      </c>
      <c r="O97" s="19"/>
      <c r="P97" s="74" t="str">
        <f t="shared" si="39"/>
        <v>-</v>
      </c>
      <c r="Q97" s="19"/>
      <c r="R97" s="74" t="str">
        <f t="shared" si="40"/>
        <v>-</v>
      </c>
      <c r="S97" s="19"/>
      <c r="T97" s="74" t="str">
        <f t="shared" si="41"/>
        <v>-</v>
      </c>
      <c r="U97" s="19"/>
      <c r="V97" s="74" t="str">
        <f t="shared" si="42"/>
        <v>-</v>
      </c>
      <c r="W97" s="19"/>
      <c r="X97" s="74" t="str">
        <f t="shared" si="43"/>
        <v>-</v>
      </c>
      <c r="Y97" s="19"/>
      <c r="Z97" s="74" t="str">
        <f t="shared" si="47"/>
        <v>-</v>
      </c>
      <c r="AA97" s="1">
        <f t="shared" si="46"/>
        <v>0</v>
      </c>
      <c r="AB97" s="74" t="str">
        <f t="shared" si="47"/>
        <v>-</v>
      </c>
      <c r="AC97" s="1">
        <f t="shared" si="32"/>
        <v>0</v>
      </c>
      <c r="AD97" s="74" t="str">
        <f t="shared" si="45"/>
        <v>-</v>
      </c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</row>
    <row r="98" spans="1:66">
      <c r="A98" s="17"/>
      <c r="B98" s="18"/>
      <c r="C98" s="19"/>
      <c r="D98" s="74" t="str">
        <f t="shared" si="33"/>
        <v>-</v>
      </c>
      <c r="E98" s="19"/>
      <c r="F98" s="74" t="str">
        <f t="shared" si="34"/>
        <v>-</v>
      </c>
      <c r="G98" s="19"/>
      <c r="H98" s="74" t="str">
        <f t="shared" si="35"/>
        <v>-</v>
      </c>
      <c r="I98" s="19"/>
      <c r="J98" s="74" t="str">
        <f t="shared" si="36"/>
        <v>-</v>
      </c>
      <c r="K98" s="19"/>
      <c r="L98" s="74" t="str">
        <f t="shared" si="37"/>
        <v>-</v>
      </c>
      <c r="M98" s="19"/>
      <c r="N98" s="74" t="str">
        <f t="shared" si="38"/>
        <v>-</v>
      </c>
      <c r="O98" s="19"/>
      <c r="P98" s="74" t="str">
        <f t="shared" si="39"/>
        <v>-</v>
      </c>
      <c r="Q98" s="19"/>
      <c r="R98" s="74" t="str">
        <f t="shared" si="40"/>
        <v>-</v>
      </c>
      <c r="S98" s="19"/>
      <c r="T98" s="74" t="str">
        <f t="shared" si="41"/>
        <v>-</v>
      </c>
      <c r="U98" s="19"/>
      <c r="V98" s="74" t="str">
        <f t="shared" si="42"/>
        <v>-</v>
      </c>
      <c r="W98" s="19"/>
      <c r="X98" s="74" t="str">
        <f t="shared" si="43"/>
        <v>-</v>
      </c>
      <c r="Y98" s="19"/>
      <c r="Z98" s="74" t="str">
        <f t="shared" si="47"/>
        <v>-</v>
      </c>
      <c r="AA98" s="1">
        <f t="shared" si="46"/>
        <v>0</v>
      </c>
      <c r="AB98" s="74" t="str">
        <f t="shared" si="47"/>
        <v>-</v>
      </c>
      <c r="AC98" s="1">
        <f t="shared" si="32"/>
        <v>0</v>
      </c>
      <c r="AD98" s="74" t="str">
        <f t="shared" si="45"/>
        <v>-</v>
      </c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</row>
    <row r="99" spans="1:66">
      <c r="A99" s="17"/>
      <c r="B99" s="18"/>
      <c r="C99" s="19"/>
      <c r="D99" s="74" t="str">
        <f t="shared" si="33"/>
        <v>-</v>
      </c>
      <c r="E99" s="19"/>
      <c r="F99" s="74" t="str">
        <f t="shared" si="34"/>
        <v>-</v>
      </c>
      <c r="G99" s="19"/>
      <c r="H99" s="74" t="str">
        <f t="shared" si="35"/>
        <v>-</v>
      </c>
      <c r="I99" s="19"/>
      <c r="J99" s="74" t="str">
        <f t="shared" si="36"/>
        <v>-</v>
      </c>
      <c r="K99" s="19"/>
      <c r="L99" s="74" t="str">
        <f t="shared" si="37"/>
        <v>-</v>
      </c>
      <c r="M99" s="19"/>
      <c r="N99" s="74" t="str">
        <f t="shared" si="38"/>
        <v>-</v>
      </c>
      <c r="O99" s="19"/>
      <c r="P99" s="74" t="str">
        <f t="shared" si="39"/>
        <v>-</v>
      </c>
      <c r="Q99" s="19"/>
      <c r="R99" s="74" t="str">
        <f t="shared" si="40"/>
        <v>-</v>
      </c>
      <c r="S99" s="19"/>
      <c r="T99" s="74" t="str">
        <f t="shared" si="41"/>
        <v>-</v>
      </c>
      <c r="U99" s="19"/>
      <c r="V99" s="74" t="str">
        <f t="shared" si="42"/>
        <v>-</v>
      </c>
      <c r="W99" s="19"/>
      <c r="X99" s="74" t="str">
        <f t="shared" si="43"/>
        <v>-</v>
      </c>
      <c r="Y99" s="19"/>
      <c r="Z99" s="74" t="str">
        <f t="shared" si="47"/>
        <v>-</v>
      </c>
      <c r="AA99" s="1">
        <f t="shared" si="46"/>
        <v>0</v>
      </c>
      <c r="AB99" s="74" t="str">
        <f t="shared" si="47"/>
        <v>-</v>
      </c>
      <c r="AC99" s="1">
        <f t="shared" si="32"/>
        <v>0</v>
      </c>
      <c r="AD99" s="74" t="str">
        <f t="shared" si="45"/>
        <v>-</v>
      </c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</row>
    <row r="100" spans="1:66">
      <c r="A100" s="17"/>
      <c r="B100" s="18"/>
      <c r="C100" s="19"/>
      <c r="D100" s="74" t="str">
        <f t="shared" si="33"/>
        <v>-</v>
      </c>
      <c r="E100" s="19"/>
      <c r="F100" s="74" t="str">
        <f t="shared" si="34"/>
        <v>-</v>
      </c>
      <c r="G100" s="19"/>
      <c r="H100" s="74" t="str">
        <f t="shared" si="35"/>
        <v>-</v>
      </c>
      <c r="I100" s="19"/>
      <c r="J100" s="74" t="str">
        <f t="shared" si="36"/>
        <v>-</v>
      </c>
      <c r="K100" s="19"/>
      <c r="L100" s="74" t="str">
        <f t="shared" si="37"/>
        <v>-</v>
      </c>
      <c r="M100" s="19"/>
      <c r="N100" s="74" t="str">
        <f t="shared" si="38"/>
        <v>-</v>
      </c>
      <c r="O100" s="19"/>
      <c r="P100" s="74" t="str">
        <f t="shared" si="39"/>
        <v>-</v>
      </c>
      <c r="Q100" s="19"/>
      <c r="R100" s="74" t="str">
        <f t="shared" si="40"/>
        <v>-</v>
      </c>
      <c r="S100" s="19"/>
      <c r="T100" s="74" t="str">
        <f t="shared" si="41"/>
        <v>-</v>
      </c>
      <c r="U100" s="19"/>
      <c r="V100" s="74" t="str">
        <f t="shared" si="42"/>
        <v>-</v>
      </c>
      <c r="W100" s="19"/>
      <c r="X100" s="74" t="str">
        <f t="shared" si="43"/>
        <v>-</v>
      </c>
      <c r="Y100" s="19"/>
      <c r="Z100" s="74" t="str">
        <f t="shared" si="47"/>
        <v>-</v>
      </c>
      <c r="AA100" s="1">
        <f t="shared" si="46"/>
        <v>0</v>
      </c>
      <c r="AB100" s="74" t="str">
        <f t="shared" si="47"/>
        <v>-</v>
      </c>
      <c r="AC100" s="1">
        <f t="shared" si="32"/>
        <v>0</v>
      </c>
      <c r="AD100" s="74" t="str">
        <f t="shared" si="45"/>
        <v>-</v>
      </c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</row>
    <row r="101" spans="1:66">
      <c r="A101" s="17"/>
      <c r="B101" s="18"/>
      <c r="C101" s="19"/>
      <c r="D101" s="74" t="str">
        <f t="shared" si="33"/>
        <v>-</v>
      </c>
      <c r="E101" s="19"/>
      <c r="F101" s="74" t="str">
        <f t="shared" si="34"/>
        <v>-</v>
      </c>
      <c r="G101" s="19"/>
      <c r="H101" s="74" t="str">
        <f t="shared" si="35"/>
        <v>-</v>
      </c>
      <c r="I101" s="19"/>
      <c r="J101" s="74" t="str">
        <f t="shared" si="36"/>
        <v>-</v>
      </c>
      <c r="K101" s="19"/>
      <c r="L101" s="74" t="str">
        <f t="shared" si="37"/>
        <v>-</v>
      </c>
      <c r="M101" s="19"/>
      <c r="N101" s="74" t="str">
        <f t="shared" si="38"/>
        <v>-</v>
      </c>
      <c r="O101" s="19"/>
      <c r="P101" s="74" t="str">
        <f t="shared" si="39"/>
        <v>-</v>
      </c>
      <c r="Q101" s="19"/>
      <c r="R101" s="74" t="str">
        <f t="shared" si="40"/>
        <v>-</v>
      </c>
      <c r="S101" s="19"/>
      <c r="T101" s="74" t="str">
        <f t="shared" si="41"/>
        <v>-</v>
      </c>
      <c r="U101" s="19"/>
      <c r="V101" s="74" t="str">
        <f t="shared" si="42"/>
        <v>-</v>
      </c>
      <c r="W101" s="19"/>
      <c r="X101" s="74" t="str">
        <f t="shared" si="43"/>
        <v>-</v>
      </c>
      <c r="Y101" s="19"/>
      <c r="Z101" s="74" t="str">
        <f t="shared" si="47"/>
        <v>-</v>
      </c>
      <c r="AA101" s="2">
        <f t="shared" si="46"/>
        <v>0</v>
      </c>
      <c r="AB101" s="74" t="str">
        <f t="shared" si="47"/>
        <v>-</v>
      </c>
      <c r="AC101" s="1">
        <f t="shared" si="32"/>
        <v>0</v>
      </c>
      <c r="AD101" s="74" t="str">
        <f t="shared" si="45"/>
        <v>-</v>
      </c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</row>
    <row r="102" spans="1:66">
      <c r="A102" s="17"/>
      <c r="B102" s="18"/>
      <c r="C102" s="19"/>
      <c r="D102" s="74" t="str">
        <f t="shared" si="33"/>
        <v>-</v>
      </c>
      <c r="E102" s="19"/>
      <c r="F102" s="74" t="str">
        <f t="shared" si="34"/>
        <v>-</v>
      </c>
      <c r="G102" s="19"/>
      <c r="H102" s="74" t="str">
        <f t="shared" si="35"/>
        <v>-</v>
      </c>
      <c r="I102" s="19"/>
      <c r="J102" s="74" t="str">
        <f t="shared" si="36"/>
        <v>-</v>
      </c>
      <c r="K102" s="19"/>
      <c r="L102" s="74" t="str">
        <f t="shared" si="37"/>
        <v>-</v>
      </c>
      <c r="M102" s="19"/>
      <c r="N102" s="74" t="str">
        <f t="shared" si="38"/>
        <v>-</v>
      </c>
      <c r="O102" s="19"/>
      <c r="P102" s="74" t="str">
        <f t="shared" si="39"/>
        <v>-</v>
      </c>
      <c r="Q102" s="19"/>
      <c r="R102" s="74" t="str">
        <f t="shared" si="40"/>
        <v>-</v>
      </c>
      <c r="S102" s="19"/>
      <c r="T102" s="74" t="str">
        <f t="shared" si="41"/>
        <v>-</v>
      </c>
      <c r="U102" s="19"/>
      <c r="V102" s="74" t="str">
        <f t="shared" si="42"/>
        <v>-</v>
      </c>
      <c r="W102" s="19"/>
      <c r="X102" s="74" t="str">
        <f t="shared" si="43"/>
        <v>-</v>
      </c>
      <c r="Y102" s="19"/>
      <c r="Z102" s="74" t="str">
        <f t="shared" si="47"/>
        <v>-</v>
      </c>
      <c r="AA102" s="1">
        <f t="shared" si="46"/>
        <v>0</v>
      </c>
      <c r="AB102" s="74" t="str">
        <f t="shared" si="47"/>
        <v>-</v>
      </c>
      <c r="AC102" s="1">
        <f t="shared" si="32"/>
        <v>0</v>
      </c>
      <c r="AD102" s="74" t="str">
        <f t="shared" si="45"/>
        <v>-</v>
      </c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</row>
    <row r="103" spans="1:66">
      <c r="A103" s="17"/>
      <c r="B103" s="18"/>
      <c r="C103" s="19"/>
      <c r="D103" s="74" t="str">
        <f t="shared" si="33"/>
        <v>-</v>
      </c>
      <c r="E103" s="19"/>
      <c r="F103" s="74" t="str">
        <f t="shared" si="34"/>
        <v>-</v>
      </c>
      <c r="G103" s="19"/>
      <c r="H103" s="74" t="str">
        <f t="shared" si="35"/>
        <v>-</v>
      </c>
      <c r="I103" s="19"/>
      <c r="J103" s="74" t="str">
        <f t="shared" si="36"/>
        <v>-</v>
      </c>
      <c r="K103" s="19"/>
      <c r="L103" s="74" t="str">
        <f t="shared" si="37"/>
        <v>-</v>
      </c>
      <c r="M103" s="19"/>
      <c r="N103" s="74" t="str">
        <f t="shared" si="38"/>
        <v>-</v>
      </c>
      <c r="O103" s="19"/>
      <c r="P103" s="74" t="str">
        <f t="shared" si="39"/>
        <v>-</v>
      </c>
      <c r="Q103" s="19"/>
      <c r="R103" s="74" t="str">
        <f t="shared" si="40"/>
        <v>-</v>
      </c>
      <c r="S103" s="19"/>
      <c r="T103" s="74" t="str">
        <f t="shared" si="41"/>
        <v>-</v>
      </c>
      <c r="U103" s="19"/>
      <c r="V103" s="74" t="str">
        <f t="shared" si="42"/>
        <v>-</v>
      </c>
      <c r="W103" s="19"/>
      <c r="X103" s="74" t="str">
        <f t="shared" si="43"/>
        <v>-</v>
      </c>
      <c r="Y103" s="19"/>
      <c r="Z103" s="74" t="str">
        <f t="shared" si="47"/>
        <v>-</v>
      </c>
      <c r="AA103" s="2">
        <f t="shared" si="46"/>
        <v>0</v>
      </c>
      <c r="AB103" s="74" t="str">
        <f t="shared" si="47"/>
        <v>-</v>
      </c>
      <c r="AC103" s="1">
        <f t="shared" si="32"/>
        <v>0</v>
      </c>
      <c r="AD103" s="74" t="str">
        <f t="shared" si="45"/>
        <v>-</v>
      </c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</row>
    <row r="104" spans="1:66">
      <c r="A104" s="17"/>
      <c r="B104" s="18"/>
      <c r="C104" s="19"/>
      <c r="D104" s="74" t="str">
        <f t="shared" si="33"/>
        <v>-</v>
      </c>
      <c r="E104" s="19"/>
      <c r="F104" s="74" t="str">
        <f t="shared" si="34"/>
        <v>-</v>
      </c>
      <c r="G104" s="19"/>
      <c r="H104" s="74" t="str">
        <f t="shared" si="35"/>
        <v>-</v>
      </c>
      <c r="I104" s="19"/>
      <c r="J104" s="74" t="str">
        <f t="shared" si="36"/>
        <v>-</v>
      </c>
      <c r="K104" s="19"/>
      <c r="L104" s="74" t="str">
        <f t="shared" si="37"/>
        <v>-</v>
      </c>
      <c r="M104" s="19"/>
      <c r="N104" s="74" t="str">
        <f t="shared" si="38"/>
        <v>-</v>
      </c>
      <c r="O104" s="19"/>
      <c r="P104" s="74" t="str">
        <f t="shared" si="39"/>
        <v>-</v>
      </c>
      <c r="Q104" s="19"/>
      <c r="R104" s="74" t="str">
        <f t="shared" si="40"/>
        <v>-</v>
      </c>
      <c r="S104" s="19"/>
      <c r="T104" s="74" t="str">
        <f t="shared" si="41"/>
        <v>-</v>
      </c>
      <c r="U104" s="19"/>
      <c r="V104" s="74" t="str">
        <f t="shared" si="42"/>
        <v>-</v>
      </c>
      <c r="W104" s="19"/>
      <c r="X104" s="74" t="str">
        <f t="shared" si="43"/>
        <v>-</v>
      </c>
      <c r="Y104" s="19"/>
      <c r="Z104" s="74" t="str">
        <f t="shared" si="47"/>
        <v>-</v>
      </c>
      <c r="AA104" s="1">
        <f t="shared" si="46"/>
        <v>0</v>
      </c>
      <c r="AB104" s="74" t="str">
        <f t="shared" si="47"/>
        <v>-</v>
      </c>
      <c r="AC104" s="1">
        <f t="shared" si="32"/>
        <v>0</v>
      </c>
      <c r="AD104" s="74" t="str">
        <f t="shared" si="45"/>
        <v>-</v>
      </c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</row>
    <row r="105" spans="1:66">
      <c r="A105" s="17"/>
      <c r="B105" s="18"/>
      <c r="C105" s="19"/>
      <c r="D105" s="74" t="str">
        <f t="shared" si="33"/>
        <v>-</v>
      </c>
      <c r="E105" s="19"/>
      <c r="F105" s="74" t="str">
        <f t="shared" si="34"/>
        <v>-</v>
      </c>
      <c r="G105" s="19"/>
      <c r="H105" s="74" t="str">
        <f t="shared" si="35"/>
        <v>-</v>
      </c>
      <c r="I105" s="19"/>
      <c r="J105" s="74" t="str">
        <f t="shared" si="36"/>
        <v>-</v>
      </c>
      <c r="K105" s="19"/>
      <c r="L105" s="74" t="str">
        <f t="shared" si="37"/>
        <v>-</v>
      </c>
      <c r="M105" s="19"/>
      <c r="N105" s="74" t="str">
        <f t="shared" si="38"/>
        <v>-</v>
      </c>
      <c r="O105" s="19"/>
      <c r="P105" s="74" t="str">
        <f t="shared" si="39"/>
        <v>-</v>
      </c>
      <c r="Q105" s="19"/>
      <c r="R105" s="74" t="str">
        <f t="shared" si="40"/>
        <v>-</v>
      </c>
      <c r="S105" s="19"/>
      <c r="T105" s="74" t="str">
        <f t="shared" si="41"/>
        <v>-</v>
      </c>
      <c r="U105" s="19"/>
      <c r="V105" s="74" t="str">
        <f t="shared" si="42"/>
        <v>-</v>
      </c>
      <c r="W105" s="19"/>
      <c r="X105" s="74" t="str">
        <f t="shared" si="43"/>
        <v>-</v>
      </c>
      <c r="Y105" s="19"/>
      <c r="Z105" s="74" t="str">
        <f t="shared" si="47"/>
        <v>-</v>
      </c>
      <c r="AA105" s="2">
        <f t="shared" si="46"/>
        <v>0</v>
      </c>
      <c r="AB105" s="74" t="str">
        <f t="shared" si="47"/>
        <v>-</v>
      </c>
      <c r="AC105" s="1">
        <f t="shared" si="32"/>
        <v>0</v>
      </c>
      <c r="AD105" s="74" t="str">
        <f t="shared" si="45"/>
        <v>-</v>
      </c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</row>
    <row r="106" spans="1:66">
      <c r="A106" s="17"/>
      <c r="B106" s="18"/>
      <c r="C106" s="19"/>
      <c r="D106" s="74" t="str">
        <f t="shared" si="33"/>
        <v>-</v>
      </c>
      <c r="E106" s="19"/>
      <c r="F106" s="74" t="str">
        <f t="shared" si="34"/>
        <v>-</v>
      </c>
      <c r="G106" s="19"/>
      <c r="H106" s="74" t="str">
        <f t="shared" si="35"/>
        <v>-</v>
      </c>
      <c r="I106" s="19"/>
      <c r="J106" s="74" t="str">
        <f t="shared" si="36"/>
        <v>-</v>
      </c>
      <c r="K106" s="19"/>
      <c r="L106" s="74" t="str">
        <f t="shared" si="37"/>
        <v>-</v>
      </c>
      <c r="M106" s="19"/>
      <c r="N106" s="74" t="str">
        <f t="shared" si="38"/>
        <v>-</v>
      </c>
      <c r="O106" s="19"/>
      <c r="P106" s="74" t="str">
        <f t="shared" si="39"/>
        <v>-</v>
      </c>
      <c r="Q106" s="19"/>
      <c r="R106" s="74" t="str">
        <f t="shared" si="40"/>
        <v>-</v>
      </c>
      <c r="S106" s="19"/>
      <c r="T106" s="74" t="str">
        <f t="shared" si="41"/>
        <v>-</v>
      </c>
      <c r="U106" s="19"/>
      <c r="V106" s="74" t="str">
        <f t="shared" si="42"/>
        <v>-</v>
      </c>
      <c r="W106" s="19"/>
      <c r="X106" s="74" t="str">
        <f t="shared" si="43"/>
        <v>-</v>
      </c>
      <c r="Y106" s="19"/>
      <c r="Z106" s="74" t="str">
        <f t="shared" si="47"/>
        <v>-</v>
      </c>
      <c r="AA106" s="2">
        <f t="shared" si="46"/>
        <v>0</v>
      </c>
      <c r="AB106" s="74" t="str">
        <f t="shared" si="47"/>
        <v>-</v>
      </c>
      <c r="AC106" s="1">
        <f t="shared" si="32"/>
        <v>0</v>
      </c>
      <c r="AD106" s="74" t="str">
        <f t="shared" si="45"/>
        <v>-</v>
      </c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</row>
    <row r="107" spans="1:66">
      <c r="A107" s="17"/>
      <c r="B107" s="18"/>
      <c r="C107" s="19"/>
      <c r="D107" s="74" t="str">
        <f t="shared" si="33"/>
        <v>-</v>
      </c>
      <c r="E107" s="19"/>
      <c r="F107" s="74" t="str">
        <f t="shared" si="34"/>
        <v>-</v>
      </c>
      <c r="G107" s="19"/>
      <c r="H107" s="74" t="str">
        <f t="shared" si="35"/>
        <v>-</v>
      </c>
      <c r="I107" s="19"/>
      <c r="J107" s="74" t="str">
        <f t="shared" si="36"/>
        <v>-</v>
      </c>
      <c r="K107" s="19"/>
      <c r="L107" s="74" t="str">
        <f t="shared" si="37"/>
        <v>-</v>
      </c>
      <c r="M107" s="19"/>
      <c r="N107" s="74" t="str">
        <f t="shared" si="38"/>
        <v>-</v>
      </c>
      <c r="O107" s="19"/>
      <c r="P107" s="74" t="str">
        <f t="shared" si="39"/>
        <v>-</v>
      </c>
      <c r="Q107" s="19"/>
      <c r="R107" s="74" t="str">
        <f t="shared" si="40"/>
        <v>-</v>
      </c>
      <c r="S107" s="19"/>
      <c r="T107" s="74" t="str">
        <f t="shared" si="41"/>
        <v>-</v>
      </c>
      <c r="U107" s="19"/>
      <c r="V107" s="74" t="str">
        <f t="shared" si="42"/>
        <v>-</v>
      </c>
      <c r="W107" s="19"/>
      <c r="X107" s="74" t="str">
        <f t="shared" si="43"/>
        <v>-</v>
      </c>
      <c r="Y107" s="19"/>
      <c r="Z107" s="74" t="str">
        <f t="shared" si="47"/>
        <v>-</v>
      </c>
      <c r="AA107" s="2">
        <f t="shared" si="46"/>
        <v>0</v>
      </c>
      <c r="AB107" s="74" t="str">
        <f t="shared" si="47"/>
        <v>-</v>
      </c>
      <c r="AC107" s="1">
        <f t="shared" si="32"/>
        <v>0</v>
      </c>
      <c r="AD107" s="74" t="str">
        <f t="shared" si="45"/>
        <v>-</v>
      </c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</row>
    <row r="108" spans="1:66">
      <c r="A108" s="17"/>
      <c r="B108" s="18"/>
      <c r="C108" s="19"/>
      <c r="D108" s="74" t="str">
        <f t="shared" si="33"/>
        <v>-</v>
      </c>
      <c r="E108" s="19"/>
      <c r="F108" s="74" t="str">
        <f t="shared" si="34"/>
        <v>-</v>
      </c>
      <c r="G108" s="19"/>
      <c r="H108" s="74" t="str">
        <f t="shared" si="35"/>
        <v>-</v>
      </c>
      <c r="I108" s="19"/>
      <c r="J108" s="74" t="str">
        <f t="shared" si="36"/>
        <v>-</v>
      </c>
      <c r="K108" s="19"/>
      <c r="L108" s="74" t="str">
        <f t="shared" si="37"/>
        <v>-</v>
      </c>
      <c r="M108" s="19"/>
      <c r="N108" s="74" t="str">
        <f t="shared" si="38"/>
        <v>-</v>
      </c>
      <c r="O108" s="19"/>
      <c r="P108" s="74" t="str">
        <f t="shared" si="39"/>
        <v>-</v>
      </c>
      <c r="Q108" s="19"/>
      <c r="R108" s="74" t="str">
        <f t="shared" si="40"/>
        <v>-</v>
      </c>
      <c r="S108" s="19"/>
      <c r="T108" s="74" t="str">
        <f t="shared" si="41"/>
        <v>-</v>
      </c>
      <c r="U108" s="19"/>
      <c r="V108" s="74" t="str">
        <f t="shared" si="42"/>
        <v>-</v>
      </c>
      <c r="W108" s="19"/>
      <c r="X108" s="74" t="str">
        <f t="shared" si="43"/>
        <v>-</v>
      </c>
      <c r="Y108" s="19"/>
      <c r="Z108" s="74" t="str">
        <f t="shared" ref="Z108:AB123" si="48">IF(Y$10&lt;&gt;0,Y108/Y$10,"-")</f>
        <v>-</v>
      </c>
      <c r="AA108" s="1">
        <f t="shared" si="46"/>
        <v>0</v>
      </c>
      <c r="AB108" s="74" t="str">
        <f t="shared" si="48"/>
        <v>-</v>
      </c>
      <c r="AC108" s="1">
        <f t="shared" si="32"/>
        <v>0</v>
      </c>
      <c r="AD108" s="74" t="str">
        <f t="shared" si="45"/>
        <v>-</v>
      </c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</row>
    <row r="109" spans="1:66">
      <c r="A109" s="17"/>
      <c r="B109" s="18"/>
      <c r="C109" s="19"/>
      <c r="D109" s="74" t="str">
        <f t="shared" si="33"/>
        <v>-</v>
      </c>
      <c r="E109" s="19"/>
      <c r="F109" s="74" t="str">
        <f t="shared" si="34"/>
        <v>-</v>
      </c>
      <c r="G109" s="19"/>
      <c r="H109" s="74" t="str">
        <f t="shared" si="35"/>
        <v>-</v>
      </c>
      <c r="I109" s="19"/>
      <c r="J109" s="74" t="str">
        <f t="shared" si="36"/>
        <v>-</v>
      </c>
      <c r="K109" s="19"/>
      <c r="L109" s="74" t="str">
        <f t="shared" si="37"/>
        <v>-</v>
      </c>
      <c r="M109" s="19"/>
      <c r="N109" s="74" t="str">
        <f t="shared" si="38"/>
        <v>-</v>
      </c>
      <c r="O109" s="19"/>
      <c r="P109" s="74" t="str">
        <f t="shared" si="39"/>
        <v>-</v>
      </c>
      <c r="Q109" s="19"/>
      <c r="R109" s="74" t="str">
        <f t="shared" si="40"/>
        <v>-</v>
      </c>
      <c r="S109" s="19"/>
      <c r="T109" s="74" t="str">
        <f t="shared" si="41"/>
        <v>-</v>
      </c>
      <c r="U109" s="19"/>
      <c r="V109" s="74" t="str">
        <f t="shared" si="42"/>
        <v>-</v>
      </c>
      <c r="W109" s="19"/>
      <c r="X109" s="74" t="str">
        <f t="shared" si="43"/>
        <v>-</v>
      </c>
      <c r="Y109" s="19"/>
      <c r="Z109" s="74" t="str">
        <f t="shared" si="48"/>
        <v>-</v>
      </c>
      <c r="AA109" s="2">
        <f t="shared" si="46"/>
        <v>0</v>
      </c>
      <c r="AB109" s="74" t="str">
        <f t="shared" si="48"/>
        <v>-</v>
      </c>
      <c r="AC109" s="1">
        <f t="shared" si="32"/>
        <v>0</v>
      </c>
      <c r="AD109" s="74" t="str">
        <f t="shared" si="45"/>
        <v>-</v>
      </c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</row>
    <row r="110" spans="1:66">
      <c r="A110" s="17"/>
      <c r="B110" s="18"/>
      <c r="C110" s="19"/>
      <c r="D110" s="74" t="str">
        <f t="shared" si="33"/>
        <v>-</v>
      </c>
      <c r="E110" s="19"/>
      <c r="F110" s="74" t="str">
        <f t="shared" si="34"/>
        <v>-</v>
      </c>
      <c r="G110" s="19"/>
      <c r="H110" s="74" t="str">
        <f t="shared" si="35"/>
        <v>-</v>
      </c>
      <c r="I110" s="19"/>
      <c r="J110" s="74" t="str">
        <f t="shared" si="36"/>
        <v>-</v>
      </c>
      <c r="K110" s="19"/>
      <c r="L110" s="74" t="str">
        <f t="shared" si="37"/>
        <v>-</v>
      </c>
      <c r="M110" s="19"/>
      <c r="N110" s="74" t="str">
        <f t="shared" si="38"/>
        <v>-</v>
      </c>
      <c r="O110" s="19"/>
      <c r="P110" s="74" t="str">
        <f t="shared" si="39"/>
        <v>-</v>
      </c>
      <c r="Q110" s="19"/>
      <c r="R110" s="74" t="str">
        <f t="shared" si="40"/>
        <v>-</v>
      </c>
      <c r="S110" s="19"/>
      <c r="T110" s="74" t="str">
        <f t="shared" si="41"/>
        <v>-</v>
      </c>
      <c r="U110" s="19"/>
      <c r="V110" s="74" t="str">
        <f t="shared" si="42"/>
        <v>-</v>
      </c>
      <c r="W110" s="19"/>
      <c r="X110" s="74" t="str">
        <f t="shared" si="43"/>
        <v>-</v>
      </c>
      <c r="Y110" s="19"/>
      <c r="Z110" s="74" t="str">
        <f t="shared" si="48"/>
        <v>-</v>
      </c>
      <c r="AA110" s="1">
        <f t="shared" si="46"/>
        <v>0</v>
      </c>
      <c r="AB110" s="74" t="str">
        <f t="shared" si="48"/>
        <v>-</v>
      </c>
      <c r="AC110" s="1">
        <f t="shared" si="32"/>
        <v>0</v>
      </c>
      <c r="AD110" s="74" t="str">
        <f t="shared" si="45"/>
        <v>-</v>
      </c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</row>
    <row r="111" spans="1:66">
      <c r="A111" s="17"/>
      <c r="B111" s="18"/>
      <c r="C111" s="19"/>
      <c r="D111" s="74" t="str">
        <f t="shared" si="33"/>
        <v>-</v>
      </c>
      <c r="E111" s="19"/>
      <c r="F111" s="74" t="str">
        <f t="shared" si="34"/>
        <v>-</v>
      </c>
      <c r="G111" s="19"/>
      <c r="H111" s="74" t="str">
        <f t="shared" si="35"/>
        <v>-</v>
      </c>
      <c r="I111" s="19"/>
      <c r="J111" s="74" t="str">
        <f t="shared" si="36"/>
        <v>-</v>
      </c>
      <c r="K111" s="19"/>
      <c r="L111" s="74" t="str">
        <f t="shared" si="37"/>
        <v>-</v>
      </c>
      <c r="M111" s="19"/>
      <c r="N111" s="74" t="str">
        <f t="shared" si="38"/>
        <v>-</v>
      </c>
      <c r="O111" s="19"/>
      <c r="P111" s="74" t="str">
        <f t="shared" si="39"/>
        <v>-</v>
      </c>
      <c r="Q111" s="19"/>
      <c r="R111" s="74" t="str">
        <f t="shared" si="40"/>
        <v>-</v>
      </c>
      <c r="S111" s="19"/>
      <c r="T111" s="74" t="str">
        <f t="shared" si="41"/>
        <v>-</v>
      </c>
      <c r="U111" s="19"/>
      <c r="V111" s="74" t="str">
        <f t="shared" si="42"/>
        <v>-</v>
      </c>
      <c r="W111" s="19"/>
      <c r="X111" s="74" t="str">
        <f t="shared" si="43"/>
        <v>-</v>
      </c>
      <c r="Y111" s="19"/>
      <c r="Z111" s="74" t="str">
        <f t="shared" si="48"/>
        <v>-</v>
      </c>
      <c r="AA111" s="2">
        <f t="shared" si="46"/>
        <v>0</v>
      </c>
      <c r="AB111" s="74" t="str">
        <f t="shared" si="48"/>
        <v>-</v>
      </c>
      <c r="AC111" s="1">
        <f t="shared" si="32"/>
        <v>0</v>
      </c>
      <c r="AD111" s="74" t="str">
        <f t="shared" si="45"/>
        <v>-</v>
      </c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</row>
    <row r="112" spans="1:66">
      <c r="A112" s="17"/>
      <c r="B112" s="18"/>
      <c r="C112" s="19"/>
      <c r="D112" s="74" t="str">
        <f t="shared" si="33"/>
        <v>-</v>
      </c>
      <c r="E112" s="19"/>
      <c r="F112" s="74" t="str">
        <f t="shared" si="34"/>
        <v>-</v>
      </c>
      <c r="G112" s="19"/>
      <c r="H112" s="74" t="str">
        <f t="shared" si="35"/>
        <v>-</v>
      </c>
      <c r="I112" s="19"/>
      <c r="J112" s="74" t="str">
        <f t="shared" si="36"/>
        <v>-</v>
      </c>
      <c r="K112" s="19"/>
      <c r="L112" s="74" t="str">
        <f t="shared" si="37"/>
        <v>-</v>
      </c>
      <c r="M112" s="19"/>
      <c r="N112" s="74" t="str">
        <f t="shared" si="38"/>
        <v>-</v>
      </c>
      <c r="O112" s="19"/>
      <c r="P112" s="74" t="str">
        <f t="shared" si="39"/>
        <v>-</v>
      </c>
      <c r="Q112" s="19"/>
      <c r="R112" s="74" t="str">
        <f t="shared" si="40"/>
        <v>-</v>
      </c>
      <c r="S112" s="19"/>
      <c r="T112" s="74" t="str">
        <f t="shared" si="41"/>
        <v>-</v>
      </c>
      <c r="U112" s="19"/>
      <c r="V112" s="74" t="str">
        <f t="shared" si="42"/>
        <v>-</v>
      </c>
      <c r="W112" s="19"/>
      <c r="X112" s="74" t="str">
        <f t="shared" si="43"/>
        <v>-</v>
      </c>
      <c r="Y112" s="19"/>
      <c r="Z112" s="74" t="str">
        <f t="shared" si="48"/>
        <v>-</v>
      </c>
      <c r="AA112" s="1">
        <f t="shared" si="46"/>
        <v>0</v>
      </c>
      <c r="AB112" s="74" t="str">
        <f t="shared" si="48"/>
        <v>-</v>
      </c>
      <c r="AC112" s="1">
        <f t="shared" si="32"/>
        <v>0</v>
      </c>
      <c r="AD112" s="74" t="str">
        <f t="shared" si="45"/>
        <v>-</v>
      </c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</row>
    <row r="113" spans="1:66" s="11" customFormat="1">
      <c r="A113" s="20"/>
      <c r="B113" s="3"/>
      <c r="C113" s="4">
        <f>SUM(C92:C112)</f>
        <v>0</v>
      </c>
      <c r="D113" s="81" t="str">
        <f t="shared" si="33"/>
        <v>-</v>
      </c>
      <c r="E113" s="4">
        <f>SUM(E92:E112)</f>
        <v>0</v>
      </c>
      <c r="F113" s="81" t="str">
        <f t="shared" si="34"/>
        <v>-</v>
      </c>
      <c r="G113" s="4">
        <f>SUM(G92:G112)</f>
        <v>0</v>
      </c>
      <c r="H113" s="81" t="str">
        <f t="shared" si="35"/>
        <v>-</v>
      </c>
      <c r="I113" s="4">
        <f>SUM(I92:I112)</f>
        <v>0</v>
      </c>
      <c r="J113" s="81" t="str">
        <f t="shared" si="36"/>
        <v>-</v>
      </c>
      <c r="K113" s="4">
        <f>SUM(K92:K112)</f>
        <v>0</v>
      </c>
      <c r="L113" s="81" t="str">
        <f t="shared" si="37"/>
        <v>-</v>
      </c>
      <c r="M113" s="4">
        <f>SUM(M92:M112)</f>
        <v>0</v>
      </c>
      <c r="N113" s="81" t="str">
        <f t="shared" si="38"/>
        <v>-</v>
      </c>
      <c r="O113" s="4">
        <f>SUM(O92:O112)</f>
        <v>0</v>
      </c>
      <c r="P113" s="81" t="str">
        <f t="shared" si="39"/>
        <v>-</v>
      </c>
      <c r="Q113" s="4">
        <f>SUM(Q92:Q112)</f>
        <v>0</v>
      </c>
      <c r="R113" s="81" t="str">
        <f t="shared" si="40"/>
        <v>-</v>
      </c>
      <c r="S113" s="4">
        <f>SUM(S92:S112)</f>
        <v>0</v>
      </c>
      <c r="T113" s="81" t="str">
        <f t="shared" si="41"/>
        <v>-</v>
      </c>
      <c r="U113" s="4">
        <f>SUM(U92:U112)</f>
        <v>0</v>
      </c>
      <c r="V113" s="81" t="str">
        <f t="shared" si="42"/>
        <v>-</v>
      </c>
      <c r="W113" s="4">
        <f>SUM(W92:W112)</f>
        <v>0</v>
      </c>
      <c r="X113" s="81" t="str">
        <f t="shared" si="43"/>
        <v>-</v>
      </c>
      <c r="Y113" s="4">
        <f>SUM(Y92:Y112)</f>
        <v>0</v>
      </c>
      <c r="Z113" s="81" t="str">
        <f t="shared" si="48"/>
        <v>-</v>
      </c>
      <c r="AA113" s="4">
        <f t="shared" si="46"/>
        <v>0</v>
      </c>
      <c r="AB113" s="81" t="str">
        <f t="shared" si="48"/>
        <v>-</v>
      </c>
      <c r="AC113" s="3">
        <f t="shared" si="32"/>
        <v>0</v>
      </c>
      <c r="AD113" s="81" t="str">
        <f t="shared" si="45"/>
        <v>-</v>
      </c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</row>
    <row r="114" spans="1:66" s="16" customFormat="1">
      <c r="A114" s="43"/>
      <c r="B114" s="44"/>
      <c r="C114" s="45"/>
      <c r="D114" s="82" t="str">
        <f t="shared" si="33"/>
        <v>-</v>
      </c>
      <c r="E114" s="45"/>
      <c r="F114" s="82" t="str">
        <f t="shared" si="34"/>
        <v>-</v>
      </c>
      <c r="G114" s="45"/>
      <c r="H114" s="82" t="str">
        <f t="shared" si="35"/>
        <v>-</v>
      </c>
      <c r="I114" s="45"/>
      <c r="J114" s="82" t="str">
        <f t="shared" si="36"/>
        <v>-</v>
      </c>
      <c r="K114" s="45"/>
      <c r="L114" s="82" t="str">
        <f t="shared" si="37"/>
        <v>-</v>
      </c>
      <c r="M114" s="45"/>
      <c r="N114" s="82" t="str">
        <f t="shared" si="38"/>
        <v>-</v>
      </c>
      <c r="O114" s="45"/>
      <c r="P114" s="82" t="str">
        <f t="shared" si="39"/>
        <v>-</v>
      </c>
      <c r="Q114" s="45"/>
      <c r="R114" s="82" t="str">
        <f t="shared" si="40"/>
        <v>-</v>
      </c>
      <c r="S114" s="45"/>
      <c r="T114" s="82" t="str">
        <f t="shared" si="41"/>
        <v>-</v>
      </c>
      <c r="U114" s="45"/>
      <c r="V114" s="82" t="str">
        <f t="shared" si="42"/>
        <v>-</v>
      </c>
      <c r="W114" s="45"/>
      <c r="X114" s="82" t="str">
        <f t="shared" si="43"/>
        <v>-</v>
      </c>
      <c r="Y114" s="45"/>
      <c r="Z114" s="82" t="str">
        <f t="shared" si="48"/>
        <v>-</v>
      </c>
      <c r="AA114" s="45">
        <f t="shared" si="46"/>
        <v>0</v>
      </c>
      <c r="AB114" s="82" t="str">
        <f t="shared" si="48"/>
        <v>-</v>
      </c>
      <c r="AC114" s="44">
        <f t="shared" si="32"/>
        <v>0</v>
      </c>
      <c r="AD114" s="82" t="str">
        <f t="shared" si="45"/>
        <v>-</v>
      </c>
    </row>
    <row r="115" spans="1:66">
      <c r="A115" s="17"/>
      <c r="B115" s="18"/>
      <c r="C115" s="19">
        <v>-238295.38</v>
      </c>
      <c r="D115" s="74" t="str">
        <f t="shared" si="33"/>
        <v>-</v>
      </c>
      <c r="E115" s="19">
        <v>-106478.63</v>
      </c>
      <c r="F115" s="74" t="str">
        <f t="shared" si="34"/>
        <v>-</v>
      </c>
      <c r="G115" s="19">
        <v>-63568.97</v>
      </c>
      <c r="H115" s="74" t="str">
        <f t="shared" si="35"/>
        <v>-</v>
      </c>
      <c r="I115" s="19">
        <v>-156907.54</v>
      </c>
      <c r="J115" s="74" t="str">
        <f t="shared" si="36"/>
        <v>-</v>
      </c>
      <c r="K115" s="19">
        <v>43479</v>
      </c>
      <c r="L115" s="74" t="str">
        <f t="shared" si="37"/>
        <v>-</v>
      </c>
      <c r="M115" s="19">
        <v>-215947.7</v>
      </c>
      <c r="N115" s="74" t="str">
        <f t="shared" si="38"/>
        <v>-</v>
      </c>
      <c r="O115" s="19">
        <v>-487119.75</v>
      </c>
      <c r="P115" s="74" t="str">
        <f t="shared" si="39"/>
        <v>-</v>
      </c>
      <c r="Q115" s="19">
        <v>-163949.78</v>
      </c>
      <c r="R115" s="74" t="str">
        <f t="shared" si="40"/>
        <v>-</v>
      </c>
      <c r="S115" s="19">
        <v>-147367.19</v>
      </c>
      <c r="T115" s="74" t="str">
        <f t="shared" si="41"/>
        <v>-</v>
      </c>
      <c r="U115" s="19">
        <v>-652973.26</v>
      </c>
      <c r="V115" s="74" t="str">
        <f t="shared" si="42"/>
        <v>-</v>
      </c>
      <c r="W115" s="19">
        <v>-245284.4</v>
      </c>
      <c r="X115" s="74" t="str">
        <f t="shared" si="43"/>
        <v>-</v>
      </c>
      <c r="Y115" s="19">
        <v>60685.1</v>
      </c>
      <c r="Z115" s="74" t="str">
        <f t="shared" si="48"/>
        <v>-</v>
      </c>
      <c r="AA115" s="1">
        <f t="shared" si="46"/>
        <v>-2373728.5</v>
      </c>
      <c r="AB115" s="74" t="str">
        <f t="shared" si="48"/>
        <v>-</v>
      </c>
      <c r="AC115" s="1">
        <f t="shared" si="32"/>
        <v>-197810.70833333334</v>
      </c>
      <c r="AD115" s="74" t="str">
        <f t="shared" si="45"/>
        <v>-</v>
      </c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</row>
    <row r="116" spans="1:66">
      <c r="A116" s="17"/>
      <c r="B116" s="18"/>
      <c r="C116" s="19">
        <v>166180</v>
      </c>
      <c r="D116" s="74" t="str">
        <f t="shared" si="33"/>
        <v>-</v>
      </c>
      <c r="E116" s="19"/>
      <c r="F116" s="74" t="str">
        <f t="shared" si="34"/>
        <v>-</v>
      </c>
      <c r="G116" s="19">
        <v>0.01</v>
      </c>
      <c r="H116" s="74" t="str">
        <f t="shared" si="35"/>
        <v>-</v>
      </c>
      <c r="I116" s="19">
        <v>0.04</v>
      </c>
      <c r="J116" s="74" t="str">
        <f t="shared" si="36"/>
        <v>-</v>
      </c>
      <c r="K116" s="19">
        <v>0.02</v>
      </c>
      <c r="L116" s="74" t="str">
        <f t="shared" si="37"/>
        <v>-</v>
      </c>
      <c r="M116" s="19">
        <v>-0.03</v>
      </c>
      <c r="N116" s="74" t="str">
        <f t="shared" si="38"/>
        <v>-</v>
      </c>
      <c r="O116" s="19">
        <v>-0.03</v>
      </c>
      <c r="P116" s="74" t="str">
        <f t="shared" si="39"/>
        <v>-</v>
      </c>
      <c r="Q116" s="19">
        <v>0.01</v>
      </c>
      <c r="R116" s="74" t="str">
        <f t="shared" si="40"/>
        <v>-</v>
      </c>
      <c r="S116" s="19">
        <v>-0.08</v>
      </c>
      <c r="T116" s="74" t="str">
        <f t="shared" si="41"/>
        <v>-</v>
      </c>
      <c r="U116" s="19">
        <v>-7.0000000000000007E-2</v>
      </c>
      <c r="V116" s="74" t="str">
        <f t="shared" si="42"/>
        <v>-</v>
      </c>
      <c r="W116" s="19">
        <v>-0.02</v>
      </c>
      <c r="X116" s="74" t="str">
        <f t="shared" si="43"/>
        <v>-</v>
      </c>
      <c r="Y116" s="19">
        <v>0.02</v>
      </c>
      <c r="Z116" s="74" t="str">
        <f t="shared" si="48"/>
        <v>-</v>
      </c>
      <c r="AA116" s="1">
        <f t="shared" si="46"/>
        <v>166179.87000000002</v>
      </c>
      <c r="AB116" s="74" t="str">
        <f t="shared" si="48"/>
        <v>-</v>
      </c>
      <c r="AC116" s="1">
        <f t="shared" si="32"/>
        <v>13848.322500000002</v>
      </c>
      <c r="AD116" s="74" t="str">
        <f t="shared" si="45"/>
        <v>-</v>
      </c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</row>
    <row r="117" spans="1:66">
      <c r="A117" s="17"/>
      <c r="B117" s="18"/>
      <c r="C117" s="19"/>
      <c r="D117" s="74" t="str">
        <f t="shared" si="33"/>
        <v>-</v>
      </c>
      <c r="E117" s="19"/>
      <c r="F117" s="74" t="str">
        <f t="shared" si="34"/>
        <v>-</v>
      </c>
      <c r="G117" s="19"/>
      <c r="H117" s="74" t="str">
        <f t="shared" si="35"/>
        <v>-</v>
      </c>
      <c r="I117" s="19"/>
      <c r="J117" s="74" t="str">
        <f t="shared" si="36"/>
        <v>-</v>
      </c>
      <c r="K117" s="19"/>
      <c r="L117" s="74" t="str">
        <f t="shared" si="37"/>
        <v>-</v>
      </c>
      <c r="M117" s="19"/>
      <c r="N117" s="74" t="str">
        <f t="shared" si="38"/>
        <v>-</v>
      </c>
      <c r="O117" s="19"/>
      <c r="P117" s="74" t="str">
        <f t="shared" si="39"/>
        <v>-</v>
      </c>
      <c r="Q117" s="19"/>
      <c r="R117" s="74" t="str">
        <f t="shared" si="40"/>
        <v>-</v>
      </c>
      <c r="S117" s="19"/>
      <c r="T117" s="74" t="str">
        <f t="shared" si="41"/>
        <v>-</v>
      </c>
      <c r="U117" s="19"/>
      <c r="V117" s="74" t="str">
        <f t="shared" si="42"/>
        <v>-</v>
      </c>
      <c r="W117" s="19"/>
      <c r="X117" s="74" t="str">
        <f t="shared" si="43"/>
        <v>-</v>
      </c>
      <c r="Y117" s="19"/>
      <c r="Z117" s="74" t="str">
        <f t="shared" si="48"/>
        <v>-</v>
      </c>
      <c r="AA117" s="1">
        <f t="shared" si="46"/>
        <v>0</v>
      </c>
      <c r="AB117" s="74" t="str">
        <f t="shared" si="48"/>
        <v>-</v>
      </c>
      <c r="AC117" s="1">
        <f t="shared" si="32"/>
        <v>0</v>
      </c>
      <c r="AD117" s="74" t="str">
        <f t="shared" si="45"/>
        <v>-</v>
      </c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</row>
    <row r="118" spans="1:66">
      <c r="A118" s="17"/>
      <c r="B118" s="18"/>
      <c r="C118" s="19"/>
      <c r="D118" s="74" t="str">
        <f t="shared" si="33"/>
        <v>-</v>
      </c>
      <c r="E118" s="19"/>
      <c r="F118" s="74" t="str">
        <f t="shared" si="34"/>
        <v>-</v>
      </c>
      <c r="G118" s="19"/>
      <c r="H118" s="74" t="str">
        <f t="shared" si="35"/>
        <v>-</v>
      </c>
      <c r="I118" s="19"/>
      <c r="J118" s="74" t="str">
        <f t="shared" si="36"/>
        <v>-</v>
      </c>
      <c r="K118" s="19"/>
      <c r="L118" s="74" t="str">
        <f t="shared" si="37"/>
        <v>-</v>
      </c>
      <c r="M118" s="19"/>
      <c r="N118" s="74" t="str">
        <f t="shared" si="38"/>
        <v>-</v>
      </c>
      <c r="O118" s="19"/>
      <c r="P118" s="74" t="str">
        <f t="shared" si="39"/>
        <v>-</v>
      </c>
      <c r="Q118" s="19"/>
      <c r="R118" s="74" t="str">
        <f t="shared" si="40"/>
        <v>-</v>
      </c>
      <c r="S118" s="19"/>
      <c r="T118" s="74" t="str">
        <f t="shared" si="41"/>
        <v>-</v>
      </c>
      <c r="U118" s="19"/>
      <c r="V118" s="74" t="str">
        <f t="shared" si="42"/>
        <v>-</v>
      </c>
      <c r="W118" s="19"/>
      <c r="X118" s="74" t="str">
        <f t="shared" si="43"/>
        <v>-</v>
      </c>
      <c r="Y118" s="19"/>
      <c r="Z118" s="74" t="str">
        <f t="shared" si="48"/>
        <v>-</v>
      </c>
      <c r="AA118" s="1">
        <f t="shared" si="46"/>
        <v>0</v>
      </c>
      <c r="AB118" s="74" t="str">
        <f t="shared" si="48"/>
        <v>-</v>
      </c>
      <c r="AC118" s="1">
        <f t="shared" si="32"/>
        <v>0</v>
      </c>
      <c r="AD118" s="74" t="str">
        <f t="shared" si="45"/>
        <v>-</v>
      </c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</row>
    <row r="119" spans="1:66">
      <c r="A119" s="17"/>
      <c r="B119" s="18"/>
      <c r="C119" s="19"/>
      <c r="D119" s="74" t="str">
        <f t="shared" si="33"/>
        <v>-</v>
      </c>
      <c r="E119" s="19"/>
      <c r="F119" s="74" t="str">
        <f t="shared" si="34"/>
        <v>-</v>
      </c>
      <c r="G119" s="19"/>
      <c r="H119" s="74" t="str">
        <f t="shared" si="35"/>
        <v>-</v>
      </c>
      <c r="I119" s="19"/>
      <c r="J119" s="74" t="str">
        <f t="shared" si="36"/>
        <v>-</v>
      </c>
      <c r="K119" s="19"/>
      <c r="L119" s="74" t="str">
        <f t="shared" si="37"/>
        <v>-</v>
      </c>
      <c r="M119" s="19"/>
      <c r="N119" s="74" t="str">
        <f t="shared" si="38"/>
        <v>-</v>
      </c>
      <c r="O119" s="19"/>
      <c r="P119" s="74" t="str">
        <f t="shared" si="39"/>
        <v>-</v>
      </c>
      <c r="Q119" s="19"/>
      <c r="R119" s="74" t="str">
        <f t="shared" si="40"/>
        <v>-</v>
      </c>
      <c r="S119" s="19"/>
      <c r="T119" s="74" t="str">
        <f t="shared" si="41"/>
        <v>-</v>
      </c>
      <c r="U119" s="19"/>
      <c r="V119" s="74" t="str">
        <f t="shared" si="42"/>
        <v>-</v>
      </c>
      <c r="W119" s="19"/>
      <c r="X119" s="74" t="str">
        <f t="shared" si="43"/>
        <v>-</v>
      </c>
      <c r="Y119" s="19"/>
      <c r="Z119" s="74" t="str">
        <f t="shared" si="48"/>
        <v>-</v>
      </c>
      <c r="AA119" s="2">
        <f t="shared" si="46"/>
        <v>0</v>
      </c>
      <c r="AB119" s="74" t="str">
        <f t="shared" si="48"/>
        <v>-</v>
      </c>
      <c r="AC119" s="2">
        <f t="shared" si="32"/>
        <v>0</v>
      </c>
      <c r="AD119" s="74" t="str">
        <f t="shared" si="45"/>
        <v>-</v>
      </c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</row>
    <row r="120" spans="1:66">
      <c r="A120" s="17"/>
      <c r="B120" s="18"/>
      <c r="C120" s="19">
        <v>-0.02</v>
      </c>
      <c r="D120" s="74" t="str">
        <f t="shared" si="33"/>
        <v>-</v>
      </c>
      <c r="E120" s="19">
        <v>0.06</v>
      </c>
      <c r="F120" s="74" t="str">
        <f t="shared" si="34"/>
        <v>-</v>
      </c>
      <c r="G120" s="19">
        <v>0.25</v>
      </c>
      <c r="H120" s="74" t="str">
        <f t="shared" si="35"/>
        <v>-</v>
      </c>
      <c r="I120" s="19">
        <v>-0.2</v>
      </c>
      <c r="J120" s="74" t="str">
        <f t="shared" si="36"/>
        <v>-</v>
      </c>
      <c r="K120" s="19">
        <v>0.09</v>
      </c>
      <c r="L120" s="74" t="str">
        <f t="shared" si="37"/>
        <v>-</v>
      </c>
      <c r="M120" s="19">
        <v>-0.32</v>
      </c>
      <c r="N120" s="74" t="str">
        <f t="shared" si="38"/>
        <v>-</v>
      </c>
      <c r="O120" s="19">
        <v>-0.01</v>
      </c>
      <c r="P120" s="74" t="str">
        <f t="shared" si="39"/>
        <v>-</v>
      </c>
      <c r="Q120" s="19">
        <v>0.04</v>
      </c>
      <c r="R120" s="74" t="str">
        <f t="shared" si="40"/>
        <v>-</v>
      </c>
      <c r="S120" s="19">
        <v>-0.28000000000000003</v>
      </c>
      <c r="T120" s="74" t="str">
        <f t="shared" si="41"/>
        <v>-</v>
      </c>
      <c r="U120" s="19">
        <v>-1.0900000000000001</v>
      </c>
      <c r="V120" s="74" t="str">
        <f t="shared" si="42"/>
        <v>-</v>
      </c>
      <c r="W120" s="19">
        <v>-1</v>
      </c>
      <c r="X120" s="74" t="str">
        <f t="shared" si="43"/>
        <v>-</v>
      </c>
      <c r="Y120" s="19">
        <v>-0.21</v>
      </c>
      <c r="Z120" s="74" t="str">
        <f t="shared" si="48"/>
        <v>-</v>
      </c>
      <c r="AA120" s="2">
        <f t="shared" si="46"/>
        <v>-2.6900000000000004</v>
      </c>
      <c r="AB120" s="74" t="str">
        <f t="shared" si="48"/>
        <v>-</v>
      </c>
      <c r="AC120" s="2">
        <f t="shared" si="32"/>
        <v>-0.22416666666666671</v>
      </c>
      <c r="AD120" s="74" t="str">
        <f t="shared" si="45"/>
        <v>-</v>
      </c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</row>
    <row r="121" spans="1:66">
      <c r="A121" s="17"/>
      <c r="B121" s="18"/>
      <c r="C121" s="19"/>
      <c r="D121" s="74" t="str">
        <f t="shared" si="33"/>
        <v>-</v>
      </c>
      <c r="E121" s="19"/>
      <c r="F121" s="74" t="str">
        <f t="shared" si="34"/>
        <v>-</v>
      </c>
      <c r="G121" s="19"/>
      <c r="H121" s="74" t="str">
        <f t="shared" si="35"/>
        <v>-</v>
      </c>
      <c r="I121" s="19"/>
      <c r="J121" s="74" t="str">
        <f t="shared" si="36"/>
        <v>-</v>
      </c>
      <c r="K121" s="19"/>
      <c r="L121" s="74" t="str">
        <f t="shared" si="37"/>
        <v>-</v>
      </c>
      <c r="M121" s="19"/>
      <c r="N121" s="74" t="str">
        <f t="shared" si="38"/>
        <v>-</v>
      </c>
      <c r="O121" s="19"/>
      <c r="P121" s="74" t="str">
        <f t="shared" si="39"/>
        <v>-</v>
      </c>
      <c r="Q121" s="19"/>
      <c r="R121" s="74" t="str">
        <f t="shared" si="40"/>
        <v>-</v>
      </c>
      <c r="S121" s="19"/>
      <c r="T121" s="74" t="str">
        <f t="shared" si="41"/>
        <v>-</v>
      </c>
      <c r="U121" s="19"/>
      <c r="V121" s="74" t="str">
        <f t="shared" si="42"/>
        <v>-</v>
      </c>
      <c r="W121" s="19"/>
      <c r="X121" s="74" t="str">
        <f t="shared" si="43"/>
        <v>-</v>
      </c>
      <c r="Y121" s="19"/>
      <c r="Z121" s="74" t="str">
        <f t="shared" si="48"/>
        <v>-</v>
      </c>
      <c r="AA121" s="1">
        <f t="shared" si="46"/>
        <v>0</v>
      </c>
      <c r="AB121" s="74" t="str">
        <f t="shared" si="48"/>
        <v>-</v>
      </c>
      <c r="AC121" s="1">
        <f t="shared" si="32"/>
        <v>0</v>
      </c>
      <c r="AD121" s="74" t="str">
        <f t="shared" si="45"/>
        <v>-</v>
      </c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</row>
    <row r="122" spans="1:66">
      <c r="A122" s="17"/>
      <c r="B122" s="18"/>
      <c r="C122" s="19"/>
      <c r="D122" s="74" t="str">
        <f t="shared" si="33"/>
        <v>-</v>
      </c>
      <c r="E122" s="19"/>
      <c r="F122" s="74" t="str">
        <f t="shared" si="34"/>
        <v>-</v>
      </c>
      <c r="G122" s="19"/>
      <c r="H122" s="74" t="str">
        <f t="shared" si="35"/>
        <v>-</v>
      </c>
      <c r="I122" s="19"/>
      <c r="J122" s="74" t="str">
        <f t="shared" si="36"/>
        <v>-</v>
      </c>
      <c r="K122" s="19"/>
      <c r="L122" s="74" t="str">
        <f t="shared" si="37"/>
        <v>-</v>
      </c>
      <c r="M122" s="19"/>
      <c r="N122" s="74" t="str">
        <f t="shared" si="38"/>
        <v>-</v>
      </c>
      <c r="O122" s="19"/>
      <c r="P122" s="74" t="str">
        <f t="shared" si="39"/>
        <v>-</v>
      </c>
      <c r="Q122" s="19"/>
      <c r="R122" s="74" t="str">
        <f t="shared" si="40"/>
        <v>-</v>
      </c>
      <c r="S122" s="19"/>
      <c r="T122" s="74" t="str">
        <f t="shared" si="41"/>
        <v>-</v>
      </c>
      <c r="U122" s="19"/>
      <c r="V122" s="74" t="str">
        <f t="shared" si="42"/>
        <v>-</v>
      </c>
      <c r="W122" s="19"/>
      <c r="X122" s="74" t="str">
        <f t="shared" si="43"/>
        <v>-</v>
      </c>
      <c r="Y122" s="19"/>
      <c r="Z122" s="74" t="str">
        <f t="shared" si="48"/>
        <v>-</v>
      </c>
      <c r="AA122" s="1">
        <f t="shared" si="46"/>
        <v>0</v>
      </c>
      <c r="AB122" s="74" t="str">
        <f t="shared" si="48"/>
        <v>-</v>
      </c>
      <c r="AC122" s="1">
        <f t="shared" si="32"/>
        <v>0</v>
      </c>
      <c r="AD122" s="74" t="str">
        <f t="shared" si="45"/>
        <v>-</v>
      </c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</row>
    <row r="123" spans="1:66">
      <c r="A123" s="17"/>
      <c r="B123" s="18"/>
      <c r="C123" s="19"/>
      <c r="D123" s="74" t="str">
        <f t="shared" si="33"/>
        <v>-</v>
      </c>
      <c r="E123" s="19"/>
      <c r="F123" s="74" t="str">
        <f t="shared" si="34"/>
        <v>-</v>
      </c>
      <c r="G123" s="19"/>
      <c r="H123" s="74" t="str">
        <f t="shared" si="35"/>
        <v>-</v>
      </c>
      <c r="I123" s="19"/>
      <c r="J123" s="74" t="str">
        <f t="shared" si="36"/>
        <v>-</v>
      </c>
      <c r="K123" s="19"/>
      <c r="L123" s="74" t="str">
        <f t="shared" si="37"/>
        <v>-</v>
      </c>
      <c r="M123" s="19"/>
      <c r="N123" s="74" t="str">
        <f t="shared" si="38"/>
        <v>-</v>
      </c>
      <c r="O123" s="19"/>
      <c r="P123" s="74" t="str">
        <f t="shared" si="39"/>
        <v>-</v>
      </c>
      <c r="Q123" s="19"/>
      <c r="R123" s="74" t="str">
        <f t="shared" si="40"/>
        <v>-</v>
      </c>
      <c r="S123" s="19"/>
      <c r="T123" s="74" t="str">
        <f t="shared" si="41"/>
        <v>-</v>
      </c>
      <c r="U123" s="19"/>
      <c r="V123" s="74" t="str">
        <f t="shared" si="42"/>
        <v>-</v>
      </c>
      <c r="W123" s="19"/>
      <c r="X123" s="74" t="str">
        <f t="shared" si="43"/>
        <v>-</v>
      </c>
      <c r="Y123" s="19"/>
      <c r="Z123" s="74" t="str">
        <f t="shared" si="48"/>
        <v>-</v>
      </c>
      <c r="AA123" s="1">
        <f t="shared" si="46"/>
        <v>0</v>
      </c>
      <c r="AB123" s="74" t="str">
        <f t="shared" si="48"/>
        <v>-</v>
      </c>
      <c r="AC123" s="1">
        <f t="shared" si="32"/>
        <v>0</v>
      </c>
      <c r="AD123" s="74" t="str">
        <f t="shared" si="45"/>
        <v>-</v>
      </c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</row>
    <row r="124" spans="1:66">
      <c r="A124" s="17"/>
      <c r="B124" s="18"/>
      <c r="C124" s="19"/>
      <c r="D124" s="74" t="str">
        <f t="shared" si="33"/>
        <v>-</v>
      </c>
      <c r="E124" s="19"/>
      <c r="F124" s="74" t="str">
        <f t="shared" si="34"/>
        <v>-</v>
      </c>
      <c r="G124" s="19"/>
      <c r="H124" s="74" t="str">
        <f t="shared" si="35"/>
        <v>-</v>
      </c>
      <c r="I124" s="19"/>
      <c r="J124" s="74" t="str">
        <f t="shared" si="36"/>
        <v>-</v>
      </c>
      <c r="K124" s="19"/>
      <c r="L124" s="74" t="str">
        <f t="shared" si="37"/>
        <v>-</v>
      </c>
      <c r="M124" s="19"/>
      <c r="N124" s="74" t="str">
        <f t="shared" si="38"/>
        <v>-</v>
      </c>
      <c r="O124" s="19"/>
      <c r="P124" s="74" t="str">
        <f t="shared" si="39"/>
        <v>-</v>
      </c>
      <c r="Q124" s="19"/>
      <c r="R124" s="74" t="str">
        <f t="shared" si="40"/>
        <v>-</v>
      </c>
      <c r="S124" s="19"/>
      <c r="T124" s="74" t="str">
        <f t="shared" si="41"/>
        <v>-</v>
      </c>
      <c r="U124" s="19"/>
      <c r="V124" s="74" t="str">
        <f t="shared" si="42"/>
        <v>-</v>
      </c>
      <c r="W124" s="19"/>
      <c r="X124" s="74" t="str">
        <f t="shared" si="43"/>
        <v>-</v>
      </c>
      <c r="Y124" s="19"/>
      <c r="Z124" s="74" t="str">
        <f t="shared" ref="Z124:AB139" si="49">IF(Y$10&lt;&gt;0,Y124/Y$10,"-")</f>
        <v>-</v>
      </c>
      <c r="AA124" s="1">
        <f t="shared" si="46"/>
        <v>0</v>
      </c>
      <c r="AB124" s="74" t="str">
        <f t="shared" si="49"/>
        <v>-</v>
      </c>
      <c r="AC124" s="1">
        <f t="shared" si="32"/>
        <v>0</v>
      </c>
      <c r="AD124" s="74" t="str">
        <f t="shared" si="45"/>
        <v>-</v>
      </c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</row>
    <row r="125" spans="1:66">
      <c r="A125" s="17"/>
      <c r="B125" s="18"/>
      <c r="C125" s="19"/>
      <c r="D125" s="74" t="str">
        <f t="shared" si="33"/>
        <v>-</v>
      </c>
      <c r="E125" s="19"/>
      <c r="F125" s="74" t="str">
        <f t="shared" si="34"/>
        <v>-</v>
      </c>
      <c r="G125" s="19"/>
      <c r="H125" s="74" t="str">
        <f t="shared" si="35"/>
        <v>-</v>
      </c>
      <c r="I125" s="19"/>
      <c r="J125" s="74" t="str">
        <f t="shared" si="36"/>
        <v>-</v>
      </c>
      <c r="K125" s="19"/>
      <c r="L125" s="74" t="str">
        <f t="shared" si="37"/>
        <v>-</v>
      </c>
      <c r="M125" s="19"/>
      <c r="N125" s="74" t="str">
        <f t="shared" si="38"/>
        <v>-</v>
      </c>
      <c r="O125" s="19"/>
      <c r="P125" s="74" t="str">
        <f t="shared" si="39"/>
        <v>-</v>
      </c>
      <c r="Q125" s="19"/>
      <c r="R125" s="74" t="str">
        <f t="shared" si="40"/>
        <v>-</v>
      </c>
      <c r="S125" s="19">
        <v>58.2</v>
      </c>
      <c r="T125" s="74" t="str">
        <f t="shared" si="41"/>
        <v>-</v>
      </c>
      <c r="U125" s="19">
        <v>226.52</v>
      </c>
      <c r="V125" s="74" t="str">
        <f t="shared" si="42"/>
        <v>-</v>
      </c>
      <c r="W125" s="19"/>
      <c r="X125" s="74" t="str">
        <f t="shared" si="43"/>
        <v>-</v>
      </c>
      <c r="Y125" s="19"/>
      <c r="Z125" s="74" t="str">
        <f t="shared" si="49"/>
        <v>-</v>
      </c>
      <c r="AA125" s="2">
        <f t="shared" si="46"/>
        <v>284.72000000000003</v>
      </c>
      <c r="AB125" s="74" t="str">
        <f t="shared" si="49"/>
        <v>-</v>
      </c>
      <c r="AC125" s="1">
        <f t="shared" si="32"/>
        <v>23.72666666666667</v>
      </c>
      <c r="AD125" s="74" t="str">
        <f t="shared" si="45"/>
        <v>-</v>
      </c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</row>
    <row r="126" spans="1:66">
      <c r="A126" s="17"/>
      <c r="B126" s="18"/>
      <c r="C126" s="19"/>
      <c r="D126" s="74" t="str">
        <f t="shared" si="33"/>
        <v>-</v>
      </c>
      <c r="E126" s="19"/>
      <c r="F126" s="74" t="str">
        <f t="shared" si="34"/>
        <v>-</v>
      </c>
      <c r="G126" s="19"/>
      <c r="H126" s="74" t="str">
        <f t="shared" si="35"/>
        <v>-</v>
      </c>
      <c r="I126" s="19"/>
      <c r="J126" s="74" t="str">
        <f t="shared" si="36"/>
        <v>-</v>
      </c>
      <c r="K126" s="19"/>
      <c r="L126" s="74" t="str">
        <f t="shared" si="37"/>
        <v>-</v>
      </c>
      <c r="M126" s="19"/>
      <c r="N126" s="74" t="str">
        <f t="shared" si="38"/>
        <v>-</v>
      </c>
      <c r="O126" s="19"/>
      <c r="P126" s="74" t="str">
        <f t="shared" si="39"/>
        <v>-</v>
      </c>
      <c r="Q126" s="19"/>
      <c r="R126" s="74" t="str">
        <f t="shared" si="40"/>
        <v>-</v>
      </c>
      <c r="S126" s="19"/>
      <c r="T126" s="74" t="str">
        <f t="shared" si="41"/>
        <v>-</v>
      </c>
      <c r="U126" s="19"/>
      <c r="V126" s="74" t="str">
        <f t="shared" si="42"/>
        <v>-</v>
      </c>
      <c r="W126" s="19"/>
      <c r="X126" s="74" t="str">
        <f t="shared" si="43"/>
        <v>-</v>
      </c>
      <c r="Y126" s="19"/>
      <c r="Z126" s="74" t="str">
        <f t="shared" si="49"/>
        <v>-</v>
      </c>
      <c r="AA126" s="1">
        <f t="shared" si="46"/>
        <v>0</v>
      </c>
      <c r="AB126" s="74" t="str">
        <f t="shared" si="49"/>
        <v>-</v>
      </c>
      <c r="AC126" s="1">
        <f t="shared" si="32"/>
        <v>0</v>
      </c>
      <c r="AD126" s="74" t="str">
        <f t="shared" si="45"/>
        <v>-</v>
      </c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</row>
    <row r="127" spans="1:66" s="11" customFormat="1">
      <c r="A127" s="20"/>
      <c r="B127" s="3"/>
      <c r="C127" s="4">
        <f>SUM(C114:C126)</f>
        <v>-72115.400000000009</v>
      </c>
      <c r="D127" s="81" t="str">
        <f t="shared" si="33"/>
        <v>-</v>
      </c>
      <c r="E127" s="4">
        <f>SUM(E114:E126)</f>
        <v>-106478.57</v>
      </c>
      <c r="F127" s="81" t="str">
        <f t="shared" si="34"/>
        <v>-</v>
      </c>
      <c r="G127" s="4">
        <f>SUM(G114:G126)</f>
        <v>-63568.71</v>
      </c>
      <c r="H127" s="81" t="str">
        <f t="shared" si="35"/>
        <v>-</v>
      </c>
      <c r="I127" s="4">
        <f>SUM(I114:I126)</f>
        <v>-156907.70000000001</v>
      </c>
      <c r="J127" s="81" t="str">
        <f t="shared" si="36"/>
        <v>-</v>
      </c>
      <c r="K127" s="4">
        <f>SUM(K114:K126)</f>
        <v>43479.109999999993</v>
      </c>
      <c r="L127" s="81" t="str">
        <f t="shared" si="37"/>
        <v>-</v>
      </c>
      <c r="M127" s="4">
        <f>SUM(M114:M126)</f>
        <v>-215948.05000000002</v>
      </c>
      <c r="N127" s="81" t="str">
        <f t="shared" si="38"/>
        <v>-</v>
      </c>
      <c r="O127" s="4">
        <f>SUM(O114:O126)</f>
        <v>-487119.79000000004</v>
      </c>
      <c r="P127" s="81" t="str">
        <f t="shared" si="39"/>
        <v>-</v>
      </c>
      <c r="Q127" s="4">
        <f>SUM(Q114:Q126)</f>
        <v>-163949.72999999998</v>
      </c>
      <c r="R127" s="81" t="str">
        <f t="shared" si="40"/>
        <v>-</v>
      </c>
      <c r="S127" s="4">
        <f>SUM(S114:S126)</f>
        <v>-147309.34999999998</v>
      </c>
      <c r="T127" s="81" t="str">
        <f t="shared" si="41"/>
        <v>-</v>
      </c>
      <c r="U127" s="4">
        <f>SUM(U114:U126)</f>
        <v>-652747.89999999991</v>
      </c>
      <c r="V127" s="81" t="str">
        <f t="shared" si="42"/>
        <v>-</v>
      </c>
      <c r="W127" s="4">
        <f>SUM(W114:W126)</f>
        <v>-245285.41999999998</v>
      </c>
      <c r="X127" s="81" t="str">
        <f t="shared" si="43"/>
        <v>-</v>
      </c>
      <c r="Y127" s="4">
        <f>SUM(Y114:Y126)</f>
        <v>60684.909999999996</v>
      </c>
      <c r="Z127" s="81" t="str">
        <f t="shared" si="49"/>
        <v>-</v>
      </c>
      <c r="AA127" s="4">
        <f t="shared" si="46"/>
        <v>-2207266.5999999996</v>
      </c>
      <c r="AB127" s="81" t="str">
        <f t="shared" si="49"/>
        <v>-</v>
      </c>
      <c r="AC127" s="3">
        <f t="shared" si="32"/>
        <v>-183938.8833333333</v>
      </c>
      <c r="AD127" s="81" t="str">
        <f t="shared" si="45"/>
        <v>-</v>
      </c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</row>
    <row r="128" spans="1:66" s="16" customFormat="1">
      <c r="A128" s="43"/>
      <c r="B128" s="44"/>
      <c r="C128" s="45"/>
      <c r="D128" s="82" t="str">
        <f t="shared" si="33"/>
        <v>-</v>
      </c>
      <c r="E128" s="45"/>
      <c r="F128" s="82" t="str">
        <f t="shared" si="34"/>
        <v>-</v>
      </c>
      <c r="G128" s="45"/>
      <c r="H128" s="82" t="str">
        <f t="shared" si="35"/>
        <v>-</v>
      </c>
      <c r="I128" s="45"/>
      <c r="J128" s="82" t="str">
        <f t="shared" si="36"/>
        <v>-</v>
      </c>
      <c r="K128" s="45"/>
      <c r="L128" s="82" t="str">
        <f t="shared" si="37"/>
        <v>-</v>
      </c>
      <c r="M128" s="45"/>
      <c r="N128" s="82" t="str">
        <f t="shared" si="38"/>
        <v>-</v>
      </c>
      <c r="O128" s="45"/>
      <c r="P128" s="82" t="str">
        <f t="shared" si="39"/>
        <v>-</v>
      </c>
      <c r="Q128" s="45"/>
      <c r="R128" s="82" t="str">
        <f t="shared" si="40"/>
        <v>-</v>
      </c>
      <c r="S128" s="45"/>
      <c r="T128" s="82" t="str">
        <f t="shared" si="41"/>
        <v>-</v>
      </c>
      <c r="U128" s="45"/>
      <c r="V128" s="82" t="str">
        <f t="shared" si="42"/>
        <v>-</v>
      </c>
      <c r="W128" s="45"/>
      <c r="X128" s="82" t="str">
        <f t="shared" si="43"/>
        <v>-</v>
      </c>
      <c r="Y128" s="45"/>
      <c r="Z128" s="82" t="str">
        <f t="shared" si="49"/>
        <v>-</v>
      </c>
      <c r="AA128" s="45">
        <f t="shared" si="46"/>
        <v>0</v>
      </c>
      <c r="AB128" s="82" t="str">
        <f t="shared" si="49"/>
        <v>-</v>
      </c>
      <c r="AC128" s="44">
        <f t="shared" si="32"/>
        <v>0</v>
      </c>
      <c r="AD128" s="82" t="str">
        <f t="shared" si="45"/>
        <v>-</v>
      </c>
    </row>
    <row r="129" spans="1:66">
      <c r="A129" s="28"/>
      <c r="B129" s="29"/>
      <c r="C129" s="30">
        <f>C36-C40-C74-C91-C113-C127</f>
        <v>68562.140000000014</v>
      </c>
      <c r="D129" s="84" t="str">
        <f t="shared" si="33"/>
        <v>-</v>
      </c>
      <c r="E129" s="30">
        <f>E36-E40-E74-E91-E113-E127</f>
        <v>104704.14000000001</v>
      </c>
      <c r="F129" s="84" t="str">
        <f t="shared" si="34"/>
        <v>-</v>
      </c>
      <c r="G129" s="30">
        <f>G36-G40-G74-G91-G113-G127</f>
        <v>112521.82999999999</v>
      </c>
      <c r="H129" s="84" t="str">
        <f t="shared" si="35"/>
        <v>-</v>
      </c>
      <c r="I129" s="30">
        <f>I36-I40-I74-I91-I113-I127</f>
        <v>123982.38</v>
      </c>
      <c r="J129" s="84" t="str">
        <f t="shared" si="36"/>
        <v>-</v>
      </c>
      <c r="K129" s="30">
        <f>K36-K40-K74-K91-K113-K127</f>
        <v>-41602.119999999995</v>
      </c>
      <c r="L129" s="84" t="str">
        <f t="shared" si="37"/>
        <v>-</v>
      </c>
      <c r="M129" s="30">
        <f>M36-M40-M74-M91-M113-M127</f>
        <v>270192.82</v>
      </c>
      <c r="N129" s="84" t="str">
        <f t="shared" si="38"/>
        <v>-</v>
      </c>
      <c r="O129" s="30">
        <f>O36-O40-O74-O91-O113-O127</f>
        <v>486476.99000000005</v>
      </c>
      <c r="P129" s="84" t="str">
        <f t="shared" si="39"/>
        <v>-</v>
      </c>
      <c r="Q129" s="30">
        <f>Q36-Q40-Q74-Q91-Q113-Q127</f>
        <v>119939.60999999999</v>
      </c>
      <c r="R129" s="84" t="str">
        <f t="shared" si="40"/>
        <v>-</v>
      </c>
      <c r="S129" s="30">
        <f>S36-S40-S74-S91-S113-S127</f>
        <v>164284.68999999997</v>
      </c>
      <c r="T129" s="84" t="str">
        <f t="shared" si="41"/>
        <v>-</v>
      </c>
      <c r="U129" s="30">
        <f>U36-U40-U74-U91-U113-U127</f>
        <v>718228.08999999985</v>
      </c>
      <c r="V129" s="84" t="str">
        <f t="shared" si="42"/>
        <v>-</v>
      </c>
      <c r="W129" s="30">
        <f>W36-W40-W74-W91-W113-W127</f>
        <v>331387.42</v>
      </c>
      <c r="X129" s="84" t="str">
        <f t="shared" si="43"/>
        <v>-</v>
      </c>
      <c r="Y129" s="30">
        <f>Y36-Y40-Y74-Y91-Y113-Y127</f>
        <v>-74027.62</v>
      </c>
      <c r="Z129" s="84" t="str">
        <f t="shared" si="49"/>
        <v>-</v>
      </c>
      <c r="AA129" s="30">
        <f t="shared" si="46"/>
        <v>2384650.3699999996</v>
      </c>
      <c r="AB129" s="84" t="str">
        <f t="shared" si="49"/>
        <v>-</v>
      </c>
      <c r="AC129" s="30">
        <f t="shared" si="32"/>
        <v>198720.86416666664</v>
      </c>
      <c r="AD129" s="84" t="str">
        <f t="shared" si="45"/>
        <v>-</v>
      </c>
    </row>
    <row r="130" spans="1:66" s="52" customFormat="1">
      <c r="A130" s="53"/>
      <c r="B130" s="54"/>
      <c r="C130" s="55">
        <f>C37-C41-C75-C92-C114-C128</f>
        <v>0</v>
      </c>
      <c r="D130" s="85" t="str">
        <f t="shared" si="33"/>
        <v>-</v>
      </c>
      <c r="E130" s="55">
        <f>E37-E41-E75-E92-E114-E128</f>
        <v>0</v>
      </c>
      <c r="F130" s="85" t="str">
        <f t="shared" si="34"/>
        <v>-</v>
      </c>
      <c r="G130" s="55">
        <f>G37-G41-G75-G92-G114-G128</f>
        <v>0</v>
      </c>
      <c r="H130" s="85" t="str">
        <f t="shared" si="35"/>
        <v>-</v>
      </c>
      <c r="I130" s="55">
        <f>I37-I41-I75-I92-I114-I128</f>
        <v>0</v>
      </c>
      <c r="J130" s="85" t="str">
        <f t="shared" si="36"/>
        <v>-</v>
      </c>
      <c r="K130" s="55">
        <f>K37-K41-K75-K92-K114-K128</f>
        <v>0</v>
      </c>
      <c r="L130" s="85" t="str">
        <f t="shared" si="37"/>
        <v>-</v>
      </c>
      <c r="M130" s="55">
        <f>M37-M41-M75-M92-M114-M128</f>
        <v>0</v>
      </c>
      <c r="N130" s="85" t="str">
        <f t="shared" si="38"/>
        <v>-</v>
      </c>
      <c r="O130" s="55">
        <f>O37-O41-O75-O92-O114-O128</f>
        <v>0</v>
      </c>
      <c r="P130" s="85" t="str">
        <f t="shared" si="39"/>
        <v>-</v>
      </c>
      <c r="Q130" s="55">
        <f>Q37-Q41-Q75-Q92-Q114-Q128</f>
        <v>0</v>
      </c>
      <c r="R130" s="85" t="str">
        <f t="shared" si="40"/>
        <v>-</v>
      </c>
      <c r="S130" s="55">
        <f>S37-S41-S75-S92-S114-S128</f>
        <v>0</v>
      </c>
      <c r="T130" s="85" t="str">
        <f t="shared" si="41"/>
        <v>-</v>
      </c>
      <c r="U130" s="55">
        <f>U37-U41-U75-U92-U114-U128</f>
        <v>0</v>
      </c>
      <c r="V130" s="85" t="str">
        <f t="shared" si="42"/>
        <v>-</v>
      </c>
      <c r="W130" s="55">
        <f>W37-W41-W75-W92-W114-W128</f>
        <v>0</v>
      </c>
      <c r="X130" s="85" t="str">
        <f t="shared" si="43"/>
        <v>-</v>
      </c>
      <c r="Y130" s="55">
        <f>Y37-Y41-Y75-Y92-Y114-Y128</f>
        <v>0</v>
      </c>
      <c r="Z130" s="85" t="str">
        <f t="shared" si="49"/>
        <v>-</v>
      </c>
      <c r="AA130" s="55">
        <f t="shared" si="46"/>
        <v>0</v>
      </c>
      <c r="AB130" s="85" t="str">
        <f t="shared" si="49"/>
        <v>-</v>
      </c>
      <c r="AC130" s="55">
        <f t="shared" si="32"/>
        <v>0</v>
      </c>
      <c r="AD130" s="85" t="str">
        <f t="shared" si="45"/>
        <v>-</v>
      </c>
    </row>
    <row r="131" spans="1:66" s="15" customFormat="1">
      <c r="A131" s="23"/>
      <c r="B131" s="12"/>
      <c r="C131" s="13"/>
      <c r="D131" s="86" t="str">
        <f t="shared" si="33"/>
        <v>-</v>
      </c>
      <c r="E131" s="13"/>
      <c r="F131" s="86" t="str">
        <f t="shared" si="34"/>
        <v>-</v>
      </c>
      <c r="G131" s="13"/>
      <c r="H131" s="86" t="str">
        <f t="shared" si="35"/>
        <v>-</v>
      </c>
      <c r="I131" s="13"/>
      <c r="J131" s="86" t="str">
        <f t="shared" si="36"/>
        <v>-</v>
      </c>
      <c r="K131" s="13"/>
      <c r="L131" s="86" t="str">
        <f t="shared" si="37"/>
        <v>-</v>
      </c>
      <c r="M131" s="13"/>
      <c r="N131" s="86" t="str">
        <f t="shared" si="38"/>
        <v>-</v>
      </c>
      <c r="O131" s="13"/>
      <c r="P131" s="86" t="str">
        <f t="shared" si="39"/>
        <v>-</v>
      </c>
      <c r="Q131" s="13"/>
      <c r="R131" s="86" t="str">
        <f t="shared" si="40"/>
        <v>-</v>
      </c>
      <c r="S131" s="13"/>
      <c r="T131" s="86" t="str">
        <f t="shared" si="41"/>
        <v>-</v>
      </c>
      <c r="U131" s="13"/>
      <c r="V131" s="86" t="str">
        <f t="shared" si="42"/>
        <v>-</v>
      </c>
      <c r="W131" s="13"/>
      <c r="X131" s="86" t="str">
        <f t="shared" si="43"/>
        <v>-</v>
      </c>
      <c r="Y131" s="13"/>
      <c r="Z131" s="86" t="str">
        <f t="shared" si="49"/>
        <v>-</v>
      </c>
      <c r="AA131" s="14">
        <f t="shared" si="46"/>
        <v>0</v>
      </c>
      <c r="AB131" s="86" t="str">
        <f t="shared" si="49"/>
        <v>-</v>
      </c>
      <c r="AC131" s="14">
        <f t="shared" si="32"/>
        <v>0</v>
      </c>
      <c r="AD131" s="86" t="str">
        <f t="shared" si="45"/>
        <v>-</v>
      </c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</row>
    <row r="132" spans="1:66" s="59" customFormat="1">
      <c r="A132" s="56"/>
      <c r="B132" s="57"/>
      <c r="C132" s="58"/>
      <c r="D132" s="87" t="str">
        <f t="shared" si="33"/>
        <v>-</v>
      </c>
      <c r="E132" s="58"/>
      <c r="F132" s="87" t="str">
        <f t="shared" si="34"/>
        <v>-</v>
      </c>
      <c r="G132" s="58"/>
      <c r="H132" s="87" t="str">
        <f t="shared" si="35"/>
        <v>-</v>
      </c>
      <c r="I132" s="58"/>
      <c r="J132" s="87" t="str">
        <f t="shared" si="36"/>
        <v>-</v>
      </c>
      <c r="K132" s="58"/>
      <c r="L132" s="87" t="str">
        <f t="shared" si="37"/>
        <v>-</v>
      </c>
      <c r="M132" s="58"/>
      <c r="N132" s="87" t="str">
        <f t="shared" si="38"/>
        <v>-</v>
      </c>
      <c r="O132" s="58"/>
      <c r="P132" s="87" t="str">
        <f t="shared" si="39"/>
        <v>-</v>
      </c>
      <c r="Q132" s="58"/>
      <c r="R132" s="87" t="str">
        <f t="shared" si="40"/>
        <v>-</v>
      </c>
      <c r="S132" s="58"/>
      <c r="T132" s="87" t="str">
        <f t="shared" si="41"/>
        <v>-</v>
      </c>
      <c r="U132" s="58"/>
      <c r="V132" s="87" t="str">
        <f t="shared" si="42"/>
        <v>-</v>
      </c>
      <c r="W132" s="58"/>
      <c r="X132" s="87" t="str">
        <f t="shared" si="43"/>
        <v>-</v>
      </c>
      <c r="Y132" s="58"/>
      <c r="Z132" s="87" t="str">
        <f t="shared" si="49"/>
        <v>-</v>
      </c>
      <c r="AA132" s="47">
        <f t="shared" si="46"/>
        <v>0</v>
      </c>
      <c r="AB132" s="87" t="str">
        <f t="shared" si="49"/>
        <v>-</v>
      </c>
      <c r="AC132" s="47">
        <f t="shared" ref="AC132:AC148" si="50">AA132/12</f>
        <v>0</v>
      </c>
      <c r="AD132" s="87" t="str">
        <f t="shared" si="45"/>
        <v>-</v>
      </c>
    </row>
    <row r="133" spans="1:66">
      <c r="A133" s="28"/>
      <c r="B133" s="29"/>
      <c r="C133" s="30">
        <f>C129-C131</f>
        <v>68562.140000000014</v>
      </c>
      <c r="D133" s="84" t="str">
        <f t="shared" si="33"/>
        <v>-</v>
      </c>
      <c r="E133" s="30">
        <f>E129-E131</f>
        <v>104704.14000000001</v>
      </c>
      <c r="F133" s="84" t="str">
        <f t="shared" si="34"/>
        <v>-</v>
      </c>
      <c r="G133" s="30">
        <f>G129-G131</f>
        <v>112521.82999999999</v>
      </c>
      <c r="H133" s="84" t="str">
        <f t="shared" si="35"/>
        <v>-</v>
      </c>
      <c r="I133" s="30">
        <f>I129-I131</f>
        <v>123982.38</v>
      </c>
      <c r="J133" s="84" t="str">
        <f t="shared" si="36"/>
        <v>-</v>
      </c>
      <c r="K133" s="30">
        <f>K129-K131</f>
        <v>-41602.119999999995</v>
      </c>
      <c r="L133" s="84" t="str">
        <f t="shared" si="37"/>
        <v>-</v>
      </c>
      <c r="M133" s="30">
        <f>M129-M131</f>
        <v>270192.82</v>
      </c>
      <c r="N133" s="84" t="str">
        <f t="shared" si="38"/>
        <v>-</v>
      </c>
      <c r="O133" s="30">
        <f>O129-O131</f>
        <v>486476.99000000005</v>
      </c>
      <c r="P133" s="84" t="str">
        <f t="shared" si="39"/>
        <v>-</v>
      </c>
      <c r="Q133" s="30">
        <f>Q129-Q131</f>
        <v>119939.60999999999</v>
      </c>
      <c r="R133" s="84" t="str">
        <f t="shared" si="40"/>
        <v>-</v>
      </c>
      <c r="S133" s="30">
        <f>S129-S131</f>
        <v>164284.68999999997</v>
      </c>
      <c r="T133" s="84" t="str">
        <f t="shared" si="41"/>
        <v>-</v>
      </c>
      <c r="U133" s="30">
        <f>U129-U131</f>
        <v>718228.08999999985</v>
      </c>
      <c r="V133" s="84" t="str">
        <f t="shared" si="42"/>
        <v>-</v>
      </c>
      <c r="W133" s="30">
        <f>W129-W131</f>
        <v>331387.42</v>
      </c>
      <c r="X133" s="84" t="str">
        <f t="shared" si="43"/>
        <v>-</v>
      </c>
      <c r="Y133" s="30">
        <f>Y129-Y131</f>
        <v>-74027.62</v>
      </c>
      <c r="Z133" s="84" t="str">
        <f t="shared" si="49"/>
        <v>-</v>
      </c>
      <c r="AA133" s="30">
        <f t="shared" si="46"/>
        <v>2384650.3699999996</v>
      </c>
      <c r="AB133" s="84" t="str">
        <f t="shared" si="49"/>
        <v>-</v>
      </c>
      <c r="AC133" s="30">
        <f t="shared" si="50"/>
        <v>198720.86416666664</v>
      </c>
      <c r="AD133" s="84" t="str">
        <f t="shared" si="45"/>
        <v>-</v>
      </c>
    </row>
    <row r="134" spans="1:66" s="52" customFormat="1">
      <c r="A134" s="53"/>
      <c r="B134" s="54"/>
      <c r="C134" s="55"/>
      <c r="D134" s="85" t="str">
        <f t="shared" si="33"/>
        <v>-</v>
      </c>
      <c r="E134" s="55"/>
      <c r="F134" s="85" t="str">
        <f t="shared" si="34"/>
        <v>-</v>
      </c>
      <c r="G134" s="55"/>
      <c r="H134" s="85" t="str">
        <f t="shared" si="35"/>
        <v>-</v>
      </c>
      <c r="I134" s="55"/>
      <c r="J134" s="85" t="str">
        <f t="shared" si="36"/>
        <v>-</v>
      </c>
      <c r="K134" s="55"/>
      <c r="L134" s="85" t="str">
        <f t="shared" si="37"/>
        <v>-</v>
      </c>
      <c r="M134" s="55"/>
      <c r="N134" s="85" t="str">
        <f t="shared" si="38"/>
        <v>-</v>
      </c>
      <c r="O134" s="55"/>
      <c r="P134" s="85" t="str">
        <f t="shared" si="39"/>
        <v>-</v>
      </c>
      <c r="Q134" s="55"/>
      <c r="R134" s="85" t="str">
        <f t="shared" si="40"/>
        <v>-</v>
      </c>
      <c r="S134" s="55"/>
      <c r="T134" s="85" t="str">
        <f t="shared" si="41"/>
        <v>-</v>
      </c>
      <c r="U134" s="55"/>
      <c r="V134" s="85" t="str">
        <f t="shared" si="42"/>
        <v>-</v>
      </c>
      <c r="W134" s="55"/>
      <c r="X134" s="85" t="str">
        <f t="shared" si="43"/>
        <v>-</v>
      </c>
      <c r="Y134" s="55"/>
      <c r="Z134" s="85" t="str">
        <f t="shared" si="49"/>
        <v>-</v>
      </c>
      <c r="AA134" s="55">
        <f t="shared" si="46"/>
        <v>0</v>
      </c>
      <c r="AB134" s="85" t="str">
        <f t="shared" si="49"/>
        <v>-</v>
      </c>
      <c r="AC134" s="55">
        <f t="shared" si="50"/>
        <v>0</v>
      </c>
      <c r="AD134" s="85" t="str">
        <f t="shared" si="45"/>
        <v>-</v>
      </c>
    </row>
    <row r="135" spans="1:66">
      <c r="A135" s="17"/>
      <c r="B135" s="18"/>
      <c r="C135" s="19">
        <v>4464.25</v>
      </c>
      <c r="D135" s="74" t="str">
        <f t="shared" si="33"/>
        <v>-</v>
      </c>
      <c r="E135" s="19">
        <v>4464.24</v>
      </c>
      <c r="F135" s="74" t="str">
        <f t="shared" si="34"/>
        <v>-</v>
      </c>
      <c r="G135" s="19">
        <v>4464.25</v>
      </c>
      <c r="H135" s="74" t="str">
        <f t="shared" si="35"/>
        <v>-</v>
      </c>
      <c r="I135" s="19">
        <v>4464.24</v>
      </c>
      <c r="J135" s="74" t="str">
        <f t="shared" si="36"/>
        <v>-</v>
      </c>
      <c r="K135" s="19">
        <v>4464.25</v>
      </c>
      <c r="L135" s="74" t="str">
        <f t="shared" si="37"/>
        <v>-</v>
      </c>
      <c r="M135" s="19">
        <v>4464.24</v>
      </c>
      <c r="N135" s="74" t="str">
        <f t="shared" si="38"/>
        <v>-</v>
      </c>
      <c r="O135" s="19">
        <v>4464.25</v>
      </c>
      <c r="P135" s="74" t="str">
        <f t="shared" si="39"/>
        <v>-</v>
      </c>
      <c r="Q135" s="19">
        <v>4464.24</v>
      </c>
      <c r="R135" s="74" t="str">
        <f t="shared" si="40"/>
        <v>-</v>
      </c>
      <c r="S135" s="19">
        <v>4464.25</v>
      </c>
      <c r="T135" s="74" t="str">
        <f t="shared" si="41"/>
        <v>-</v>
      </c>
      <c r="U135" s="19">
        <v>4464.24</v>
      </c>
      <c r="V135" s="74" t="str">
        <f t="shared" si="42"/>
        <v>-</v>
      </c>
      <c r="W135" s="19">
        <v>4464.25</v>
      </c>
      <c r="X135" s="74" t="str">
        <f t="shared" si="43"/>
        <v>-</v>
      </c>
      <c r="Y135" s="19">
        <v>4464.24</v>
      </c>
      <c r="Z135" s="74" t="str">
        <f t="shared" si="49"/>
        <v>-</v>
      </c>
      <c r="AA135" s="1">
        <f t="shared" si="46"/>
        <v>53570.939999999995</v>
      </c>
      <c r="AB135" s="74" t="str">
        <f t="shared" si="49"/>
        <v>-</v>
      </c>
      <c r="AC135" s="1">
        <f t="shared" si="50"/>
        <v>4464.2449999999999</v>
      </c>
      <c r="AD135" s="74" t="str">
        <f t="shared" si="45"/>
        <v>-</v>
      </c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</row>
    <row r="136" spans="1:66">
      <c r="A136" s="17"/>
      <c r="B136" s="18"/>
      <c r="C136" s="19">
        <v>4583.33</v>
      </c>
      <c r="D136" s="74" t="str">
        <f t="shared" si="33"/>
        <v>-</v>
      </c>
      <c r="E136" s="19">
        <v>4583.33</v>
      </c>
      <c r="F136" s="74" t="str">
        <f t="shared" si="34"/>
        <v>-</v>
      </c>
      <c r="G136" s="19">
        <v>4583.33</v>
      </c>
      <c r="H136" s="74" t="str">
        <f t="shared" si="35"/>
        <v>-</v>
      </c>
      <c r="I136" s="19">
        <v>4583.33</v>
      </c>
      <c r="J136" s="74" t="str">
        <f t="shared" si="36"/>
        <v>-</v>
      </c>
      <c r="K136" s="19">
        <v>4583.33</v>
      </c>
      <c r="L136" s="74" t="str">
        <f t="shared" si="37"/>
        <v>-</v>
      </c>
      <c r="M136" s="19">
        <v>4583.33</v>
      </c>
      <c r="N136" s="74" t="str">
        <f t="shared" si="38"/>
        <v>-</v>
      </c>
      <c r="O136" s="19">
        <v>4583.33</v>
      </c>
      <c r="P136" s="74" t="str">
        <f t="shared" si="39"/>
        <v>-</v>
      </c>
      <c r="Q136" s="19">
        <v>3055.55</v>
      </c>
      <c r="R136" s="74" t="str">
        <f t="shared" si="40"/>
        <v>-</v>
      </c>
      <c r="S136" s="19">
        <v>3055.56</v>
      </c>
      <c r="T136" s="74" t="str">
        <f t="shared" si="41"/>
        <v>-</v>
      </c>
      <c r="U136" s="19">
        <v>3055.55</v>
      </c>
      <c r="V136" s="74" t="str">
        <f t="shared" si="42"/>
        <v>-</v>
      </c>
      <c r="W136" s="19">
        <v>3055.56</v>
      </c>
      <c r="X136" s="74" t="str">
        <f t="shared" si="43"/>
        <v>-</v>
      </c>
      <c r="Y136" s="19">
        <v>3055.55</v>
      </c>
      <c r="Z136" s="74" t="str">
        <f t="shared" si="49"/>
        <v>-</v>
      </c>
      <c r="AA136" s="2">
        <f t="shared" si="46"/>
        <v>47361.080000000009</v>
      </c>
      <c r="AB136" s="74" t="str">
        <f t="shared" si="49"/>
        <v>-</v>
      </c>
      <c r="AC136" s="2">
        <f t="shared" si="50"/>
        <v>3946.7566666666676</v>
      </c>
      <c r="AD136" s="74" t="str">
        <f t="shared" si="45"/>
        <v>-</v>
      </c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</row>
    <row r="137" spans="1:66">
      <c r="A137" s="17"/>
      <c r="B137" s="18"/>
      <c r="C137" s="19">
        <v>1490.51</v>
      </c>
      <c r="D137" s="74" t="str">
        <f t="shared" si="33"/>
        <v>-</v>
      </c>
      <c r="E137" s="19">
        <v>1490.52</v>
      </c>
      <c r="F137" s="74" t="str">
        <f t="shared" si="34"/>
        <v>-</v>
      </c>
      <c r="G137" s="19">
        <v>1490.51</v>
      </c>
      <c r="H137" s="74" t="str">
        <f t="shared" si="35"/>
        <v>-</v>
      </c>
      <c r="I137" s="19">
        <v>1490.52</v>
      </c>
      <c r="J137" s="74" t="str">
        <f t="shared" si="36"/>
        <v>-</v>
      </c>
      <c r="K137" s="19">
        <v>1490.51</v>
      </c>
      <c r="L137" s="74" t="str">
        <f t="shared" si="37"/>
        <v>-</v>
      </c>
      <c r="M137" s="19">
        <v>1490.52</v>
      </c>
      <c r="N137" s="74" t="str">
        <f t="shared" si="38"/>
        <v>-</v>
      </c>
      <c r="O137" s="19">
        <v>1490.51</v>
      </c>
      <c r="P137" s="74" t="str">
        <f t="shared" si="39"/>
        <v>-</v>
      </c>
      <c r="Q137" s="19"/>
      <c r="R137" s="74" t="str">
        <f t="shared" si="40"/>
        <v>-</v>
      </c>
      <c r="S137" s="19"/>
      <c r="T137" s="74" t="str">
        <f t="shared" si="41"/>
        <v>-</v>
      </c>
      <c r="U137" s="19"/>
      <c r="V137" s="74" t="str">
        <f t="shared" si="42"/>
        <v>-</v>
      </c>
      <c r="W137" s="19"/>
      <c r="X137" s="74" t="str">
        <f t="shared" si="43"/>
        <v>-</v>
      </c>
      <c r="Y137" s="19"/>
      <c r="Z137" s="74" t="str">
        <f t="shared" si="49"/>
        <v>-</v>
      </c>
      <c r="AA137" s="2">
        <f t="shared" si="46"/>
        <v>10433.6</v>
      </c>
      <c r="AB137" s="74" t="str">
        <f t="shared" si="49"/>
        <v>-</v>
      </c>
      <c r="AC137" s="1">
        <f t="shared" si="50"/>
        <v>869.4666666666667</v>
      </c>
      <c r="AD137" s="74" t="str">
        <f t="shared" si="45"/>
        <v>-</v>
      </c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</row>
    <row r="138" spans="1:66">
      <c r="A138" s="17"/>
      <c r="B138" s="18"/>
      <c r="C138" s="19"/>
      <c r="D138" s="74" t="str">
        <f t="shared" si="33"/>
        <v>-</v>
      </c>
      <c r="E138" s="19"/>
      <c r="F138" s="74" t="str">
        <f t="shared" si="34"/>
        <v>-</v>
      </c>
      <c r="G138" s="19"/>
      <c r="H138" s="74" t="str">
        <f t="shared" si="35"/>
        <v>-</v>
      </c>
      <c r="I138" s="19"/>
      <c r="J138" s="74" t="str">
        <f t="shared" si="36"/>
        <v>-</v>
      </c>
      <c r="K138" s="19"/>
      <c r="L138" s="74" t="str">
        <f t="shared" si="37"/>
        <v>-</v>
      </c>
      <c r="M138" s="19"/>
      <c r="N138" s="74" t="str">
        <f t="shared" si="38"/>
        <v>-</v>
      </c>
      <c r="O138" s="19"/>
      <c r="P138" s="74" t="str">
        <f t="shared" si="39"/>
        <v>-</v>
      </c>
      <c r="Q138" s="19"/>
      <c r="R138" s="74" t="str">
        <f t="shared" si="40"/>
        <v>-</v>
      </c>
      <c r="S138" s="19"/>
      <c r="T138" s="74" t="str">
        <f t="shared" si="41"/>
        <v>-</v>
      </c>
      <c r="U138" s="19"/>
      <c r="V138" s="74" t="str">
        <f t="shared" si="42"/>
        <v>-</v>
      </c>
      <c r="W138" s="19"/>
      <c r="X138" s="74" t="str">
        <f t="shared" si="43"/>
        <v>-</v>
      </c>
      <c r="Y138" s="19"/>
      <c r="Z138" s="74" t="str">
        <f t="shared" si="49"/>
        <v>-</v>
      </c>
      <c r="AA138" s="1">
        <f t="shared" si="46"/>
        <v>0</v>
      </c>
      <c r="AB138" s="74" t="str">
        <f t="shared" si="49"/>
        <v>-</v>
      </c>
      <c r="AC138" s="1">
        <f t="shared" si="50"/>
        <v>0</v>
      </c>
      <c r="AD138" s="74" t="str">
        <f t="shared" si="45"/>
        <v>-</v>
      </c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</row>
    <row r="139" spans="1:66">
      <c r="A139" s="17"/>
      <c r="B139" s="18"/>
      <c r="C139" s="19"/>
      <c r="D139" s="74" t="str">
        <f t="shared" si="33"/>
        <v>-</v>
      </c>
      <c r="E139" s="19"/>
      <c r="F139" s="74" t="str">
        <f t="shared" si="34"/>
        <v>-</v>
      </c>
      <c r="G139" s="19"/>
      <c r="H139" s="74" t="str">
        <f t="shared" si="35"/>
        <v>-</v>
      </c>
      <c r="I139" s="19"/>
      <c r="J139" s="74" t="str">
        <f t="shared" si="36"/>
        <v>-</v>
      </c>
      <c r="K139" s="19"/>
      <c r="L139" s="74" t="str">
        <f t="shared" si="37"/>
        <v>-</v>
      </c>
      <c r="M139" s="19"/>
      <c r="N139" s="74" t="str">
        <f t="shared" si="38"/>
        <v>-</v>
      </c>
      <c r="O139" s="19"/>
      <c r="P139" s="74" t="str">
        <f t="shared" si="39"/>
        <v>-</v>
      </c>
      <c r="Q139" s="19"/>
      <c r="R139" s="74" t="str">
        <f t="shared" si="40"/>
        <v>-</v>
      </c>
      <c r="S139" s="19"/>
      <c r="T139" s="74" t="str">
        <f t="shared" si="41"/>
        <v>-</v>
      </c>
      <c r="U139" s="19"/>
      <c r="V139" s="74" t="str">
        <f t="shared" si="42"/>
        <v>-</v>
      </c>
      <c r="W139" s="19"/>
      <c r="X139" s="74" t="str">
        <f t="shared" si="43"/>
        <v>-</v>
      </c>
      <c r="Y139" s="19"/>
      <c r="Z139" s="74" t="str">
        <f t="shared" si="49"/>
        <v>-</v>
      </c>
      <c r="AA139" s="1">
        <f t="shared" si="46"/>
        <v>0</v>
      </c>
      <c r="AB139" s="74" t="str">
        <f t="shared" si="49"/>
        <v>-</v>
      </c>
      <c r="AC139" s="1">
        <f t="shared" si="50"/>
        <v>0</v>
      </c>
      <c r="AD139" s="74" t="str">
        <f t="shared" si="45"/>
        <v>-</v>
      </c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</row>
    <row r="140" spans="1:66">
      <c r="A140" s="17"/>
      <c r="B140" s="18"/>
      <c r="C140" s="19"/>
      <c r="D140" s="74" t="str">
        <f t="shared" ref="D140:D148" si="51">IF(C$10&lt;&gt;0,C140/C$10,"-")</f>
        <v>-</v>
      </c>
      <c r="E140" s="19"/>
      <c r="F140" s="74" t="str">
        <f t="shared" ref="F140:F148" si="52">IF(E$10&lt;&gt;0,E140/E$10,"-")</f>
        <v>-</v>
      </c>
      <c r="G140" s="19"/>
      <c r="H140" s="74" t="str">
        <f t="shared" ref="H140:H148" si="53">IF(G$10&lt;&gt;0,G140/G$10,"-")</f>
        <v>-</v>
      </c>
      <c r="I140" s="19"/>
      <c r="J140" s="74" t="str">
        <f t="shared" ref="J140:J148" si="54">IF(I$10&lt;&gt;0,I140/I$10,"-")</f>
        <v>-</v>
      </c>
      <c r="K140" s="19"/>
      <c r="L140" s="74" t="str">
        <f t="shared" ref="L140:L148" si="55">IF(K$10&lt;&gt;0,K140/K$10,"-")</f>
        <v>-</v>
      </c>
      <c r="M140" s="19"/>
      <c r="N140" s="74" t="str">
        <f t="shared" ref="N140:N148" si="56">IF(M$10&lt;&gt;0,M140/M$10,"-")</f>
        <v>-</v>
      </c>
      <c r="O140" s="19"/>
      <c r="P140" s="74" t="str">
        <f t="shared" ref="P140:P148" si="57">IF(O$10&lt;&gt;0,O140/O$10,"-")</f>
        <v>-</v>
      </c>
      <c r="Q140" s="19"/>
      <c r="R140" s="74" t="str">
        <f t="shared" ref="R140:R148" si="58">IF(Q$10&lt;&gt;0,Q140/Q$10,"-")</f>
        <v>-</v>
      </c>
      <c r="S140" s="19"/>
      <c r="T140" s="74" t="str">
        <f t="shared" ref="T140:T148" si="59">IF(S$10&lt;&gt;0,S140/S$10,"-")</f>
        <v>-</v>
      </c>
      <c r="U140" s="19"/>
      <c r="V140" s="74" t="str">
        <f t="shared" ref="V140:V148" si="60">IF(U$10&lt;&gt;0,U140/U$10,"-")</f>
        <v>-</v>
      </c>
      <c r="W140" s="19"/>
      <c r="X140" s="74" t="str">
        <f t="shared" ref="X140:X148" si="61">IF(W$10&lt;&gt;0,W140/W$10,"-")</f>
        <v>-</v>
      </c>
      <c r="Y140" s="19"/>
      <c r="Z140" s="74" t="str">
        <f t="shared" ref="Z140:AB148" si="62">IF(Y$10&lt;&gt;0,Y140/Y$10,"-")</f>
        <v>-</v>
      </c>
      <c r="AA140" s="1">
        <f t="shared" si="46"/>
        <v>0</v>
      </c>
      <c r="AB140" s="74" t="str">
        <f t="shared" si="62"/>
        <v>-</v>
      </c>
      <c r="AC140" s="1">
        <f t="shared" si="50"/>
        <v>0</v>
      </c>
      <c r="AD140" s="74" t="str">
        <f t="shared" ref="AD140:AD149" si="63">IF(AC$10&lt;&gt;0,AC140/AC$10,"-")</f>
        <v>-</v>
      </c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</row>
    <row r="141" spans="1:66">
      <c r="A141" s="17"/>
      <c r="B141" s="18"/>
      <c r="C141" s="19"/>
      <c r="D141" s="74" t="str">
        <f t="shared" si="51"/>
        <v>-</v>
      </c>
      <c r="E141" s="19"/>
      <c r="F141" s="74" t="str">
        <f t="shared" si="52"/>
        <v>-</v>
      </c>
      <c r="G141" s="19"/>
      <c r="H141" s="74" t="str">
        <f t="shared" si="53"/>
        <v>-</v>
      </c>
      <c r="I141" s="19"/>
      <c r="J141" s="74" t="str">
        <f t="shared" si="54"/>
        <v>-</v>
      </c>
      <c r="K141" s="19"/>
      <c r="L141" s="74" t="str">
        <f t="shared" si="55"/>
        <v>-</v>
      </c>
      <c r="M141" s="19"/>
      <c r="N141" s="74" t="str">
        <f t="shared" si="56"/>
        <v>-</v>
      </c>
      <c r="O141" s="19"/>
      <c r="P141" s="74" t="str">
        <f t="shared" si="57"/>
        <v>-</v>
      </c>
      <c r="Q141" s="19"/>
      <c r="R141" s="74" t="str">
        <f t="shared" si="58"/>
        <v>-</v>
      </c>
      <c r="S141" s="19"/>
      <c r="T141" s="74" t="str">
        <f t="shared" si="59"/>
        <v>-</v>
      </c>
      <c r="U141" s="19"/>
      <c r="V141" s="74" t="str">
        <f t="shared" si="60"/>
        <v>-</v>
      </c>
      <c r="W141" s="19"/>
      <c r="X141" s="74" t="str">
        <f t="shared" si="61"/>
        <v>-</v>
      </c>
      <c r="Y141" s="19"/>
      <c r="Z141" s="74" t="str">
        <f t="shared" si="62"/>
        <v>-</v>
      </c>
      <c r="AA141" s="2">
        <f t="shared" si="46"/>
        <v>0</v>
      </c>
      <c r="AB141" s="74" t="str">
        <f t="shared" si="62"/>
        <v>-</v>
      </c>
      <c r="AC141" s="2">
        <f t="shared" si="50"/>
        <v>0</v>
      </c>
      <c r="AD141" s="74" t="str">
        <f t="shared" si="63"/>
        <v>-</v>
      </c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</row>
    <row r="142" spans="1:66" s="11" customFormat="1">
      <c r="A142" s="20"/>
      <c r="B142" s="3"/>
      <c r="C142" s="4">
        <f>SUM(C134:C141)</f>
        <v>10538.09</v>
      </c>
      <c r="D142" s="81" t="str">
        <f t="shared" si="51"/>
        <v>-</v>
      </c>
      <c r="E142" s="4">
        <f>SUM(E134:E141)</f>
        <v>10538.09</v>
      </c>
      <c r="F142" s="81" t="str">
        <f t="shared" si="52"/>
        <v>-</v>
      </c>
      <c r="G142" s="4">
        <f>SUM(G134:G141)</f>
        <v>10538.09</v>
      </c>
      <c r="H142" s="81" t="str">
        <f t="shared" si="53"/>
        <v>-</v>
      </c>
      <c r="I142" s="4">
        <f>SUM(I134:I141)</f>
        <v>10538.09</v>
      </c>
      <c r="J142" s="81" t="str">
        <f t="shared" si="54"/>
        <v>-</v>
      </c>
      <c r="K142" s="4">
        <f>SUM(K134:K141)</f>
        <v>10538.09</v>
      </c>
      <c r="L142" s="81" t="str">
        <f t="shared" si="55"/>
        <v>-</v>
      </c>
      <c r="M142" s="4">
        <f>SUM(M134:M141)</f>
        <v>10538.09</v>
      </c>
      <c r="N142" s="81" t="str">
        <f t="shared" si="56"/>
        <v>-</v>
      </c>
      <c r="O142" s="4">
        <f>SUM(O134:O141)</f>
        <v>10538.09</v>
      </c>
      <c r="P142" s="81" t="str">
        <f t="shared" si="57"/>
        <v>-</v>
      </c>
      <c r="Q142" s="4">
        <f>SUM(Q134:Q141)</f>
        <v>7519.79</v>
      </c>
      <c r="R142" s="81" t="str">
        <f t="shared" si="58"/>
        <v>-</v>
      </c>
      <c r="S142" s="4">
        <f>SUM(S134:S141)</f>
        <v>7519.8099999999995</v>
      </c>
      <c r="T142" s="81" t="str">
        <f t="shared" si="59"/>
        <v>-</v>
      </c>
      <c r="U142" s="4">
        <f>SUM(U134:U141)</f>
        <v>7519.79</v>
      </c>
      <c r="V142" s="81" t="str">
        <f t="shared" si="60"/>
        <v>-</v>
      </c>
      <c r="W142" s="4">
        <f>SUM(W134:W141)</f>
        <v>7519.8099999999995</v>
      </c>
      <c r="X142" s="81" t="str">
        <f t="shared" si="61"/>
        <v>-</v>
      </c>
      <c r="Y142" s="4">
        <f>SUM(Y134:Y141)</f>
        <v>7519.79</v>
      </c>
      <c r="Z142" s="81" t="str">
        <f t="shared" si="62"/>
        <v>-</v>
      </c>
      <c r="AA142" s="4">
        <f t="shared" si="46"/>
        <v>111365.61999999997</v>
      </c>
      <c r="AB142" s="81" t="str">
        <f t="shared" si="62"/>
        <v>-</v>
      </c>
      <c r="AC142" s="3">
        <f t="shared" si="50"/>
        <v>9280.4683333333305</v>
      </c>
      <c r="AD142" s="81" t="str">
        <f t="shared" si="63"/>
        <v>-</v>
      </c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</row>
    <row r="143" spans="1:66">
      <c r="A143" s="24"/>
      <c r="B143" s="25"/>
      <c r="C143" s="26">
        <f>C40+C74+C91+C113+C127+C131+C142</f>
        <v>-61577.310000000012</v>
      </c>
      <c r="D143" s="88" t="str">
        <f t="shared" si="51"/>
        <v>-</v>
      </c>
      <c r="E143" s="26">
        <f>E40+E74+E91+E113+E127+E131+E142</f>
        <v>-95940.48000000001</v>
      </c>
      <c r="F143" s="88" t="str">
        <f t="shared" si="52"/>
        <v>-</v>
      </c>
      <c r="G143" s="26">
        <f>G40+G74+G91+G113+G127+G131+G142</f>
        <v>-53030.619999999995</v>
      </c>
      <c r="H143" s="88" t="str">
        <f t="shared" si="53"/>
        <v>-</v>
      </c>
      <c r="I143" s="26">
        <f>I40+I74+I91+I113+I127+I131+I142</f>
        <v>-146369.61000000002</v>
      </c>
      <c r="J143" s="88" t="str">
        <f t="shared" si="54"/>
        <v>-</v>
      </c>
      <c r="K143" s="26">
        <f>K40+K74+K91+K113+K127+K131+K142</f>
        <v>54017.2</v>
      </c>
      <c r="L143" s="88" t="str">
        <f t="shared" si="55"/>
        <v>-</v>
      </c>
      <c r="M143" s="26">
        <f>M40+M74+M91+M113+M127+M131+M142</f>
        <v>-205409.96000000002</v>
      </c>
      <c r="N143" s="88" t="str">
        <f t="shared" si="56"/>
        <v>-</v>
      </c>
      <c r="O143" s="26">
        <f>O40+O74+O91+O113+O127+O131+O142</f>
        <v>-476581.7</v>
      </c>
      <c r="P143" s="88" t="str">
        <f t="shared" si="57"/>
        <v>-</v>
      </c>
      <c r="Q143" s="26">
        <f>Q40+Q74+Q91+Q113+Q127+Q131+Q142</f>
        <v>-155819.93999999997</v>
      </c>
      <c r="R143" s="88" t="str">
        <f t="shared" si="58"/>
        <v>-</v>
      </c>
      <c r="S143" s="26">
        <f>S40+S74+S91+S113+S127+S131+S142</f>
        <v>-139789.53999999998</v>
      </c>
      <c r="T143" s="88" t="str">
        <f t="shared" si="59"/>
        <v>-</v>
      </c>
      <c r="U143" s="26">
        <f>U40+U74+U91+U113+U127+U131+U142</f>
        <v>-644769.10999999987</v>
      </c>
      <c r="V143" s="88" t="str">
        <f t="shared" si="60"/>
        <v>-</v>
      </c>
      <c r="W143" s="26">
        <f>W40+W74+W91+W113+W127+W131+W142</f>
        <v>-237765.61</v>
      </c>
      <c r="X143" s="88" t="str">
        <f t="shared" si="61"/>
        <v>-</v>
      </c>
      <c r="Y143" s="26">
        <f>Y40+Y74+Y91+Y113+Y127+Y131+Y142</f>
        <v>68204.7</v>
      </c>
      <c r="Z143" s="88" t="str">
        <f t="shared" si="62"/>
        <v>-</v>
      </c>
      <c r="AA143" s="27">
        <f t="shared" si="46"/>
        <v>-2094831.9799999997</v>
      </c>
      <c r="AB143" s="88" t="str">
        <f t="shared" si="62"/>
        <v>-</v>
      </c>
      <c r="AC143" s="27">
        <f t="shared" si="50"/>
        <v>-174569.33166666664</v>
      </c>
      <c r="AD143" s="88" t="str">
        <f t="shared" si="63"/>
        <v>-</v>
      </c>
    </row>
    <row r="144" spans="1:66">
      <c r="A144" s="22"/>
      <c r="B144" s="8"/>
      <c r="C144" s="9">
        <f>C36-C143</f>
        <v>58024.05000000001</v>
      </c>
      <c r="D144" s="89" t="str">
        <f t="shared" si="51"/>
        <v>-</v>
      </c>
      <c r="E144" s="9">
        <f>E36-E143</f>
        <v>94166.050000000017</v>
      </c>
      <c r="F144" s="89" t="str">
        <f t="shared" si="52"/>
        <v>-</v>
      </c>
      <c r="G144" s="9">
        <f>G36-G143</f>
        <v>101983.73999999999</v>
      </c>
      <c r="H144" s="89" t="str">
        <f t="shared" si="53"/>
        <v>-</v>
      </c>
      <c r="I144" s="9">
        <f>I36-I143</f>
        <v>113444.29000000001</v>
      </c>
      <c r="J144" s="89" t="str">
        <f t="shared" si="54"/>
        <v>-</v>
      </c>
      <c r="K144" s="9">
        <f>K36-K143</f>
        <v>-52140.21</v>
      </c>
      <c r="L144" s="89" t="str">
        <f t="shared" si="55"/>
        <v>-</v>
      </c>
      <c r="M144" s="9">
        <f>M36-M143</f>
        <v>259654.73000000004</v>
      </c>
      <c r="N144" s="89" t="str">
        <f t="shared" si="56"/>
        <v>-</v>
      </c>
      <c r="O144" s="9">
        <f>O36-O143</f>
        <v>475938.9</v>
      </c>
      <c r="P144" s="89" t="str">
        <f t="shared" si="57"/>
        <v>-</v>
      </c>
      <c r="Q144" s="9">
        <f>Q36-Q143</f>
        <v>112419.81999999998</v>
      </c>
      <c r="R144" s="89" t="str">
        <f t="shared" si="58"/>
        <v>-</v>
      </c>
      <c r="S144" s="9">
        <f>S36-S143</f>
        <v>156764.87999999998</v>
      </c>
      <c r="T144" s="89" t="str">
        <f t="shared" si="59"/>
        <v>-</v>
      </c>
      <c r="U144" s="9">
        <f>U36-U143</f>
        <v>710708.29999999981</v>
      </c>
      <c r="V144" s="89" t="str">
        <f t="shared" si="60"/>
        <v>-</v>
      </c>
      <c r="W144" s="9">
        <f>W36-W143</f>
        <v>323867.61</v>
      </c>
      <c r="X144" s="89" t="str">
        <f t="shared" si="61"/>
        <v>-</v>
      </c>
      <c r="Y144" s="9">
        <f>Y36-Y143</f>
        <v>-81547.41</v>
      </c>
      <c r="Z144" s="89" t="str">
        <f t="shared" si="62"/>
        <v>-</v>
      </c>
      <c r="AA144" s="9">
        <f t="shared" si="46"/>
        <v>2273284.7499999995</v>
      </c>
      <c r="AB144" s="89" t="str">
        <f t="shared" si="62"/>
        <v>-</v>
      </c>
      <c r="AC144" s="9">
        <f t="shared" si="50"/>
        <v>189440.39583333328</v>
      </c>
      <c r="AD144" s="89" t="str">
        <f t="shared" si="63"/>
        <v>-</v>
      </c>
    </row>
    <row r="145" spans="1:66" s="16" customFormat="1">
      <c r="A145" s="43"/>
      <c r="B145" s="44"/>
      <c r="C145" s="45">
        <v>26843.599999999999</v>
      </c>
      <c r="D145" s="85" t="str">
        <f t="shared" si="51"/>
        <v>-</v>
      </c>
      <c r="E145" s="45">
        <v>23522.78</v>
      </c>
      <c r="F145" s="85" t="str">
        <f t="shared" si="52"/>
        <v>-</v>
      </c>
      <c r="G145" s="45">
        <v>47258.53</v>
      </c>
      <c r="H145" s="85" t="str">
        <f t="shared" si="53"/>
        <v>-</v>
      </c>
      <c r="I145" s="45">
        <v>36250</v>
      </c>
      <c r="J145" s="85" t="str">
        <f t="shared" si="54"/>
        <v>-</v>
      </c>
      <c r="K145" s="45">
        <v>9861.09</v>
      </c>
      <c r="L145" s="85" t="str">
        <f t="shared" si="55"/>
        <v>-</v>
      </c>
      <c r="M145" s="45">
        <v>58116.61</v>
      </c>
      <c r="N145" s="85" t="str">
        <f t="shared" si="56"/>
        <v>-</v>
      </c>
      <c r="O145" s="45">
        <v>14435.18</v>
      </c>
      <c r="P145" s="85" t="str">
        <f t="shared" si="57"/>
        <v>-</v>
      </c>
      <c r="Q145" s="45">
        <v>40938.74</v>
      </c>
      <c r="R145" s="85" t="str">
        <f t="shared" si="58"/>
        <v>-</v>
      </c>
      <c r="S145" s="45">
        <v>21292.19</v>
      </c>
      <c r="T145" s="85" t="str">
        <f t="shared" si="59"/>
        <v>-</v>
      </c>
      <c r="U145" s="45">
        <v>32808.39</v>
      </c>
      <c r="V145" s="85" t="str">
        <f t="shared" si="60"/>
        <v>-</v>
      </c>
      <c r="W145" s="45">
        <v>30822.79</v>
      </c>
      <c r="X145" s="85" t="str">
        <f t="shared" si="61"/>
        <v>-</v>
      </c>
      <c r="Y145" s="45">
        <v>53952.72</v>
      </c>
      <c r="Z145" s="85" t="str">
        <f t="shared" si="62"/>
        <v>-</v>
      </c>
      <c r="AA145" s="45">
        <f t="shared" si="46"/>
        <v>396102.62</v>
      </c>
      <c r="AB145" s="85" t="str">
        <f t="shared" si="62"/>
        <v>-</v>
      </c>
      <c r="AC145" s="45">
        <f t="shared" si="50"/>
        <v>33008.551666666666</v>
      </c>
      <c r="AD145" s="85" t="str">
        <f t="shared" si="63"/>
        <v>-</v>
      </c>
    </row>
    <row r="146" spans="1:66">
      <c r="A146" s="17"/>
      <c r="B146" s="18"/>
      <c r="C146" s="19"/>
      <c r="D146" s="74" t="str">
        <f t="shared" si="51"/>
        <v>-</v>
      </c>
      <c r="E146" s="19"/>
      <c r="F146" s="74" t="str">
        <f t="shared" si="52"/>
        <v>-</v>
      </c>
      <c r="G146" s="19"/>
      <c r="H146" s="74" t="str">
        <f t="shared" si="53"/>
        <v>-</v>
      </c>
      <c r="I146" s="19"/>
      <c r="J146" s="74" t="str">
        <f t="shared" si="54"/>
        <v>-</v>
      </c>
      <c r="K146" s="19"/>
      <c r="L146" s="74" t="str">
        <f t="shared" si="55"/>
        <v>-</v>
      </c>
      <c r="M146" s="19"/>
      <c r="N146" s="74" t="str">
        <f t="shared" si="56"/>
        <v>-</v>
      </c>
      <c r="O146" s="19"/>
      <c r="P146" s="74" t="str">
        <f t="shared" si="57"/>
        <v>-</v>
      </c>
      <c r="Q146" s="19"/>
      <c r="R146" s="74" t="str">
        <f t="shared" si="58"/>
        <v>-</v>
      </c>
      <c r="S146" s="19"/>
      <c r="T146" s="74" t="str">
        <f t="shared" si="59"/>
        <v>-</v>
      </c>
      <c r="U146" s="19"/>
      <c r="V146" s="74" t="str">
        <f t="shared" si="60"/>
        <v>-</v>
      </c>
      <c r="W146" s="19"/>
      <c r="X146" s="74" t="str">
        <f t="shared" si="61"/>
        <v>-</v>
      </c>
      <c r="Y146" s="19"/>
      <c r="Z146" s="74" t="str">
        <f t="shared" si="62"/>
        <v>-</v>
      </c>
      <c r="AA146" s="1">
        <f t="shared" si="46"/>
        <v>0</v>
      </c>
      <c r="AB146" s="74" t="str">
        <f t="shared" si="62"/>
        <v>-</v>
      </c>
      <c r="AC146" s="1">
        <f t="shared" si="50"/>
        <v>0</v>
      </c>
      <c r="AD146" s="74" t="str">
        <f t="shared" si="63"/>
        <v>-</v>
      </c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</row>
    <row r="147" spans="1:66">
      <c r="A147" s="17"/>
      <c r="B147" s="18"/>
      <c r="C147" s="19"/>
      <c r="D147" s="74" t="str">
        <f t="shared" si="51"/>
        <v>-</v>
      </c>
      <c r="E147" s="19"/>
      <c r="F147" s="74" t="str">
        <f t="shared" si="52"/>
        <v>-</v>
      </c>
      <c r="G147" s="19"/>
      <c r="H147" s="74" t="str">
        <f t="shared" si="53"/>
        <v>-</v>
      </c>
      <c r="I147" s="19"/>
      <c r="J147" s="74" t="str">
        <f t="shared" si="54"/>
        <v>-</v>
      </c>
      <c r="K147" s="19"/>
      <c r="L147" s="74" t="str">
        <f t="shared" si="55"/>
        <v>-</v>
      </c>
      <c r="M147" s="19"/>
      <c r="N147" s="74" t="str">
        <f t="shared" si="56"/>
        <v>-</v>
      </c>
      <c r="O147" s="19"/>
      <c r="P147" s="74" t="str">
        <f t="shared" si="57"/>
        <v>-</v>
      </c>
      <c r="Q147" s="19"/>
      <c r="R147" s="74" t="str">
        <f t="shared" si="58"/>
        <v>-</v>
      </c>
      <c r="S147" s="19"/>
      <c r="T147" s="74" t="str">
        <f t="shared" si="59"/>
        <v>-</v>
      </c>
      <c r="U147" s="19"/>
      <c r="V147" s="74" t="str">
        <f t="shared" si="60"/>
        <v>-</v>
      </c>
      <c r="W147" s="19"/>
      <c r="X147" s="74" t="str">
        <f t="shared" si="61"/>
        <v>-</v>
      </c>
      <c r="Y147" s="19"/>
      <c r="Z147" s="74" t="str">
        <f t="shared" si="62"/>
        <v>-</v>
      </c>
      <c r="AA147" s="1">
        <f t="shared" si="46"/>
        <v>0</v>
      </c>
      <c r="AB147" s="74" t="str">
        <f t="shared" si="62"/>
        <v>-</v>
      </c>
      <c r="AC147" s="1">
        <f t="shared" si="50"/>
        <v>0</v>
      </c>
      <c r="AD147" s="74" t="str">
        <f t="shared" si="63"/>
        <v>-</v>
      </c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</row>
    <row r="148" spans="1:66">
      <c r="A148" s="28"/>
      <c r="B148" s="29"/>
      <c r="C148" s="30">
        <f>C144-C145-C146-C147</f>
        <v>31180.450000000012</v>
      </c>
      <c r="D148" s="84" t="str">
        <f t="shared" si="51"/>
        <v>-</v>
      </c>
      <c r="E148" s="30">
        <f>E144-E145-E146-E147</f>
        <v>70643.270000000019</v>
      </c>
      <c r="F148" s="84" t="str">
        <f t="shared" si="52"/>
        <v>-</v>
      </c>
      <c r="G148" s="30">
        <f>G144-G145-G146-G147</f>
        <v>54725.209999999992</v>
      </c>
      <c r="H148" s="84" t="str">
        <f t="shared" si="53"/>
        <v>-</v>
      </c>
      <c r="I148" s="30">
        <f>I144-I145-I146-I147</f>
        <v>77194.290000000008</v>
      </c>
      <c r="J148" s="84" t="str">
        <f t="shared" si="54"/>
        <v>-</v>
      </c>
      <c r="K148" s="30">
        <f>K144-K145-K146-K147</f>
        <v>-62001.3</v>
      </c>
      <c r="L148" s="84" t="str">
        <f t="shared" si="55"/>
        <v>-</v>
      </c>
      <c r="M148" s="30">
        <f>M144-M145-M146-M147</f>
        <v>201538.12000000005</v>
      </c>
      <c r="N148" s="84" t="str">
        <f t="shared" si="56"/>
        <v>-</v>
      </c>
      <c r="O148" s="30">
        <f>O144-O145-O146-O147</f>
        <v>461503.72000000003</v>
      </c>
      <c r="P148" s="84" t="str">
        <f t="shared" si="57"/>
        <v>-</v>
      </c>
      <c r="Q148" s="30">
        <f>Q144-Q145-Q146-Q147</f>
        <v>71481.079999999987</v>
      </c>
      <c r="R148" s="84" t="str">
        <f t="shared" si="58"/>
        <v>-</v>
      </c>
      <c r="S148" s="30">
        <f>S144-S145-S146-S147</f>
        <v>135472.68999999997</v>
      </c>
      <c r="T148" s="84" t="str">
        <f t="shared" si="59"/>
        <v>-</v>
      </c>
      <c r="U148" s="30">
        <f>U144-U145-U146-U147</f>
        <v>677899.9099999998</v>
      </c>
      <c r="V148" s="84" t="str">
        <f t="shared" si="60"/>
        <v>-</v>
      </c>
      <c r="W148" s="30">
        <f>W144-W145-W146-W147</f>
        <v>293044.82</v>
      </c>
      <c r="X148" s="84" t="str">
        <f t="shared" si="61"/>
        <v>-</v>
      </c>
      <c r="Y148" s="30">
        <f>Y144-Y145-Y146-Y147</f>
        <v>-135500.13</v>
      </c>
      <c r="Z148" s="84" t="str">
        <f t="shared" si="62"/>
        <v>-</v>
      </c>
      <c r="AA148" s="30">
        <f t="shared" si="46"/>
        <v>1877182.13</v>
      </c>
      <c r="AB148" s="84" t="str">
        <f t="shared" si="62"/>
        <v>-</v>
      </c>
      <c r="AC148" s="30">
        <f t="shared" si="50"/>
        <v>156431.84416666665</v>
      </c>
      <c r="AD148" s="84" t="str">
        <f t="shared" si="63"/>
        <v>-</v>
      </c>
    </row>
    <row r="149" spans="1:66">
      <c r="A149" s="66"/>
      <c r="B149" s="67"/>
      <c r="C149" s="32">
        <f>C148</f>
        <v>31180.450000000012</v>
      </c>
      <c r="D149" s="90"/>
      <c r="E149" s="32">
        <f>C149+E148</f>
        <v>101823.72000000003</v>
      </c>
      <c r="F149" s="90"/>
      <c r="G149" s="32">
        <f>E149+G148</f>
        <v>156548.93000000002</v>
      </c>
      <c r="H149" s="90"/>
      <c r="I149" s="32">
        <f>G149+I148</f>
        <v>233743.22000000003</v>
      </c>
      <c r="J149" s="90"/>
      <c r="K149" s="32">
        <f>I149+K148</f>
        <v>171741.92000000004</v>
      </c>
      <c r="L149" s="90"/>
      <c r="M149" s="32">
        <f>K149+M148</f>
        <v>373280.0400000001</v>
      </c>
      <c r="N149" s="90"/>
      <c r="O149" s="32">
        <f>M149+O148</f>
        <v>834783.76000000013</v>
      </c>
      <c r="P149" s="90"/>
      <c r="Q149" s="32">
        <f>O149+Q148</f>
        <v>906264.84000000008</v>
      </c>
      <c r="R149" s="90"/>
      <c r="S149" s="32">
        <f>Q149+S148</f>
        <v>1041737.53</v>
      </c>
      <c r="T149" s="90"/>
      <c r="U149" s="32">
        <f>S149+U148</f>
        <v>1719637.44</v>
      </c>
      <c r="V149" s="90"/>
      <c r="W149" s="32">
        <f>U149+W148</f>
        <v>2012682.26</v>
      </c>
      <c r="X149" s="90"/>
      <c r="Y149" s="32">
        <f>W149+Y148</f>
        <v>1877182.13</v>
      </c>
      <c r="Z149" s="90"/>
      <c r="AA149" s="33"/>
      <c r="AB149" s="90"/>
      <c r="AC149" s="33"/>
      <c r="AD149" s="90" t="str">
        <f t="shared" si="63"/>
        <v>-</v>
      </c>
    </row>
    <row r="150" spans="1:66" s="65" customFormat="1">
      <c r="A150" s="60"/>
      <c r="B150" s="61"/>
      <c r="C150" s="19"/>
      <c r="D150" s="62"/>
      <c r="E150" s="19"/>
      <c r="F150" s="62"/>
      <c r="G150" s="19"/>
      <c r="H150" s="62"/>
      <c r="I150" s="19"/>
      <c r="J150" s="63"/>
      <c r="K150" s="19"/>
      <c r="L150" s="18"/>
      <c r="M150" s="19"/>
      <c r="N150" s="18"/>
      <c r="O150" s="19"/>
      <c r="P150" s="18"/>
      <c r="Q150" s="19"/>
      <c r="R150" s="18"/>
      <c r="S150" s="19"/>
      <c r="T150" s="18"/>
      <c r="U150" s="19"/>
      <c r="V150" s="18"/>
      <c r="W150" s="19"/>
      <c r="X150" s="18"/>
      <c r="Y150" s="19"/>
      <c r="Z150" s="18"/>
      <c r="AA150" s="64"/>
      <c r="AB150" s="18"/>
      <c r="AC150" s="64"/>
      <c r="AD150" s="18"/>
    </row>
    <row r="151" spans="1:66"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</row>
    <row r="152" spans="1:66">
      <c r="AA152" s="68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</row>
    <row r="153" spans="1:66"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</row>
    <row r="154" spans="1:66"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</row>
    <row r="155" spans="1:66"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</row>
    <row r="156" spans="1:66"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</row>
    <row r="157" spans="1:66"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</row>
    <row r="158" spans="1:66"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</row>
    <row r="159" spans="1:66"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</row>
    <row r="160" spans="1:66"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</row>
    <row r="161" spans="31:66"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</row>
    <row r="162" spans="31:66"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</row>
  </sheetData>
  <mergeCells count="1">
    <mergeCell ref="C1:AD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N162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" sqref="C1:AD1"/>
    </sheetView>
  </sheetViews>
  <sheetFormatPr defaultRowHeight="15"/>
  <cols>
    <col min="1" max="1" width="19.28515625" customWidth="1"/>
    <col min="2" max="2" width="43.140625" customWidth="1"/>
    <col min="3" max="3" width="14" bestFit="1" customWidth="1"/>
    <col min="4" max="4" width="7.85546875" style="10" bestFit="1" customWidth="1"/>
    <col min="5" max="5" width="13.85546875" bestFit="1" customWidth="1"/>
    <col min="6" max="6" width="7.5703125" bestFit="1" customWidth="1"/>
    <col min="7" max="7" width="13.85546875" bestFit="1" customWidth="1"/>
    <col min="8" max="8" width="8.7109375" style="10" bestFit="1" customWidth="1"/>
    <col min="9" max="9" width="14" customWidth="1"/>
    <col min="10" max="10" width="8" bestFit="1" customWidth="1"/>
    <col min="11" max="11" width="15.5703125" bestFit="1" customWidth="1"/>
    <col min="12" max="12" width="8.7109375" bestFit="1" customWidth="1"/>
    <col min="13" max="13" width="13.28515625" bestFit="1" customWidth="1"/>
    <col min="14" max="14" width="7.85546875" bestFit="1" customWidth="1"/>
    <col min="15" max="15" width="13.28515625" bestFit="1" customWidth="1"/>
    <col min="16" max="16" width="7.42578125" bestFit="1" customWidth="1"/>
    <col min="17" max="17" width="13.28515625" bestFit="1" customWidth="1"/>
    <col min="18" max="18" width="8.5703125" bestFit="1" customWidth="1"/>
    <col min="19" max="19" width="13.28515625" bestFit="1" customWidth="1"/>
    <col min="20" max="20" width="7.5703125" bestFit="1" customWidth="1"/>
    <col min="21" max="21" width="13.28515625" bestFit="1" customWidth="1"/>
    <col min="22" max="22" width="8" bestFit="1" customWidth="1"/>
    <col min="23" max="23" width="15.140625" bestFit="1" customWidth="1"/>
    <col min="24" max="24" width="8.5703125" bestFit="1" customWidth="1"/>
    <col min="25" max="25" width="13.85546875" bestFit="1" customWidth="1"/>
    <col min="26" max="26" width="7.85546875" bestFit="1" customWidth="1"/>
    <col min="27" max="27" width="15.28515625" bestFit="1" customWidth="1"/>
    <col min="28" max="28" width="9.28515625" bestFit="1" customWidth="1"/>
    <col min="29" max="29" width="14" bestFit="1" customWidth="1"/>
    <col min="30" max="30" width="8.85546875" customWidth="1"/>
  </cols>
  <sheetData>
    <row r="1" spans="1:66" ht="18.75">
      <c r="A1" s="37"/>
      <c r="B1" s="38"/>
      <c r="C1" s="92" t="s">
        <v>29</v>
      </c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</row>
    <row r="2" spans="1:66">
      <c r="A2" s="36" t="s">
        <v>0</v>
      </c>
      <c r="B2" s="36" t="s">
        <v>1</v>
      </c>
      <c r="C2" s="36" t="s">
        <v>15</v>
      </c>
      <c r="D2" s="73" t="s">
        <v>2</v>
      </c>
      <c r="E2" s="36" t="s">
        <v>16</v>
      </c>
      <c r="F2" s="91" t="s">
        <v>3</v>
      </c>
      <c r="G2" s="36" t="s">
        <v>17</v>
      </c>
      <c r="H2" s="73" t="s">
        <v>4</v>
      </c>
      <c r="I2" s="36" t="s">
        <v>18</v>
      </c>
      <c r="J2" s="73" t="s">
        <v>5</v>
      </c>
      <c r="K2" s="36" t="s">
        <v>19</v>
      </c>
      <c r="L2" s="73" t="s">
        <v>6</v>
      </c>
      <c r="M2" s="36" t="s">
        <v>20</v>
      </c>
      <c r="N2" s="73" t="s">
        <v>7</v>
      </c>
      <c r="O2" s="36" t="s">
        <v>21</v>
      </c>
      <c r="P2" s="73" t="s">
        <v>8</v>
      </c>
      <c r="Q2" s="36" t="s">
        <v>22</v>
      </c>
      <c r="R2" s="73" t="s">
        <v>9</v>
      </c>
      <c r="S2" s="36" t="s">
        <v>23</v>
      </c>
      <c r="T2" s="73" t="s">
        <v>10</v>
      </c>
      <c r="U2" s="36" t="s">
        <v>24</v>
      </c>
      <c r="V2" s="73" t="s">
        <v>11</v>
      </c>
      <c r="W2" s="36" t="s">
        <v>25</v>
      </c>
      <c r="X2" s="73" t="s">
        <v>12</v>
      </c>
      <c r="Y2" s="36" t="s">
        <v>26</v>
      </c>
      <c r="Z2" s="73" t="s">
        <v>13</v>
      </c>
      <c r="AA2" s="36" t="s">
        <v>27</v>
      </c>
      <c r="AB2" s="73" t="s">
        <v>14</v>
      </c>
      <c r="AC2" s="36" t="s">
        <v>28</v>
      </c>
      <c r="AD2" s="73" t="s">
        <v>30</v>
      </c>
    </row>
    <row r="3" spans="1:66">
      <c r="A3" s="17"/>
      <c r="B3" s="18"/>
      <c r="C3" s="19"/>
      <c r="D3" s="74" t="str">
        <f>IF(C$3&lt;&gt;0,C3/C$3,"-")</f>
        <v>-</v>
      </c>
      <c r="E3" s="19"/>
      <c r="F3" s="74" t="str">
        <f>IF(E$3&lt;&gt;0,E3/E$3,"-")</f>
        <v>-</v>
      </c>
      <c r="G3" s="19"/>
      <c r="H3" s="74" t="str">
        <f>IF(G$3&lt;&gt;0,G3/G$3,"-")</f>
        <v>-</v>
      </c>
      <c r="I3" s="19"/>
      <c r="J3" s="74" t="str">
        <f>IF(I$3&lt;&gt;0,I3/I$3,"-")</f>
        <v>-</v>
      </c>
      <c r="K3" s="19"/>
      <c r="L3" s="74" t="str">
        <f>IF(K$3&lt;&gt;0,K3/K$3,"-")</f>
        <v>-</v>
      </c>
      <c r="M3" s="19"/>
      <c r="N3" s="74" t="str">
        <f>IF(M$3&lt;&gt;0,M3/M$3,"-")</f>
        <v>-</v>
      </c>
      <c r="O3" s="19"/>
      <c r="P3" s="74" t="str">
        <f>IF(O$3&lt;&gt;0,O3/O$3,"-")</f>
        <v>-</v>
      </c>
      <c r="Q3" s="19"/>
      <c r="R3" s="74" t="str">
        <f>IF(Q$3&lt;&gt;0,Q3/Q$3,"-")</f>
        <v>-</v>
      </c>
      <c r="S3" s="19"/>
      <c r="T3" s="74" t="str">
        <f>IF(S$3&lt;&gt;0,S3/S$3,"-")</f>
        <v>-</v>
      </c>
      <c r="U3" s="19"/>
      <c r="V3" s="74" t="str">
        <f>IF(U$3&lt;&gt;0,U3/U$3,"-")</f>
        <v>-</v>
      </c>
      <c r="W3" s="19"/>
      <c r="X3" s="74" t="str">
        <f>IF(W$3&lt;&gt;0,W3/W$3,"-")</f>
        <v>-</v>
      </c>
      <c r="Y3" s="19"/>
      <c r="Z3" s="74" t="str">
        <f>IF(Y$3&lt;&gt;0,Y3/Y$3,"-")</f>
        <v>-</v>
      </c>
      <c r="AA3" s="2">
        <f t="shared" ref="AA3:AA19" si="0">C3+E3+G3+I3+K3+M3+O3+Q3+S3+U3+W3+Y3</f>
        <v>0</v>
      </c>
      <c r="AB3" s="74" t="str">
        <f>IF(AA$3&lt;&gt;0,AA3/AA$3,"-")</f>
        <v>-</v>
      </c>
      <c r="AC3" s="2">
        <f>AA3/12</f>
        <v>0</v>
      </c>
      <c r="AD3" s="74" t="str">
        <f>IF(AC$3&lt;&gt;0,AC3/AC$3,"-")</f>
        <v>-</v>
      </c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</row>
    <row r="4" spans="1:66">
      <c r="A4" s="17"/>
      <c r="B4" s="18"/>
      <c r="C4" s="19"/>
      <c r="D4" s="74" t="str">
        <f t="shared" ref="D4:D10" si="1">IF(C$3&lt;&gt;0,C4/C$3,"-")</f>
        <v>-</v>
      </c>
      <c r="E4" s="19"/>
      <c r="F4" s="74" t="str">
        <f t="shared" ref="F4:F10" si="2">IF(E$3&lt;&gt;0,E4/E$3,"-")</f>
        <v>-</v>
      </c>
      <c r="G4" s="19"/>
      <c r="H4" s="74" t="str">
        <f t="shared" ref="H4:H10" si="3">IF(G$3&lt;&gt;0,G4/G$3,"-")</f>
        <v>-</v>
      </c>
      <c r="I4" s="19"/>
      <c r="J4" s="74" t="str">
        <f t="shared" ref="J4:J10" si="4">IF(I$3&lt;&gt;0,I4/I$3,"-")</f>
        <v>-</v>
      </c>
      <c r="K4" s="19"/>
      <c r="L4" s="74" t="str">
        <f t="shared" ref="L4:L10" si="5">IF(K$3&lt;&gt;0,K4/K$3,"-")</f>
        <v>-</v>
      </c>
      <c r="M4" s="19"/>
      <c r="N4" s="74" t="str">
        <f t="shared" ref="N4:N10" si="6">IF(M$3&lt;&gt;0,M4/M$3,"-")</f>
        <v>-</v>
      </c>
      <c r="O4" s="19"/>
      <c r="P4" s="74" t="str">
        <f t="shared" ref="P4:P10" si="7">IF(O$3&lt;&gt;0,O4/O$3,"-")</f>
        <v>-</v>
      </c>
      <c r="Q4" s="19"/>
      <c r="R4" s="74" t="str">
        <f t="shared" ref="R4:R10" si="8">IF(Q$3&lt;&gt;0,Q4/Q$3,"-")</f>
        <v>-</v>
      </c>
      <c r="S4" s="19"/>
      <c r="T4" s="74" t="str">
        <f t="shared" ref="T4:T10" si="9">IF(S$3&lt;&gt;0,S4/S$3,"-")</f>
        <v>-</v>
      </c>
      <c r="U4" s="19"/>
      <c r="V4" s="74" t="str">
        <f t="shared" ref="V4:V10" si="10">IF(U$3&lt;&gt;0,U4/U$3,"-")</f>
        <v>-</v>
      </c>
      <c r="W4" s="19"/>
      <c r="X4" s="74" t="str">
        <f t="shared" ref="X4:X10" si="11">IF(W$3&lt;&gt;0,W4/W$3,"-")</f>
        <v>-</v>
      </c>
      <c r="Y4" s="19"/>
      <c r="Z4" s="74" t="str">
        <f t="shared" ref="Z4:AB10" si="12">IF(Y$3&lt;&gt;0,Y4/Y$3,"-")</f>
        <v>-</v>
      </c>
      <c r="AA4" s="1">
        <f t="shared" si="0"/>
        <v>0</v>
      </c>
      <c r="AB4" s="74" t="str">
        <f t="shared" si="12"/>
        <v>-</v>
      </c>
      <c r="AC4" s="1">
        <f t="shared" ref="AC4:AC67" si="13">AA4/12</f>
        <v>0</v>
      </c>
      <c r="AD4" s="74" t="str">
        <f t="shared" ref="AD4:AD10" si="14">IF(AC$3&lt;&gt;0,AC4/AC$3,"-")</f>
        <v>-</v>
      </c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</row>
    <row r="5" spans="1:66" s="72" customFormat="1">
      <c r="A5" s="69"/>
      <c r="B5" s="70"/>
      <c r="C5" s="19">
        <v>0</v>
      </c>
      <c r="D5" s="75" t="str">
        <f t="shared" si="1"/>
        <v>-</v>
      </c>
      <c r="E5" s="19">
        <v>0</v>
      </c>
      <c r="F5" s="75" t="str">
        <f t="shared" si="2"/>
        <v>-</v>
      </c>
      <c r="G5" s="19">
        <v>0</v>
      </c>
      <c r="H5" s="75" t="str">
        <f t="shared" si="3"/>
        <v>-</v>
      </c>
      <c r="I5" s="19">
        <v>0</v>
      </c>
      <c r="J5" s="75" t="str">
        <f t="shared" si="4"/>
        <v>-</v>
      </c>
      <c r="K5" s="19">
        <v>0</v>
      </c>
      <c r="L5" s="75" t="str">
        <f t="shared" si="5"/>
        <v>-</v>
      </c>
      <c r="M5" s="19">
        <v>0</v>
      </c>
      <c r="N5" s="75" t="str">
        <f t="shared" si="6"/>
        <v>-</v>
      </c>
      <c r="O5" s="19">
        <v>0</v>
      </c>
      <c r="P5" s="75" t="str">
        <f t="shared" si="7"/>
        <v>-</v>
      </c>
      <c r="Q5" s="19">
        <v>0</v>
      </c>
      <c r="R5" s="75" t="str">
        <f t="shared" si="8"/>
        <v>-</v>
      </c>
      <c r="S5" s="19">
        <v>0</v>
      </c>
      <c r="T5" s="75" t="str">
        <f t="shared" si="9"/>
        <v>-</v>
      </c>
      <c r="U5" s="19">
        <v>0</v>
      </c>
      <c r="V5" s="75" t="str">
        <f t="shared" si="10"/>
        <v>-</v>
      </c>
      <c r="W5" s="19">
        <v>0</v>
      </c>
      <c r="X5" s="75" t="str">
        <f t="shared" si="11"/>
        <v>-</v>
      </c>
      <c r="Y5" s="19">
        <v>0</v>
      </c>
      <c r="Z5" s="75" t="str">
        <f t="shared" si="12"/>
        <v>-</v>
      </c>
      <c r="AA5" s="71">
        <f t="shared" si="0"/>
        <v>0</v>
      </c>
      <c r="AB5" s="75" t="str">
        <f t="shared" si="12"/>
        <v>-</v>
      </c>
      <c r="AC5" s="71">
        <f t="shared" si="13"/>
        <v>0</v>
      </c>
      <c r="AD5" s="75" t="str">
        <f t="shared" si="14"/>
        <v>-</v>
      </c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</row>
    <row r="6" spans="1:66" s="72" customFormat="1">
      <c r="A6" s="69"/>
      <c r="B6" s="70"/>
      <c r="C6" s="19"/>
      <c r="D6" s="75" t="str">
        <f t="shared" si="1"/>
        <v>-</v>
      </c>
      <c r="E6" s="19"/>
      <c r="F6" s="75" t="str">
        <f t="shared" si="2"/>
        <v>-</v>
      </c>
      <c r="G6" s="19"/>
      <c r="H6" s="75" t="str">
        <f t="shared" si="3"/>
        <v>-</v>
      </c>
      <c r="I6" s="19"/>
      <c r="J6" s="75" t="str">
        <f t="shared" si="4"/>
        <v>-</v>
      </c>
      <c r="K6" s="19"/>
      <c r="L6" s="75" t="str">
        <f t="shared" si="5"/>
        <v>-</v>
      </c>
      <c r="M6" s="19"/>
      <c r="N6" s="75" t="str">
        <f t="shared" si="6"/>
        <v>-</v>
      </c>
      <c r="O6" s="19"/>
      <c r="P6" s="75" t="str">
        <f t="shared" si="7"/>
        <v>-</v>
      </c>
      <c r="Q6" s="19"/>
      <c r="R6" s="75" t="str">
        <f t="shared" si="8"/>
        <v>-</v>
      </c>
      <c r="S6" s="19"/>
      <c r="T6" s="75" t="str">
        <f t="shared" si="9"/>
        <v>-</v>
      </c>
      <c r="U6" s="19"/>
      <c r="V6" s="75" t="str">
        <f t="shared" si="10"/>
        <v>-</v>
      </c>
      <c r="W6" s="19"/>
      <c r="X6" s="75" t="str">
        <f t="shared" si="11"/>
        <v>-</v>
      </c>
      <c r="Y6" s="19"/>
      <c r="Z6" s="75" t="str">
        <f t="shared" si="12"/>
        <v>-</v>
      </c>
      <c r="AA6" s="71">
        <f t="shared" si="0"/>
        <v>0</v>
      </c>
      <c r="AB6" s="75" t="str">
        <f t="shared" si="12"/>
        <v>-</v>
      </c>
      <c r="AC6" s="71">
        <f t="shared" si="13"/>
        <v>0</v>
      </c>
      <c r="AD6" s="75" t="str">
        <f t="shared" si="14"/>
        <v>-</v>
      </c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</row>
    <row r="7" spans="1:66">
      <c r="A7" s="17"/>
      <c r="B7" s="18"/>
      <c r="C7" s="19"/>
      <c r="D7" s="74" t="str">
        <f t="shared" si="1"/>
        <v>-</v>
      </c>
      <c r="E7" s="19"/>
      <c r="F7" s="74" t="str">
        <f t="shared" si="2"/>
        <v>-</v>
      </c>
      <c r="G7" s="19"/>
      <c r="H7" s="74" t="str">
        <f t="shared" si="3"/>
        <v>-</v>
      </c>
      <c r="I7" s="19"/>
      <c r="J7" s="74" t="str">
        <f t="shared" si="4"/>
        <v>-</v>
      </c>
      <c r="K7" s="19"/>
      <c r="L7" s="74" t="str">
        <f t="shared" si="5"/>
        <v>-</v>
      </c>
      <c r="M7" s="19"/>
      <c r="N7" s="74" t="str">
        <f t="shared" si="6"/>
        <v>-</v>
      </c>
      <c r="O7" s="19"/>
      <c r="P7" s="74" t="str">
        <f t="shared" si="7"/>
        <v>-</v>
      </c>
      <c r="Q7" s="19"/>
      <c r="R7" s="74" t="str">
        <f t="shared" si="8"/>
        <v>-</v>
      </c>
      <c r="S7" s="19"/>
      <c r="T7" s="74" t="str">
        <f t="shared" si="9"/>
        <v>-</v>
      </c>
      <c r="U7" s="19"/>
      <c r="V7" s="74" t="str">
        <f t="shared" si="10"/>
        <v>-</v>
      </c>
      <c r="W7" s="19"/>
      <c r="X7" s="74" t="str">
        <f t="shared" si="11"/>
        <v>-</v>
      </c>
      <c r="Y7" s="19"/>
      <c r="Z7" s="74" t="str">
        <f t="shared" si="12"/>
        <v>-</v>
      </c>
      <c r="AA7" s="1">
        <f t="shared" si="0"/>
        <v>0</v>
      </c>
      <c r="AB7" s="74" t="str">
        <f t="shared" si="12"/>
        <v>-</v>
      </c>
      <c r="AC7" s="1">
        <f t="shared" si="13"/>
        <v>0</v>
      </c>
      <c r="AD7" s="74" t="str">
        <f t="shared" si="14"/>
        <v>-</v>
      </c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</row>
    <row r="8" spans="1:66">
      <c r="A8" s="17"/>
      <c r="B8" s="18"/>
      <c r="C8" s="19"/>
      <c r="D8" s="74" t="str">
        <f t="shared" si="1"/>
        <v>-</v>
      </c>
      <c r="E8" s="19"/>
      <c r="F8" s="74" t="str">
        <f t="shared" si="2"/>
        <v>-</v>
      </c>
      <c r="G8" s="19"/>
      <c r="H8" s="74" t="str">
        <f t="shared" si="3"/>
        <v>-</v>
      </c>
      <c r="I8" s="19"/>
      <c r="J8" s="74" t="str">
        <f t="shared" si="4"/>
        <v>-</v>
      </c>
      <c r="K8" s="19"/>
      <c r="L8" s="74" t="str">
        <f t="shared" si="5"/>
        <v>-</v>
      </c>
      <c r="M8" s="19"/>
      <c r="N8" s="74" t="str">
        <f t="shared" si="6"/>
        <v>-</v>
      </c>
      <c r="O8" s="19"/>
      <c r="P8" s="74" t="str">
        <f t="shared" si="7"/>
        <v>-</v>
      </c>
      <c r="Q8" s="19"/>
      <c r="R8" s="74" t="str">
        <f t="shared" si="8"/>
        <v>-</v>
      </c>
      <c r="S8" s="19"/>
      <c r="T8" s="74" t="str">
        <f t="shared" si="9"/>
        <v>-</v>
      </c>
      <c r="U8" s="19"/>
      <c r="V8" s="74" t="str">
        <f t="shared" si="10"/>
        <v>-</v>
      </c>
      <c r="W8" s="19"/>
      <c r="X8" s="74" t="str">
        <f t="shared" si="11"/>
        <v>-</v>
      </c>
      <c r="Y8" s="19"/>
      <c r="Z8" s="74" t="str">
        <f t="shared" si="12"/>
        <v>-</v>
      </c>
      <c r="AA8" s="2">
        <f t="shared" si="0"/>
        <v>0</v>
      </c>
      <c r="AB8" s="74" t="str">
        <f t="shared" si="12"/>
        <v>-</v>
      </c>
      <c r="AC8" s="2">
        <f t="shared" si="13"/>
        <v>0</v>
      </c>
      <c r="AD8" s="74" t="str">
        <f t="shared" si="14"/>
        <v>-</v>
      </c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</row>
    <row r="9" spans="1:66">
      <c r="A9" s="17"/>
      <c r="B9" s="18"/>
      <c r="C9" s="19"/>
      <c r="D9" s="74" t="str">
        <f t="shared" si="1"/>
        <v>-</v>
      </c>
      <c r="E9" s="19"/>
      <c r="F9" s="74" t="str">
        <f t="shared" si="2"/>
        <v>-</v>
      </c>
      <c r="G9" s="19"/>
      <c r="H9" s="74" t="str">
        <f t="shared" si="3"/>
        <v>-</v>
      </c>
      <c r="I9" s="19"/>
      <c r="J9" s="74" t="str">
        <f t="shared" si="4"/>
        <v>-</v>
      </c>
      <c r="K9" s="19"/>
      <c r="L9" s="74" t="str">
        <f t="shared" si="5"/>
        <v>-</v>
      </c>
      <c r="M9" s="19"/>
      <c r="N9" s="74" t="str">
        <f t="shared" si="6"/>
        <v>-</v>
      </c>
      <c r="O9" s="19"/>
      <c r="P9" s="74" t="str">
        <f t="shared" si="7"/>
        <v>-</v>
      </c>
      <c r="Q9" s="19"/>
      <c r="R9" s="74" t="str">
        <f t="shared" si="8"/>
        <v>-</v>
      </c>
      <c r="S9" s="19"/>
      <c r="T9" s="74" t="str">
        <f t="shared" si="9"/>
        <v>-</v>
      </c>
      <c r="U9" s="19"/>
      <c r="V9" s="74" t="str">
        <f t="shared" si="10"/>
        <v>-</v>
      </c>
      <c r="W9" s="19"/>
      <c r="X9" s="74" t="str">
        <f t="shared" si="11"/>
        <v>-</v>
      </c>
      <c r="Y9" s="19"/>
      <c r="Z9" s="74" t="str">
        <f t="shared" si="12"/>
        <v>-</v>
      </c>
      <c r="AA9" s="1">
        <f t="shared" si="0"/>
        <v>0</v>
      </c>
      <c r="AB9" s="74" t="str">
        <f t="shared" si="12"/>
        <v>-</v>
      </c>
      <c r="AC9" s="1">
        <f t="shared" si="13"/>
        <v>0</v>
      </c>
      <c r="AD9" s="74" t="str">
        <f t="shared" si="14"/>
        <v>-</v>
      </c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</row>
    <row r="10" spans="1:66">
      <c r="A10" s="21"/>
      <c r="B10" s="5"/>
      <c r="C10" s="6">
        <f>C3+C4-C5-C6-C7-C8+C9</f>
        <v>0</v>
      </c>
      <c r="D10" s="76" t="str">
        <f t="shared" si="1"/>
        <v>-</v>
      </c>
      <c r="E10" s="6">
        <f>E3+E4-E5-E6-E7-E8+E9</f>
        <v>0</v>
      </c>
      <c r="F10" s="76" t="str">
        <f t="shared" si="2"/>
        <v>-</v>
      </c>
      <c r="G10" s="6">
        <f>G3+G4-G5-G6-G7-G8+G9</f>
        <v>0</v>
      </c>
      <c r="H10" s="76" t="str">
        <f t="shared" si="3"/>
        <v>-</v>
      </c>
      <c r="I10" s="6">
        <f>I3+I4-I5-I6-I7-I8+I9</f>
        <v>0</v>
      </c>
      <c r="J10" s="76" t="str">
        <f t="shared" si="4"/>
        <v>-</v>
      </c>
      <c r="K10" s="6">
        <f>K3+K4-K5-K6-K7-K8+K9</f>
        <v>0</v>
      </c>
      <c r="L10" s="76" t="str">
        <f t="shared" si="5"/>
        <v>-</v>
      </c>
      <c r="M10" s="6">
        <f>M3+M4-M5-M6-M7-M8+M9</f>
        <v>0</v>
      </c>
      <c r="N10" s="76" t="str">
        <f t="shared" si="6"/>
        <v>-</v>
      </c>
      <c r="O10" s="6">
        <f>O3+O4-O5-O6-O7-O8+O9</f>
        <v>0</v>
      </c>
      <c r="P10" s="76" t="str">
        <f t="shared" si="7"/>
        <v>-</v>
      </c>
      <c r="Q10" s="6">
        <f>Q3+Q4-Q5-Q6-Q7-Q8+Q9</f>
        <v>0</v>
      </c>
      <c r="R10" s="76" t="str">
        <f t="shared" si="8"/>
        <v>-</v>
      </c>
      <c r="S10" s="6">
        <f>S3+S4-S5-S6-S7-S8+S9</f>
        <v>0</v>
      </c>
      <c r="T10" s="76" t="str">
        <f t="shared" si="9"/>
        <v>-</v>
      </c>
      <c r="U10" s="6">
        <f>U3+U4-U5-U6-U7-U8+U9</f>
        <v>0</v>
      </c>
      <c r="V10" s="76" t="str">
        <f t="shared" si="10"/>
        <v>-</v>
      </c>
      <c r="W10" s="6">
        <f>W3+W4-W5-W6-W7-W8+W9</f>
        <v>0</v>
      </c>
      <c r="X10" s="76" t="str">
        <f t="shared" si="11"/>
        <v>-</v>
      </c>
      <c r="Y10" s="6">
        <f>Y3+Y4-Y5-Y6-Y7-Y8+Y9</f>
        <v>0</v>
      </c>
      <c r="Z10" s="76" t="str">
        <f t="shared" si="12"/>
        <v>-</v>
      </c>
      <c r="AA10" s="7">
        <f t="shared" si="0"/>
        <v>0</v>
      </c>
      <c r="AB10" s="76" t="str">
        <f t="shared" si="12"/>
        <v>-</v>
      </c>
      <c r="AC10" s="7">
        <f t="shared" si="13"/>
        <v>0</v>
      </c>
      <c r="AD10" s="76" t="str">
        <f t="shared" si="14"/>
        <v>-</v>
      </c>
    </row>
    <row r="11" spans="1:66" s="16" customFormat="1">
      <c r="A11" s="43"/>
      <c r="B11" s="44"/>
      <c r="C11" s="45"/>
      <c r="D11" s="77" t="str">
        <f>IF(C$10&lt;&gt;0,C11/C$10,"-")</f>
        <v>-</v>
      </c>
      <c r="E11" s="45"/>
      <c r="F11" s="77" t="str">
        <f>IF(E$10&lt;&gt;0,E11/E$10,"-")</f>
        <v>-</v>
      </c>
      <c r="G11" s="45"/>
      <c r="H11" s="77" t="str">
        <f>IF(G$10&lt;&gt;0,G11/G$10,"-")</f>
        <v>-</v>
      </c>
      <c r="I11" s="45"/>
      <c r="J11" s="77" t="str">
        <f>IF(I$10&lt;&gt;0,I11/I$10,"-")</f>
        <v>-</v>
      </c>
      <c r="K11" s="45"/>
      <c r="L11" s="77" t="str">
        <f>IF(K$10&lt;&gt;0,K11/K$10,"-")</f>
        <v>-</v>
      </c>
      <c r="M11" s="45"/>
      <c r="N11" s="77" t="str">
        <f>IF(M$10&lt;&gt;0,M11/M$10,"-")</f>
        <v>-</v>
      </c>
      <c r="O11" s="45"/>
      <c r="P11" s="77" t="str">
        <f>IF(O$10&lt;&gt;0,O11/O$10,"-")</f>
        <v>-</v>
      </c>
      <c r="Q11" s="45"/>
      <c r="R11" s="77" t="str">
        <f>IF(Q$10&lt;&gt;0,Q11/Q$10,"-")</f>
        <v>-</v>
      </c>
      <c r="S11" s="45"/>
      <c r="T11" s="77" t="str">
        <f>IF(S$10&lt;&gt;0,S11/S$10,"-")</f>
        <v>-</v>
      </c>
      <c r="U11" s="45"/>
      <c r="V11" s="77" t="str">
        <f>IF(U$10&lt;&gt;0,U11/U$10,"-")</f>
        <v>-</v>
      </c>
      <c r="W11" s="45"/>
      <c r="X11" s="77" t="str">
        <f>IF(W$10&lt;&gt;0,W11/W$10,"-")</f>
        <v>-</v>
      </c>
      <c r="Y11" s="45"/>
      <c r="Z11" s="77" t="str">
        <f>IF(Y$10&lt;&gt;0,Y11/Y$10,"-")</f>
        <v>-</v>
      </c>
      <c r="AA11" s="46">
        <f t="shared" si="0"/>
        <v>0</v>
      </c>
      <c r="AB11" s="77" t="str">
        <f>IF(AA$10&lt;&gt;0,AA11/AA$10,"-")</f>
        <v>-</v>
      </c>
      <c r="AC11" s="46">
        <f t="shared" si="13"/>
        <v>0</v>
      </c>
      <c r="AD11" s="77" t="str">
        <f>IF(AC$10&lt;&gt;0,AC11/AC$10,"-")</f>
        <v>-</v>
      </c>
    </row>
    <row r="12" spans="1:66">
      <c r="A12" s="17"/>
      <c r="B12" s="18"/>
      <c r="C12" s="19"/>
      <c r="D12" s="74" t="str">
        <f t="shared" ref="D12:D75" si="15">IF(C$10&lt;&gt;0,C12/C$10,"-")</f>
        <v>-</v>
      </c>
      <c r="E12" s="19"/>
      <c r="F12" s="74" t="str">
        <f t="shared" ref="F12:F75" si="16">IF(E$10&lt;&gt;0,E12/E$10,"-")</f>
        <v>-</v>
      </c>
      <c r="G12" s="19"/>
      <c r="H12" s="74" t="str">
        <f t="shared" ref="H12:H75" si="17">IF(G$10&lt;&gt;0,G12/G$10,"-")</f>
        <v>-</v>
      </c>
      <c r="I12" s="19"/>
      <c r="J12" s="74" t="str">
        <f t="shared" ref="J12:J75" si="18">IF(I$10&lt;&gt;0,I12/I$10,"-")</f>
        <v>-</v>
      </c>
      <c r="K12" s="19"/>
      <c r="L12" s="74" t="str">
        <f t="shared" ref="L12:L75" si="19">IF(K$10&lt;&gt;0,K12/K$10,"-")</f>
        <v>-</v>
      </c>
      <c r="M12" s="19"/>
      <c r="N12" s="74" t="str">
        <f t="shared" ref="N12:N75" si="20">IF(M$10&lt;&gt;0,M12/M$10,"-")</f>
        <v>-</v>
      </c>
      <c r="O12" s="19"/>
      <c r="P12" s="74" t="str">
        <f t="shared" ref="P12:P75" si="21">IF(O$10&lt;&gt;0,O12/O$10,"-")</f>
        <v>-</v>
      </c>
      <c r="Q12" s="19"/>
      <c r="R12" s="74" t="str">
        <f t="shared" ref="R12:R75" si="22">IF(Q$10&lt;&gt;0,Q12/Q$10,"-")</f>
        <v>-</v>
      </c>
      <c r="S12" s="19"/>
      <c r="T12" s="74" t="str">
        <f t="shared" ref="T12:T75" si="23">IF(S$10&lt;&gt;0,S12/S$10,"-")</f>
        <v>-</v>
      </c>
      <c r="U12" s="19"/>
      <c r="V12" s="74" t="str">
        <f t="shared" ref="V12:V75" si="24">IF(U$10&lt;&gt;0,U12/U$10,"-")</f>
        <v>-</v>
      </c>
      <c r="W12" s="19"/>
      <c r="X12" s="74" t="str">
        <f t="shared" ref="X12:X75" si="25">IF(W$10&lt;&gt;0,W12/W$10,"-")</f>
        <v>-</v>
      </c>
      <c r="Y12" s="19"/>
      <c r="Z12" s="74" t="str">
        <f t="shared" ref="Z12:AB27" si="26">IF(Y$10&lt;&gt;0,Y12/Y$10,"-")</f>
        <v>-</v>
      </c>
      <c r="AA12" s="1">
        <f t="shared" si="0"/>
        <v>0</v>
      </c>
      <c r="AB12" s="74" t="str">
        <f t="shared" si="26"/>
        <v>-</v>
      </c>
      <c r="AC12" s="1">
        <f t="shared" si="13"/>
        <v>0</v>
      </c>
      <c r="AD12" s="74" t="str">
        <f t="shared" ref="AD12:AD75" si="27">IF(AC$10&lt;&gt;0,AC12/AC$10,"-")</f>
        <v>-</v>
      </c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</row>
    <row r="13" spans="1:66" s="11" customFormat="1">
      <c r="A13" s="20"/>
      <c r="B13" s="3"/>
      <c r="C13" s="35">
        <f>C11+C12</f>
        <v>0</v>
      </c>
      <c r="D13" s="78" t="str">
        <f t="shared" si="15"/>
        <v>-</v>
      </c>
      <c r="E13" s="35">
        <f>E11+E12</f>
        <v>0</v>
      </c>
      <c r="F13" s="78" t="str">
        <f t="shared" si="16"/>
        <v>-</v>
      </c>
      <c r="G13" s="35">
        <f>G11+G12</f>
        <v>0</v>
      </c>
      <c r="H13" s="78" t="str">
        <f t="shared" si="17"/>
        <v>-</v>
      </c>
      <c r="I13" s="35">
        <f>I11+I12</f>
        <v>0</v>
      </c>
      <c r="J13" s="78" t="str">
        <f t="shared" si="18"/>
        <v>-</v>
      </c>
      <c r="K13" s="35">
        <f>K11+K12</f>
        <v>0</v>
      </c>
      <c r="L13" s="78" t="str">
        <f t="shared" si="19"/>
        <v>-</v>
      </c>
      <c r="M13" s="35">
        <f>M11+M12</f>
        <v>0</v>
      </c>
      <c r="N13" s="78" t="str">
        <f t="shared" si="20"/>
        <v>-</v>
      </c>
      <c r="O13" s="35">
        <f>O11+O12</f>
        <v>0</v>
      </c>
      <c r="P13" s="78" t="str">
        <f t="shared" si="21"/>
        <v>-</v>
      </c>
      <c r="Q13" s="35">
        <f>Q11+Q12</f>
        <v>0</v>
      </c>
      <c r="R13" s="78" t="str">
        <f t="shared" si="22"/>
        <v>-</v>
      </c>
      <c r="S13" s="35">
        <f>S11+S12</f>
        <v>0</v>
      </c>
      <c r="T13" s="78" t="str">
        <f t="shared" si="23"/>
        <v>-</v>
      </c>
      <c r="U13" s="35">
        <f>U11+U12</f>
        <v>0</v>
      </c>
      <c r="V13" s="78" t="str">
        <f t="shared" si="24"/>
        <v>-</v>
      </c>
      <c r="W13" s="35">
        <f>W11+W12</f>
        <v>0</v>
      </c>
      <c r="X13" s="78" t="str">
        <f t="shared" si="25"/>
        <v>-</v>
      </c>
      <c r="Y13" s="35">
        <f>Y11+Y12</f>
        <v>0</v>
      </c>
      <c r="Z13" s="78" t="str">
        <f t="shared" si="26"/>
        <v>-</v>
      </c>
      <c r="AA13" s="35">
        <f t="shared" si="0"/>
        <v>0</v>
      </c>
      <c r="AB13" s="78" t="str">
        <f t="shared" si="26"/>
        <v>-</v>
      </c>
      <c r="AC13" s="34">
        <f t="shared" si="13"/>
        <v>0</v>
      </c>
      <c r="AD13" s="78" t="str">
        <f t="shared" si="27"/>
        <v>-</v>
      </c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</row>
    <row r="14" spans="1:66">
      <c r="A14" s="24"/>
      <c r="B14" s="25"/>
      <c r="C14" s="39">
        <f>C10+C13</f>
        <v>0</v>
      </c>
      <c r="D14" s="79" t="str">
        <f t="shared" si="15"/>
        <v>-</v>
      </c>
      <c r="E14" s="39">
        <f>E10+E13</f>
        <v>0</v>
      </c>
      <c r="F14" s="79" t="str">
        <f t="shared" si="16"/>
        <v>-</v>
      </c>
      <c r="G14" s="39">
        <f>G10+G13</f>
        <v>0</v>
      </c>
      <c r="H14" s="79" t="str">
        <f t="shared" si="17"/>
        <v>-</v>
      </c>
      <c r="I14" s="39">
        <f>I10+I13</f>
        <v>0</v>
      </c>
      <c r="J14" s="79" t="str">
        <f t="shared" si="18"/>
        <v>-</v>
      </c>
      <c r="K14" s="39">
        <f>K10+K13</f>
        <v>0</v>
      </c>
      <c r="L14" s="79" t="str">
        <f t="shared" si="19"/>
        <v>-</v>
      </c>
      <c r="M14" s="39">
        <f>M10+M13</f>
        <v>0</v>
      </c>
      <c r="N14" s="79" t="str">
        <f t="shared" si="20"/>
        <v>-</v>
      </c>
      <c r="O14" s="39">
        <f>O10+O13</f>
        <v>0</v>
      </c>
      <c r="P14" s="79" t="str">
        <f t="shared" si="21"/>
        <v>-</v>
      </c>
      <c r="Q14" s="39">
        <f>Q10+Q13</f>
        <v>0</v>
      </c>
      <c r="R14" s="79" t="str">
        <f t="shared" si="22"/>
        <v>-</v>
      </c>
      <c r="S14" s="39">
        <f>S10+S13</f>
        <v>0</v>
      </c>
      <c r="T14" s="79" t="str">
        <f t="shared" si="23"/>
        <v>-</v>
      </c>
      <c r="U14" s="39">
        <f>U10+U13</f>
        <v>0</v>
      </c>
      <c r="V14" s="79" t="str">
        <f t="shared" si="24"/>
        <v>-</v>
      </c>
      <c r="W14" s="39">
        <f>W10+W13</f>
        <v>0</v>
      </c>
      <c r="X14" s="79" t="str">
        <f t="shared" si="25"/>
        <v>-</v>
      </c>
      <c r="Y14" s="39">
        <f>Y10+Y13</f>
        <v>0</v>
      </c>
      <c r="Z14" s="79" t="str">
        <f t="shared" si="26"/>
        <v>-</v>
      </c>
      <c r="AA14" s="27">
        <f t="shared" si="0"/>
        <v>0</v>
      </c>
      <c r="AB14" s="79" t="str">
        <f t="shared" si="26"/>
        <v>-</v>
      </c>
      <c r="AC14" s="27">
        <f t="shared" si="13"/>
        <v>0</v>
      </c>
      <c r="AD14" s="79" t="str">
        <f t="shared" si="27"/>
        <v>-</v>
      </c>
    </row>
    <row r="15" spans="1:66" s="52" customFormat="1">
      <c r="A15" s="48"/>
      <c r="B15" s="49"/>
      <c r="C15" s="50"/>
      <c r="D15" s="77" t="str">
        <f t="shared" si="15"/>
        <v>-</v>
      </c>
      <c r="E15" s="50"/>
      <c r="F15" s="77" t="str">
        <f t="shared" si="16"/>
        <v>-</v>
      </c>
      <c r="G15" s="50"/>
      <c r="H15" s="77" t="str">
        <f t="shared" si="17"/>
        <v>-</v>
      </c>
      <c r="I15" s="50"/>
      <c r="J15" s="77" t="str">
        <f t="shared" si="18"/>
        <v>-</v>
      </c>
      <c r="K15" s="50"/>
      <c r="L15" s="77" t="str">
        <f t="shared" si="19"/>
        <v>-</v>
      </c>
      <c r="M15" s="50"/>
      <c r="N15" s="77" t="str">
        <f t="shared" si="20"/>
        <v>-</v>
      </c>
      <c r="O15" s="50"/>
      <c r="P15" s="77" t="str">
        <f t="shared" si="21"/>
        <v>-</v>
      </c>
      <c r="Q15" s="50"/>
      <c r="R15" s="77" t="str">
        <f t="shared" si="22"/>
        <v>-</v>
      </c>
      <c r="S15" s="50"/>
      <c r="T15" s="77" t="str">
        <f t="shared" si="23"/>
        <v>-</v>
      </c>
      <c r="U15" s="50"/>
      <c r="V15" s="77" t="str">
        <f t="shared" si="24"/>
        <v>-</v>
      </c>
      <c r="W15" s="50"/>
      <c r="X15" s="77" t="str">
        <f t="shared" si="25"/>
        <v>-</v>
      </c>
      <c r="Y15" s="50"/>
      <c r="Z15" s="77" t="str">
        <f t="shared" si="26"/>
        <v>-</v>
      </c>
      <c r="AA15" s="51">
        <f t="shared" si="0"/>
        <v>0</v>
      </c>
      <c r="AB15" s="77" t="str">
        <f t="shared" si="26"/>
        <v>-</v>
      </c>
      <c r="AC15" s="51">
        <f t="shared" si="13"/>
        <v>0</v>
      </c>
      <c r="AD15" s="77" t="str">
        <f t="shared" si="27"/>
        <v>-</v>
      </c>
    </row>
    <row r="16" spans="1:66">
      <c r="A16" s="40"/>
      <c r="B16" s="41"/>
      <c r="C16" s="42"/>
      <c r="D16" s="80" t="str">
        <f t="shared" si="15"/>
        <v>-</v>
      </c>
      <c r="E16" s="42"/>
      <c r="F16" s="80" t="str">
        <f t="shared" si="16"/>
        <v>-</v>
      </c>
      <c r="G16" s="42"/>
      <c r="H16" s="80" t="str">
        <f t="shared" si="17"/>
        <v>-</v>
      </c>
      <c r="I16" s="42"/>
      <c r="J16" s="80" t="str">
        <f t="shared" si="18"/>
        <v>-</v>
      </c>
      <c r="K16" s="42"/>
      <c r="L16" s="80" t="str">
        <f t="shared" si="19"/>
        <v>-</v>
      </c>
      <c r="M16" s="42"/>
      <c r="N16" s="80" t="str">
        <f t="shared" si="20"/>
        <v>-</v>
      </c>
      <c r="O16" s="42"/>
      <c r="P16" s="80" t="str">
        <f t="shared" si="21"/>
        <v>-</v>
      </c>
      <c r="Q16" s="42"/>
      <c r="R16" s="80" t="str">
        <f t="shared" si="22"/>
        <v>-</v>
      </c>
      <c r="S16" s="42"/>
      <c r="T16" s="80" t="str">
        <f t="shared" si="23"/>
        <v>-</v>
      </c>
      <c r="U16" s="42"/>
      <c r="V16" s="80" t="str">
        <f t="shared" si="24"/>
        <v>-</v>
      </c>
      <c r="W16" s="42"/>
      <c r="X16" s="80" t="str">
        <f t="shared" si="25"/>
        <v>-</v>
      </c>
      <c r="Y16" s="42"/>
      <c r="Z16" s="80" t="str">
        <f t="shared" si="26"/>
        <v>-</v>
      </c>
      <c r="AA16" s="31">
        <f t="shared" si="0"/>
        <v>0</v>
      </c>
      <c r="AB16" s="80" t="str">
        <f t="shared" si="26"/>
        <v>-</v>
      </c>
      <c r="AC16" s="31">
        <f t="shared" si="13"/>
        <v>0</v>
      </c>
      <c r="AD16" s="80" t="str">
        <f t="shared" si="27"/>
        <v>-</v>
      </c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</row>
    <row r="17" spans="1:66">
      <c r="A17" s="17"/>
      <c r="B17" s="18"/>
      <c r="C17" s="19">
        <v>-565.91999999999996</v>
      </c>
      <c r="D17" s="74" t="str">
        <f t="shared" si="15"/>
        <v>-</v>
      </c>
      <c r="E17" s="19">
        <v>9.41</v>
      </c>
      <c r="F17" s="74" t="str">
        <f t="shared" si="16"/>
        <v>-</v>
      </c>
      <c r="G17" s="19">
        <v>6.77</v>
      </c>
      <c r="H17" s="74" t="str">
        <f t="shared" si="17"/>
        <v>-</v>
      </c>
      <c r="I17" s="19">
        <v>598.15</v>
      </c>
      <c r="J17" s="74" t="str">
        <f t="shared" si="18"/>
        <v>-</v>
      </c>
      <c r="K17" s="19">
        <v>3.31</v>
      </c>
      <c r="L17" s="74" t="str">
        <f t="shared" si="19"/>
        <v>-</v>
      </c>
      <c r="M17" s="19">
        <v>10.79</v>
      </c>
      <c r="N17" s="74" t="str">
        <f t="shared" si="20"/>
        <v>-</v>
      </c>
      <c r="O17" s="19">
        <v>18.02</v>
      </c>
      <c r="P17" s="74" t="str">
        <f t="shared" si="21"/>
        <v>-</v>
      </c>
      <c r="Q17" s="19">
        <v>-3.03</v>
      </c>
      <c r="R17" s="74" t="str">
        <f t="shared" si="22"/>
        <v>-</v>
      </c>
      <c r="S17" s="19">
        <v>-4.1399999999999997</v>
      </c>
      <c r="T17" s="74" t="str">
        <f t="shared" si="23"/>
        <v>-</v>
      </c>
      <c r="U17" s="19">
        <v>-9.9</v>
      </c>
      <c r="V17" s="74" t="str">
        <f t="shared" si="24"/>
        <v>-</v>
      </c>
      <c r="W17" s="19">
        <v>460.24</v>
      </c>
      <c r="X17" s="74" t="str">
        <f t="shared" si="25"/>
        <v>-</v>
      </c>
      <c r="Y17" s="19">
        <v>-4.51</v>
      </c>
      <c r="Z17" s="74" t="str">
        <f t="shared" si="26"/>
        <v>-</v>
      </c>
      <c r="AA17" s="1">
        <f t="shared" si="0"/>
        <v>519.18999999999994</v>
      </c>
      <c r="AB17" s="74" t="str">
        <f t="shared" si="26"/>
        <v>-</v>
      </c>
      <c r="AC17" s="1">
        <f t="shared" si="13"/>
        <v>43.265833333333326</v>
      </c>
      <c r="AD17" s="74" t="str">
        <f t="shared" si="27"/>
        <v>-</v>
      </c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</row>
    <row r="18" spans="1:66">
      <c r="A18" s="17"/>
      <c r="B18" s="18"/>
      <c r="C18" s="19"/>
      <c r="D18" s="74" t="str">
        <f t="shared" si="15"/>
        <v>-</v>
      </c>
      <c r="E18" s="19"/>
      <c r="F18" s="74" t="str">
        <f t="shared" si="16"/>
        <v>-</v>
      </c>
      <c r="G18" s="19"/>
      <c r="H18" s="74" t="str">
        <f t="shared" si="17"/>
        <v>-</v>
      </c>
      <c r="I18" s="19"/>
      <c r="J18" s="74" t="str">
        <f t="shared" si="18"/>
        <v>-</v>
      </c>
      <c r="K18" s="19"/>
      <c r="L18" s="74" t="str">
        <f t="shared" si="19"/>
        <v>-</v>
      </c>
      <c r="M18" s="19">
        <v>2504.56</v>
      </c>
      <c r="N18" s="74" t="str">
        <f t="shared" si="20"/>
        <v>-</v>
      </c>
      <c r="O18" s="19"/>
      <c r="P18" s="74" t="str">
        <f t="shared" si="21"/>
        <v>-</v>
      </c>
      <c r="Q18" s="19"/>
      <c r="R18" s="74" t="str">
        <f t="shared" si="22"/>
        <v>-</v>
      </c>
      <c r="S18" s="19"/>
      <c r="T18" s="74" t="str">
        <f t="shared" si="23"/>
        <v>-</v>
      </c>
      <c r="U18" s="19"/>
      <c r="V18" s="74" t="str">
        <f t="shared" si="24"/>
        <v>-</v>
      </c>
      <c r="W18" s="19"/>
      <c r="X18" s="74" t="str">
        <f t="shared" si="25"/>
        <v>-</v>
      </c>
      <c r="Y18" s="19"/>
      <c r="Z18" s="74" t="str">
        <f t="shared" si="26"/>
        <v>-</v>
      </c>
      <c r="AA18" s="1">
        <f t="shared" si="0"/>
        <v>2504.56</v>
      </c>
      <c r="AB18" s="74" t="str">
        <f t="shared" si="26"/>
        <v>-</v>
      </c>
      <c r="AC18" s="1">
        <f t="shared" si="13"/>
        <v>208.71333333333334</v>
      </c>
      <c r="AD18" s="74" t="str">
        <f t="shared" si="27"/>
        <v>-</v>
      </c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</row>
    <row r="19" spans="1:66">
      <c r="A19" s="17"/>
      <c r="B19" s="18"/>
      <c r="C19" s="19">
        <v>-206.51</v>
      </c>
      <c r="D19" s="74" t="str">
        <f t="shared" si="15"/>
        <v>-</v>
      </c>
      <c r="E19" s="19">
        <v>-472.54</v>
      </c>
      <c r="F19" s="74" t="str">
        <f t="shared" si="16"/>
        <v>-</v>
      </c>
      <c r="G19" s="19">
        <v>-329.15</v>
      </c>
      <c r="H19" s="74" t="str">
        <f t="shared" si="17"/>
        <v>-</v>
      </c>
      <c r="I19" s="19">
        <v>2640.26</v>
      </c>
      <c r="J19" s="74" t="str">
        <f t="shared" si="18"/>
        <v>-</v>
      </c>
      <c r="K19" s="19">
        <v>1273.6600000000001</v>
      </c>
      <c r="L19" s="74" t="str">
        <f t="shared" si="19"/>
        <v>-</v>
      </c>
      <c r="M19" s="19">
        <v>654.41999999999996</v>
      </c>
      <c r="N19" s="74" t="str">
        <f t="shared" si="20"/>
        <v>-</v>
      </c>
      <c r="O19" s="19">
        <v>-266.55</v>
      </c>
      <c r="P19" s="74" t="str">
        <f t="shared" si="21"/>
        <v>-</v>
      </c>
      <c r="Q19" s="19">
        <v>1773.65</v>
      </c>
      <c r="R19" s="74" t="str">
        <f t="shared" si="22"/>
        <v>-</v>
      </c>
      <c r="S19" s="19">
        <v>-149.57</v>
      </c>
      <c r="T19" s="74" t="str">
        <f t="shared" si="23"/>
        <v>-</v>
      </c>
      <c r="U19" s="19">
        <v>-5448.1</v>
      </c>
      <c r="V19" s="74" t="str">
        <f t="shared" si="24"/>
        <v>-</v>
      </c>
      <c r="W19" s="19">
        <v>-336.77</v>
      </c>
      <c r="X19" s="74" t="str">
        <f t="shared" si="25"/>
        <v>-</v>
      </c>
      <c r="Y19" s="19">
        <v>274.29000000000002</v>
      </c>
      <c r="Z19" s="74" t="str">
        <f t="shared" si="26"/>
        <v>-</v>
      </c>
      <c r="AA19" s="1">
        <f t="shared" si="0"/>
        <v>-592.91000000000031</v>
      </c>
      <c r="AB19" s="74" t="str">
        <f t="shared" si="26"/>
        <v>-</v>
      </c>
      <c r="AC19" s="1">
        <f t="shared" si="13"/>
        <v>-49.409166666666692</v>
      </c>
      <c r="AD19" s="74" t="str">
        <f t="shared" si="27"/>
        <v>-</v>
      </c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</row>
    <row r="20" spans="1:66" s="11" customFormat="1">
      <c r="A20" s="20"/>
      <c r="B20" s="3"/>
      <c r="C20" s="4">
        <f>SUM(C15:C19)</f>
        <v>-772.43</v>
      </c>
      <c r="D20" s="81" t="str">
        <f t="shared" si="15"/>
        <v>-</v>
      </c>
      <c r="E20" s="4">
        <f>SUM(E15:E19)</f>
        <v>-463.13</v>
      </c>
      <c r="F20" s="81" t="str">
        <f t="shared" si="16"/>
        <v>-</v>
      </c>
      <c r="G20" s="4">
        <f>SUM(G15:G19)</f>
        <v>-322.38</v>
      </c>
      <c r="H20" s="81" t="str">
        <f t="shared" si="17"/>
        <v>-</v>
      </c>
      <c r="I20" s="4">
        <f>SUM(I15:I19)</f>
        <v>3238.4100000000003</v>
      </c>
      <c r="J20" s="81" t="str">
        <f t="shared" si="18"/>
        <v>-</v>
      </c>
      <c r="K20" s="4">
        <f>SUM(K15:K19)</f>
        <v>1276.97</v>
      </c>
      <c r="L20" s="81" t="str">
        <f t="shared" si="19"/>
        <v>-</v>
      </c>
      <c r="M20" s="4">
        <f>SUM(M15:M19)</f>
        <v>3169.77</v>
      </c>
      <c r="N20" s="81" t="str">
        <f t="shared" si="20"/>
        <v>-</v>
      </c>
      <c r="O20" s="4">
        <f>SUM(O15:O19)</f>
        <v>-248.53</v>
      </c>
      <c r="P20" s="81" t="str">
        <f t="shared" si="21"/>
        <v>-</v>
      </c>
      <c r="Q20" s="4">
        <f>SUM(Q15:Q19)</f>
        <v>1770.6200000000001</v>
      </c>
      <c r="R20" s="81" t="str">
        <f t="shared" si="22"/>
        <v>-</v>
      </c>
      <c r="S20" s="4">
        <f>SUM(S15:S19)</f>
        <v>-153.70999999999998</v>
      </c>
      <c r="T20" s="81" t="str">
        <f t="shared" si="23"/>
        <v>-</v>
      </c>
      <c r="U20" s="4">
        <f>SUM(U15:U19)</f>
        <v>-5458</v>
      </c>
      <c r="V20" s="81" t="str">
        <f t="shared" si="24"/>
        <v>-</v>
      </c>
      <c r="W20" s="4">
        <f>SUM(W15:W19)</f>
        <v>123.47000000000003</v>
      </c>
      <c r="X20" s="81" t="str">
        <f t="shared" si="25"/>
        <v>-</v>
      </c>
      <c r="Y20" s="4">
        <f>SUM(Y15:Y19)</f>
        <v>269.78000000000003</v>
      </c>
      <c r="Z20" s="81" t="str">
        <f t="shared" si="26"/>
        <v>-</v>
      </c>
      <c r="AA20" s="4"/>
      <c r="AB20" s="81" t="str">
        <f t="shared" si="26"/>
        <v>-</v>
      </c>
      <c r="AC20" s="3"/>
      <c r="AD20" s="81" t="str">
        <f t="shared" si="27"/>
        <v>-</v>
      </c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</row>
    <row r="21" spans="1:66" s="16" customFormat="1">
      <c r="A21" s="43"/>
      <c r="B21" s="44"/>
      <c r="C21" s="45"/>
      <c r="D21" s="82" t="str">
        <f t="shared" si="15"/>
        <v>-</v>
      </c>
      <c r="E21" s="45"/>
      <c r="F21" s="82" t="str">
        <f t="shared" si="16"/>
        <v>-</v>
      </c>
      <c r="G21" s="45"/>
      <c r="H21" s="82" t="str">
        <f t="shared" si="17"/>
        <v>-</v>
      </c>
      <c r="I21" s="45"/>
      <c r="J21" s="82" t="str">
        <f t="shared" si="18"/>
        <v>-</v>
      </c>
      <c r="K21" s="45"/>
      <c r="L21" s="82" t="str">
        <f t="shared" si="19"/>
        <v>-</v>
      </c>
      <c r="M21" s="45"/>
      <c r="N21" s="82" t="str">
        <f t="shared" si="20"/>
        <v>-</v>
      </c>
      <c r="O21" s="45"/>
      <c r="P21" s="82" t="str">
        <f t="shared" si="21"/>
        <v>-</v>
      </c>
      <c r="Q21" s="45"/>
      <c r="R21" s="82" t="str">
        <f t="shared" si="22"/>
        <v>-</v>
      </c>
      <c r="S21" s="45"/>
      <c r="T21" s="82" t="str">
        <f t="shared" si="23"/>
        <v>-</v>
      </c>
      <c r="U21" s="45"/>
      <c r="V21" s="82" t="str">
        <f t="shared" si="24"/>
        <v>-</v>
      </c>
      <c r="W21" s="45"/>
      <c r="X21" s="82" t="str">
        <f t="shared" si="25"/>
        <v>-</v>
      </c>
      <c r="Y21" s="45"/>
      <c r="Z21" s="82" t="str">
        <f t="shared" si="26"/>
        <v>-</v>
      </c>
      <c r="AA21" s="45">
        <f t="shared" ref="AA21:AA84" si="28">C21+E21+G21+I21+K21+M21+O21+Q21+S21+U21+W21+Y21</f>
        <v>0</v>
      </c>
      <c r="AB21" s="82" t="str">
        <f t="shared" si="26"/>
        <v>-</v>
      </c>
      <c r="AC21" s="44">
        <f t="shared" si="13"/>
        <v>0</v>
      </c>
      <c r="AD21" s="82" t="str">
        <f t="shared" si="27"/>
        <v>-</v>
      </c>
    </row>
    <row r="22" spans="1:66">
      <c r="A22" s="17"/>
      <c r="B22" s="18"/>
      <c r="C22" s="19"/>
      <c r="D22" s="74" t="str">
        <f t="shared" si="15"/>
        <v>-</v>
      </c>
      <c r="E22" s="19"/>
      <c r="F22" s="74" t="str">
        <f t="shared" si="16"/>
        <v>-</v>
      </c>
      <c r="G22" s="19"/>
      <c r="H22" s="74" t="str">
        <f t="shared" si="17"/>
        <v>-</v>
      </c>
      <c r="I22" s="19"/>
      <c r="J22" s="74" t="str">
        <f t="shared" si="18"/>
        <v>-</v>
      </c>
      <c r="K22" s="19"/>
      <c r="L22" s="74" t="str">
        <f t="shared" si="19"/>
        <v>-</v>
      </c>
      <c r="M22" s="19"/>
      <c r="N22" s="74" t="str">
        <f t="shared" si="20"/>
        <v>-</v>
      </c>
      <c r="O22" s="19"/>
      <c r="P22" s="74" t="str">
        <f t="shared" si="21"/>
        <v>-</v>
      </c>
      <c r="Q22" s="19"/>
      <c r="R22" s="74" t="str">
        <f t="shared" si="22"/>
        <v>-</v>
      </c>
      <c r="S22" s="19"/>
      <c r="T22" s="74" t="str">
        <f t="shared" si="23"/>
        <v>-</v>
      </c>
      <c r="U22" s="19"/>
      <c r="V22" s="74" t="str">
        <f t="shared" si="24"/>
        <v>-</v>
      </c>
      <c r="W22" s="19"/>
      <c r="X22" s="74" t="str">
        <f t="shared" si="25"/>
        <v>-</v>
      </c>
      <c r="Y22" s="19"/>
      <c r="Z22" s="74" t="str">
        <f t="shared" si="26"/>
        <v>-</v>
      </c>
      <c r="AA22" s="1">
        <f t="shared" si="28"/>
        <v>0</v>
      </c>
      <c r="AB22" s="74" t="str">
        <f t="shared" si="26"/>
        <v>-</v>
      </c>
      <c r="AC22" s="1">
        <f t="shared" si="13"/>
        <v>0</v>
      </c>
      <c r="AD22" s="74" t="str">
        <f t="shared" si="27"/>
        <v>-</v>
      </c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</row>
    <row r="23" spans="1:66">
      <c r="A23" s="17"/>
      <c r="B23" s="18"/>
      <c r="C23" s="19"/>
      <c r="D23" s="74" t="str">
        <f t="shared" si="15"/>
        <v>-</v>
      </c>
      <c r="E23" s="19"/>
      <c r="F23" s="74" t="str">
        <f t="shared" si="16"/>
        <v>-</v>
      </c>
      <c r="G23" s="19"/>
      <c r="H23" s="74" t="str">
        <f t="shared" si="17"/>
        <v>-</v>
      </c>
      <c r="I23" s="19"/>
      <c r="J23" s="74" t="str">
        <f t="shared" si="18"/>
        <v>-</v>
      </c>
      <c r="K23" s="19"/>
      <c r="L23" s="74" t="str">
        <f t="shared" si="19"/>
        <v>-</v>
      </c>
      <c r="M23" s="19"/>
      <c r="N23" s="74" t="str">
        <f t="shared" si="20"/>
        <v>-</v>
      </c>
      <c r="O23" s="19"/>
      <c r="P23" s="74" t="str">
        <f t="shared" si="21"/>
        <v>-</v>
      </c>
      <c r="Q23" s="19"/>
      <c r="R23" s="74" t="str">
        <f t="shared" si="22"/>
        <v>-</v>
      </c>
      <c r="S23" s="19"/>
      <c r="T23" s="74" t="str">
        <f t="shared" si="23"/>
        <v>-</v>
      </c>
      <c r="U23" s="19"/>
      <c r="V23" s="74" t="str">
        <f t="shared" si="24"/>
        <v>-</v>
      </c>
      <c r="W23" s="19"/>
      <c r="X23" s="74" t="str">
        <f t="shared" si="25"/>
        <v>-</v>
      </c>
      <c r="Y23" s="19"/>
      <c r="Z23" s="74" t="str">
        <f t="shared" si="26"/>
        <v>-</v>
      </c>
      <c r="AA23" s="1">
        <f t="shared" si="28"/>
        <v>0</v>
      </c>
      <c r="AB23" s="74" t="str">
        <f t="shared" si="26"/>
        <v>-</v>
      </c>
      <c r="AC23" s="1">
        <f t="shared" si="13"/>
        <v>0</v>
      </c>
      <c r="AD23" s="74" t="str">
        <f t="shared" si="27"/>
        <v>-</v>
      </c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</row>
    <row r="24" spans="1:66">
      <c r="A24" s="17"/>
      <c r="B24" s="18"/>
      <c r="C24" s="19">
        <v>4325.7</v>
      </c>
      <c r="D24" s="74" t="str">
        <f t="shared" si="15"/>
        <v>-</v>
      </c>
      <c r="E24" s="19">
        <v>2237.56</v>
      </c>
      <c r="F24" s="74" t="str">
        <f t="shared" si="16"/>
        <v>-</v>
      </c>
      <c r="G24" s="19">
        <v>-48630.74</v>
      </c>
      <c r="H24" s="74" t="str">
        <f t="shared" si="17"/>
        <v>-</v>
      </c>
      <c r="I24" s="19">
        <v>17367.55</v>
      </c>
      <c r="J24" s="74" t="str">
        <f t="shared" si="18"/>
        <v>-</v>
      </c>
      <c r="K24" s="19">
        <v>-3153.96</v>
      </c>
      <c r="L24" s="74" t="str">
        <f t="shared" si="19"/>
        <v>-</v>
      </c>
      <c r="M24" s="19">
        <v>-57414.54</v>
      </c>
      <c r="N24" s="74" t="str">
        <f t="shared" si="20"/>
        <v>-</v>
      </c>
      <c r="O24" s="19">
        <v>-180.55</v>
      </c>
      <c r="P24" s="74" t="str">
        <f t="shared" si="21"/>
        <v>-</v>
      </c>
      <c r="Q24" s="19">
        <v>41629.5</v>
      </c>
      <c r="R24" s="74" t="str">
        <f t="shared" si="22"/>
        <v>-</v>
      </c>
      <c r="S24" s="19">
        <v>-16821.63</v>
      </c>
      <c r="T24" s="74" t="str">
        <f t="shared" si="23"/>
        <v>-</v>
      </c>
      <c r="U24" s="19">
        <v>-43025.53</v>
      </c>
      <c r="V24" s="74" t="str">
        <f t="shared" si="24"/>
        <v>-</v>
      </c>
      <c r="W24" s="19">
        <v>-86225.47</v>
      </c>
      <c r="X24" s="74" t="str">
        <f t="shared" si="25"/>
        <v>-</v>
      </c>
      <c r="Y24" s="19">
        <v>13072.93</v>
      </c>
      <c r="Z24" s="74" t="str">
        <f t="shared" si="26"/>
        <v>-</v>
      </c>
      <c r="AA24" s="1">
        <f t="shared" si="28"/>
        <v>-176819.18</v>
      </c>
      <c r="AB24" s="74" t="str">
        <f t="shared" si="26"/>
        <v>-</v>
      </c>
      <c r="AC24" s="1">
        <f t="shared" si="13"/>
        <v>-14734.931666666665</v>
      </c>
      <c r="AD24" s="74" t="str">
        <f t="shared" si="27"/>
        <v>-</v>
      </c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</row>
    <row r="25" spans="1:66">
      <c r="A25" s="17"/>
      <c r="B25" s="18"/>
      <c r="C25" s="19"/>
      <c r="D25" s="74" t="str">
        <f t="shared" si="15"/>
        <v>-</v>
      </c>
      <c r="E25" s="19"/>
      <c r="F25" s="74" t="str">
        <f t="shared" si="16"/>
        <v>-</v>
      </c>
      <c r="G25" s="19"/>
      <c r="H25" s="74" t="str">
        <f t="shared" si="17"/>
        <v>-</v>
      </c>
      <c r="I25" s="19"/>
      <c r="J25" s="74" t="str">
        <f t="shared" si="18"/>
        <v>-</v>
      </c>
      <c r="K25" s="19"/>
      <c r="L25" s="74" t="str">
        <f t="shared" si="19"/>
        <v>-</v>
      </c>
      <c r="M25" s="19"/>
      <c r="N25" s="74" t="str">
        <f t="shared" si="20"/>
        <v>-</v>
      </c>
      <c r="O25" s="19"/>
      <c r="P25" s="74" t="str">
        <f t="shared" si="21"/>
        <v>-</v>
      </c>
      <c r="Q25" s="19"/>
      <c r="R25" s="74" t="str">
        <f t="shared" si="22"/>
        <v>-</v>
      </c>
      <c r="S25" s="19"/>
      <c r="T25" s="74" t="str">
        <f t="shared" si="23"/>
        <v>-</v>
      </c>
      <c r="U25" s="19"/>
      <c r="V25" s="74" t="str">
        <f t="shared" si="24"/>
        <v>-</v>
      </c>
      <c r="W25" s="19"/>
      <c r="X25" s="74" t="str">
        <f t="shared" si="25"/>
        <v>-</v>
      </c>
      <c r="Y25" s="19"/>
      <c r="Z25" s="74" t="str">
        <f t="shared" si="26"/>
        <v>-</v>
      </c>
      <c r="AA25" s="1">
        <f t="shared" si="28"/>
        <v>0</v>
      </c>
      <c r="AB25" s="74" t="str">
        <f t="shared" si="26"/>
        <v>-</v>
      </c>
      <c r="AC25" s="1">
        <f t="shared" si="13"/>
        <v>0</v>
      </c>
      <c r="AD25" s="74" t="str">
        <f t="shared" si="27"/>
        <v>-</v>
      </c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</row>
    <row r="26" spans="1:66">
      <c r="A26" s="17"/>
      <c r="B26" s="18"/>
      <c r="C26" s="19">
        <v>-0.01</v>
      </c>
      <c r="D26" s="74" t="str">
        <f t="shared" si="15"/>
        <v>-</v>
      </c>
      <c r="E26" s="19"/>
      <c r="F26" s="74" t="str">
        <f t="shared" si="16"/>
        <v>-</v>
      </c>
      <c r="G26" s="19"/>
      <c r="H26" s="74" t="str">
        <f t="shared" si="17"/>
        <v>-</v>
      </c>
      <c r="I26" s="19">
        <v>12319.36</v>
      </c>
      <c r="J26" s="74" t="str">
        <f t="shared" si="18"/>
        <v>-</v>
      </c>
      <c r="K26" s="19"/>
      <c r="L26" s="74" t="str">
        <f t="shared" si="19"/>
        <v>-</v>
      </c>
      <c r="M26" s="19"/>
      <c r="N26" s="74" t="str">
        <f t="shared" si="20"/>
        <v>-</v>
      </c>
      <c r="O26" s="19">
        <v>1071.8800000000001</v>
      </c>
      <c r="P26" s="74" t="str">
        <f t="shared" si="21"/>
        <v>-</v>
      </c>
      <c r="Q26" s="19"/>
      <c r="R26" s="74" t="str">
        <f t="shared" si="22"/>
        <v>-</v>
      </c>
      <c r="S26" s="19"/>
      <c r="T26" s="74" t="str">
        <f t="shared" si="23"/>
        <v>-</v>
      </c>
      <c r="U26" s="19">
        <v>-17455.66</v>
      </c>
      <c r="V26" s="74" t="str">
        <f t="shared" si="24"/>
        <v>-</v>
      </c>
      <c r="W26" s="19"/>
      <c r="X26" s="74" t="str">
        <f t="shared" si="25"/>
        <v>-</v>
      </c>
      <c r="Y26" s="19"/>
      <c r="Z26" s="74" t="str">
        <f t="shared" si="26"/>
        <v>-</v>
      </c>
      <c r="AA26" s="1">
        <f t="shared" si="28"/>
        <v>-4064.4300000000003</v>
      </c>
      <c r="AB26" s="74" t="str">
        <f t="shared" si="26"/>
        <v>-</v>
      </c>
      <c r="AC26" s="1">
        <f t="shared" si="13"/>
        <v>-338.70250000000004</v>
      </c>
      <c r="AD26" s="74" t="str">
        <f t="shared" si="27"/>
        <v>-</v>
      </c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</row>
    <row r="27" spans="1:66">
      <c r="A27" s="17"/>
      <c r="B27" s="18"/>
      <c r="C27" s="19"/>
      <c r="D27" s="74" t="str">
        <f t="shared" si="15"/>
        <v>-</v>
      </c>
      <c r="E27" s="19"/>
      <c r="F27" s="74" t="str">
        <f t="shared" si="16"/>
        <v>-</v>
      </c>
      <c r="G27" s="19"/>
      <c r="H27" s="74" t="str">
        <f t="shared" si="17"/>
        <v>-</v>
      </c>
      <c r="I27" s="19"/>
      <c r="J27" s="74" t="str">
        <f t="shared" si="18"/>
        <v>-</v>
      </c>
      <c r="K27" s="19"/>
      <c r="L27" s="74" t="str">
        <f t="shared" si="19"/>
        <v>-</v>
      </c>
      <c r="M27" s="19"/>
      <c r="N27" s="74" t="str">
        <f t="shared" si="20"/>
        <v>-</v>
      </c>
      <c r="O27" s="19"/>
      <c r="P27" s="74" t="str">
        <f t="shared" si="21"/>
        <v>-</v>
      </c>
      <c r="Q27" s="19"/>
      <c r="R27" s="74" t="str">
        <f t="shared" si="22"/>
        <v>-</v>
      </c>
      <c r="S27" s="19"/>
      <c r="T27" s="74" t="str">
        <f t="shared" si="23"/>
        <v>-</v>
      </c>
      <c r="U27" s="19"/>
      <c r="V27" s="74" t="str">
        <f t="shared" si="24"/>
        <v>-</v>
      </c>
      <c r="W27" s="19"/>
      <c r="X27" s="74" t="str">
        <f t="shared" si="25"/>
        <v>-</v>
      </c>
      <c r="Y27" s="19"/>
      <c r="Z27" s="74" t="str">
        <f t="shared" si="26"/>
        <v>-</v>
      </c>
      <c r="AA27" s="2">
        <f t="shared" si="28"/>
        <v>0</v>
      </c>
      <c r="AB27" s="74" t="str">
        <f t="shared" si="26"/>
        <v>-</v>
      </c>
      <c r="AC27" s="1">
        <f t="shared" si="13"/>
        <v>0</v>
      </c>
      <c r="AD27" s="74" t="str">
        <f t="shared" si="27"/>
        <v>-</v>
      </c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</row>
    <row r="28" spans="1:66">
      <c r="A28" s="17"/>
      <c r="B28" s="18"/>
      <c r="C28" s="19"/>
      <c r="D28" s="74" t="str">
        <f t="shared" si="15"/>
        <v>-</v>
      </c>
      <c r="E28" s="19"/>
      <c r="F28" s="74" t="str">
        <f t="shared" si="16"/>
        <v>-</v>
      </c>
      <c r="G28" s="19"/>
      <c r="H28" s="74" t="str">
        <f t="shared" si="17"/>
        <v>-</v>
      </c>
      <c r="I28" s="19"/>
      <c r="J28" s="74" t="str">
        <f t="shared" si="18"/>
        <v>-</v>
      </c>
      <c r="K28" s="19"/>
      <c r="L28" s="74" t="str">
        <f t="shared" si="19"/>
        <v>-</v>
      </c>
      <c r="M28" s="19"/>
      <c r="N28" s="74" t="str">
        <f t="shared" si="20"/>
        <v>-</v>
      </c>
      <c r="O28" s="19"/>
      <c r="P28" s="74" t="str">
        <f t="shared" si="21"/>
        <v>-</v>
      </c>
      <c r="Q28" s="19"/>
      <c r="R28" s="74" t="str">
        <f t="shared" si="22"/>
        <v>-</v>
      </c>
      <c r="S28" s="19"/>
      <c r="T28" s="74" t="str">
        <f t="shared" si="23"/>
        <v>-</v>
      </c>
      <c r="U28" s="19"/>
      <c r="V28" s="74" t="str">
        <f t="shared" si="24"/>
        <v>-</v>
      </c>
      <c r="W28" s="19"/>
      <c r="X28" s="74" t="str">
        <f t="shared" si="25"/>
        <v>-</v>
      </c>
      <c r="Y28" s="19"/>
      <c r="Z28" s="74" t="str">
        <f t="shared" ref="Z28:AB43" si="29">IF(Y$10&lt;&gt;0,Y28/Y$10,"-")</f>
        <v>-</v>
      </c>
      <c r="AA28" s="1">
        <f t="shared" si="28"/>
        <v>0</v>
      </c>
      <c r="AB28" s="74" t="str">
        <f t="shared" si="29"/>
        <v>-</v>
      </c>
      <c r="AC28" s="1">
        <f t="shared" si="13"/>
        <v>0</v>
      </c>
      <c r="AD28" s="74" t="str">
        <f t="shared" si="27"/>
        <v>-</v>
      </c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</row>
    <row r="29" spans="1:66">
      <c r="A29" s="17"/>
      <c r="B29" s="18"/>
      <c r="C29" s="19"/>
      <c r="D29" s="74" t="str">
        <f t="shared" si="15"/>
        <v>-</v>
      </c>
      <c r="E29" s="19"/>
      <c r="F29" s="74" t="str">
        <f t="shared" si="16"/>
        <v>-</v>
      </c>
      <c r="G29" s="19"/>
      <c r="H29" s="74" t="str">
        <f t="shared" si="17"/>
        <v>-</v>
      </c>
      <c r="I29" s="19"/>
      <c r="J29" s="74" t="str">
        <f t="shared" si="18"/>
        <v>-</v>
      </c>
      <c r="K29" s="19"/>
      <c r="L29" s="74" t="str">
        <f t="shared" si="19"/>
        <v>-</v>
      </c>
      <c r="M29" s="19"/>
      <c r="N29" s="74" t="str">
        <f t="shared" si="20"/>
        <v>-</v>
      </c>
      <c r="O29" s="19"/>
      <c r="P29" s="74" t="str">
        <f t="shared" si="21"/>
        <v>-</v>
      </c>
      <c r="Q29" s="19"/>
      <c r="R29" s="74" t="str">
        <f t="shared" si="22"/>
        <v>-</v>
      </c>
      <c r="S29" s="19"/>
      <c r="T29" s="74" t="str">
        <f t="shared" si="23"/>
        <v>-</v>
      </c>
      <c r="U29" s="19"/>
      <c r="V29" s="74" t="str">
        <f t="shared" si="24"/>
        <v>-</v>
      </c>
      <c r="W29" s="19"/>
      <c r="X29" s="74" t="str">
        <f t="shared" si="25"/>
        <v>-</v>
      </c>
      <c r="Y29" s="19"/>
      <c r="Z29" s="74" t="str">
        <f t="shared" si="29"/>
        <v>-</v>
      </c>
      <c r="AA29" s="1">
        <f t="shared" si="28"/>
        <v>0</v>
      </c>
      <c r="AB29" s="74" t="str">
        <f t="shared" si="29"/>
        <v>-</v>
      </c>
      <c r="AC29" s="1">
        <f t="shared" si="13"/>
        <v>0</v>
      </c>
      <c r="AD29" s="74" t="str">
        <f t="shared" si="27"/>
        <v>-</v>
      </c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</row>
    <row r="30" spans="1:66">
      <c r="A30" s="17"/>
      <c r="B30" s="18"/>
      <c r="C30" s="19"/>
      <c r="D30" s="74" t="str">
        <f t="shared" si="15"/>
        <v>-</v>
      </c>
      <c r="E30" s="19"/>
      <c r="F30" s="74" t="str">
        <f t="shared" si="16"/>
        <v>-</v>
      </c>
      <c r="G30" s="19"/>
      <c r="H30" s="74" t="str">
        <f t="shared" si="17"/>
        <v>-</v>
      </c>
      <c r="I30" s="19"/>
      <c r="J30" s="74" t="str">
        <f t="shared" si="18"/>
        <v>-</v>
      </c>
      <c r="K30" s="19"/>
      <c r="L30" s="74" t="str">
        <f t="shared" si="19"/>
        <v>-</v>
      </c>
      <c r="M30" s="19"/>
      <c r="N30" s="74" t="str">
        <f t="shared" si="20"/>
        <v>-</v>
      </c>
      <c r="O30" s="19"/>
      <c r="P30" s="74" t="str">
        <f t="shared" si="21"/>
        <v>-</v>
      </c>
      <c r="Q30" s="19"/>
      <c r="R30" s="74" t="str">
        <f t="shared" si="22"/>
        <v>-</v>
      </c>
      <c r="S30" s="19"/>
      <c r="T30" s="74" t="str">
        <f t="shared" si="23"/>
        <v>-</v>
      </c>
      <c r="U30" s="19"/>
      <c r="V30" s="74" t="str">
        <f t="shared" si="24"/>
        <v>-</v>
      </c>
      <c r="W30" s="19"/>
      <c r="X30" s="74" t="str">
        <f t="shared" si="25"/>
        <v>-</v>
      </c>
      <c r="Y30" s="19"/>
      <c r="Z30" s="74" t="str">
        <f t="shared" si="29"/>
        <v>-</v>
      </c>
      <c r="AA30" s="1">
        <f t="shared" si="28"/>
        <v>0</v>
      </c>
      <c r="AB30" s="74" t="str">
        <f t="shared" si="29"/>
        <v>-</v>
      </c>
      <c r="AC30" s="1">
        <f t="shared" si="13"/>
        <v>0</v>
      </c>
      <c r="AD30" s="74" t="str">
        <f t="shared" si="27"/>
        <v>-</v>
      </c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</row>
    <row r="31" spans="1:66">
      <c r="A31" s="17"/>
      <c r="B31" s="18"/>
      <c r="C31" s="19"/>
      <c r="D31" s="74" t="str">
        <f t="shared" si="15"/>
        <v>-</v>
      </c>
      <c r="E31" s="19"/>
      <c r="F31" s="74" t="str">
        <f t="shared" si="16"/>
        <v>-</v>
      </c>
      <c r="G31" s="19"/>
      <c r="H31" s="74" t="str">
        <f t="shared" si="17"/>
        <v>-</v>
      </c>
      <c r="I31" s="19"/>
      <c r="J31" s="74" t="str">
        <f t="shared" si="18"/>
        <v>-</v>
      </c>
      <c r="K31" s="19"/>
      <c r="L31" s="74" t="str">
        <f t="shared" si="19"/>
        <v>-</v>
      </c>
      <c r="M31" s="19"/>
      <c r="N31" s="74" t="str">
        <f t="shared" si="20"/>
        <v>-</v>
      </c>
      <c r="O31" s="19"/>
      <c r="P31" s="74" t="str">
        <f t="shared" si="21"/>
        <v>-</v>
      </c>
      <c r="Q31" s="19"/>
      <c r="R31" s="74" t="str">
        <f t="shared" si="22"/>
        <v>-</v>
      </c>
      <c r="S31" s="19"/>
      <c r="T31" s="74" t="str">
        <f t="shared" si="23"/>
        <v>-</v>
      </c>
      <c r="U31" s="19"/>
      <c r="V31" s="74" t="str">
        <f t="shared" si="24"/>
        <v>-</v>
      </c>
      <c r="W31" s="19"/>
      <c r="X31" s="74" t="str">
        <f t="shared" si="25"/>
        <v>-</v>
      </c>
      <c r="Y31" s="19"/>
      <c r="Z31" s="74" t="str">
        <f t="shared" si="29"/>
        <v>-</v>
      </c>
      <c r="AA31" s="1">
        <f t="shared" si="28"/>
        <v>0</v>
      </c>
      <c r="AB31" s="74" t="str">
        <f t="shared" si="29"/>
        <v>-</v>
      </c>
      <c r="AC31" s="1">
        <f t="shared" si="13"/>
        <v>0</v>
      </c>
      <c r="AD31" s="74" t="str">
        <f t="shared" si="27"/>
        <v>-</v>
      </c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</row>
    <row r="32" spans="1:66">
      <c r="A32" s="17"/>
      <c r="B32" s="18"/>
      <c r="C32" s="19"/>
      <c r="D32" s="74" t="str">
        <f t="shared" si="15"/>
        <v>-</v>
      </c>
      <c r="E32" s="19"/>
      <c r="F32" s="74" t="str">
        <f t="shared" si="16"/>
        <v>-</v>
      </c>
      <c r="G32" s="19"/>
      <c r="H32" s="74" t="str">
        <f t="shared" si="17"/>
        <v>-</v>
      </c>
      <c r="I32" s="19"/>
      <c r="J32" s="74" t="str">
        <f t="shared" si="18"/>
        <v>-</v>
      </c>
      <c r="K32" s="19"/>
      <c r="L32" s="74" t="str">
        <f t="shared" si="19"/>
        <v>-</v>
      </c>
      <c r="M32" s="19"/>
      <c r="N32" s="74" t="str">
        <f t="shared" si="20"/>
        <v>-</v>
      </c>
      <c r="O32" s="19"/>
      <c r="P32" s="74" t="str">
        <f t="shared" si="21"/>
        <v>-</v>
      </c>
      <c r="Q32" s="19"/>
      <c r="R32" s="74" t="str">
        <f t="shared" si="22"/>
        <v>-</v>
      </c>
      <c r="S32" s="19"/>
      <c r="T32" s="74" t="str">
        <f t="shared" si="23"/>
        <v>-</v>
      </c>
      <c r="U32" s="19"/>
      <c r="V32" s="74" t="str">
        <f t="shared" si="24"/>
        <v>-</v>
      </c>
      <c r="W32" s="19"/>
      <c r="X32" s="74" t="str">
        <f t="shared" si="25"/>
        <v>-</v>
      </c>
      <c r="Y32" s="19"/>
      <c r="Z32" s="74" t="str">
        <f t="shared" si="29"/>
        <v>-</v>
      </c>
      <c r="AA32" s="1">
        <f t="shared" si="28"/>
        <v>0</v>
      </c>
      <c r="AB32" s="74" t="str">
        <f t="shared" si="29"/>
        <v>-</v>
      </c>
      <c r="AC32" s="1">
        <f t="shared" si="13"/>
        <v>0</v>
      </c>
      <c r="AD32" s="74" t="str">
        <f t="shared" si="27"/>
        <v>-</v>
      </c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</row>
    <row r="33" spans="1:66">
      <c r="A33" s="17"/>
      <c r="B33" s="18"/>
      <c r="C33" s="19"/>
      <c r="D33" s="74" t="str">
        <f t="shared" si="15"/>
        <v>-</v>
      </c>
      <c r="E33" s="19"/>
      <c r="F33" s="74" t="str">
        <f t="shared" si="16"/>
        <v>-</v>
      </c>
      <c r="G33" s="19"/>
      <c r="H33" s="74" t="str">
        <f t="shared" si="17"/>
        <v>-</v>
      </c>
      <c r="I33" s="19"/>
      <c r="J33" s="74" t="str">
        <f t="shared" si="18"/>
        <v>-</v>
      </c>
      <c r="K33" s="19"/>
      <c r="L33" s="74" t="str">
        <f t="shared" si="19"/>
        <v>-</v>
      </c>
      <c r="M33" s="19"/>
      <c r="N33" s="74" t="str">
        <f t="shared" si="20"/>
        <v>-</v>
      </c>
      <c r="O33" s="19"/>
      <c r="P33" s="74" t="str">
        <f t="shared" si="21"/>
        <v>-</v>
      </c>
      <c r="Q33" s="19"/>
      <c r="R33" s="74" t="str">
        <f t="shared" si="22"/>
        <v>-</v>
      </c>
      <c r="S33" s="19"/>
      <c r="T33" s="74" t="str">
        <f t="shared" si="23"/>
        <v>-</v>
      </c>
      <c r="U33" s="19"/>
      <c r="V33" s="74" t="str">
        <f t="shared" si="24"/>
        <v>-</v>
      </c>
      <c r="W33" s="19"/>
      <c r="X33" s="74" t="str">
        <f t="shared" si="25"/>
        <v>-</v>
      </c>
      <c r="Y33" s="19"/>
      <c r="Z33" s="74" t="str">
        <f t="shared" si="29"/>
        <v>-</v>
      </c>
      <c r="AA33" s="1">
        <f t="shared" si="28"/>
        <v>0</v>
      </c>
      <c r="AB33" s="74" t="str">
        <f t="shared" si="29"/>
        <v>-</v>
      </c>
      <c r="AC33" s="1">
        <f t="shared" si="13"/>
        <v>0</v>
      </c>
      <c r="AD33" s="74" t="str">
        <f t="shared" si="27"/>
        <v>-</v>
      </c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</row>
    <row r="34" spans="1:66" s="11" customFormat="1">
      <c r="A34" s="20"/>
      <c r="B34" s="3"/>
      <c r="C34" s="4">
        <f>SUM(C21:C33)</f>
        <v>4325.6899999999996</v>
      </c>
      <c r="D34" s="81" t="str">
        <f t="shared" si="15"/>
        <v>-</v>
      </c>
      <c r="E34" s="4">
        <f>SUM(E21:E33)</f>
        <v>2237.56</v>
      </c>
      <c r="F34" s="81" t="str">
        <f t="shared" si="16"/>
        <v>-</v>
      </c>
      <c r="G34" s="4">
        <f>SUM(G21:G33)</f>
        <v>-48630.74</v>
      </c>
      <c r="H34" s="81" t="str">
        <f t="shared" si="17"/>
        <v>-</v>
      </c>
      <c r="I34" s="4">
        <f>SUM(I21:I33)</f>
        <v>29686.91</v>
      </c>
      <c r="J34" s="81" t="str">
        <f t="shared" si="18"/>
        <v>-</v>
      </c>
      <c r="K34" s="4">
        <f>SUM(K21:K33)</f>
        <v>-3153.96</v>
      </c>
      <c r="L34" s="81" t="str">
        <f t="shared" si="19"/>
        <v>-</v>
      </c>
      <c r="M34" s="4">
        <f>SUM(M21:M33)</f>
        <v>-57414.54</v>
      </c>
      <c r="N34" s="81" t="str">
        <f t="shared" si="20"/>
        <v>-</v>
      </c>
      <c r="O34" s="4">
        <f>SUM(O21:O33)</f>
        <v>891.33000000000015</v>
      </c>
      <c r="P34" s="81" t="str">
        <f t="shared" si="21"/>
        <v>-</v>
      </c>
      <c r="Q34" s="4">
        <f>SUM(Q21:Q33)</f>
        <v>41629.5</v>
      </c>
      <c r="R34" s="81" t="str">
        <f t="shared" si="22"/>
        <v>-</v>
      </c>
      <c r="S34" s="4">
        <f>SUM(S21:S33)</f>
        <v>-16821.63</v>
      </c>
      <c r="T34" s="81" t="str">
        <f t="shared" si="23"/>
        <v>-</v>
      </c>
      <c r="U34" s="4">
        <f>SUM(U21:U33)</f>
        <v>-60481.19</v>
      </c>
      <c r="V34" s="81" t="str">
        <f t="shared" si="24"/>
        <v>-</v>
      </c>
      <c r="W34" s="4">
        <f>SUM(W21:W33)</f>
        <v>-86225.47</v>
      </c>
      <c r="X34" s="81" t="str">
        <f t="shared" si="25"/>
        <v>-</v>
      </c>
      <c r="Y34" s="4">
        <f>SUM(Y21:Y33)</f>
        <v>13072.93</v>
      </c>
      <c r="Z34" s="81" t="str">
        <f t="shared" si="29"/>
        <v>-</v>
      </c>
      <c r="AA34" s="4">
        <f t="shared" si="28"/>
        <v>-180883.61000000002</v>
      </c>
      <c r="AB34" s="81" t="str">
        <f t="shared" si="29"/>
        <v>-</v>
      </c>
      <c r="AC34" s="3">
        <f t="shared" si="13"/>
        <v>-15073.634166666669</v>
      </c>
      <c r="AD34" s="81" t="str">
        <f t="shared" si="27"/>
        <v>-</v>
      </c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</row>
    <row r="35" spans="1:66">
      <c r="A35" s="21"/>
      <c r="B35" s="5"/>
      <c r="C35" s="6">
        <f>C20+C34</f>
        <v>3553.2599999999998</v>
      </c>
      <c r="D35" s="83" t="str">
        <f t="shared" si="15"/>
        <v>-</v>
      </c>
      <c r="E35" s="6">
        <f>E20+E34</f>
        <v>1774.4299999999998</v>
      </c>
      <c r="F35" s="83" t="str">
        <f t="shared" si="16"/>
        <v>-</v>
      </c>
      <c r="G35" s="6">
        <f>G20+G34</f>
        <v>-48953.119999999995</v>
      </c>
      <c r="H35" s="83" t="str">
        <f t="shared" si="17"/>
        <v>-</v>
      </c>
      <c r="I35" s="6">
        <f>I20+I34</f>
        <v>32925.32</v>
      </c>
      <c r="J35" s="83" t="str">
        <f t="shared" si="18"/>
        <v>-</v>
      </c>
      <c r="K35" s="6">
        <f>K20+K34</f>
        <v>-1876.99</v>
      </c>
      <c r="L35" s="83" t="str">
        <f t="shared" si="19"/>
        <v>-</v>
      </c>
      <c r="M35" s="6">
        <f>M20+M34</f>
        <v>-54244.770000000004</v>
      </c>
      <c r="N35" s="83" t="str">
        <f t="shared" si="20"/>
        <v>-</v>
      </c>
      <c r="O35" s="6">
        <f>O20+O34</f>
        <v>642.80000000000018</v>
      </c>
      <c r="P35" s="83" t="str">
        <f t="shared" si="21"/>
        <v>-</v>
      </c>
      <c r="Q35" s="6">
        <f>Q20+Q34</f>
        <v>43400.12</v>
      </c>
      <c r="R35" s="83" t="str">
        <f t="shared" si="22"/>
        <v>-</v>
      </c>
      <c r="S35" s="6">
        <f>S20+S34</f>
        <v>-16975.34</v>
      </c>
      <c r="T35" s="83" t="str">
        <f t="shared" si="23"/>
        <v>-</v>
      </c>
      <c r="U35" s="6">
        <f>U20+U34</f>
        <v>-65939.19</v>
      </c>
      <c r="V35" s="83" t="str">
        <f t="shared" si="24"/>
        <v>-</v>
      </c>
      <c r="W35" s="6">
        <f>W20+W34</f>
        <v>-86102</v>
      </c>
      <c r="X35" s="83" t="str">
        <f t="shared" si="25"/>
        <v>-</v>
      </c>
      <c r="Y35" s="6">
        <f>Y20+Y34</f>
        <v>13342.710000000001</v>
      </c>
      <c r="Z35" s="83" t="str">
        <f t="shared" si="29"/>
        <v>-</v>
      </c>
      <c r="AA35" s="7">
        <f t="shared" si="28"/>
        <v>-178452.77</v>
      </c>
      <c r="AB35" s="83" t="str">
        <f t="shared" si="29"/>
        <v>-</v>
      </c>
      <c r="AC35" s="7">
        <f t="shared" si="13"/>
        <v>-14871.064166666665</v>
      </c>
      <c r="AD35" s="83" t="str">
        <f t="shared" si="27"/>
        <v>-</v>
      </c>
    </row>
    <row r="36" spans="1:66">
      <c r="A36" s="28"/>
      <c r="B36" s="29"/>
      <c r="C36" s="30">
        <f>C14-C35</f>
        <v>-3553.2599999999998</v>
      </c>
      <c r="D36" s="84" t="str">
        <f t="shared" si="15"/>
        <v>-</v>
      </c>
      <c r="E36" s="30">
        <f>E14-E35</f>
        <v>-1774.4299999999998</v>
      </c>
      <c r="F36" s="84" t="str">
        <f t="shared" si="16"/>
        <v>-</v>
      </c>
      <c r="G36" s="30">
        <f>G14-G35</f>
        <v>48953.119999999995</v>
      </c>
      <c r="H36" s="84" t="str">
        <f t="shared" si="17"/>
        <v>-</v>
      </c>
      <c r="I36" s="30">
        <f>I14-I35</f>
        <v>-32925.32</v>
      </c>
      <c r="J36" s="84" t="str">
        <f t="shared" si="18"/>
        <v>-</v>
      </c>
      <c r="K36" s="30">
        <f>K14-K35</f>
        <v>1876.99</v>
      </c>
      <c r="L36" s="84" t="str">
        <f t="shared" si="19"/>
        <v>-</v>
      </c>
      <c r="M36" s="30">
        <f>M14-M35</f>
        <v>54244.770000000004</v>
      </c>
      <c r="N36" s="84" t="str">
        <f t="shared" si="20"/>
        <v>-</v>
      </c>
      <c r="O36" s="30">
        <f>O14-O35</f>
        <v>-642.80000000000018</v>
      </c>
      <c r="P36" s="84" t="str">
        <f t="shared" si="21"/>
        <v>-</v>
      </c>
      <c r="Q36" s="30">
        <f>Q14-Q35</f>
        <v>-43400.12</v>
      </c>
      <c r="R36" s="84" t="str">
        <f t="shared" si="22"/>
        <v>-</v>
      </c>
      <c r="S36" s="30">
        <f>S14-S35</f>
        <v>16975.34</v>
      </c>
      <c r="T36" s="84" t="str">
        <f t="shared" si="23"/>
        <v>-</v>
      </c>
      <c r="U36" s="30">
        <f>U14-U35</f>
        <v>65939.19</v>
      </c>
      <c r="V36" s="84" t="str">
        <f t="shared" si="24"/>
        <v>-</v>
      </c>
      <c r="W36" s="30">
        <f>W14-W35</f>
        <v>86102</v>
      </c>
      <c r="X36" s="84" t="str">
        <f t="shared" si="25"/>
        <v>-</v>
      </c>
      <c r="Y36" s="30">
        <f>Y14-Y35</f>
        <v>-13342.710000000001</v>
      </c>
      <c r="Z36" s="84" t="str">
        <f t="shared" si="29"/>
        <v>-</v>
      </c>
      <c r="AA36" s="30">
        <f t="shared" si="28"/>
        <v>178452.77</v>
      </c>
      <c r="AB36" s="84" t="str">
        <f t="shared" si="29"/>
        <v>-</v>
      </c>
      <c r="AC36" s="30">
        <f t="shared" si="13"/>
        <v>14871.064166666665</v>
      </c>
      <c r="AD36" s="84" t="str">
        <f t="shared" si="27"/>
        <v>-</v>
      </c>
    </row>
    <row r="37" spans="1:66" s="52" customFormat="1">
      <c r="A37" s="53"/>
      <c r="B37" s="54"/>
      <c r="C37" s="55"/>
      <c r="D37" s="85" t="str">
        <f t="shared" si="15"/>
        <v>-</v>
      </c>
      <c r="E37" s="55"/>
      <c r="F37" s="85" t="str">
        <f t="shared" si="16"/>
        <v>-</v>
      </c>
      <c r="G37" s="55"/>
      <c r="H37" s="85" t="str">
        <f t="shared" si="17"/>
        <v>-</v>
      </c>
      <c r="I37" s="55"/>
      <c r="J37" s="85" t="str">
        <f t="shared" si="18"/>
        <v>-</v>
      </c>
      <c r="K37" s="55"/>
      <c r="L37" s="85" t="str">
        <f t="shared" si="19"/>
        <v>-</v>
      </c>
      <c r="M37" s="55"/>
      <c r="N37" s="85" t="str">
        <f t="shared" si="20"/>
        <v>-</v>
      </c>
      <c r="O37" s="55"/>
      <c r="P37" s="85" t="str">
        <f t="shared" si="21"/>
        <v>-</v>
      </c>
      <c r="Q37" s="55"/>
      <c r="R37" s="85" t="str">
        <f t="shared" si="22"/>
        <v>-</v>
      </c>
      <c r="S37" s="55"/>
      <c r="T37" s="85" t="str">
        <f t="shared" si="23"/>
        <v>-</v>
      </c>
      <c r="U37" s="55"/>
      <c r="V37" s="85" t="str">
        <f t="shared" si="24"/>
        <v>-</v>
      </c>
      <c r="W37" s="55"/>
      <c r="X37" s="85" t="str">
        <f t="shared" si="25"/>
        <v>-</v>
      </c>
      <c r="Y37" s="55"/>
      <c r="Z37" s="85" t="str">
        <f t="shared" si="29"/>
        <v>-</v>
      </c>
      <c r="AA37" s="55">
        <f t="shared" si="28"/>
        <v>0</v>
      </c>
      <c r="AB37" s="85" t="str">
        <f t="shared" si="29"/>
        <v>-</v>
      </c>
      <c r="AC37" s="55">
        <f t="shared" si="13"/>
        <v>0</v>
      </c>
      <c r="AD37" s="85" t="str">
        <f t="shared" si="27"/>
        <v>-</v>
      </c>
    </row>
    <row r="38" spans="1:66">
      <c r="A38" s="17"/>
      <c r="B38" s="18"/>
      <c r="C38" s="19"/>
      <c r="D38" s="74" t="str">
        <f t="shared" si="15"/>
        <v>-</v>
      </c>
      <c r="E38" s="19"/>
      <c r="F38" s="74" t="str">
        <f t="shared" si="16"/>
        <v>-</v>
      </c>
      <c r="G38" s="19"/>
      <c r="H38" s="74" t="str">
        <f t="shared" si="17"/>
        <v>-</v>
      </c>
      <c r="I38" s="19"/>
      <c r="J38" s="74" t="str">
        <f t="shared" si="18"/>
        <v>-</v>
      </c>
      <c r="K38" s="19"/>
      <c r="L38" s="74" t="str">
        <f t="shared" si="19"/>
        <v>-</v>
      </c>
      <c r="M38" s="19"/>
      <c r="N38" s="74" t="str">
        <f t="shared" si="20"/>
        <v>-</v>
      </c>
      <c r="O38" s="19"/>
      <c r="P38" s="74" t="str">
        <f t="shared" si="21"/>
        <v>-</v>
      </c>
      <c r="Q38" s="19"/>
      <c r="R38" s="74" t="str">
        <f t="shared" si="22"/>
        <v>-</v>
      </c>
      <c r="S38" s="19"/>
      <c r="T38" s="74" t="str">
        <f t="shared" si="23"/>
        <v>-</v>
      </c>
      <c r="U38" s="19"/>
      <c r="V38" s="74" t="str">
        <f t="shared" si="24"/>
        <v>-</v>
      </c>
      <c r="W38" s="19"/>
      <c r="X38" s="74" t="str">
        <f t="shared" si="25"/>
        <v>-</v>
      </c>
      <c r="Y38" s="19"/>
      <c r="Z38" s="74" t="str">
        <f t="shared" si="29"/>
        <v>-</v>
      </c>
      <c r="AA38" s="1">
        <f t="shared" si="28"/>
        <v>0</v>
      </c>
      <c r="AB38" s="74" t="str">
        <f t="shared" si="29"/>
        <v>-</v>
      </c>
      <c r="AC38" s="1">
        <f t="shared" si="13"/>
        <v>0</v>
      </c>
      <c r="AD38" s="74" t="str">
        <f t="shared" si="27"/>
        <v>-</v>
      </c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</row>
    <row r="39" spans="1:66">
      <c r="A39" s="17"/>
      <c r="B39" s="18"/>
      <c r="C39" s="19"/>
      <c r="D39" s="74" t="str">
        <f t="shared" si="15"/>
        <v>-</v>
      </c>
      <c r="E39" s="19"/>
      <c r="F39" s="74" t="str">
        <f t="shared" si="16"/>
        <v>-</v>
      </c>
      <c r="G39" s="19"/>
      <c r="H39" s="74" t="str">
        <f t="shared" si="17"/>
        <v>-</v>
      </c>
      <c r="I39" s="19"/>
      <c r="J39" s="74" t="str">
        <f t="shared" si="18"/>
        <v>-</v>
      </c>
      <c r="K39" s="19"/>
      <c r="L39" s="74" t="str">
        <f t="shared" si="19"/>
        <v>-</v>
      </c>
      <c r="M39" s="19"/>
      <c r="N39" s="74" t="str">
        <f t="shared" si="20"/>
        <v>-</v>
      </c>
      <c r="O39" s="19"/>
      <c r="P39" s="74" t="str">
        <f t="shared" si="21"/>
        <v>-</v>
      </c>
      <c r="Q39" s="19"/>
      <c r="R39" s="74" t="str">
        <f t="shared" si="22"/>
        <v>-</v>
      </c>
      <c r="S39" s="19"/>
      <c r="T39" s="74" t="str">
        <f t="shared" si="23"/>
        <v>-</v>
      </c>
      <c r="U39" s="19"/>
      <c r="V39" s="74" t="str">
        <f t="shared" si="24"/>
        <v>-</v>
      </c>
      <c r="W39" s="19"/>
      <c r="X39" s="74" t="str">
        <f t="shared" si="25"/>
        <v>-</v>
      </c>
      <c r="Y39" s="19"/>
      <c r="Z39" s="74" t="str">
        <f t="shared" si="29"/>
        <v>-</v>
      </c>
      <c r="AA39" s="1">
        <f t="shared" si="28"/>
        <v>0</v>
      </c>
      <c r="AB39" s="74" t="str">
        <f t="shared" si="29"/>
        <v>-</v>
      </c>
      <c r="AC39" s="1">
        <f t="shared" si="13"/>
        <v>0</v>
      </c>
      <c r="AD39" s="74" t="str">
        <f t="shared" si="27"/>
        <v>-</v>
      </c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</row>
    <row r="40" spans="1:66" s="11" customFormat="1">
      <c r="A40" s="20"/>
      <c r="B40" s="3"/>
      <c r="C40" s="4">
        <f>SUM(C37:C39)</f>
        <v>0</v>
      </c>
      <c r="D40" s="81" t="str">
        <f t="shared" si="15"/>
        <v>-</v>
      </c>
      <c r="E40" s="4">
        <f>SUM(E37:E39)</f>
        <v>0</v>
      </c>
      <c r="F40" s="81" t="str">
        <f t="shared" si="16"/>
        <v>-</v>
      </c>
      <c r="G40" s="4">
        <f>SUM(G37:G39)</f>
        <v>0</v>
      </c>
      <c r="H40" s="81" t="str">
        <f t="shared" si="17"/>
        <v>-</v>
      </c>
      <c r="I40" s="4">
        <f>SUM(I37:I39)</f>
        <v>0</v>
      </c>
      <c r="J40" s="81" t="str">
        <f t="shared" si="18"/>
        <v>-</v>
      </c>
      <c r="K40" s="4">
        <f>SUM(K37:K39)</f>
        <v>0</v>
      </c>
      <c r="L40" s="81" t="str">
        <f t="shared" si="19"/>
        <v>-</v>
      </c>
      <c r="M40" s="4">
        <f>SUM(M37:M39)</f>
        <v>0</v>
      </c>
      <c r="N40" s="81" t="str">
        <f t="shared" si="20"/>
        <v>-</v>
      </c>
      <c r="O40" s="4">
        <f>SUM(O37:O39)</f>
        <v>0</v>
      </c>
      <c r="P40" s="81" t="str">
        <f t="shared" si="21"/>
        <v>-</v>
      </c>
      <c r="Q40" s="4">
        <f>SUM(Q37:Q39)</f>
        <v>0</v>
      </c>
      <c r="R40" s="81" t="str">
        <f t="shared" si="22"/>
        <v>-</v>
      </c>
      <c r="S40" s="4">
        <f>SUM(S37:S39)</f>
        <v>0</v>
      </c>
      <c r="T40" s="81" t="str">
        <f t="shared" si="23"/>
        <v>-</v>
      </c>
      <c r="U40" s="4">
        <f>SUM(U37:U39)</f>
        <v>0</v>
      </c>
      <c r="V40" s="81" t="str">
        <f t="shared" si="24"/>
        <v>-</v>
      </c>
      <c r="W40" s="4">
        <f>SUM(W37:W39)</f>
        <v>0</v>
      </c>
      <c r="X40" s="81" t="str">
        <f t="shared" si="25"/>
        <v>-</v>
      </c>
      <c r="Y40" s="4">
        <f>SUM(Y37:Y39)</f>
        <v>0</v>
      </c>
      <c r="Z40" s="81" t="str">
        <f t="shared" si="29"/>
        <v>-</v>
      </c>
      <c r="AA40" s="4">
        <f t="shared" si="28"/>
        <v>0</v>
      </c>
      <c r="AB40" s="81" t="str">
        <f t="shared" si="29"/>
        <v>-</v>
      </c>
      <c r="AC40" s="3">
        <f t="shared" si="13"/>
        <v>0</v>
      </c>
      <c r="AD40" s="81" t="str">
        <f t="shared" si="27"/>
        <v>-</v>
      </c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</row>
    <row r="41" spans="1:66" s="16" customFormat="1">
      <c r="A41" s="43"/>
      <c r="B41" s="44"/>
      <c r="C41" s="45"/>
      <c r="D41" s="82" t="str">
        <f t="shared" si="15"/>
        <v>-</v>
      </c>
      <c r="E41" s="45"/>
      <c r="F41" s="82" t="str">
        <f t="shared" si="16"/>
        <v>-</v>
      </c>
      <c r="G41" s="45"/>
      <c r="H41" s="82" t="str">
        <f t="shared" si="17"/>
        <v>-</v>
      </c>
      <c r="I41" s="45"/>
      <c r="J41" s="82" t="str">
        <f t="shared" si="18"/>
        <v>-</v>
      </c>
      <c r="K41" s="45"/>
      <c r="L41" s="82" t="str">
        <f t="shared" si="19"/>
        <v>-</v>
      </c>
      <c r="M41" s="45"/>
      <c r="N41" s="82" t="str">
        <f t="shared" si="20"/>
        <v>-</v>
      </c>
      <c r="O41" s="45"/>
      <c r="P41" s="82" t="str">
        <f t="shared" si="21"/>
        <v>-</v>
      </c>
      <c r="Q41" s="45"/>
      <c r="R41" s="82" t="str">
        <f t="shared" si="22"/>
        <v>-</v>
      </c>
      <c r="S41" s="45"/>
      <c r="T41" s="82" t="str">
        <f t="shared" si="23"/>
        <v>-</v>
      </c>
      <c r="U41" s="45"/>
      <c r="V41" s="82" t="str">
        <f t="shared" si="24"/>
        <v>-</v>
      </c>
      <c r="W41" s="45"/>
      <c r="X41" s="82" t="str">
        <f t="shared" si="25"/>
        <v>-</v>
      </c>
      <c r="Y41" s="45"/>
      <c r="Z41" s="82" t="str">
        <f t="shared" si="29"/>
        <v>-</v>
      </c>
      <c r="AA41" s="45">
        <f t="shared" si="28"/>
        <v>0</v>
      </c>
      <c r="AB41" s="82" t="str">
        <f t="shared" si="29"/>
        <v>-</v>
      </c>
      <c r="AC41" s="44">
        <f t="shared" si="13"/>
        <v>0</v>
      </c>
      <c r="AD41" s="82" t="str">
        <f t="shared" si="27"/>
        <v>-</v>
      </c>
    </row>
    <row r="42" spans="1:66">
      <c r="A42" s="17"/>
      <c r="B42" s="18"/>
      <c r="C42" s="19"/>
      <c r="D42" s="74" t="str">
        <f t="shared" si="15"/>
        <v>-</v>
      </c>
      <c r="E42" s="19"/>
      <c r="F42" s="74" t="str">
        <f t="shared" si="16"/>
        <v>-</v>
      </c>
      <c r="G42" s="19"/>
      <c r="H42" s="74" t="str">
        <f t="shared" si="17"/>
        <v>-</v>
      </c>
      <c r="I42" s="19"/>
      <c r="J42" s="74" t="str">
        <f t="shared" si="18"/>
        <v>-</v>
      </c>
      <c r="K42" s="19"/>
      <c r="L42" s="74" t="str">
        <f t="shared" si="19"/>
        <v>-</v>
      </c>
      <c r="M42" s="19"/>
      <c r="N42" s="74" t="str">
        <f t="shared" si="20"/>
        <v>-</v>
      </c>
      <c r="O42" s="19"/>
      <c r="P42" s="74" t="str">
        <f t="shared" si="21"/>
        <v>-</v>
      </c>
      <c r="Q42" s="19"/>
      <c r="R42" s="74" t="str">
        <f t="shared" si="22"/>
        <v>-</v>
      </c>
      <c r="S42" s="19"/>
      <c r="T42" s="74" t="str">
        <f t="shared" si="23"/>
        <v>-</v>
      </c>
      <c r="U42" s="19"/>
      <c r="V42" s="74" t="str">
        <f t="shared" si="24"/>
        <v>-</v>
      </c>
      <c r="W42" s="19"/>
      <c r="X42" s="74" t="str">
        <f t="shared" si="25"/>
        <v>-</v>
      </c>
      <c r="Y42" s="19"/>
      <c r="Z42" s="74" t="str">
        <f t="shared" si="29"/>
        <v>-</v>
      </c>
      <c r="AA42" s="2">
        <f t="shared" si="28"/>
        <v>0</v>
      </c>
      <c r="AB42" s="74" t="str">
        <f t="shared" si="29"/>
        <v>-</v>
      </c>
      <c r="AC42" s="2">
        <f t="shared" si="13"/>
        <v>0</v>
      </c>
      <c r="AD42" s="74" t="str">
        <f t="shared" si="27"/>
        <v>-</v>
      </c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</row>
    <row r="43" spans="1:66">
      <c r="A43" s="17"/>
      <c r="B43" s="18"/>
      <c r="C43" s="19"/>
      <c r="D43" s="74" t="str">
        <f t="shared" si="15"/>
        <v>-</v>
      </c>
      <c r="E43" s="19"/>
      <c r="F43" s="74" t="str">
        <f t="shared" si="16"/>
        <v>-</v>
      </c>
      <c r="G43" s="19"/>
      <c r="H43" s="74" t="str">
        <f t="shared" si="17"/>
        <v>-</v>
      </c>
      <c r="I43" s="19"/>
      <c r="J43" s="74" t="str">
        <f t="shared" si="18"/>
        <v>-</v>
      </c>
      <c r="K43" s="19"/>
      <c r="L43" s="74" t="str">
        <f t="shared" si="19"/>
        <v>-</v>
      </c>
      <c r="M43" s="19"/>
      <c r="N43" s="74" t="str">
        <f t="shared" si="20"/>
        <v>-</v>
      </c>
      <c r="O43" s="19"/>
      <c r="P43" s="74" t="str">
        <f t="shared" si="21"/>
        <v>-</v>
      </c>
      <c r="Q43" s="19"/>
      <c r="R43" s="74" t="str">
        <f t="shared" si="22"/>
        <v>-</v>
      </c>
      <c r="S43" s="19"/>
      <c r="T43" s="74" t="str">
        <f t="shared" si="23"/>
        <v>-</v>
      </c>
      <c r="U43" s="19"/>
      <c r="V43" s="74" t="str">
        <f t="shared" si="24"/>
        <v>-</v>
      </c>
      <c r="W43" s="19"/>
      <c r="X43" s="74" t="str">
        <f t="shared" si="25"/>
        <v>-</v>
      </c>
      <c r="Y43" s="19"/>
      <c r="Z43" s="74" t="str">
        <f t="shared" si="29"/>
        <v>-</v>
      </c>
      <c r="AA43" s="2">
        <f t="shared" si="28"/>
        <v>0</v>
      </c>
      <c r="AB43" s="74" t="str">
        <f t="shared" si="29"/>
        <v>-</v>
      </c>
      <c r="AC43" s="2">
        <f t="shared" si="13"/>
        <v>0</v>
      </c>
      <c r="AD43" s="74" t="str">
        <f t="shared" si="27"/>
        <v>-</v>
      </c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</row>
    <row r="44" spans="1:66">
      <c r="A44" s="17"/>
      <c r="B44" s="18"/>
      <c r="C44" s="19"/>
      <c r="D44" s="74" t="str">
        <f t="shared" si="15"/>
        <v>-</v>
      </c>
      <c r="E44" s="19"/>
      <c r="F44" s="74" t="str">
        <f t="shared" si="16"/>
        <v>-</v>
      </c>
      <c r="G44" s="19"/>
      <c r="H44" s="74" t="str">
        <f t="shared" si="17"/>
        <v>-</v>
      </c>
      <c r="I44" s="19"/>
      <c r="J44" s="74" t="str">
        <f t="shared" si="18"/>
        <v>-</v>
      </c>
      <c r="K44" s="19"/>
      <c r="L44" s="74" t="str">
        <f t="shared" si="19"/>
        <v>-</v>
      </c>
      <c r="M44" s="19"/>
      <c r="N44" s="74" t="str">
        <f t="shared" si="20"/>
        <v>-</v>
      </c>
      <c r="O44" s="19"/>
      <c r="P44" s="74" t="str">
        <f t="shared" si="21"/>
        <v>-</v>
      </c>
      <c r="Q44" s="19"/>
      <c r="R44" s="74" t="str">
        <f t="shared" si="22"/>
        <v>-</v>
      </c>
      <c r="S44" s="19"/>
      <c r="T44" s="74" t="str">
        <f t="shared" si="23"/>
        <v>-</v>
      </c>
      <c r="U44" s="19"/>
      <c r="V44" s="74" t="str">
        <f t="shared" si="24"/>
        <v>-</v>
      </c>
      <c r="W44" s="19"/>
      <c r="X44" s="74" t="str">
        <f t="shared" si="25"/>
        <v>-</v>
      </c>
      <c r="Y44" s="19"/>
      <c r="Z44" s="74" t="str">
        <f t="shared" ref="Z44:AB59" si="30">IF(Y$10&lt;&gt;0,Y44/Y$10,"-")</f>
        <v>-</v>
      </c>
      <c r="AA44" s="1">
        <f t="shared" si="28"/>
        <v>0</v>
      </c>
      <c r="AB44" s="74" t="str">
        <f t="shared" si="30"/>
        <v>-</v>
      </c>
      <c r="AC44" s="1">
        <f t="shared" si="13"/>
        <v>0</v>
      </c>
      <c r="AD44" s="74" t="str">
        <f t="shared" si="27"/>
        <v>-</v>
      </c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</row>
    <row r="45" spans="1:66">
      <c r="A45" s="17"/>
      <c r="B45" s="18"/>
      <c r="C45" s="19"/>
      <c r="D45" s="74" t="str">
        <f t="shared" si="15"/>
        <v>-</v>
      </c>
      <c r="E45" s="19"/>
      <c r="F45" s="74" t="str">
        <f t="shared" si="16"/>
        <v>-</v>
      </c>
      <c r="G45" s="19"/>
      <c r="H45" s="74" t="str">
        <f t="shared" si="17"/>
        <v>-</v>
      </c>
      <c r="I45" s="19"/>
      <c r="J45" s="74" t="str">
        <f t="shared" si="18"/>
        <v>-</v>
      </c>
      <c r="K45" s="19"/>
      <c r="L45" s="74" t="str">
        <f t="shared" si="19"/>
        <v>-</v>
      </c>
      <c r="M45" s="19"/>
      <c r="N45" s="74" t="str">
        <f t="shared" si="20"/>
        <v>-</v>
      </c>
      <c r="O45" s="19"/>
      <c r="P45" s="74" t="str">
        <f t="shared" si="21"/>
        <v>-</v>
      </c>
      <c r="Q45" s="19"/>
      <c r="R45" s="74" t="str">
        <f t="shared" si="22"/>
        <v>-</v>
      </c>
      <c r="S45" s="19"/>
      <c r="T45" s="74" t="str">
        <f t="shared" si="23"/>
        <v>-</v>
      </c>
      <c r="U45" s="19"/>
      <c r="V45" s="74" t="str">
        <f t="shared" si="24"/>
        <v>-</v>
      </c>
      <c r="W45" s="19"/>
      <c r="X45" s="74" t="str">
        <f t="shared" si="25"/>
        <v>-</v>
      </c>
      <c r="Y45" s="19"/>
      <c r="Z45" s="74" t="str">
        <f t="shared" si="30"/>
        <v>-</v>
      </c>
      <c r="AA45" s="1">
        <f t="shared" si="28"/>
        <v>0</v>
      </c>
      <c r="AB45" s="74" t="str">
        <f t="shared" si="30"/>
        <v>-</v>
      </c>
      <c r="AC45" s="1">
        <f t="shared" si="13"/>
        <v>0</v>
      </c>
      <c r="AD45" s="74" t="str">
        <f t="shared" si="27"/>
        <v>-</v>
      </c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</row>
    <row r="46" spans="1:66">
      <c r="A46" s="17"/>
      <c r="B46" s="18"/>
      <c r="C46" s="19"/>
      <c r="D46" s="74" t="str">
        <f t="shared" si="15"/>
        <v>-</v>
      </c>
      <c r="E46" s="19"/>
      <c r="F46" s="74" t="str">
        <f t="shared" si="16"/>
        <v>-</v>
      </c>
      <c r="G46" s="19"/>
      <c r="H46" s="74" t="str">
        <f t="shared" si="17"/>
        <v>-</v>
      </c>
      <c r="I46" s="19"/>
      <c r="J46" s="74" t="str">
        <f t="shared" si="18"/>
        <v>-</v>
      </c>
      <c r="K46" s="19"/>
      <c r="L46" s="74" t="str">
        <f t="shared" si="19"/>
        <v>-</v>
      </c>
      <c r="M46" s="19"/>
      <c r="N46" s="74" t="str">
        <f t="shared" si="20"/>
        <v>-</v>
      </c>
      <c r="O46" s="19"/>
      <c r="P46" s="74" t="str">
        <f t="shared" si="21"/>
        <v>-</v>
      </c>
      <c r="Q46" s="19"/>
      <c r="R46" s="74" t="str">
        <f t="shared" si="22"/>
        <v>-</v>
      </c>
      <c r="S46" s="19"/>
      <c r="T46" s="74" t="str">
        <f t="shared" si="23"/>
        <v>-</v>
      </c>
      <c r="U46" s="19"/>
      <c r="V46" s="74" t="str">
        <f t="shared" si="24"/>
        <v>-</v>
      </c>
      <c r="W46" s="19"/>
      <c r="X46" s="74" t="str">
        <f t="shared" si="25"/>
        <v>-</v>
      </c>
      <c r="Y46" s="19"/>
      <c r="Z46" s="74" t="str">
        <f t="shared" si="30"/>
        <v>-</v>
      </c>
      <c r="AA46" s="2">
        <f t="shared" si="28"/>
        <v>0</v>
      </c>
      <c r="AB46" s="74" t="str">
        <f t="shared" si="30"/>
        <v>-</v>
      </c>
      <c r="AC46" s="1">
        <f t="shared" si="13"/>
        <v>0</v>
      </c>
      <c r="AD46" s="74" t="str">
        <f t="shared" si="27"/>
        <v>-</v>
      </c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</row>
    <row r="47" spans="1:66">
      <c r="A47" s="17"/>
      <c r="B47" s="18"/>
      <c r="C47" s="19"/>
      <c r="D47" s="74" t="str">
        <f t="shared" si="15"/>
        <v>-</v>
      </c>
      <c r="E47" s="19"/>
      <c r="F47" s="74" t="str">
        <f t="shared" si="16"/>
        <v>-</v>
      </c>
      <c r="G47" s="19"/>
      <c r="H47" s="74" t="str">
        <f t="shared" si="17"/>
        <v>-</v>
      </c>
      <c r="I47" s="19"/>
      <c r="J47" s="74" t="str">
        <f t="shared" si="18"/>
        <v>-</v>
      </c>
      <c r="K47" s="19"/>
      <c r="L47" s="74" t="str">
        <f t="shared" si="19"/>
        <v>-</v>
      </c>
      <c r="M47" s="19"/>
      <c r="N47" s="74" t="str">
        <f t="shared" si="20"/>
        <v>-</v>
      </c>
      <c r="O47" s="19"/>
      <c r="P47" s="74" t="str">
        <f t="shared" si="21"/>
        <v>-</v>
      </c>
      <c r="Q47" s="19"/>
      <c r="R47" s="74" t="str">
        <f t="shared" si="22"/>
        <v>-</v>
      </c>
      <c r="S47" s="19"/>
      <c r="T47" s="74" t="str">
        <f t="shared" si="23"/>
        <v>-</v>
      </c>
      <c r="U47" s="19"/>
      <c r="V47" s="74" t="str">
        <f t="shared" si="24"/>
        <v>-</v>
      </c>
      <c r="W47" s="19"/>
      <c r="X47" s="74" t="str">
        <f t="shared" si="25"/>
        <v>-</v>
      </c>
      <c r="Y47" s="19"/>
      <c r="Z47" s="74" t="str">
        <f t="shared" si="30"/>
        <v>-</v>
      </c>
      <c r="AA47" s="1">
        <f t="shared" si="28"/>
        <v>0</v>
      </c>
      <c r="AB47" s="74" t="str">
        <f t="shared" si="30"/>
        <v>-</v>
      </c>
      <c r="AC47" s="1">
        <f t="shared" si="13"/>
        <v>0</v>
      </c>
      <c r="AD47" s="74" t="str">
        <f t="shared" si="27"/>
        <v>-</v>
      </c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</row>
    <row r="48" spans="1:66">
      <c r="A48" s="17"/>
      <c r="B48" s="18"/>
      <c r="C48" s="19"/>
      <c r="D48" s="74" t="str">
        <f t="shared" si="15"/>
        <v>-</v>
      </c>
      <c r="E48" s="19"/>
      <c r="F48" s="74" t="str">
        <f t="shared" si="16"/>
        <v>-</v>
      </c>
      <c r="G48" s="19"/>
      <c r="H48" s="74" t="str">
        <f t="shared" si="17"/>
        <v>-</v>
      </c>
      <c r="I48" s="19"/>
      <c r="J48" s="74" t="str">
        <f t="shared" si="18"/>
        <v>-</v>
      </c>
      <c r="K48" s="19"/>
      <c r="L48" s="74" t="str">
        <f t="shared" si="19"/>
        <v>-</v>
      </c>
      <c r="M48" s="19"/>
      <c r="N48" s="74" t="str">
        <f t="shared" si="20"/>
        <v>-</v>
      </c>
      <c r="O48" s="19"/>
      <c r="P48" s="74" t="str">
        <f t="shared" si="21"/>
        <v>-</v>
      </c>
      <c r="Q48" s="19"/>
      <c r="R48" s="74" t="str">
        <f t="shared" si="22"/>
        <v>-</v>
      </c>
      <c r="S48" s="19"/>
      <c r="T48" s="74" t="str">
        <f t="shared" si="23"/>
        <v>-</v>
      </c>
      <c r="U48" s="19"/>
      <c r="V48" s="74" t="str">
        <f t="shared" si="24"/>
        <v>-</v>
      </c>
      <c r="W48" s="19"/>
      <c r="X48" s="74" t="str">
        <f t="shared" si="25"/>
        <v>-</v>
      </c>
      <c r="Y48" s="19"/>
      <c r="Z48" s="74" t="str">
        <f t="shared" si="30"/>
        <v>-</v>
      </c>
      <c r="AA48" s="1">
        <f t="shared" si="28"/>
        <v>0</v>
      </c>
      <c r="AB48" s="74" t="str">
        <f t="shared" si="30"/>
        <v>-</v>
      </c>
      <c r="AC48" s="1">
        <f t="shared" si="13"/>
        <v>0</v>
      </c>
      <c r="AD48" s="74" t="str">
        <f t="shared" si="27"/>
        <v>-</v>
      </c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</row>
    <row r="49" spans="1:66">
      <c r="A49" s="17"/>
      <c r="B49" s="18"/>
      <c r="C49" s="19"/>
      <c r="D49" s="74" t="str">
        <f t="shared" si="15"/>
        <v>-</v>
      </c>
      <c r="E49" s="19"/>
      <c r="F49" s="74" t="str">
        <f t="shared" si="16"/>
        <v>-</v>
      </c>
      <c r="G49" s="19"/>
      <c r="H49" s="74" t="str">
        <f t="shared" si="17"/>
        <v>-</v>
      </c>
      <c r="I49" s="19"/>
      <c r="J49" s="74" t="str">
        <f t="shared" si="18"/>
        <v>-</v>
      </c>
      <c r="K49" s="19"/>
      <c r="L49" s="74" t="str">
        <f t="shared" si="19"/>
        <v>-</v>
      </c>
      <c r="M49" s="19"/>
      <c r="N49" s="74" t="str">
        <f t="shared" si="20"/>
        <v>-</v>
      </c>
      <c r="O49" s="19"/>
      <c r="P49" s="74" t="str">
        <f t="shared" si="21"/>
        <v>-</v>
      </c>
      <c r="Q49" s="19"/>
      <c r="R49" s="74" t="str">
        <f t="shared" si="22"/>
        <v>-</v>
      </c>
      <c r="S49" s="19"/>
      <c r="T49" s="74" t="str">
        <f t="shared" si="23"/>
        <v>-</v>
      </c>
      <c r="U49" s="19"/>
      <c r="V49" s="74" t="str">
        <f t="shared" si="24"/>
        <v>-</v>
      </c>
      <c r="W49" s="19"/>
      <c r="X49" s="74" t="str">
        <f t="shared" si="25"/>
        <v>-</v>
      </c>
      <c r="Y49" s="19"/>
      <c r="Z49" s="74" t="str">
        <f t="shared" si="30"/>
        <v>-</v>
      </c>
      <c r="AA49" s="1">
        <f t="shared" si="28"/>
        <v>0</v>
      </c>
      <c r="AB49" s="74" t="str">
        <f t="shared" si="30"/>
        <v>-</v>
      </c>
      <c r="AC49" s="1">
        <f t="shared" si="13"/>
        <v>0</v>
      </c>
      <c r="AD49" s="74" t="str">
        <f t="shared" si="27"/>
        <v>-</v>
      </c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</row>
    <row r="50" spans="1:66">
      <c r="A50" s="17"/>
      <c r="B50" s="18"/>
      <c r="C50" s="19"/>
      <c r="D50" s="74" t="str">
        <f t="shared" si="15"/>
        <v>-</v>
      </c>
      <c r="E50" s="19"/>
      <c r="F50" s="74" t="str">
        <f t="shared" si="16"/>
        <v>-</v>
      </c>
      <c r="G50" s="19"/>
      <c r="H50" s="74" t="str">
        <f t="shared" si="17"/>
        <v>-</v>
      </c>
      <c r="I50" s="19"/>
      <c r="J50" s="74" t="str">
        <f t="shared" si="18"/>
        <v>-</v>
      </c>
      <c r="K50" s="19"/>
      <c r="L50" s="74" t="str">
        <f t="shared" si="19"/>
        <v>-</v>
      </c>
      <c r="M50" s="19"/>
      <c r="N50" s="74" t="str">
        <f t="shared" si="20"/>
        <v>-</v>
      </c>
      <c r="O50" s="19"/>
      <c r="P50" s="74" t="str">
        <f t="shared" si="21"/>
        <v>-</v>
      </c>
      <c r="Q50" s="19"/>
      <c r="R50" s="74" t="str">
        <f t="shared" si="22"/>
        <v>-</v>
      </c>
      <c r="S50" s="19"/>
      <c r="T50" s="74" t="str">
        <f t="shared" si="23"/>
        <v>-</v>
      </c>
      <c r="U50" s="19"/>
      <c r="V50" s="74" t="str">
        <f t="shared" si="24"/>
        <v>-</v>
      </c>
      <c r="W50" s="19"/>
      <c r="X50" s="74" t="str">
        <f t="shared" si="25"/>
        <v>-</v>
      </c>
      <c r="Y50" s="19"/>
      <c r="Z50" s="74" t="str">
        <f t="shared" si="30"/>
        <v>-</v>
      </c>
      <c r="AA50" s="1">
        <f t="shared" si="28"/>
        <v>0</v>
      </c>
      <c r="AB50" s="74" t="str">
        <f t="shared" si="30"/>
        <v>-</v>
      </c>
      <c r="AC50" s="1">
        <f t="shared" si="13"/>
        <v>0</v>
      </c>
      <c r="AD50" s="74" t="str">
        <f t="shared" si="27"/>
        <v>-</v>
      </c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</row>
    <row r="51" spans="1:66">
      <c r="A51" s="17"/>
      <c r="B51" s="18"/>
      <c r="C51" s="19"/>
      <c r="D51" s="74" t="str">
        <f t="shared" si="15"/>
        <v>-</v>
      </c>
      <c r="E51" s="19"/>
      <c r="F51" s="74" t="str">
        <f t="shared" si="16"/>
        <v>-</v>
      </c>
      <c r="G51" s="19"/>
      <c r="H51" s="74" t="str">
        <f t="shared" si="17"/>
        <v>-</v>
      </c>
      <c r="I51" s="19"/>
      <c r="J51" s="74" t="str">
        <f t="shared" si="18"/>
        <v>-</v>
      </c>
      <c r="K51" s="19"/>
      <c r="L51" s="74" t="str">
        <f t="shared" si="19"/>
        <v>-</v>
      </c>
      <c r="M51" s="19"/>
      <c r="N51" s="74" t="str">
        <f t="shared" si="20"/>
        <v>-</v>
      </c>
      <c r="O51" s="19"/>
      <c r="P51" s="74" t="str">
        <f t="shared" si="21"/>
        <v>-</v>
      </c>
      <c r="Q51" s="19"/>
      <c r="R51" s="74" t="str">
        <f t="shared" si="22"/>
        <v>-</v>
      </c>
      <c r="S51" s="19"/>
      <c r="T51" s="74" t="str">
        <f t="shared" si="23"/>
        <v>-</v>
      </c>
      <c r="U51" s="19"/>
      <c r="V51" s="74" t="str">
        <f t="shared" si="24"/>
        <v>-</v>
      </c>
      <c r="W51" s="19"/>
      <c r="X51" s="74" t="str">
        <f t="shared" si="25"/>
        <v>-</v>
      </c>
      <c r="Y51" s="19"/>
      <c r="Z51" s="74" t="str">
        <f t="shared" si="30"/>
        <v>-</v>
      </c>
      <c r="AA51" s="1">
        <f t="shared" si="28"/>
        <v>0</v>
      </c>
      <c r="AB51" s="74" t="str">
        <f t="shared" si="30"/>
        <v>-</v>
      </c>
      <c r="AC51" s="1">
        <f t="shared" si="13"/>
        <v>0</v>
      </c>
      <c r="AD51" s="74" t="str">
        <f t="shared" si="27"/>
        <v>-</v>
      </c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</row>
    <row r="52" spans="1:66">
      <c r="A52" s="17"/>
      <c r="B52" s="18"/>
      <c r="C52" s="19"/>
      <c r="D52" s="74" t="str">
        <f t="shared" si="15"/>
        <v>-</v>
      </c>
      <c r="E52" s="19"/>
      <c r="F52" s="74" t="str">
        <f t="shared" si="16"/>
        <v>-</v>
      </c>
      <c r="G52" s="19"/>
      <c r="H52" s="74" t="str">
        <f t="shared" si="17"/>
        <v>-</v>
      </c>
      <c r="I52" s="19"/>
      <c r="J52" s="74" t="str">
        <f t="shared" si="18"/>
        <v>-</v>
      </c>
      <c r="K52" s="19"/>
      <c r="L52" s="74" t="str">
        <f t="shared" si="19"/>
        <v>-</v>
      </c>
      <c r="M52" s="19"/>
      <c r="N52" s="74" t="str">
        <f t="shared" si="20"/>
        <v>-</v>
      </c>
      <c r="O52" s="19"/>
      <c r="P52" s="74" t="str">
        <f t="shared" si="21"/>
        <v>-</v>
      </c>
      <c r="Q52" s="19"/>
      <c r="R52" s="74" t="str">
        <f t="shared" si="22"/>
        <v>-</v>
      </c>
      <c r="S52" s="19"/>
      <c r="T52" s="74" t="str">
        <f t="shared" si="23"/>
        <v>-</v>
      </c>
      <c r="U52" s="19"/>
      <c r="V52" s="74" t="str">
        <f t="shared" si="24"/>
        <v>-</v>
      </c>
      <c r="W52" s="19"/>
      <c r="X52" s="74" t="str">
        <f t="shared" si="25"/>
        <v>-</v>
      </c>
      <c r="Y52" s="19"/>
      <c r="Z52" s="74" t="str">
        <f t="shared" si="30"/>
        <v>-</v>
      </c>
      <c r="AA52" s="1">
        <f t="shared" si="28"/>
        <v>0</v>
      </c>
      <c r="AB52" s="74" t="str">
        <f t="shared" si="30"/>
        <v>-</v>
      </c>
      <c r="AC52" s="1">
        <f t="shared" si="13"/>
        <v>0</v>
      </c>
      <c r="AD52" s="74" t="str">
        <f t="shared" si="27"/>
        <v>-</v>
      </c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</row>
    <row r="53" spans="1:66">
      <c r="A53" s="17"/>
      <c r="B53" s="18"/>
      <c r="C53" s="19"/>
      <c r="D53" s="74" t="str">
        <f t="shared" si="15"/>
        <v>-</v>
      </c>
      <c r="E53" s="19"/>
      <c r="F53" s="74" t="str">
        <f t="shared" si="16"/>
        <v>-</v>
      </c>
      <c r="G53" s="19"/>
      <c r="H53" s="74" t="str">
        <f t="shared" si="17"/>
        <v>-</v>
      </c>
      <c r="I53" s="19"/>
      <c r="J53" s="74" t="str">
        <f t="shared" si="18"/>
        <v>-</v>
      </c>
      <c r="K53" s="19"/>
      <c r="L53" s="74" t="str">
        <f t="shared" si="19"/>
        <v>-</v>
      </c>
      <c r="M53" s="19"/>
      <c r="N53" s="74" t="str">
        <f t="shared" si="20"/>
        <v>-</v>
      </c>
      <c r="O53" s="19"/>
      <c r="P53" s="74" t="str">
        <f t="shared" si="21"/>
        <v>-</v>
      </c>
      <c r="Q53" s="19"/>
      <c r="R53" s="74" t="str">
        <f t="shared" si="22"/>
        <v>-</v>
      </c>
      <c r="S53" s="19"/>
      <c r="T53" s="74" t="str">
        <f t="shared" si="23"/>
        <v>-</v>
      </c>
      <c r="U53" s="19"/>
      <c r="V53" s="74" t="str">
        <f t="shared" si="24"/>
        <v>-</v>
      </c>
      <c r="W53" s="19"/>
      <c r="X53" s="74" t="str">
        <f t="shared" si="25"/>
        <v>-</v>
      </c>
      <c r="Y53" s="19"/>
      <c r="Z53" s="74" t="str">
        <f t="shared" si="30"/>
        <v>-</v>
      </c>
      <c r="AA53" s="2">
        <f t="shared" si="28"/>
        <v>0</v>
      </c>
      <c r="AB53" s="74" t="str">
        <f t="shared" si="30"/>
        <v>-</v>
      </c>
      <c r="AC53" s="1">
        <f t="shared" si="13"/>
        <v>0</v>
      </c>
      <c r="AD53" s="74" t="str">
        <f t="shared" si="27"/>
        <v>-</v>
      </c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</row>
    <row r="54" spans="1:66">
      <c r="A54" s="17"/>
      <c r="B54" s="18"/>
      <c r="C54" s="19"/>
      <c r="D54" s="74" t="str">
        <f t="shared" si="15"/>
        <v>-</v>
      </c>
      <c r="E54" s="19"/>
      <c r="F54" s="74" t="str">
        <f t="shared" si="16"/>
        <v>-</v>
      </c>
      <c r="G54" s="19"/>
      <c r="H54" s="74" t="str">
        <f t="shared" si="17"/>
        <v>-</v>
      </c>
      <c r="I54" s="19"/>
      <c r="J54" s="74" t="str">
        <f t="shared" si="18"/>
        <v>-</v>
      </c>
      <c r="K54" s="19"/>
      <c r="L54" s="74" t="str">
        <f t="shared" si="19"/>
        <v>-</v>
      </c>
      <c r="M54" s="19"/>
      <c r="N54" s="74" t="str">
        <f t="shared" si="20"/>
        <v>-</v>
      </c>
      <c r="O54" s="19"/>
      <c r="P54" s="74" t="str">
        <f t="shared" si="21"/>
        <v>-</v>
      </c>
      <c r="Q54" s="19"/>
      <c r="R54" s="74" t="str">
        <f t="shared" si="22"/>
        <v>-</v>
      </c>
      <c r="S54" s="19"/>
      <c r="T54" s="74" t="str">
        <f t="shared" si="23"/>
        <v>-</v>
      </c>
      <c r="U54" s="19"/>
      <c r="V54" s="74" t="str">
        <f t="shared" si="24"/>
        <v>-</v>
      </c>
      <c r="W54" s="19"/>
      <c r="X54" s="74" t="str">
        <f t="shared" si="25"/>
        <v>-</v>
      </c>
      <c r="Y54" s="19"/>
      <c r="Z54" s="74" t="str">
        <f t="shared" si="30"/>
        <v>-</v>
      </c>
      <c r="AA54" s="1">
        <f t="shared" si="28"/>
        <v>0</v>
      </c>
      <c r="AB54" s="74" t="str">
        <f t="shared" si="30"/>
        <v>-</v>
      </c>
      <c r="AC54" s="1">
        <f t="shared" si="13"/>
        <v>0</v>
      </c>
      <c r="AD54" s="74" t="str">
        <f t="shared" si="27"/>
        <v>-</v>
      </c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</row>
    <row r="55" spans="1:66">
      <c r="A55" s="17"/>
      <c r="B55" s="18"/>
      <c r="C55" s="19"/>
      <c r="D55" s="74" t="str">
        <f t="shared" si="15"/>
        <v>-</v>
      </c>
      <c r="E55" s="19"/>
      <c r="F55" s="74" t="str">
        <f t="shared" si="16"/>
        <v>-</v>
      </c>
      <c r="G55" s="19"/>
      <c r="H55" s="74" t="str">
        <f t="shared" si="17"/>
        <v>-</v>
      </c>
      <c r="I55" s="19"/>
      <c r="J55" s="74" t="str">
        <f t="shared" si="18"/>
        <v>-</v>
      </c>
      <c r="K55" s="19"/>
      <c r="L55" s="74" t="str">
        <f t="shared" si="19"/>
        <v>-</v>
      </c>
      <c r="M55" s="19"/>
      <c r="N55" s="74" t="str">
        <f t="shared" si="20"/>
        <v>-</v>
      </c>
      <c r="O55" s="19"/>
      <c r="P55" s="74" t="str">
        <f t="shared" si="21"/>
        <v>-</v>
      </c>
      <c r="Q55" s="19"/>
      <c r="R55" s="74" t="str">
        <f t="shared" si="22"/>
        <v>-</v>
      </c>
      <c r="S55" s="19"/>
      <c r="T55" s="74" t="str">
        <f t="shared" si="23"/>
        <v>-</v>
      </c>
      <c r="U55" s="19"/>
      <c r="V55" s="74" t="str">
        <f t="shared" si="24"/>
        <v>-</v>
      </c>
      <c r="W55" s="19"/>
      <c r="X55" s="74" t="str">
        <f t="shared" si="25"/>
        <v>-</v>
      </c>
      <c r="Y55" s="19"/>
      <c r="Z55" s="74" t="str">
        <f t="shared" si="30"/>
        <v>-</v>
      </c>
      <c r="AA55" s="1">
        <f t="shared" si="28"/>
        <v>0</v>
      </c>
      <c r="AB55" s="74" t="str">
        <f t="shared" si="30"/>
        <v>-</v>
      </c>
      <c r="AC55" s="1">
        <f t="shared" si="13"/>
        <v>0</v>
      </c>
      <c r="AD55" s="74" t="str">
        <f t="shared" si="27"/>
        <v>-</v>
      </c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</row>
    <row r="56" spans="1:66">
      <c r="A56" s="17"/>
      <c r="B56" s="18"/>
      <c r="C56" s="19"/>
      <c r="D56" s="74" t="str">
        <f t="shared" si="15"/>
        <v>-</v>
      </c>
      <c r="E56" s="19"/>
      <c r="F56" s="74" t="str">
        <f t="shared" si="16"/>
        <v>-</v>
      </c>
      <c r="G56" s="19"/>
      <c r="H56" s="74" t="str">
        <f t="shared" si="17"/>
        <v>-</v>
      </c>
      <c r="I56" s="19"/>
      <c r="J56" s="74" t="str">
        <f t="shared" si="18"/>
        <v>-</v>
      </c>
      <c r="K56" s="19"/>
      <c r="L56" s="74" t="str">
        <f t="shared" si="19"/>
        <v>-</v>
      </c>
      <c r="M56" s="19"/>
      <c r="N56" s="74" t="str">
        <f t="shared" si="20"/>
        <v>-</v>
      </c>
      <c r="O56" s="19"/>
      <c r="P56" s="74" t="str">
        <f t="shared" si="21"/>
        <v>-</v>
      </c>
      <c r="Q56" s="19"/>
      <c r="R56" s="74" t="str">
        <f t="shared" si="22"/>
        <v>-</v>
      </c>
      <c r="S56" s="19"/>
      <c r="T56" s="74" t="str">
        <f t="shared" si="23"/>
        <v>-</v>
      </c>
      <c r="U56" s="19"/>
      <c r="V56" s="74" t="str">
        <f t="shared" si="24"/>
        <v>-</v>
      </c>
      <c r="W56" s="19"/>
      <c r="X56" s="74" t="str">
        <f t="shared" si="25"/>
        <v>-</v>
      </c>
      <c r="Y56" s="19"/>
      <c r="Z56" s="74" t="str">
        <f t="shared" si="30"/>
        <v>-</v>
      </c>
      <c r="AA56" s="1">
        <f t="shared" si="28"/>
        <v>0</v>
      </c>
      <c r="AB56" s="74" t="str">
        <f t="shared" si="30"/>
        <v>-</v>
      </c>
      <c r="AC56" s="1">
        <f t="shared" si="13"/>
        <v>0</v>
      </c>
      <c r="AD56" s="74" t="str">
        <f t="shared" si="27"/>
        <v>-</v>
      </c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</row>
    <row r="57" spans="1:66">
      <c r="A57" s="17"/>
      <c r="B57" s="18"/>
      <c r="C57" s="19"/>
      <c r="D57" s="74" t="str">
        <f t="shared" si="15"/>
        <v>-</v>
      </c>
      <c r="E57" s="19"/>
      <c r="F57" s="74" t="str">
        <f t="shared" si="16"/>
        <v>-</v>
      </c>
      <c r="G57" s="19"/>
      <c r="H57" s="74" t="str">
        <f t="shared" si="17"/>
        <v>-</v>
      </c>
      <c r="I57" s="19"/>
      <c r="J57" s="74" t="str">
        <f t="shared" si="18"/>
        <v>-</v>
      </c>
      <c r="K57" s="19"/>
      <c r="L57" s="74" t="str">
        <f t="shared" si="19"/>
        <v>-</v>
      </c>
      <c r="M57" s="19"/>
      <c r="N57" s="74" t="str">
        <f t="shared" si="20"/>
        <v>-</v>
      </c>
      <c r="O57" s="19"/>
      <c r="P57" s="74" t="str">
        <f t="shared" si="21"/>
        <v>-</v>
      </c>
      <c r="Q57" s="19"/>
      <c r="R57" s="74" t="str">
        <f t="shared" si="22"/>
        <v>-</v>
      </c>
      <c r="S57" s="19"/>
      <c r="T57" s="74" t="str">
        <f t="shared" si="23"/>
        <v>-</v>
      </c>
      <c r="U57" s="19"/>
      <c r="V57" s="74" t="str">
        <f t="shared" si="24"/>
        <v>-</v>
      </c>
      <c r="W57" s="19"/>
      <c r="X57" s="74" t="str">
        <f t="shared" si="25"/>
        <v>-</v>
      </c>
      <c r="Y57" s="19"/>
      <c r="Z57" s="74" t="str">
        <f t="shared" si="30"/>
        <v>-</v>
      </c>
      <c r="AA57" s="1">
        <f t="shared" si="28"/>
        <v>0</v>
      </c>
      <c r="AB57" s="74" t="str">
        <f t="shared" si="30"/>
        <v>-</v>
      </c>
      <c r="AC57" s="1">
        <f t="shared" si="13"/>
        <v>0</v>
      </c>
      <c r="AD57" s="74" t="str">
        <f t="shared" si="27"/>
        <v>-</v>
      </c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</row>
    <row r="58" spans="1:66">
      <c r="A58" s="17"/>
      <c r="B58" s="18"/>
      <c r="C58" s="19"/>
      <c r="D58" s="74" t="str">
        <f t="shared" si="15"/>
        <v>-</v>
      </c>
      <c r="E58" s="19"/>
      <c r="F58" s="74" t="str">
        <f t="shared" si="16"/>
        <v>-</v>
      </c>
      <c r="G58" s="19"/>
      <c r="H58" s="74" t="str">
        <f t="shared" si="17"/>
        <v>-</v>
      </c>
      <c r="I58" s="19"/>
      <c r="J58" s="74" t="str">
        <f t="shared" si="18"/>
        <v>-</v>
      </c>
      <c r="K58" s="19"/>
      <c r="L58" s="74" t="str">
        <f t="shared" si="19"/>
        <v>-</v>
      </c>
      <c r="M58" s="19"/>
      <c r="N58" s="74" t="str">
        <f t="shared" si="20"/>
        <v>-</v>
      </c>
      <c r="O58" s="19"/>
      <c r="P58" s="74" t="str">
        <f t="shared" si="21"/>
        <v>-</v>
      </c>
      <c r="Q58" s="19"/>
      <c r="R58" s="74" t="str">
        <f t="shared" si="22"/>
        <v>-</v>
      </c>
      <c r="S58" s="19"/>
      <c r="T58" s="74" t="str">
        <f t="shared" si="23"/>
        <v>-</v>
      </c>
      <c r="U58" s="19"/>
      <c r="V58" s="74" t="str">
        <f t="shared" si="24"/>
        <v>-</v>
      </c>
      <c r="W58" s="19"/>
      <c r="X58" s="74" t="str">
        <f t="shared" si="25"/>
        <v>-</v>
      </c>
      <c r="Y58" s="19"/>
      <c r="Z58" s="74" t="str">
        <f t="shared" si="30"/>
        <v>-</v>
      </c>
      <c r="AA58" s="1">
        <f t="shared" si="28"/>
        <v>0</v>
      </c>
      <c r="AB58" s="74" t="str">
        <f t="shared" si="30"/>
        <v>-</v>
      </c>
      <c r="AC58" s="1">
        <f t="shared" si="13"/>
        <v>0</v>
      </c>
      <c r="AD58" s="74" t="str">
        <f t="shared" si="27"/>
        <v>-</v>
      </c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</row>
    <row r="59" spans="1:66">
      <c r="A59" s="17"/>
      <c r="B59" s="18"/>
      <c r="C59" s="19"/>
      <c r="D59" s="74" t="str">
        <f t="shared" si="15"/>
        <v>-</v>
      </c>
      <c r="E59" s="19"/>
      <c r="F59" s="74" t="str">
        <f t="shared" si="16"/>
        <v>-</v>
      </c>
      <c r="G59" s="19"/>
      <c r="H59" s="74" t="str">
        <f t="shared" si="17"/>
        <v>-</v>
      </c>
      <c r="I59" s="19"/>
      <c r="J59" s="74" t="str">
        <f t="shared" si="18"/>
        <v>-</v>
      </c>
      <c r="K59" s="19"/>
      <c r="L59" s="74" t="str">
        <f t="shared" si="19"/>
        <v>-</v>
      </c>
      <c r="M59" s="19"/>
      <c r="N59" s="74" t="str">
        <f t="shared" si="20"/>
        <v>-</v>
      </c>
      <c r="O59" s="19"/>
      <c r="P59" s="74" t="str">
        <f t="shared" si="21"/>
        <v>-</v>
      </c>
      <c r="Q59" s="19"/>
      <c r="R59" s="74" t="str">
        <f t="shared" si="22"/>
        <v>-</v>
      </c>
      <c r="S59" s="19"/>
      <c r="T59" s="74" t="str">
        <f t="shared" si="23"/>
        <v>-</v>
      </c>
      <c r="U59" s="19"/>
      <c r="V59" s="74" t="str">
        <f t="shared" si="24"/>
        <v>-</v>
      </c>
      <c r="W59" s="19"/>
      <c r="X59" s="74" t="str">
        <f t="shared" si="25"/>
        <v>-</v>
      </c>
      <c r="Y59" s="19"/>
      <c r="Z59" s="74" t="str">
        <f t="shared" si="30"/>
        <v>-</v>
      </c>
      <c r="AA59" s="1">
        <f t="shared" si="28"/>
        <v>0</v>
      </c>
      <c r="AB59" s="74" t="str">
        <f t="shared" si="30"/>
        <v>-</v>
      </c>
      <c r="AC59" s="1">
        <f t="shared" si="13"/>
        <v>0</v>
      </c>
      <c r="AD59" s="74" t="str">
        <f t="shared" si="27"/>
        <v>-</v>
      </c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</row>
    <row r="60" spans="1:66">
      <c r="A60" s="17"/>
      <c r="B60" s="18"/>
      <c r="C60" s="19"/>
      <c r="D60" s="74" t="str">
        <f t="shared" si="15"/>
        <v>-</v>
      </c>
      <c r="E60" s="19"/>
      <c r="F60" s="74" t="str">
        <f t="shared" si="16"/>
        <v>-</v>
      </c>
      <c r="G60" s="19"/>
      <c r="H60" s="74" t="str">
        <f t="shared" si="17"/>
        <v>-</v>
      </c>
      <c r="I60" s="19"/>
      <c r="J60" s="74" t="str">
        <f t="shared" si="18"/>
        <v>-</v>
      </c>
      <c r="K60" s="19"/>
      <c r="L60" s="74" t="str">
        <f t="shared" si="19"/>
        <v>-</v>
      </c>
      <c r="M60" s="19"/>
      <c r="N60" s="74" t="str">
        <f t="shared" si="20"/>
        <v>-</v>
      </c>
      <c r="O60" s="19"/>
      <c r="P60" s="74" t="str">
        <f t="shared" si="21"/>
        <v>-</v>
      </c>
      <c r="Q60" s="19"/>
      <c r="R60" s="74" t="str">
        <f t="shared" si="22"/>
        <v>-</v>
      </c>
      <c r="S60" s="19"/>
      <c r="T60" s="74" t="str">
        <f t="shared" si="23"/>
        <v>-</v>
      </c>
      <c r="U60" s="19"/>
      <c r="V60" s="74" t="str">
        <f t="shared" si="24"/>
        <v>-</v>
      </c>
      <c r="W60" s="19"/>
      <c r="X60" s="74" t="str">
        <f t="shared" si="25"/>
        <v>-</v>
      </c>
      <c r="Y60" s="19"/>
      <c r="Z60" s="74" t="str">
        <f t="shared" ref="Z60:AB75" si="31">IF(Y$10&lt;&gt;0,Y60/Y$10,"-")</f>
        <v>-</v>
      </c>
      <c r="AA60" s="1">
        <f t="shared" si="28"/>
        <v>0</v>
      </c>
      <c r="AB60" s="74" t="str">
        <f t="shared" si="31"/>
        <v>-</v>
      </c>
      <c r="AC60" s="1">
        <f t="shared" si="13"/>
        <v>0</v>
      </c>
      <c r="AD60" s="74" t="str">
        <f t="shared" si="27"/>
        <v>-</v>
      </c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</row>
    <row r="61" spans="1:66">
      <c r="A61" s="17"/>
      <c r="B61" s="18"/>
      <c r="C61" s="19"/>
      <c r="D61" s="74" t="str">
        <f t="shared" si="15"/>
        <v>-</v>
      </c>
      <c r="E61" s="19"/>
      <c r="F61" s="74" t="str">
        <f t="shared" si="16"/>
        <v>-</v>
      </c>
      <c r="G61" s="19"/>
      <c r="H61" s="74" t="str">
        <f t="shared" si="17"/>
        <v>-</v>
      </c>
      <c r="I61" s="19"/>
      <c r="J61" s="74" t="str">
        <f t="shared" si="18"/>
        <v>-</v>
      </c>
      <c r="K61" s="19"/>
      <c r="L61" s="74" t="str">
        <f t="shared" si="19"/>
        <v>-</v>
      </c>
      <c r="M61" s="19"/>
      <c r="N61" s="74" t="str">
        <f t="shared" si="20"/>
        <v>-</v>
      </c>
      <c r="O61" s="19"/>
      <c r="P61" s="74" t="str">
        <f t="shared" si="21"/>
        <v>-</v>
      </c>
      <c r="Q61" s="19"/>
      <c r="R61" s="74" t="str">
        <f t="shared" si="22"/>
        <v>-</v>
      </c>
      <c r="S61" s="19"/>
      <c r="T61" s="74" t="str">
        <f t="shared" si="23"/>
        <v>-</v>
      </c>
      <c r="U61" s="19">
        <v>459</v>
      </c>
      <c r="V61" s="74" t="str">
        <f t="shared" si="24"/>
        <v>-</v>
      </c>
      <c r="W61" s="19"/>
      <c r="X61" s="74" t="str">
        <f t="shared" si="25"/>
        <v>-</v>
      </c>
      <c r="Y61" s="19"/>
      <c r="Z61" s="74" t="str">
        <f t="shared" si="31"/>
        <v>-</v>
      </c>
      <c r="AA61" s="1">
        <f t="shared" si="28"/>
        <v>459</v>
      </c>
      <c r="AB61" s="74" t="str">
        <f t="shared" si="31"/>
        <v>-</v>
      </c>
      <c r="AC61" s="1">
        <f t="shared" si="13"/>
        <v>38.25</v>
      </c>
      <c r="AD61" s="74" t="str">
        <f t="shared" si="27"/>
        <v>-</v>
      </c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</row>
    <row r="62" spans="1:66">
      <c r="A62" s="17"/>
      <c r="B62" s="18"/>
      <c r="C62" s="19"/>
      <c r="D62" s="74" t="str">
        <f t="shared" si="15"/>
        <v>-</v>
      </c>
      <c r="E62" s="19"/>
      <c r="F62" s="74" t="str">
        <f t="shared" si="16"/>
        <v>-</v>
      </c>
      <c r="G62" s="19"/>
      <c r="H62" s="74" t="str">
        <f t="shared" si="17"/>
        <v>-</v>
      </c>
      <c r="I62" s="19"/>
      <c r="J62" s="74" t="str">
        <f t="shared" si="18"/>
        <v>-</v>
      </c>
      <c r="K62" s="19"/>
      <c r="L62" s="74" t="str">
        <f t="shared" si="19"/>
        <v>-</v>
      </c>
      <c r="M62" s="19"/>
      <c r="N62" s="74" t="str">
        <f t="shared" si="20"/>
        <v>-</v>
      </c>
      <c r="O62" s="19"/>
      <c r="P62" s="74" t="str">
        <f t="shared" si="21"/>
        <v>-</v>
      </c>
      <c r="Q62" s="19"/>
      <c r="R62" s="74" t="str">
        <f t="shared" si="22"/>
        <v>-</v>
      </c>
      <c r="S62" s="19"/>
      <c r="T62" s="74" t="str">
        <f t="shared" si="23"/>
        <v>-</v>
      </c>
      <c r="U62" s="19"/>
      <c r="V62" s="74" t="str">
        <f t="shared" si="24"/>
        <v>-</v>
      </c>
      <c r="W62" s="19"/>
      <c r="X62" s="74" t="str">
        <f t="shared" si="25"/>
        <v>-</v>
      </c>
      <c r="Y62" s="19"/>
      <c r="Z62" s="74" t="str">
        <f t="shared" si="31"/>
        <v>-</v>
      </c>
      <c r="AA62" s="1">
        <f t="shared" si="28"/>
        <v>0</v>
      </c>
      <c r="AB62" s="74" t="str">
        <f t="shared" si="31"/>
        <v>-</v>
      </c>
      <c r="AC62" s="1">
        <f t="shared" si="13"/>
        <v>0</v>
      </c>
      <c r="AD62" s="74" t="str">
        <f t="shared" si="27"/>
        <v>-</v>
      </c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</row>
    <row r="63" spans="1:66">
      <c r="A63" s="17"/>
      <c r="B63" s="18"/>
      <c r="C63" s="19"/>
      <c r="D63" s="74" t="str">
        <f t="shared" si="15"/>
        <v>-</v>
      </c>
      <c r="E63" s="19"/>
      <c r="F63" s="74" t="str">
        <f t="shared" si="16"/>
        <v>-</v>
      </c>
      <c r="G63" s="19"/>
      <c r="H63" s="74" t="str">
        <f t="shared" si="17"/>
        <v>-</v>
      </c>
      <c r="I63" s="19"/>
      <c r="J63" s="74" t="str">
        <f t="shared" si="18"/>
        <v>-</v>
      </c>
      <c r="K63" s="19"/>
      <c r="L63" s="74" t="str">
        <f t="shared" si="19"/>
        <v>-</v>
      </c>
      <c r="M63" s="19"/>
      <c r="N63" s="74" t="str">
        <f t="shared" si="20"/>
        <v>-</v>
      </c>
      <c r="O63" s="19"/>
      <c r="P63" s="74" t="str">
        <f t="shared" si="21"/>
        <v>-</v>
      </c>
      <c r="Q63" s="19"/>
      <c r="R63" s="74" t="str">
        <f t="shared" si="22"/>
        <v>-</v>
      </c>
      <c r="S63" s="19"/>
      <c r="T63" s="74" t="str">
        <f t="shared" si="23"/>
        <v>-</v>
      </c>
      <c r="U63" s="19"/>
      <c r="V63" s="74" t="str">
        <f t="shared" si="24"/>
        <v>-</v>
      </c>
      <c r="W63" s="19"/>
      <c r="X63" s="74" t="str">
        <f t="shared" si="25"/>
        <v>-</v>
      </c>
      <c r="Y63" s="19"/>
      <c r="Z63" s="74" t="str">
        <f t="shared" si="31"/>
        <v>-</v>
      </c>
      <c r="AA63" s="2">
        <f t="shared" si="28"/>
        <v>0</v>
      </c>
      <c r="AB63" s="74" t="str">
        <f t="shared" si="31"/>
        <v>-</v>
      </c>
      <c r="AC63" s="1">
        <f t="shared" si="13"/>
        <v>0</v>
      </c>
      <c r="AD63" s="74" t="str">
        <f t="shared" si="27"/>
        <v>-</v>
      </c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</row>
    <row r="64" spans="1:66">
      <c r="A64" s="17"/>
      <c r="B64" s="18"/>
      <c r="C64" s="19"/>
      <c r="D64" s="74" t="str">
        <f t="shared" si="15"/>
        <v>-</v>
      </c>
      <c r="E64" s="19"/>
      <c r="F64" s="74" t="str">
        <f t="shared" si="16"/>
        <v>-</v>
      </c>
      <c r="G64" s="19"/>
      <c r="H64" s="74" t="str">
        <f t="shared" si="17"/>
        <v>-</v>
      </c>
      <c r="I64" s="19"/>
      <c r="J64" s="74" t="str">
        <f t="shared" si="18"/>
        <v>-</v>
      </c>
      <c r="K64" s="19"/>
      <c r="L64" s="74" t="str">
        <f t="shared" si="19"/>
        <v>-</v>
      </c>
      <c r="M64" s="19"/>
      <c r="N64" s="74" t="str">
        <f t="shared" si="20"/>
        <v>-</v>
      </c>
      <c r="O64" s="19"/>
      <c r="P64" s="74" t="str">
        <f t="shared" si="21"/>
        <v>-</v>
      </c>
      <c r="Q64" s="19"/>
      <c r="R64" s="74" t="str">
        <f t="shared" si="22"/>
        <v>-</v>
      </c>
      <c r="S64" s="19"/>
      <c r="T64" s="74" t="str">
        <f t="shared" si="23"/>
        <v>-</v>
      </c>
      <c r="U64" s="19"/>
      <c r="V64" s="74" t="str">
        <f t="shared" si="24"/>
        <v>-</v>
      </c>
      <c r="W64" s="19"/>
      <c r="X64" s="74" t="str">
        <f t="shared" si="25"/>
        <v>-</v>
      </c>
      <c r="Y64" s="19"/>
      <c r="Z64" s="74" t="str">
        <f t="shared" si="31"/>
        <v>-</v>
      </c>
      <c r="AA64" s="1">
        <f t="shared" si="28"/>
        <v>0</v>
      </c>
      <c r="AB64" s="74" t="str">
        <f t="shared" si="31"/>
        <v>-</v>
      </c>
      <c r="AC64" s="1">
        <f t="shared" si="13"/>
        <v>0</v>
      </c>
      <c r="AD64" s="74" t="str">
        <f t="shared" si="27"/>
        <v>-</v>
      </c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</row>
    <row r="65" spans="1:66">
      <c r="A65" s="17"/>
      <c r="B65" s="18"/>
      <c r="C65" s="19"/>
      <c r="D65" s="74" t="str">
        <f t="shared" si="15"/>
        <v>-</v>
      </c>
      <c r="E65" s="19"/>
      <c r="F65" s="74" t="str">
        <f t="shared" si="16"/>
        <v>-</v>
      </c>
      <c r="G65" s="19"/>
      <c r="H65" s="74" t="str">
        <f t="shared" si="17"/>
        <v>-</v>
      </c>
      <c r="I65" s="19"/>
      <c r="J65" s="74" t="str">
        <f t="shared" si="18"/>
        <v>-</v>
      </c>
      <c r="K65" s="19"/>
      <c r="L65" s="74" t="str">
        <f t="shared" si="19"/>
        <v>-</v>
      </c>
      <c r="M65" s="19"/>
      <c r="N65" s="74" t="str">
        <f t="shared" si="20"/>
        <v>-</v>
      </c>
      <c r="O65" s="19"/>
      <c r="P65" s="74" t="str">
        <f t="shared" si="21"/>
        <v>-</v>
      </c>
      <c r="Q65" s="19">
        <v>610</v>
      </c>
      <c r="R65" s="74" t="str">
        <f t="shared" si="22"/>
        <v>-</v>
      </c>
      <c r="S65" s="19"/>
      <c r="T65" s="74" t="str">
        <f t="shared" si="23"/>
        <v>-</v>
      </c>
      <c r="U65" s="19"/>
      <c r="V65" s="74" t="str">
        <f t="shared" si="24"/>
        <v>-</v>
      </c>
      <c r="W65" s="19"/>
      <c r="X65" s="74" t="str">
        <f t="shared" si="25"/>
        <v>-</v>
      </c>
      <c r="Y65" s="19"/>
      <c r="Z65" s="74" t="str">
        <f t="shared" si="31"/>
        <v>-</v>
      </c>
      <c r="AA65" s="1">
        <f t="shared" si="28"/>
        <v>610</v>
      </c>
      <c r="AB65" s="74" t="str">
        <f t="shared" si="31"/>
        <v>-</v>
      </c>
      <c r="AC65" s="1">
        <f t="shared" si="13"/>
        <v>50.833333333333336</v>
      </c>
      <c r="AD65" s="74" t="str">
        <f t="shared" si="27"/>
        <v>-</v>
      </c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</row>
    <row r="66" spans="1:66">
      <c r="A66" s="17"/>
      <c r="B66" s="18"/>
      <c r="C66" s="19"/>
      <c r="D66" s="74" t="str">
        <f t="shared" si="15"/>
        <v>-</v>
      </c>
      <c r="E66" s="19"/>
      <c r="F66" s="74" t="str">
        <f t="shared" si="16"/>
        <v>-</v>
      </c>
      <c r="G66" s="19"/>
      <c r="H66" s="74" t="str">
        <f t="shared" si="17"/>
        <v>-</v>
      </c>
      <c r="I66" s="19"/>
      <c r="J66" s="74" t="str">
        <f t="shared" si="18"/>
        <v>-</v>
      </c>
      <c r="K66" s="19"/>
      <c r="L66" s="74" t="str">
        <f t="shared" si="19"/>
        <v>-</v>
      </c>
      <c r="M66" s="19"/>
      <c r="N66" s="74" t="str">
        <f t="shared" si="20"/>
        <v>-</v>
      </c>
      <c r="O66" s="19"/>
      <c r="P66" s="74" t="str">
        <f t="shared" si="21"/>
        <v>-</v>
      </c>
      <c r="Q66" s="19"/>
      <c r="R66" s="74" t="str">
        <f t="shared" si="22"/>
        <v>-</v>
      </c>
      <c r="S66" s="19"/>
      <c r="T66" s="74" t="str">
        <f t="shared" si="23"/>
        <v>-</v>
      </c>
      <c r="U66" s="19"/>
      <c r="V66" s="74" t="str">
        <f t="shared" si="24"/>
        <v>-</v>
      </c>
      <c r="W66" s="19"/>
      <c r="X66" s="74" t="str">
        <f t="shared" si="25"/>
        <v>-</v>
      </c>
      <c r="Y66" s="19"/>
      <c r="Z66" s="74" t="str">
        <f t="shared" si="31"/>
        <v>-</v>
      </c>
      <c r="AA66" s="1">
        <f t="shared" si="28"/>
        <v>0</v>
      </c>
      <c r="AB66" s="74" t="str">
        <f t="shared" si="31"/>
        <v>-</v>
      </c>
      <c r="AC66" s="1">
        <f t="shared" si="13"/>
        <v>0</v>
      </c>
      <c r="AD66" s="74" t="str">
        <f t="shared" si="27"/>
        <v>-</v>
      </c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</row>
    <row r="67" spans="1:66">
      <c r="A67" s="17"/>
      <c r="B67" s="18"/>
      <c r="C67" s="19"/>
      <c r="D67" s="74" t="str">
        <f t="shared" si="15"/>
        <v>-</v>
      </c>
      <c r="E67" s="19"/>
      <c r="F67" s="74" t="str">
        <f t="shared" si="16"/>
        <v>-</v>
      </c>
      <c r="G67" s="19"/>
      <c r="H67" s="74" t="str">
        <f t="shared" si="17"/>
        <v>-</v>
      </c>
      <c r="I67" s="19"/>
      <c r="J67" s="74" t="str">
        <f t="shared" si="18"/>
        <v>-</v>
      </c>
      <c r="K67" s="19"/>
      <c r="L67" s="74" t="str">
        <f t="shared" si="19"/>
        <v>-</v>
      </c>
      <c r="M67" s="19"/>
      <c r="N67" s="74" t="str">
        <f t="shared" si="20"/>
        <v>-</v>
      </c>
      <c r="O67" s="19"/>
      <c r="P67" s="74" t="str">
        <f t="shared" si="21"/>
        <v>-</v>
      </c>
      <c r="Q67" s="19"/>
      <c r="R67" s="74" t="str">
        <f t="shared" si="22"/>
        <v>-</v>
      </c>
      <c r="S67" s="19"/>
      <c r="T67" s="74" t="str">
        <f t="shared" si="23"/>
        <v>-</v>
      </c>
      <c r="U67" s="19"/>
      <c r="V67" s="74" t="str">
        <f t="shared" si="24"/>
        <v>-</v>
      </c>
      <c r="W67" s="19"/>
      <c r="X67" s="74" t="str">
        <f t="shared" si="25"/>
        <v>-</v>
      </c>
      <c r="Y67" s="19"/>
      <c r="Z67" s="74" t="str">
        <f t="shared" si="31"/>
        <v>-</v>
      </c>
      <c r="AA67" s="1">
        <f t="shared" si="28"/>
        <v>0</v>
      </c>
      <c r="AB67" s="74" t="str">
        <f t="shared" si="31"/>
        <v>-</v>
      </c>
      <c r="AC67" s="1">
        <f t="shared" si="13"/>
        <v>0</v>
      </c>
      <c r="AD67" s="74" t="str">
        <f t="shared" si="27"/>
        <v>-</v>
      </c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</row>
    <row r="68" spans="1:66">
      <c r="A68" s="17"/>
      <c r="B68" s="18"/>
      <c r="C68" s="19"/>
      <c r="D68" s="74" t="str">
        <f t="shared" si="15"/>
        <v>-</v>
      </c>
      <c r="E68" s="19"/>
      <c r="F68" s="74" t="str">
        <f t="shared" si="16"/>
        <v>-</v>
      </c>
      <c r="G68" s="19"/>
      <c r="H68" s="74" t="str">
        <f t="shared" si="17"/>
        <v>-</v>
      </c>
      <c r="I68" s="19"/>
      <c r="J68" s="74" t="str">
        <f t="shared" si="18"/>
        <v>-</v>
      </c>
      <c r="K68" s="19"/>
      <c r="L68" s="74" t="str">
        <f t="shared" si="19"/>
        <v>-</v>
      </c>
      <c r="M68" s="19"/>
      <c r="N68" s="74" t="str">
        <f t="shared" si="20"/>
        <v>-</v>
      </c>
      <c r="O68" s="19"/>
      <c r="P68" s="74" t="str">
        <f t="shared" si="21"/>
        <v>-</v>
      </c>
      <c r="Q68" s="19"/>
      <c r="R68" s="74" t="str">
        <f t="shared" si="22"/>
        <v>-</v>
      </c>
      <c r="S68" s="19"/>
      <c r="T68" s="74" t="str">
        <f t="shared" si="23"/>
        <v>-</v>
      </c>
      <c r="U68" s="19"/>
      <c r="V68" s="74" t="str">
        <f t="shared" si="24"/>
        <v>-</v>
      </c>
      <c r="W68" s="19"/>
      <c r="X68" s="74" t="str">
        <f t="shared" si="25"/>
        <v>-</v>
      </c>
      <c r="Y68" s="19"/>
      <c r="Z68" s="74" t="str">
        <f t="shared" si="31"/>
        <v>-</v>
      </c>
      <c r="AA68" s="2">
        <f t="shared" si="28"/>
        <v>0</v>
      </c>
      <c r="AB68" s="74" t="str">
        <f t="shared" si="31"/>
        <v>-</v>
      </c>
      <c r="AC68" s="1">
        <f t="shared" ref="AC68:AC131" si="32">AA68/12</f>
        <v>0</v>
      </c>
      <c r="AD68" s="74" t="str">
        <f t="shared" si="27"/>
        <v>-</v>
      </c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</row>
    <row r="69" spans="1:66">
      <c r="A69" s="17"/>
      <c r="B69" s="18"/>
      <c r="C69" s="19"/>
      <c r="D69" s="74" t="str">
        <f t="shared" si="15"/>
        <v>-</v>
      </c>
      <c r="E69" s="19"/>
      <c r="F69" s="74" t="str">
        <f t="shared" si="16"/>
        <v>-</v>
      </c>
      <c r="G69" s="19"/>
      <c r="H69" s="74" t="str">
        <f t="shared" si="17"/>
        <v>-</v>
      </c>
      <c r="I69" s="19"/>
      <c r="J69" s="74" t="str">
        <f t="shared" si="18"/>
        <v>-</v>
      </c>
      <c r="K69" s="19"/>
      <c r="L69" s="74" t="str">
        <f t="shared" si="19"/>
        <v>-</v>
      </c>
      <c r="M69" s="19"/>
      <c r="N69" s="74" t="str">
        <f t="shared" si="20"/>
        <v>-</v>
      </c>
      <c r="O69" s="19"/>
      <c r="P69" s="74" t="str">
        <f t="shared" si="21"/>
        <v>-</v>
      </c>
      <c r="Q69" s="19"/>
      <c r="R69" s="74" t="str">
        <f t="shared" si="22"/>
        <v>-</v>
      </c>
      <c r="S69" s="19"/>
      <c r="T69" s="74" t="str">
        <f t="shared" si="23"/>
        <v>-</v>
      </c>
      <c r="U69" s="19"/>
      <c r="V69" s="74" t="str">
        <f t="shared" si="24"/>
        <v>-</v>
      </c>
      <c r="W69" s="19"/>
      <c r="X69" s="74" t="str">
        <f t="shared" si="25"/>
        <v>-</v>
      </c>
      <c r="Y69" s="19"/>
      <c r="Z69" s="74" t="str">
        <f t="shared" si="31"/>
        <v>-</v>
      </c>
      <c r="AA69" s="1">
        <f t="shared" si="28"/>
        <v>0</v>
      </c>
      <c r="AB69" s="74" t="str">
        <f t="shared" si="31"/>
        <v>-</v>
      </c>
      <c r="AC69" s="1">
        <f t="shared" si="32"/>
        <v>0</v>
      </c>
      <c r="AD69" s="74" t="str">
        <f t="shared" si="27"/>
        <v>-</v>
      </c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</row>
    <row r="70" spans="1:66">
      <c r="A70" s="17"/>
      <c r="B70" s="18"/>
      <c r="C70" s="19"/>
      <c r="D70" s="74" t="str">
        <f t="shared" si="15"/>
        <v>-</v>
      </c>
      <c r="E70" s="19"/>
      <c r="F70" s="74" t="str">
        <f t="shared" si="16"/>
        <v>-</v>
      </c>
      <c r="G70" s="19"/>
      <c r="H70" s="74" t="str">
        <f t="shared" si="17"/>
        <v>-</v>
      </c>
      <c r="I70" s="19"/>
      <c r="J70" s="74" t="str">
        <f t="shared" si="18"/>
        <v>-</v>
      </c>
      <c r="K70" s="19"/>
      <c r="L70" s="74" t="str">
        <f t="shared" si="19"/>
        <v>-</v>
      </c>
      <c r="M70" s="19"/>
      <c r="N70" s="74" t="str">
        <f t="shared" si="20"/>
        <v>-</v>
      </c>
      <c r="O70" s="19"/>
      <c r="P70" s="74" t="str">
        <f t="shared" si="21"/>
        <v>-</v>
      </c>
      <c r="Q70" s="19"/>
      <c r="R70" s="74" t="str">
        <f t="shared" si="22"/>
        <v>-</v>
      </c>
      <c r="S70" s="19"/>
      <c r="T70" s="74" t="str">
        <f t="shared" si="23"/>
        <v>-</v>
      </c>
      <c r="U70" s="19"/>
      <c r="V70" s="74" t="str">
        <f t="shared" si="24"/>
        <v>-</v>
      </c>
      <c r="W70" s="19"/>
      <c r="X70" s="74" t="str">
        <f t="shared" si="25"/>
        <v>-</v>
      </c>
      <c r="Y70" s="19"/>
      <c r="Z70" s="74" t="str">
        <f t="shared" si="31"/>
        <v>-</v>
      </c>
      <c r="AA70" s="1">
        <f t="shared" si="28"/>
        <v>0</v>
      </c>
      <c r="AB70" s="74" t="str">
        <f t="shared" si="31"/>
        <v>-</v>
      </c>
      <c r="AC70" s="1">
        <f t="shared" si="32"/>
        <v>0</v>
      </c>
      <c r="AD70" s="74" t="str">
        <f t="shared" si="27"/>
        <v>-</v>
      </c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</row>
    <row r="71" spans="1:66">
      <c r="A71" s="17"/>
      <c r="B71" s="18"/>
      <c r="C71" s="19"/>
      <c r="D71" s="74" t="str">
        <f t="shared" si="15"/>
        <v>-</v>
      </c>
      <c r="E71" s="19"/>
      <c r="F71" s="74" t="str">
        <f t="shared" si="16"/>
        <v>-</v>
      </c>
      <c r="G71" s="19"/>
      <c r="H71" s="74" t="str">
        <f t="shared" si="17"/>
        <v>-</v>
      </c>
      <c r="I71" s="19"/>
      <c r="J71" s="74" t="str">
        <f t="shared" si="18"/>
        <v>-</v>
      </c>
      <c r="K71" s="19"/>
      <c r="L71" s="74" t="str">
        <f t="shared" si="19"/>
        <v>-</v>
      </c>
      <c r="M71" s="19"/>
      <c r="N71" s="74" t="str">
        <f t="shared" si="20"/>
        <v>-</v>
      </c>
      <c r="O71" s="19"/>
      <c r="P71" s="74" t="str">
        <f t="shared" si="21"/>
        <v>-</v>
      </c>
      <c r="Q71" s="19"/>
      <c r="R71" s="74" t="str">
        <f t="shared" si="22"/>
        <v>-</v>
      </c>
      <c r="S71" s="19"/>
      <c r="T71" s="74" t="str">
        <f t="shared" si="23"/>
        <v>-</v>
      </c>
      <c r="U71" s="19"/>
      <c r="V71" s="74" t="str">
        <f t="shared" si="24"/>
        <v>-</v>
      </c>
      <c r="W71" s="19"/>
      <c r="X71" s="74" t="str">
        <f t="shared" si="25"/>
        <v>-</v>
      </c>
      <c r="Y71" s="19"/>
      <c r="Z71" s="74" t="str">
        <f t="shared" si="31"/>
        <v>-</v>
      </c>
      <c r="AA71" s="1">
        <f t="shared" si="28"/>
        <v>0</v>
      </c>
      <c r="AB71" s="74" t="str">
        <f t="shared" si="31"/>
        <v>-</v>
      </c>
      <c r="AC71" s="1">
        <f t="shared" si="32"/>
        <v>0</v>
      </c>
      <c r="AD71" s="74" t="str">
        <f t="shared" si="27"/>
        <v>-</v>
      </c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</row>
    <row r="72" spans="1:66">
      <c r="A72" s="17"/>
      <c r="B72" s="18"/>
      <c r="C72" s="19"/>
      <c r="D72" s="74" t="str">
        <f t="shared" si="15"/>
        <v>-</v>
      </c>
      <c r="E72" s="19"/>
      <c r="F72" s="74" t="str">
        <f t="shared" si="16"/>
        <v>-</v>
      </c>
      <c r="G72" s="19"/>
      <c r="H72" s="74" t="str">
        <f t="shared" si="17"/>
        <v>-</v>
      </c>
      <c r="I72" s="19"/>
      <c r="J72" s="74" t="str">
        <f t="shared" si="18"/>
        <v>-</v>
      </c>
      <c r="K72" s="19"/>
      <c r="L72" s="74" t="str">
        <f t="shared" si="19"/>
        <v>-</v>
      </c>
      <c r="M72" s="19"/>
      <c r="N72" s="74" t="str">
        <f t="shared" si="20"/>
        <v>-</v>
      </c>
      <c r="O72" s="19"/>
      <c r="P72" s="74" t="str">
        <f t="shared" si="21"/>
        <v>-</v>
      </c>
      <c r="Q72" s="19"/>
      <c r="R72" s="74" t="str">
        <f t="shared" si="22"/>
        <v>-</v>
      </c>
      <c r="S72" s="19"/>
      <c r="T72" s="74" t="str">
        <f t="shared" si="23"/>
        <v>-</v>
      </c>
      <c r="U72" s="19"/>
      <c r="V72" s="74" t="str">
        <f t="shared" si="24"/>
        <v>-</v>
      </c>
      <c r="W72" s="19"/>
      <c r="X72" s="74" t="str">
        <f t="shared" si="25"/>
        <v>-</v>
      </c>
      <c r="Y72" s="19"/>
      <c r="Z72" s="74" t="str">
        <f t="shared" si="31"/>
        <v>-</v>
      </c>
      <c r="AA72" s="1">
        <f t="shared" si="28"/>
        <v>0</v>
      </c>
      <c r="AB72" s="74" t="str">
        <f t="shared" si="31"/>
        <v>-</v>
      </c>
      <c r="AC72" s="1">
        <f t="shared" si="32"/>
        <v>0</v>
      </c>
      <c r="AD72" s="74" t="str">
        <f t="shared" si="27"/>
        <v>-</v>
      </c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</row>
    <row r="73" spans="1:66">
      <c r="A73" s="17"/>
      <c r="B73" s="18"/>
      <c r="C73" s="19"/>
      <c r="D73" s="74" t="str">
        <f t="shared" si="15"/>
        <v>-</v>
      </c>
      <c r="E73" s="19"/>
      <c r="F73" s="74" t="str">
        <f t="shared" si="16"/>
        <v>-</v>
      </c>
      <c r="G73" s="19"/>
      <c r="H73" s="74" t="str">
        <f t="shared" si="17"/>
        <v>-</v>
      </c>
      <c r="I73" s="19"/>
      <c r="J73" s="74" t="str">
        <f t="shared" si="18"/>
        <v>-</v>
      </c>
      <c r="K73" s="19"/>
      <c r="L73" s="74" t="str">
        <f t="shared" si="19"/>
        <v>-</v>
      </c>
      <c r="M73" s="19"/>
      <c r="N73" s="74" t="str">
        <f t="shared" si="20"/>
        <v>-</v>
      </c>
      <c r="O73" s="19"/>
      <c r="P73" s="74" t="str">
        <f t="shared" si="21"/>
        <v>-</v>
      </c>
      <c r="Q73" s="19"/>
      <c r="R73" s="74" t="str">
        <f t="shared" si="22"/>
        <v>-</v>
      </c>
      <c r="S73" s="19"/>
      <c r="T73" s="74" t="str">
        <f t="shared" si="23"/>
        <v>-</v>
      </c>
      <c r="U73" s="19"/>
      <c r="V73" s="74" t="str">
        <f t="shared" si="24"/>
        <v>-</v>
      </c>
      <c r="W73" s="19"/>
      <c r="X73" s="74" t="str">
        <f t="shared" si="25"/>
        <v>-</v>
      </c>
      <c r="Y73" s="19"/>
      <c r="Z73" s="74" t="str">
        <f t="shared" si="31"/>
        <v>-</v>
      </c>
      <c r="AA73" s="1">
        <f t="shared" si="28"/>
        <v>0</v>
      </c>
      <c r="AB73" s="74" t="str">
        <f t="shared" si="31"/>
        <v>-</v>
      </c>
      <c r="AC73" s="1">
        <f t="shared" si="32"/>
        <v>0</v>
      </c>
      <c r="AD73" s="74" t="str">
        <f t="shared" si="27"/>
        <v>-</v>
      </c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</row>
    <row r="74" spans="1:66" s="11" customFormat="1">
      <c r="A74" s="20"/>
      <c r="B74" s="3"/>
      <c r="C74" s="4">
        <f>SUM(C41:C73)</f>
        <v>0</v>
      </c>
      <c r="D74" s="81" t="str">
        <f t="shared" si="15"/>
        <v>-</v>
      </c>
      <c r="E74" s="4">
        <f>SUM(E41:E73)</f>
        <v>0</v>
      </c>
      <c r="F74" s="81" t="str">
        <f t="shared" si="16"/>
        <v>-</v>
      </c>
      <c r="G74" s="4">
        <f>SUM(G41:G73)</f>
        <v>0</v>
      </c>
      <c r="H74" s="81" t="str">
        <f t="shared" si="17"/>
        <v>-</v>
      </c>
      <c r="I74" s="4">
        <f>SUM(I41:I73)</f>
        <v>0</v>
      </c>
      <c r="J74" s="81" t="str">
        <f t="shared" si="18"/>
        <v>-</v>
      </c>
      <c r="K74" s="4">
        <f>SUM(K41:K73)</f>
        <v>0</v>
      </c>
      <c r="L74" s="81" t="str">
        <f t="shared" si="19"/>
        <v>-</v>
      </c>
      <c r="M74" s="4">
        <f>SUM(M41:M73)</f>
        <v>0</v>
      </c>
      <c r="N74" s="81" t="str">
        <f t="shared" si="20"/>
        <v>-</v>
      </c>
      <c r="O74" s="4">
        <f>SUM(O41:O73)</f>
        <v>0</v>
      </c>
      <c r="P74" s="81" t="str">
        <f t="shared" si="21"/>
        <v>-</v>
      </c>
      <c r="Q74" s="4">
        <f>SUM(Q41:Q73)</f>
        <v>610</v>
      </c>
      <c r="R74" s="81" t="str">
        <f t="shared" si="22"/>
        <v>-</v>
      </c>
      <c r="S74" s="4">
        <f>SUM(S41:S73)</f>
        <v>0</v>
      </c>
      <c r="T74" s="81" t="str">
        <f t="shared" si="23"/>
        <v>-</v>
      </c>
      <c r="U74" s="4">
        <f>SUM(U41:U73)</f>
        <v>459</v>
      </c>
      <c r="V74" s="81" t="str">
        <f t="shared" si="24"/>
        <v>-</v>
      </c>
      <c r="W74" s="4">
        <f>SUM(W41:W73)</f>
        <v>0</v>
      </c>
      <c r="X74" s="81" t="str">
        <f t="shared" si="25"/>
        <v>-</v>
      </c>
      <c r="Y74" s="4">
        <f>SUM(Y41:Y73)</f>
        <v>0</v>
      </c>
      <c r="Z74" s="81" t="str">
        <f t="shared" si="31"/>
        <v>-</v>
      </c>
      <c r="AA74" s="4">
        <f t="shared" si="28"/>
        <v>1069</v>
      </c>
      <c r="AB74" s="81" t="str">
        <f t="shared" si="31"/>
        <v>-</v>
      </c>
      <c r="AC74" s="3">
        <f t="shared" si="32"/>
        <v>89.083333333333329</v>
      </c>
      <c r="AD74" s="81" t="str">
        <f t="shared" si="27"/>
        <v>-</v>
      </c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</row>
    <row r="75" spans="1:66" s="16" customFormat="1">
      <c r="A75" s="43"/>
      <c r="B75" s="44"/>
      <c r="C75" s="45"/>
      <c r="D75" s="82" t="str">
        <f t="shared" si="15"/>
        <v>-</v>
      </c>
      <c r="E75" s="45"/>
      <c r="F75" s="82" t="str">
        <f t="shared" si="16"/>
        <v>-</v>
      </c>
      <c r="G75" s="45"/>
      <c r="H75" s="82" t="str">
        <f t="shared" si="17"/>
        <v>-</v>
      </c>
      <c r="I75" s="45"/>
      <c r="J75" s="82" t="str">
        <f t="shared" si="18"/>
        <v>-</v>
      </c>
      <c r="K75" s="45"/>
      <c r="L75" s="82" t="str">
        <f t="shared" si="19"/>
        <v>-</v>
      </c>
      <c r="M75" s="45"/>
      <c r="N75" s="82" t="str">
        <f t="shared" si="20"/>
        <v>-</v>
      </c>
      <c r="O75" s="45"/>
      <c r="P75" s="82" t="str">
        <f t="shared" si="21"/>
        <v>-</v>
      </c>
      <c r="Q75" s="45"/>
      <c r="R75" s="82" t="str">
        <f t="shared" si="22"/>
        <v>-</v>
      </c>
      <c r="S75" s="45"/>
      <c r="T75" s="82" t="str">
        <f t="shared" si="23"/>
        <v>-</v>
      </c>
      <c r="U75" s="45"/>
      <c r="V75" s="82" t="str">
        <f t="shared" si="24"/>
        <v>-</v>
      </c>
      <c r="W75" s="45"/>
      <c r="X75" s="82" t="str">
        <f t="shared" si="25"/>
        <v>-</v>
      </c>
      <c r="Y75" s="45"/>
      <c r="Z75" s="82" t="str">
        <f t="shared" si="31"/>
        <v>-</v>
      </c>
      <c r="AA75" s="45">
        <f t="shared" si="28"/>
        <v>0</v>
      </c>
      <c r="AB75" s="82" t="str">
        <f t="shared" si="31"/>
        <v>-</v>
      </c>
      <c r="AC75" s="44">
        <f t="shared" si="32"/>
        <v>0</v>
      </c>
      <c r="AD75" s="82" t="str">
        <f t="shared" si="27"/>
        <v>-</v>
      </c>
    </row>
    <row r="76" spans="1:66">
      <c r="A76" s="17"/>
      <c r="B76" s="18"/>
      <c r="C76" s="19"/>
      <c r="D76" s="74" t="str">
        <f t="shared" ref="D76:D139" si="33">IF(C$10&lt;&gt;0,C76/C$10,"-")</f>
        <v>-</v>
      </c>
      <c r="E76" s="19"/>
      <c r="F76" s="74" t="str">
        <f t="shared" ref="F76:F139" si="34">IF(E$10&lt;&gt;0,E76/E$10,"-")</f>
        <v>-</v>
      </c>
      <c r="G76" s="19"/>
      <c r="H76" s="74" t="str">
        <f t="shared" ref="H76:H139" si="35">IF(G$10&lt;&gt;0,G76/G$10,"-")</f>
        <v>-</v>
      </c>
      <c r="I76" s="19"/>
      <c r="J76" s="74" t="str">
        <f t="shared" ref="J76:J139" si="36">IF(I$10&lt;&gt;0,I76/I$10,"-")</f>
        <v>-</v>
      </c>
      <c r="K76" s="19"/>
      <c r="L76" s="74" t="str">
        <f t="shared" ref="L76:L139" si="37">IF(K$10&lt;&gt;0,K76/K$10,"-")</f>
        <v>-</v>
      </c>
      <c r="M76" s="19"/>
      <c r="N76" s="74" t="str">
        <f t="shared" ref="N76:N139" si="38">IF(M$10&lt;&gt;0,M76/M$10,"-")</f>
        <v>-</v>
      </c>
      <c r="O76" s="19"/>
      <c r="P76" s="74" t="str">
        <f t="shared" ref="P76:P139" si="39">IF(O$10&lt;&gt;0,O76/O$10,"-")</f>
        <v>-</v>
      </c>
      <c r="Q76" s="19"/>
      <c r="R76" s="74" t="str">
        <f t="shared" ref="R76:R139" si="40">IF(Q$10&lt;&gt;0,Q76/Q$10,"-")</f>
        <v>-</v>
      </c>
      <c r="S76" s="19"/>
      <c r="T76" s="74" t="str">
        <f t="shared" ref="T76:T139" si="41">IF(S$10&lt;&gt;0,S76/S$10,"-")</f>
        <v>-</v>
      </c>
      <c r="U76" s="19"/>
      <c r="V76" s="74" t="str">
        <f t="shared" ref="V76:V139" si="42">IF(U$10&lt;&gt;0,U76/U$10,"-")</f>
        <v>-</v>
      </c>
      <c r="W76" s="19"/>
      <c r="X76" s="74" t="str">
        <f t="shared" ref="X76:X139" si="43">IF(W$10&lt;&gt;0,W76/W$10,"-")</f>
        <v>-</v>
      </c>
      <c r="Y76" s="19"/>
      <c r="Z76" s="74" t="str">
        <f t="shared" ref="Z76:AB91" si="44">IF(Y$10&lt;&gt;0,Y76/Y$10,"-")</f>
        <v>-</v>
      </c>
      <c r="AA76" s="2">
        <f t="shared" si="28"/>
        <v>0</v>
      </c>
      <c r="AB76" s="74" t="str">
        <f t="shared" si="44"/>
        <v>-</v>
      </c>
      <c r="AC76" s="2">
        <f t="shared" si="32"/>
        <v>0</v>
      </c>
      <c r="AD76" s="74" t="str">
        <f t="shared" ref="AD76:AD139" si="45">IF(AC$10&lt;&gt;0,AC76/AC$10,"-")</f>
        <v>-</v>
      </c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</row>
    <row r="77" spans="1:66">
      <c r="A77" s="17"/>
      <c r="B77" s="18"/>
      <c r="C77" s="19"/>
      <c r="D77" s="74" t="str">
        <f t="shared" si="33"/>
        <v>-</v>
      </c>
      <c r="E77" s="19"/>
      <c r="F77" s="74" t="str">
        <f t="shared" si="34"/>
        <v>-</v>
      </c>
      <c r="G77" s="19"/>
      <c r="H77" s="74" t="str">
        <f t="shared" si="35"/>
        <v>-</v>
      </c>
      <c r="I77" s="19"/>
      <c r="J77" s="74" t="str">
        <f t="shared" si="36"/>
        <v>-</v>
      </c>
      <c r="K77" s="19"/>
      <c r="L77" s="74" t="str">
        <f t="shared" si="37"/>
        <v>-</v>
      </c>
      <c r="M77" s="19"/>
      <c r="N77" s="74" t="str">
        <f t="shared" si="38"/>
        <v>-</v>
      </c>
      <c r="O77" s="19"/>
      <c r="P77" s="74" t="str">
        <f t="shared" si="39"/>
        <v>-</v>
      </c>
      <c r="Q77" s="19"/>
      <c r="R77" s="74" t="str">
        <f t="shared" si="40"/>
        <v>-</v>
      </c>
      <c r="S77" s="19"/>
      <c r="T77" s="74" t="str">
        <f t="shared" si="41"/>
        <v>-</v>
      </c>
      <c r="U77" s="19"/>
      <c r="V77" s="74" t="str">
        <f t="shared" si="42"/>
        <v>-</v>
      </c>
      <c r="W77" s="19"/>
      <c r="X77" s="74" t="str">
        <f t="shared" si="43"/>
        <v>-</v>
      </c>
      <c r="Y77" s="19"/>
      <c r="Z77" s="74" t="str">
        <f t="shared" si="44"/>
        <v>-</v>
      </c>
      <c r="AA77" s="1">
        <f t="shared" si="28"/>
        <v>0</v>
      </c>
      <c r="AB77" s="74" t="str">
        <f t="shared" si="44"/>
        <v>-</v>
      </c>
      <c r="AC77" s="1">
        <f t="shared" si="32"/>
        <v>0</v>
      </c>
      <c r="AD77" s="74" t="str">
        <f t="shared" si="45"/>
        <v>-</v>
      </c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</row>
    <row r="78" spans="1:66">
      <c r="A78" s="17"/>
      <c r="B78" s="18"/>
      <c r="C78" s="19"/>
      <c r="D78" s="74" t="str">
        <f t="shared" si="33"/>
        <v>-</v>
      </c>
      <c r="E78" s="19"/>
      <c r="F78" s="74" t="str">
        <f t="shared" si="34"/>
        <v>-</v>
      </c>
      <c r="G78" s="19"/>
      <c r="H78" s="74" t="str">
        <f t="shared" si="35"/>
        <v>-</v>
      </c>
      <c r="I78" s="19"/>
      <c r="J78" s="74" t="str">
        <f t="shared" si="36"/>
        <v>-</v>
      </c>
      <c r="K78" s="19"/>
      <c r="L78" s="74" t="str">
        <f t="shared" si="37"/>
        <v>-</v>
      </c>
      <c r="M78" s="19"/>
      <c r="N78" s="74" t="str">
        <f t="shared" si="38"/>
        <v>-</v>
      </c>
      <c r="O78" s="19"/>
      <c r="P78" s="74" t="str">
        <f t="shared" si="39"/>
        <v>-</v>
      </c>
      <c r="Q78" s="19"/>
      <c r="R78" s="74" t="str">
        <f t="shared" si="40"/>
        <v>-</v>
      </c>
      <c r="S78" s="19"/>
      <c r="T78" s="74" t="str">
        <f t="shared" si="41"/>
        <v>-</v>
      </c>
      <c r="U78" s="19"/>
      <c r="V78" s="74" t="str">
        <f t="shared" si="42"/>
        <v>-</v>
      </c>
      <c r="W78" s="19"/>
      <c r="X78" s="74" t="str">
        <f t="shared" si="43"/>
        <v>-</v>
      </c>
      <c r="Y78" s="19"/>
      <c r="Z78" s="74" t="str">
        <f t="shared" si="44"/>
        <v>-</v>
      </c>
      <c r="AA78" s="2">
        <f t="shared" si="28"/>
        <v>0</v>
      </c>
      <c r="AB78" s="74" t="str">
        <f t="shared" si="44"/>
        <v>-</v>
      </c>
      <c r="AC78" s="1">
        <f t="shared" si="32"/>
        <v>0</v>
      </c>
      <c r="AD78" s="74" t="str">
        <f t="shared" si="45"/>
        <v>-</v>
      </c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</row>
    <row r="79" spans="1:66">
      <c r="A79" s="17"/>
      <c r="B79" s="18"/>
      <c r="C79" s="19"/>
      <c r="D79" s="74" t="str">
        <f t="shared" si="33"/>
        <v>-</v>
      </c>
      <c r="E79" s="19"/>
      <c r="F79" s="74" t="str">
        <f t="shared" si="34"/>
        <v>-</v>
      </c>
      <c r="G79" s="19"/>
      <c r="H79" s="74" t="str">
        <f t="shared" si="35"/>
        <v>-</v>
      </c>
      <c r="I79" s="19"/>
      <c r="J79" s="74" t="str">
        <f t="shared" si="36"/>
        <v>-</v>
      </c>
      <c r="K79" s="19"/>
      <c r="L79" s="74" t="str">
        <f t="shared" si="37"/>
        <v>-</v>
      </c>
      <c r="M79" s="19"/>
      <c r="N79" s="74" t="str">
        <f t="shared" si="38"/>
        <v>-</v>
      </c>
      <c r="O79" s="19"/>
      <c r="P79" s="74" t="str">
        <f t="shared" si="39"/>
        <v>-</v>
      </c>
      <c r="Q79" s="19"/>
      <c r="R79" s="74" t="str">
        <f t="shared" si="40"/>
        <v>-</v>
      </c>
      <c r="S79" s="19"/>
      <c r="T79" s="74" t="str">
        <f t="shared" si="41"/>
        <v>-</v>
      </c>
      <c r="U79" s="19"/>
      <c r="V79" s="74" t="str">
        <f t="shared" si="42"/>
        <v>-</v>
      </c>
      <c r="W79" s="19"/>
      <c r="X79" s="74" t="str">
        <f t="shared" si="43"/>
        <v>-</v>
      </c>
      <c r="Y79" s="19"/>
      <c r="Z79" s="74" t="str">
        <f t="shared" si="44"/>
        <v>-</v>
      </c>
      <c r="AA79" s="1">
        <f t="shared" si="28"/>
        <v>0</v>
      </c>
      <c r="AB79" s="74" t="str">
        <f t="shared" si="44"/>
        <v>-</v>
      </c>
      <c r="AC79" s="1">
        <f t="shared" si="32"/>
        <v>0</v>
      </c>
      <c r="AD79" s="74" t="str">
        <f t="shared" si="45"/>
        <v>-</v>
      </c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</row>
    <row r="80" spans="1:66">
      <c r="A80" s="17"/>
      <c r="B80" s="18"/>
      <c r="C80" s="19"/>
      <c r="D80" s="74" t="str">
        <f t="shared" si="33"/>
        <v>-</v>
      </c>
      <c r="E80" s="19"/>
      <c r="F80" s="74" t="str">
        <f t="shared" si="34"/>
        <v>-</v>
      </c>
      <c r="G80" s="19"/>
      <c r="H80" s="74" t="str">
        <f t="shared" si="35"/>
        <v>-</v>
      </c>
      <c r="I80" s="19"/>
      <c r="J80" s="74" t="str">
        <f t="shared" si="36"/>
        <v>-</v>
      </c>
      <c r="K80" s="19"/>
      <c r="L80" s="74" t="str">
        <f t="shared" si="37"/>
        <v>-</v>
      </c>
      <c r="M80" s="19"/>
      <c r="N80" s="74" t="str">
        <f t="shared" si="38"/>
        <v>-</v>
      </c>
      <c r="O80" s="19"/>
      <c r="P80" s="74" t="str">
        <f t="shared" si="39"/>
        <v>-</v>
      </c>
      <c r="Q80" s="19"/>
      <c r="R80" s="74" t="str">
        <f t="shared" si="40"/>
        <v>-</v>
      </c>
      <c r="S80" s="19"/>
      <c r="T80" s="74" t="str">
        <f t="shared" si="41"/>
        <v>-</v>
      </c>
      <c r="U80" s="19"/>
      <c r="V80" s="74" t="str">
        <f t="shared" si="42"/>
        <v>-</v>
      </c>
      <c r="W80" s="19"/>
      <c r="X80" s="74" t="str">
        <f t="shared" si="43"/>
        <v>-</v>
      </c>
      <c r="Y80" s="19"/>
      <c r="Z80" s="74" t="str">
        <f t="shared" si="44"/>
        <v>-</v>
      </c>
      <c r="AA80" s="1">
        <f t="shared" si="28"/>
        <v>0</v>
      </c>
      <c r="AB80" s="74" t="str">
        <f t="shared" si="44"/>
        <v>-</v>
      </c>
      <c r="AC80" s="1">
        <f t="shared" si="32"/>
        <v>0</v>
      </c>
      <c r="AD80" s="74" t="str">
        <f t="shared" si="45"/>
        <v>-</v>
      </c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</row>
    <row r="81" spans="1:66">
      <c r="A81" s="17"/>
      <c r="B81" s="18"/>
      <c r="C81" s="19"/>
      <c r="D81" s="74" t="str">
        <f t="shared" si="33"/>
        <v>-</v>
      </c>
      <c r="E81" s="19"/>
      <c r="F81" s="74" t="str">
        <f t="shared" si="34"/>
        <v>-</v>
      </c>
      <c r="G81" s="19"/>
      <c r="H81" s="74" t="str">
        <f t="shared" si="35"/>
        <v>-</v>
      </c>
      <c r="I81" s="19"/>
      <c r="J81" s="74" t="str">
        <f t="shared" si="36"/>
        <v>-</v>
      </c>
      <c r="K81" s="19"/>
      <c r="L81" s="74" t="str">
        <f t="shared" si="37"/>
        <v>-</v>
      </c>
      <c r="M81" s="19"/>
      <c r="N81" s="74" t="str">
        <f t="shared" si="38"/>
        <v>-</v>
      </c>
      <c r="O81" s="19"/>
      <c r="P81" s="74" t="str">
        <f t="shared" si="39"/>
        <v>-</v>
      </c>
      <c r="Q81" s="19"/>
      <c r="R81" s="74" t="str">
        <f t="shared" si="40"/>
        <v>-</v>
      </c>
      <c r="S81" s="19"/>
      <c r="T81" s="74" t="str">
        <f t="shared" si="41"/>
        <v>-</v>
      </c>
      <c r="U81" s="19"/>
      <c r="V81" s="74" t="str">
        <f t="shared" si="42"/>
        <v>-</v>
      </c>
      <c r="W81" s="19"/>
      <c r="X81" s="74" t="str">
        <f t="shared" si="43"/>
        <v>-</v>
      </c>
      <c r="Y81" s="19"/>
      <c r="Z81" s="74" t="str">
        <f t="shared" si="44"/>
        <v>-</v>
      </c>
      <c r="AA81" s="1">
        <f t="shared" si="28"/>
        <v>0</v>
      </c>
      <c r="AB81" s="74" t="str">
        <f t="shared" si="44"/>
        <v>-</v>
      </c>
      <c r="AC81" s="1">
        <f t="shared" si="32"/>
        <v>0</v>
      </c>
      <c r="AD81" s="74" t="str">
        <f t="shared" si="45"/>
        <v>-</v>
      </c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</row>
    <row r="82" spans="1:66">
      <c r="A82" s="17"/>
      <c r="B82" s="18"/>
      <c r="C82" s="19"/>
      <c r="D82" s="74" t="str">
        <f t="shared" si="33"/>
        <v>-</v>
      </c>
      <c r="E82" s="19"/>
      <c r="F82" s="74" t="str">
        <f t="shared" si="34"/>
        <v>-</v>
      </c>
      <c r="G82" s="19"/>
      <c r="H82" s="74" t="str">
        <f t="shared" si="35"/>
        <v>-</v>
      </c>
      <c r="I82" s="19"/>
      <c r="J82" s="74" t="str">
        <f t="shared" si="36"/>
        <v>-</v>
      </c>
      <c r="K82" s="19"/>
      <c r="L82" s="74" t="str">
        <f t="shared" si="37"/>
        <v>-</v>
      </c>
      <c r="M82" s="19"/>
      <c r="N82" s="74" t="str">
        <f t="shared" si="38"/>
        <v>-</v>
      </c>
      <c r="O82" s="19"/>
      <c r="P82" s="74" t="str">
        <f t="shared" si="39"/>
        <v>-</v>
      </c>
      <c r="Q82" s="19"/>
      <c r="R82" s="74" t="str">
        <f t="shared" si="40"/>
        <v>-</v>
      </c>
      <c r="S82" s="19"/>
      <c r="T82" s="74" t="str">
        <f t="shared" si="41"/>
        <v>-</v>
      </c>
      <c r="U82" s="19"/>
      <c r="V82" s="74" t="str">
        <f t="shared" si="42"/>
        <v>-</v>
      </c>
      <c r="W82" s="19"/>
      <c r="X82" s="74" t="str">
        <f t="shared" si="43"/>
        <v>-</v>
      </c>
      <c r="Y82" s="19"/>
      <c r="Z82" s="74" t="str">
        <f t="shared" si="44"/>
        <v>-</v>
      </c>
      <c r="AA82" s="1">
        <f t="shared" si="28"/>
        <v>0</v>
      </c>
      <c r="AB82" s="74" t="str">
        <f t="shared" si="44"/>
        <v>-</v>
      </c>
      <c r="AC82" s="1">
        <f t="shared" si="32"/>
        <v>0</v>
      </c>
      <c r="AD82" s="74" t="str">
        <f t="shared" si="45"/>
        <v>-</v>
      </c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</row>
    <row r="83" spans="1:66">
      <c r="A83" s="17"/>
      <c r="B83" s="18"/>
      <c r="C83" s="19"/>
      <c r="D83" s="74" t="str">
        <f t="shared" si="33"/>
        <v>-</v>
      </c>
      <c r="E83" s="19"/>
      <c r="F83" s="74" t="str">
        <f t="shared" si="34"/>
        <v>-</v>
      </c>
      <c r="G83" s="19"/>
      <c r="H83" s="74" t="str">
        <f t="shared" si="35"/>
        <v>-</v>
      </c>
      <c r="I83" s="19"/>
      <c r="J83" s="74" t="str">
        <f t="shared" si="36"/>
        <v>-</v>
      </c>
      <c r="K83" s="19"/>
      <c r="L83" s="74" t="str">
        <f t="shared" si="37"/>
        <v>-</v>
      </c>
      <c r="M83" s="19"/>
      <c r="N83" s="74" t="str">
        <f t="shared" si="38"/>
        <v>-</v>
      </c>
      <c r="O83" s="19"/>
      <c r="P83" s="74" t="str">
        <f t="shared" si="39"/>
        <v>-</v>
      </c>
      <c r="Q83" s="19"/>
      <c r="R83" s="74" t="str">
        <f t="shared" si="40"/>
        <v>-</v>
      </c>
      <c r="S83" s="19"/>
      <c r="T83" s="74" t="str">
        <f t="shared" si="41"/>
        <v>-</v>
      </c>
      <c r="U83" s="19"/>
      <c r="V83" s="74" t="str">
        <f t="shared" si="42"/>
        <v>-</v>
      </c>
      <c r="W83" s="19"/>
      <c r="X83" s="74" t="str">
        <f t="shared" si="43"/>
        <v>-</v>
      </c>
      <c r="Y83" s="19"/>
      <c r="Z83" s="74" t="str">
        <f t="shared" si="44"/>
        <v>-</v>
      </c>
      <c r="AA83" s="1">
        <f t="shared" si="28"/>
        <v>0</v>
      </c>
      <c r="AB83" s="74" t="str">
        <f t="shared" si="44"/>
        <v>-</v>
      </c>
      <c r="AC83" s="1">
        <f t="shared" si="32"/>
        <v>0</v>
      </c>
      <c r="AD83" s="74" t="str">
        <f t="shared" si="45"/>
        <v>-</v>
      </c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</row>
    <row r="84" spans="1:66">
      <c r="A84" s="17"/>
      <c r="B84" s="18"/>
      <c r="C84" s="19"/>
      <c r="D84" s="74" t="str">
        <f t="shared" si="33"/>
        <v>-</v>
      </c>
      <c r="E84" s="19"/>
      <c r="F84" s="74" t="str">
        <f t="shared" si="34"/>
        <v>-</v>
      </c>
      <c r="G84" s="19"/>
      <c r="H84" s="74" t="str">
        <f t="shared" si="35"/>
        <v>-</v>
      </c>
      <c r="I84" s="19"/>
      <c r="J84" s="74" t="str">
        <f t="shared" si="36"/>
        <v>-</v>
      </c>
      <c r="K84" s="19"/>
      <c r="L84" s="74" t="str">
        <f t="shared" si="37"/>
        <v>-</v>
      </c>
      <c r="M84" s="19"/>
      <c r="N84" s="74" t="str">
        <f t="shared" si="38"/>
        <v>-</v>
      </c>
      <c r="O84" s="19"/>
      <c r="P84" s="74" t="str">
        <f t="shared" si="39"/>
        <v>-</v>
      </c>
      <c r="Q84" s="19"/>
      <c r="R84" s="74" t="str">
        <f t="shared" si="40"/>
        <v>-</v>
      </c>
      <c r="S84" s="19"/>
      <c r="T84" s="74" t="str">
        <f t="shared" si="41"/>
        <v>-</v>
      </c>
      <c r="U84" s="19"/>
      <c r="V84" s="74" t="str">
        <f t="shared" si="42"/>
        <v>-</v>
      </c>
      <c r="W84" s="19"/>
      <c r="X84" s="74" t="str">
        <f t="shared" si="43"/>
        <v>-</v>
      </c>
      <c r="Y84" s="19"/>
      <c r="Z84" s="74" t="str">
        <f t="shared" si="44"/>
        <v>-</v>
      </c>
      <c r="AA84" s="2">
        <f t="shared" si="28"/>
        <v>0</v>
      </c>
      <c r="AB84" s="74" t="str">
        <f t="shared" si="44"/>
        <v>-</v>
      </c>
      <c r="AC84" s="1">
        <f t="shared" si="32"/>
        <v>0</v>
      </c>
      <c r="AD84" s="74" t="str">
        <f t="shared" si="45"/>
        <v>-</v>
      </c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</row>
    <row r="85" spans="1:66">
      <c r="A85" s="17"/>
      <c r="B85" s="18"/>
      <c r="C85" s="19"/>
      <c r="D85" s="74" t="str">
        <f t="shared" si="33"/>
        <v>-</v>
      </c>
      <c r="E85" s="19"/>
      <c r="F85" s="74" t="str">
        <f t="shared" si="34"/>
        <v>-</v>
      </c>
      <c r="G85" s="19"/>
      <c r="H85" s="74" t="str">
        <f t="shared" si="35"/>
        <v>-</v>
      </c>
      <c r="I85" s="19"/>
      <c r="J85" s="74" t="str">
        <f t="shared" si="36"/>
        <v>-</v>
      </c>
      <c r="K85" s="19"/>
      <c r="L85" s="74" t="str">
        <f t="shared" si="37"/>
        <v>-</v>
      </c>
      <c r="M85" s="19"/>
      <c r="N85" s="74" t="str">
        <f t="shared" si="38"/>
        <v>-</v>
      </c>
      <c r="O85" s="19"/>
      <c r="P85" s="74" t="str">
        <f t="shared" si="39"/>
        <v>-</v>
      </c>
      <c r="Q85" s="19"/>
      <c r="R85" s="74" t="str">
        <f t="shared" si="40"/>
        <v>-</v>
      </c>
      <c r="S85" s="19"/>
      <c r="T85" s="74" t="str">
        <f t="shared" si="41"/>
        <v>-</v>
      </c>
      <c r="U85" s="19"/>
      <c r="V85" s="74" t="str">
        <f t="shared" si="42"/>
        <v>-</v>
      </c>
      <c r="W85" s="19"/>
      <c r="X85" s="74" t="str">
        <f t="shared" si="43"/>
        <v>-</v>
      </c>
      <c r="Y85" s="19"/>
      <c r="Z85" s="74" t="str">
        <f t="shared" si="44"/>
        <v>-</v>
      </c>
      <c r="AA85" s="1">
        <f t="shared" ref="AA85:AA148" si="46">C85+E85+G85+I85+K85+M85+O85+Q85+S85+U85+W85+Y85</f>
        <v>0</v>
      </c>
      <c r="AB85" s="74" t="str">
        <f t="shared" si="44"/>
        <v>-</v>
      </c>
      <c r="AC85" s="1">
        <f t="shared" si="32"/>
        <v>0</v>
      </c>
      <c r="AD85" s="74" t="str">
        <f t="shared" si="45"/>
        <v>-</v>
      </c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</row>
    <row r="86" spans="1:66">
      <c r="A86" s="17"/>
      <c r="B86" s="18"/>
      <c r="C86" s="19"/>
      <c r="D86" s="74" t="str">
        <f t="shared" si="33"/>
        <v>-</v>
      </c>
      <c r="E86" s="19"/>
      <c r="F86" s="74" t="str">
        <f t="shared" si="34"/>
        <v>-</v>
      </c>
      <c r="G86" s="19"/>
      <c r="H86" s="74" t="str">
        <f t="shared" si="35"/>
        <v>-</v>
      </c>
      <c r="I86" s="19"/>
      <c r="J86" s="74" t="str">
        <f t="shared" si="36"/>
        <v>-</v>
      </c>
      <c r="K86" s="19"/>
      <c r="L86" s="74" t="str">
        <f t="shared" si="37"/>
        <v>-</v>
      </c>
      <c r="M86" s="19"/>
      <c r="N86" s="74" t="str">
        <f t="shared" si="38"/>
        <v>-</v>
      </c>
      <c r="O86" s="19"/>
      <c r="P86" s="74" t="str">
        <f t="shared" si="39"/>
        <v>-</v>
      </c>
      <c r="Q86" s="19"/>
      <c r="R86" s="74" t="str">
        <f t="shared" si="40"/>
        <v>-</v>
      </c>
      <c r="S86" s="19"/>
      <c r="T86" s="74" t="str">
        <f t="shared" si="41"/>
        <v>-</v>
      </c>
      <c r="U86" s="19"/>
      <c r="V86" s="74" t="str">
        <f t="shared" si="42"/>
        <v>-</v>
      </c>
      <c r="W86" s="19"/>
      <c r="X86" s="74" t="str">
        <f t="shared" si="43"/>
        <v>-</v>
      </c>
      <c r="Y86" s="19"/>
      <c r="Z86" s="74" t="str">
        <f t="shared" si="44"/>
        <v>-</v>
      </c>
      <c r="AA86" s="1">
        <f t="shared" si="46"/>
        <v>0</v>
      </c>
      <c r="AB86" s="74" t="str">
        <f t="shared" si="44"/>
        <v>-</v>
      </c>
      <c r="AC86" s="1">
        <f t="shared" si="32"/>
        <v>0</v>
      </c>
      <c r="AD86" s="74" t="str">
        <f t="shared" si="45"/>
        <v>-</v>
      </c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</row>
    <row r="87" spans="1:66">
      <c r="A87" s="17"/>
      <c r="B87" s="18"/>
      <c r="C87" s="19"/>
      <c r="D87" s="74" t="str">
        <f t="shared" si="33"/>
        <v>-</v>
      </c>
      <c r="E87" s="19"/>
      <c r="F87" s="74" t="str">
        <f t="shared" si="34"/>
        <v>-</v>
      </c>
      <c r="G87" s="19"/>
      <c r="H87" s="74" t="str">
        <f t="shared" si="35"/>
        <v>-</v>
      </c>
      <c r="I87" s="19"/>
      <c r="J87" s="74" t="str">
        <f t="shared" si="36"/>
        <v>-</v>
      </c>
      <c r="K87" s="19"/>
      <c r="L87" s="74" t="str">
        <f t="shared" si="37"/>
        <v>-</v>
      </c>
      <c r="M87" s="19"/>
      <c r="N87" s="74" t="str">
        <f t="shared" si="38"/>
        <v>-</v>
      </c>
      <c r="O87" s="19"/>
      <c r="P87" s="74" t="str">
        <f t="shared" si="39"/>
        <v>-</v>
      </c>
      <c r="Q87" s="19"/>
      <c r="R87" s="74" t="str">
        <f t="shared" si="40"/>
        <v>-</v>
      </c>
      <c r="S87" s="19"/>
      <c r="T87" s="74" t="str">
        <f t="shared" si="41"/>
        <v>-</v>
      </c>
      <c r="U87" s="19"/>
      <c r="V87" s="74" t="str">
        <f t="shared" si="42"/>
        <v>-</v>
      </c>
      <c r="W87" s="19"/>
      <c r="X87" s="74" t="str">
        <f t="shared" si="43"/>
        <v>-</v>
      </c>
      <c r="Y87" s="19"/>
      <c r="Z87" s="74" t="str">
        <f t="shared" si="44"/>
        <v>-</v>
      </c>
      <c r="AA87" s="1">
        <f t="shared" si="46"/>
        <v>0</v>
      </c>
      <c r="AB87" s="74" t="str">
        <f t="shared" si="44"/>
        <v>-</v>
      </c>
      <c r="AC87" s="1">
        <f t="shared" si="32"/>
        <v>0</v>
      </c>
      <c r="AD87" s="74" t="str">
        <f t="shared" si="45"/>
        <v>-</v>
      </c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</row>
    <row r="88" spans="1:66">
      <c r="A88" s="17"/>
      <c r="B88" s="18"/>
      <c r="C88" s="19"/>
      <c r="D88" s="74" t="str">
        <f t="shared" si="33"/>
        <v>-</v>
      </c>
      <c r="E88" s="19"/>
      <c r="F88" s="74" t="str">
        <f t="shared" si="34"/>
        <v>-</v>
      </c>
      <c r="G88" s="19"/>
      <c r="H88" s="74" t="str">
        <f t="shared" si="35"/>
        <v>-</v>
      </c>
      <c r="I88" s="19"/>
      <c r="J88" s="74" t="str">
        <f t="shared" si="36"/>
        <v>-</v>
      </c>
      <c r="K88" s="19"/>
      <c r="L88" s="74" t="str">
        <f t="shared" si="37"/>
        <v>-</v>
      </c>
      <c r="M88" s="19"/>
      <c r="N88" s="74" t="str">
        <f t="shared" si="38"/>
        <v>-</v>
      </c>
      <c r="O88" s="19"/>
      <c r="P88" s="74" t="str">
        <f t="shared" si="39"/>
        <v>-</v>
      </c>
      <c r="Q88" s="19"/>
      <c r="R88" s="74" t="str">
        <f t="shared" si="40"/>
        <v>-</v>
      </c>
      <c r="S88" s="19"/>
      <c r="T88" s="74" t="str">
        <f t="shared" si="41"/>
        <v>-</v>
      </c>
      <c r="U88" s="19"/>
      <c r="V88" s="74" t="str">
        <f t="shared" si="42"/>
        <v>-</v>
      </c>
      <c r="W88" s="19"/>
      <c r="X88" s="74" t="str">
        <f t="shared" si="43"/>
        <v>-</v>
      </c>
      <c r="Y88" s="19"/>
      <c r="Z88" s="74" t="str">
        <f t="shared" si="44"/>
        <v>-</v>
      </c>
      <c r="AA88" s="2">
        <f t="shared" si="46"/>
        <v>0</v>
      </c>
      <c r="AB88" s="74" t="str">
        <f t="shared" si="44"/>
        <v>-</v>
      </c>
      <c r="AC88" s="1">
        <f t="shared" si="32"/>
        <v>0</v>
      </c>
      <c r="AD88" s="74" t="str">
        <f t="shared" si="45"/>
        <v>-</v>
      </c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</row>
    <row r="89" spans="1:66">
      <c r="A89" s="17"/>
      <c r="B89" s="18"/>
      <c r="C89" s="19"/>
      <c r="D89" s="74" t="str">
        <f t="shared" si="33"/>
        <v>-</v>
      </c>
      <c r="E89" s="19"/>
      <c r="F89" s="74" t="str">
        <f t="shared" si="34"/>
        <v>-</v>
      </c>
      <c r="G89" s="19"/>
      <c r="H89" s="74" t="str">
        <f t="shared" si="35"/>
        <v>-</v>
      </c>
      <c r="I89" s="19"/>
      <c r="J89" s="74" t="str">
        <f t="shared" si="36"/>
        <v>-</v>
      </c>
      <c r="K89" s="19"/>
      <c r="L89" s="74" t="str">
        <f t="shared" si="37"/>
        <v>-</v>
      </c>
      <c r="M89" s="19"/>
      <c r="N89" s="74" t="str">
        <f t="shared" si="38"/>
        <v>-</v>
      </c>
      <c r="O89" s="19"/>
      <c r="P89" s="74" t="str">
        <f t="shared" si="39"/>
        <v>-</v>
      </c>
      <c r="Q89" s="19"/>
      <c r="R89" s="74" t="str">
        <f t="shared" si="40"/>
        <v>-</v>
      </c>
      <c r="S89" s="19"/>
      <c r="T89" s="74" t="str">
        <f t="shared" si="41"/>
        <v>-</v>
      </c>
      <c r="U89" s="19"/>
      <c r="V89" s="74" t="str">
        <f t="shared" si="42"/>
        <v>-</v>
      </c>
      <c r="W89" s="19"/>
      <c r="X89" s="74" t="str">
        <f t="shared" si="43"/>
        <v>-</v>
      </c>
      <c r="Y89" s="19"/>
      <c r="Z89" s="74" t="str">
        <f t="shared" si="44"/>
        <v>-</v>
      </c>
      <c r="AA89" s="1">
        <f t="shared" si="46"/>
        <v>0</v>
      </c>
      <c r="AB89" s="74" t="str">
        <f t="shared" si="44"/>
        <v>-</v>
      </c>
      <c r="AC89" s="1">
        <f t="shared" si="32"/>
        <v>0</v>
      </c>
      <c r="AD89" s="74" t="str">
        <f t="shared" si="45"/>
        <v>-</v>
      </c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</row>
    <row r="90" spans="1:66">
      <c r="A90" s="17"/>
      <c r="B90" s="18"/>
      <c r="C90" s="19"/>
      <c r="D90" s="74" t="str">
        <f t="shared" si="33"/>
        <v>-</v>
      </c>
      <c r="E90" s="19"/>
      <c r="F90" s="74" t="str">
        <f t="shared" si="34"/>
        <v>-</v>
      </c>
      <c r="G90" s="19"/>
      <c r="H90" s="74" t="str">
        <f t="shared" si="35"/>
        <v>-</v>
      </c>
      <c r="I90" s="19"/>
      <c r="J90" s="74" t="str">
        <f t="shared" si="36"/>
        <v>-</v>
      </c>
      <c r="K90" s="19"/>
      <c r="L90" s="74" t="str">
        <f t="shared" si="37"/>
        <v>-</v>
      </c>
      <c r="M90" s="19"/>
      <c r="N90" s="74" t="str">
        <f t="shared" si="38"/>
        <v>-</v>
      </c>
      <c r="O90" s="19"/>
      <c r="P90" s="74" t="str">
        <f t="shared" si="39"/>
        <v>-</v>
      </c>
      <c r="Q90" s="19"/>
      <c r="R90" s="74" t="str">
        <f t="shared" si="40"/>
        <v>-</v>
      </c>
      <c r="S90" s="19"/>
      <c r="T90" s="74" t="str">
        <f t="shared" si="41"/>
        <v>-</v>
      </c>
      <c r="U90" s="19"/>
      <c r="V90" s="74" t="str">
        <f t="shared" si="42"/>
        <v>-</v>
      </c>
      <c r="W90" s="19"/>
      <c r="X90" s="74" t="str">
        <f t="shared" si="43"/>
        <v>-</v>
      </c>
      <c r="Y90" s="19"/>
      <c r="Z90" s="74" t="str">
        <f t="shared" si="44"/>
        <v>-</v>
      </c>
      <c r="AA90" s="2">
        <f t="shared" si="46"/>
        <v>0</v>
      </c>
      <c r="AB90" s="74" t="str">
        <f t="shared" si="44"/>
        <v>-</v>
      </c>
      <c r="AC90" s="1">
        <f t="shared" si="32"/>
        <v>0</v>
      </c>
      <c r="AD90" s="74" t="str">
        <f t="shared" si="45"/>
        <v>-</v>
      </c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</row>
    <row r="91" spans="1:66" s="11" customFormat="1">
      <c r="A91" s="20"/>
      <c r="B91" s="3"/>
      <c r="C91" s="4">
        <f>SUM(C75:C90)</f>
        <v>0</v>
      </c>
      <c r="D91" s="81" t="str">
        <f t="shared" si="33"/>
        <v>-</v>
      </c>
      <c r="E91" s="4">
        <f>SUM(E75:E90)</f>
        <v>0</v>
      </c>
      <c r="F91" s="81" t="str">
        <f t="shared" si="34"/>
        <v>-</v>
      </c>
      <c r="G91" s="4">
        <f>SUM(G75:G90)</f>
        <v>0</v>
      </c>
      <c r="H91" s="81" t="str">
        <f t="shared" si="35"/>
        <v>-</v>
      </c>
      <c r="I91" s="4">
        <f>SUM(I75:I90)</f>
        <v>0</v>
      </c>
      <c r="J91" s="81" t="str">
        <f t="shared" si="36"/>
        <v>-</v>
      </c>
      <c r="K91" s="4">
        <f>SUM(K75:K90)</f>
        <v>0</v>
      </c>
      <c r="L91" s="81" t="str">
        <f t="shared" si="37"/>
        <v>-</v>
      </c>
      <c r="M91" s="4">
        <f>SUM(M75:M90)</f>
        <v>0</v>
      </c>
      <c r="N91" s="81" t="str">
        <f t="shared" si="38"/>
        <v>-</v>
      </c>
      <c r="O91" s="4">
        <f>SUM(O75:O90)</f>
        <v>0</v>
      </c>
      <c r="P91" s="81" t="str">
        <f t="shared" si="39"/>
        <v>-</v>
      </c>
      <c r="Q91" s="4">
        <f>SUM(Q75:Q90)</f>
        <v>0</v>
      </c>
      <c r="R91" s="81" t="str">
        <f t="shared" si="40"/>
        <v>-</v>
      </c>
      <c r="S91" s="4">
        <f>SUM(S75:S90)</f>
        <v>0</v>
      </c>
      <c r="T91" s="81" t="str">
        <f t="shared" si="41"/>
        <v>-</v>
      </c>
      <c r="U91" s="4">
        <f>SUM(U75:U90)</f>
        <v>0</v>
      </c>
      <c r="V91" s="81" t="str">
        <f t="shared" si="42"/>
        <v>-</v>
      </c>
      <c r="W91" s="4">
        <f>SUM(W75:W90)</f>
        <v>0</v>
      </c>
      <c r="X91" s="81" t="str">
        <f t="shared" si="43"/>
        <v>-</v>
      </c>
      <c r="Y91" s="4">
        <f>SUM(Y75:Y90)</f>
        <v>0</v>
      </c>
      <c r="Z91" s="81" t="str">
        <f t="shared" si="44"/>
        <v>-</v>
      </c>
      <c r="AA91" s="4">
        <f t="shared" si="46"/>
        <v>0</v>
      </c>
      <c r="AB91" s="81" t="str">
        <f t="shared" si="44"/>
        <v>-</v>
      </c>
      <c r="AC91" s="3">
        <f t="shared" si="32"/>
        <v>0</v>
      </c>
      <c r="AD91" s="81" t="str">
        <f t="shared" si="45"/>
        <v>-</v>
      </c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</row>
    <row r="92" spans="1:66" s="16" customFormat="1">
      <c r="A92" s="43"/>
      <c r="B92" s="44"/>
      <c r="C92" s="45"/>
      <c r="D92" s="82" t="str">
        <f t="shared" si="33"/>
        <v>-</v>
      </c>
      <c r="E92" s="45"/>
      <c r="F92" s="82" t="str">
        <f t="shared" si="34"/>
        <v>-</v>
      </c>
      <c r="G92" s="45"/>
      <c r="H92" s="82" t="str">
        <f t="shared" si="35"/>
        <v>-</v>
      </c>
      <c r="I92" s="45"/>
      <c r="J92" s="82" t="str">
        <f t="shared" si="36"/>
        <v>-</v>
      </c>
      <c r="K92" s="45"/>
      <c r="L92" s="82" t="str">
        <f t="shared" si="37"/>
        <v>-</v>
      </c>
      <c r="M92" s="45"/>
      <c r="N92" s="82" t="str">
        <f t="shared" si="38"/>
        <v>-</v>
      </c>
      <c r="O92" s="45"/>
      <c r="P92" s="82" t="str">
        <f t="shared" si="39"/>
        <v>-</v>
      </c>
      <c r="Q92" s="45"/>
      <c r="R92" s="82" t="str">
        <f t="shared" si="40"/>
        <v>-</v>
      </c>
      <c r="S92" s="45"/>
      <c r="T92" s="82" t="str">
        <f t="shared" si="41"/>
        <v>-</v>
      </c>
      <c r="U92" s="45"/>
      <c r="V92" s="82" t="str">
        <f t="shared" si="42"/>
        <v>-</v>
      </c>
      <c r="W92" s="45"/>
      <c r="X92" s="82" t="str">
        <f t="shared" si="43"/>
        <v>-</v>
      </c>
      <c r="Y92" s="45"/>
      <c r="Z92" s="82" t="str">
        <f t="shared" ref="Z92:AB107" si="47">IF(Y$10&lt;&gt;0,Y92/Y$10,"-")</f>
        <v>-</v>
      </c>
      <c r="AA92" s="45">
        <f t="shared" si="46"/>
        <v>0</v>
      </c>
      <c r="AB92" s="82" t="str">
        <f t="shared" si="47"/>
        <v>-</v>
      </c>
      <c r="AC92" s="44">
        <f t="shared" si="32"/>
        <v>0</v>
      </c>
      <c r="AD92" s="82" t="str">
        <f t="shared" si="45"/>
        <v>-</v>
      </c>
    </row>
    <row r="93" spans="1:66">
      <c r="A93" s="17"/>
      <c r="B93" s="18"/>
      <c r="C93" s="19"/>
      <c r="D93" s="74" t="str">
        <f t="shared" si="33"/>
        <v>-</v>
      </c>
      <c r="E93" s="19"/>
      <c r="F93" s="74" t="str">
        <f t="shared" si="34"/>
        <v>-</v>
      </c>
      <c r="G93" s="19"/>
      <c r="H93" s="74" t="str">
        <f t="shared" si="35"/>
        <v>-</v>
      </c>
      <c r="I93" s="19"/>
      <c r="J93" s="74" t="str">
        <f t="shared" si="36"/>
        <v>-</v>
      </c>
      <c r="K93" s="19"/>
      <c r="L93" s="74" t="str">
        <f t="shared" si="37"/>
        <v>-</v>
      </c>
      <c r="M93" s="19"/>
      <c r="N93" s="74" t="str">
        <f t="shared" si="38"/>
        <v>-</v>
      </c>
      <c r="O93" s="19"/>
      <c r="P93" s="74" t="str">
        <f t="shared" si="39"/>
        <v>-</v>
      </c>
      <c r="Q93" s="19"/>
      <c r="R93" s="74" t="str">
        <f t="shared" si="40"/>
        <v>-</v>
      </c>
      <c r="S93" s="19"/>
      <c r="T93" s="74" t="str">
        <f t="shared" si="41"/>
        <v>-</v>
      </c>
      <c r="U93" s="19"/>
      <c r="V93" s="74" t="str">
        <f t="shared" si="42"/>
        <v>-</v>
      </c>
      <c r="W93" s="19"/>
      <c r="X93" s="74" t="str">
        <f t="shared" si="43"/>
        <v>-</v>
      </c>
      <c r="Y93" s="19"/>
      <c r="Z93" s="74" t="str">
        <f t="shared" si="47"/>
        <v>-</v>
      </c>
      <c r="AA93" s="1">
        <f t="shared" si="46"/>
        <v>0</v>
      </c>
      <c r="AB93" s="74" t="str">
        <f t="shared" si="47"/>
        <v>-</v>
      </c>
      <c r="AC93" s="1">
        <f t="shared" si="32"/>
        <v>0</v>
      </c>
      <c r="AD93" s="74" t="str">
        <f t="shared" si="45"/>
        <v>-</v>
      </c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</row>
    <row r="94" spans="1:66">
      <c r="A94" s="17"/>
      <c r="B94" s="18"/>
      <c r="C94" s="19"/>
      <c r="D94" s="74" t="str">
        <f t="shared" si="33"/>
        <v>-</v>
      </c>
      <c r="E94" s="19"/>
      <c r="F94" s="74" t="str">
        <f t="shared" si="34"/>
        <v>-</v>
      </c>
      <c r="G94" s="19"/>
      <c r="H94" s="74" t="str">
        <f t="shared" si="35"/>
        <v>-</v>
      </c>
      <c r="I94" s="19"/>
      <c r="J94" s="74" t="str">
        <f t="shared" si="36"/>
        <v>-</v>
      </c>
      <c r="K94" s="19"/>
      <c r="L94" s="74" t="str">
        <f t="shared" si="37"/>
        <v>-</v>
      </c>
      <c r="M94" s="19"/>
      <c r="N94" s="74" t="str">
        <f t="shared" si="38"/>
        <v>-</v>
      </c>
      <c r="O94" s="19"/>
      <c r="P94" s="74" t="str">
        <f t="shared" si="39"/>
        <v>-</v>
      </c>
      <c r="Q94" s="19"/>
      <c r="R94" s="74" t="str">
        <f t="shared" si="40"/>
        <v>-</v>
      </c>
      <c r="S94" s="19"/>
      <c r="T94" s="74" t="str">
        <f t="shared" si="41"/>
        <v>-</v>
      </c>
      <c r="U94" s="19"/>
      <c r="V94" s="74" t="str">
        <f t="shared" si="42"/>
        <v>-</v>
      </c>
      <c r="W94" s="19"/>
      <c r="X94" s="74" t="str">
        <f t="shared" si="43"/>
        <v>-</v>
      </c>
      <c r="Y94" s="19"/>
      <c r="Z94" s="74" t="str">
        <f t="shared" si="47"/>
        <v>-</v>
      </c>
      <c r="AA94" s="2">
        <f t="shared" si="46"/>
        <v>0</v>
      </c>
      <c r="AB94" s="74" t="str">
        <f t="shared" si="47"/>
        <v>-</v>
      </c>
      <c r="AC94" s="2">
        <f t="shared" si="32"/>
        <v>0</v>
      </c>
      <c r="AD94" s="74" t="str">
        <f t="shared" si="45"/>
        <v>-</v>
      </c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</row>
    <row r="95" spans="1:66">
      <c r="A95" s="17"/>
      <c r="B95" s="18"/>
      <c r="C95" s="19"/>
      <c r="D95" s="74" t="str">
        <f t="shared" si="33"/>
        <v>-</v>
      </c>
      <c r="E95" s="19"/>
      <c r="F95" s="74" t="str">
        <f t="shared" si="34"/>
        <v>-</v>
      </c>
      <c r="G95" s="19"/>
      <c r="H95" s="74" t="str">
        <f t="shared" si="35"/>
        <v>-</v>
      </c>
      <c r="I95" s="19"/>
      <c r="J95" s="74" t="str">
        <f t="shared" si="36"/>
        <v>-</v>
      </c>
      <c r="K95" s="19"/>
      <c r="L95" s="74" t="str">
        <f t="shared" si="37"/>
        <v>-</v>
      </c>
      <c r="M95" s="19"/>
      <c r="N95" s="74" t="str">
        <f t="shared" si="38"/>
        <v>-</v>
      </c>
      <c r="O95" s="19"/>
      <c r="P95" s="74" t="str">
        <f t="shared" si="39"/>
        <v>-</v>
      </c>
      <c r="Q95" s="19"/>
      <c r="R95" s="74" t="str">
        <f t="shared" si="40"/>
        <v>-</v>
      </c>
      <c r="S95" s="19"/>
      <c r="T95" s="74" t="str">
        <f t="shared" si="41"/>
        <v>-</v>
      </c>
      <c r="U95" s="19"/>
      <c r="V95" s="74" t="str">
        <f t="shared" si="42"/>
        <v>-</v>
      </c>
      <c r="W95" s="19"/>
      <c r="X95" s="74" t="str">
        <f t="shared" si="43"/>
        <v>-</v>
      </c>
      <c r="Y95" s="19"/>
      <c r="Z95" s="74" t="str">
        <f t="shared" si="47"/>
        <v>-</v>
      </c>
      <c r="AA95" s="1">
        <f t="shared" si="46"/>
        <v>0</v>
      </c>
      <c r="AB95" s="74" t="str">
        <f t="shared" si="47"/>
        <v>-</v>
      </c>
      <c r="AC95" s="1">
        <f t="shared" si="32"/>
        <v>0</v>
      </c>
      <c r="AD95" s="74" t="str">
        <f t="shared" si="45"/>
        <v>-</v>
      </c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</row>
    <row r="96" spans="1:66">
      <c r="A96" s="17"/>
      <c r="B96" s="18"/>
      <c r="C96" s="19"/>
      <c r="D96" s="74" t="str">
        <f t="shared" si="33"/>
        <v>-</v>
      </c>
      <c r="E96" s="19"/>
      <c r="F96" s="74" t="str">
        <f t="shared" si="34"/>
        <v>-</v>
      </c>
      <c r="G96" s="19"/>
      <c r="H96" s="74" t="str">
        <f t="shared" si="35"/>
        <v>-</v>
      </c>
      <c r="I96" s="19"/>
      <c r="J96" s="74" t="str">
        <f t="shared" si="36"/>
        <v>-</v>
      </c>
      <c r="K96" s="19"/>
      <c r="L96" s="74" t="str">
        <f t="shared" si="37"/>
        <v>-</v>
      </c>
      <c r="M96" s="19"/>
      <c r="N96" s="74" t="str">
        <f t="shared" si="38"/>
        <v>-</v>
      </c>
      <c r="O96" s="19"/>
      <c r="P96" s="74" t="str">
        <f t="shared" si="39"/>
        <v>-</v>
      </c>
      <c r="Q96" s="19"/>
      <c r="R96" s="74" t="str">
        <f t="shared" si="40"/>
        <v>-</v>
      </c>
      <c r="S96" s="19"/>
      <c r="T96" s="74" t="str">
        <f t="shared" si="41"/>
        <v>-</v>
      </c>
      <c r="U96" s="19"/>
      <c r="V96" s="74" t="str">
        <f t="shared" si="42"/>
        <v>-</v>
      </c>
      <c r="W96" s="19"/>
      <c r="X96" s="74" t="str">
        <f t="shared" si="43"/>
        <v>-</v>
      </c>
      <c r="Y96" s="19"/>
      <c r="Z96" s="74" t="str">
        <f t="shared" si="47"/>
        <v>-</v>
      </c>
      <c r="AA96" s="1">
        <f t="shared" si="46"/>
        <v>0</v>
      </c>
      <c r="AB96" s="74" t="str">
        <f t="shared" si="47"/>
        <v>-</v>
      </c>
      <c r="AC96" s="1">
        <f t="shared" si="32"/>
        <v>0</v>
      </c>
      <c r="AD96" s="74" t="str">
        <f t="shared" si="45"/>
        <v>-</v>
      </c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</row>
    <row r="97" spans="1:66">
      <c r="A97" s="17"/>
      <c r="B97" s="18"/>
      <c r="C97" s="19"/>
      <c r="D97" s="74" t="str">
        <f t="shared" si="33"/>
        <v>-</v>
      </c>
      <c r="E97" s="19"/>
      <c r="F97" s="74" t="str">
        <f t="shared" si="34"/>
        <v>-</v>
      </c>
      <c r="G97" s="19"/>
      <c r="H97" s="74" t="str">
        <f t="shared" si="35"/>
        <v>-</v>
      </c>
      <c r="I97" s="19"/>
      <c r="J97" s="74" t="str">
        <f t="shared" si="36"/>
        <v>-</v>
      </c>
      <c r="K97" s="19"/>
      <c r="L97" s="74" t="str">
        <f t="shared" si="37"/>
        <v>-</v>
      </c>
      <c r="M97" s="19"/>
      <c r="N97" s="74" t="str">
        <f t="shared" si="38"/>
        <v>-</v>
      </c>
      <c r="O97" s="19"/>
      <c r="P97" s="74" t="str">
        <f t="shared" si="39"/>
        <v>-</v>
      </c>
      <c r="Q97" s="19"/>
      <c r="R97" s="74" t="str">
        <f t="shared" si="40"/>
        <v>-</v>
      </c>
      <c r="S97" s="19"/>
      <c r="T97" s="74" t="str">
        <f t="shared" si="41"/>
        <v>-</v>
      </c>
      <c r="U97" s="19"/>
      <c r="V97" s="74" t="str">
        <f t="shared" si="42"/>
        <v>-</v>
      </c>
      <c r="W97" s="19"/>
      <c r="X97" s="74" t="str">
        <f t="shared" si="43"/>
        <v>-</v>
      </c>
      <c r="Y97" s="19"/>
      <c r="Z97" s="74" t="str">
        <f t="shared" si="47"/>
        <v>-</v>
      </c>
      <c r="AA97" s="1">
        <f t="shared" si="46"/>
        <v>0</v>
      </c>
      <c r="AB97" s="74" t="str">
        <f t="shared" si="47"/>
        <v>-</v>
      </c>
      <c r="AC97" s="1">
        <f t="shared" si="32"/>
        <v>0</v>
      </c>
      <c r="AD97" s="74" t="str">
        <f t="shared" si="45"/>
        <v>-</v>
      </c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</row>
    <row r="98" spans="1:66">
      <c r="A98" s="17"/>
      <c r="B98" s="18"/>
      <c r="C98" s="19"/>
      <c r="D98" s="74" t="str">
        <f t="shared" si="33"/>
        <v>-</v>
      </c>
      <c r="E98" s="19"/>
      <c r="F98" s="74" t="str">
        <f t="shared" si="34"/>
        <v>-</v>
      </c>
      <c r="G98" s="19"/>
      <c r="H98" s="74" t="str">
        <f t="shared" si="35"/>
        <v>-</v>
      </c>
      <c r="I98" s="19"/>
      <c r="J98" s="74" t="str">
        <f t="shared" si="36"/>
        <v>-</v>
      </c>
      <c r="K98" s="19"/>
      <c r="L98" s="74" t="str">
        <f t="shared" si="37"/>
        <v>-</v>
      </c>
      <c r="M98" s="19"/>
      <c r="N98" s="74" t="str">
        <f t="shared" si="38"/>
        <v>-</v>
      </c>
      <c r="O98" s="19"/>
      <c r="P98" s="74" t="str">
        <f t="shared" si="39"/>
        <v>-</v>
      </c>
      <c r="Q98" s="19"/>
      <c r="R98" s="74" t="str">
        <f t="shared" si="40"/>
        <v>-</v>
      </c>
      <c r="S98" s="19"/>
      <c r="T98" s="74" t="str">
        <f t="shared" si="41"/>
        <v>-</v>
      </c>
      <c r="U98" s="19"/>
      <c r="V98" s="74" t="str">
        <f t="shared" si="42"/>
        <v>-</v>
      </c>
      <c r="W98" s="19"/>
      <c r="X98" s="74" t="str">
        <f t="shared" si="43"/>
        <v>-</v>
      </c>
      <c r="Y98" s="19"/>
      <c r="Z98" s="74" t="str">
        <f t="shared" si="47"/>
        <v>-</v>
      </c>
      <c r="AA98" s="1">
        <f t="shared" si="46"/>
        <v>0</v>
      </c>
      <c r="AB98" s="74" t="str">
        <f t="shared" si="47"/>
        <v>-</v>
      </c>
      <c r="AC98" s="1">
        <f t="shared" si="32"/>
        <v>0</v>
      </c>
      <c r="AD98" s="74" t="str">
        <f t="shared" si="45"/>
        <v>-</v>
      </c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</row>
    <row r="99" spans="1:66">
      <c r="A99" s="17"/>
      <c r="B99" s="18"/>
      <c r="C99" s="19"/>
      <c r="D99" s="74" t="str">
        <f t="shared" si="33"/>
        <v>-</v>
      </c>
      <c r="E99" s="19"/>
      <c r="F99" s="74" t="str">
        <f t="shared" si="34"/>
        <v>-</v>
      </c>
      <c r="G99" s="19"/>
      <c r="H99" s="74" t="str">
        <f t="shared" si="35"/>
        <v>-</v>
      </c>
      <c r="I99" s="19"/>
      <c r="J99" s="74" t="str">
        <f t="shared" si="36"/>
        <v>-</v>
      </c>
      <c r="K99" s="19"/>
      <c r="L99" s="74" t="str">
        <f t="shared" si="37"/>
        <v>-</v>
      </c>
      <c r="M99" s="19"/>
      <c r="N99" s="74" t="str">
        <f t="shared" si="38"/>
        <v>-</v>
      </c>
      <c r="O99" s="19"/>
      <c r="P99" s="74" t="str">
        <f t="shared" si="39"/>
        <v>-</v>
      </c>
      <c r="Q99" s="19"/>
      <c r="R99" s="74" t="str">
        <f t="shared" si="40"/>
        <v>-</v>
      </c>
      <c r="S99" s="19"/>
      <c r="T99" s="74" t="str">
        <f t="shared" si="41"/>
        <v>-</v>
      </c>
      <c r="U99" s="19"/>
      <c r="V99" s="74" t="str">
        <f t="shared" si="42"/>
        <v>-</v>
      </c>
      <c r="W99" s="19"/>
      <c r="X99" s="74" t="str">
        <f t="shared" si="43"/>
        <v>-</v>
      </c>
      <c r="Y99" s="19"/>
      <c r="Z99" s="74" t="str">
        <f t="shared" si="47"/>
        <v>-</v>
      </c>
      <c r="AA99" s="1">
        <f t="shared" si="46"/>
        <v>0</v>
      </c>
      <c r="AB99" s="74" t="str">
        <f t="shared" si="47"/>
        <v>-</v>
      </c>
      <c r="AC99" s="1">
        <f t="shared" si="32"/>
        <v>0</v>
      </c>
      <c r="AD99" s="74" t="str">
        <f t="shared" si="45"/>
        <v>-</v>
      </c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</row>
    <row r="100" spans="1:66">
      <c r="A100" s="17"/>
      <c r="B100" s="18"/>
      <c r="C100" s="19"/>
      <c r="D100" s="74" t="str">
        <f t="shared" si="33"/>
        <v>-</v>
      </c>
      <c r="E100" s="19"/>
      <c r="F100" s="74" t="str">
        <f t="shared" si="34"/>
        <v>-</v>
      </c>
      <c r="G100" s="19"/>
      <c r="H100" s="74" t="str">
        <f t="shared" si="35"/>
        <v>-</v>
      </c>
      <c r="I100" s="19"/>
      <c r="J100" s="74" t="str">
        <f t="shared" si="36"/>
        <v>-</v>
      </c>
      <c r="K100" s="19"/>
      <c r="L100" s="74" t="str">
        <f t="shared" si="37"/>
        <v>-</v>
      </c>
      <c r="M100" s="19"/>
      <c r="N100" s="74" t="str">
        <f t="shared" si="38"/>
        <v>-</v>
      </c>
      <c r="O100" s="19"/>
      <c r="P100" s="74" t="str">
        <f t="shared" si="39"/>
        <v>-</v>
      </c>
      <c r="Q100" s="19"/>
      <c r="R100" s="74" t="str">
        <f t="shared" si="40"/>
        <v>-</v>
      </c>
      <c r="S100" s="19"/>
      <c r="T100" s="74" t="str">
        <f t="shared" si="41"/>
        <v>-</v>
      </c>
      <c r="U100" s="19"/>
      <c r="V100" s="74" t="str">
        <f t="shared" si="42"/>
        <v>-</v>
      </c>
      <c r="W100" s="19"/>
      <c r="X100" s="74" t="str">
        <f t="shared" si="43"/>
        <v>-</v>
      </c>
      <c r="Y100" s="19"/>
      <c r="Z100" s="74" t="str">
        <f t="shared" si="47"/>
        <v>-</v>
      </c>
      <c r="AA100" s="1">
        <f t="shared" si="46"/>
        <v>0</v>
      </c>
      <c r="AB100" s="74" t="str">
        <f t="shared" si="47"/>
        <v>-</v>
      </c>
      <c r="AC100" s="1">
        <f t="shared" si="32"/>
        <v>0</v>
      </c>
      <c r="AD100" s="74" t="str">
        <f t="shared" si="45"/>
        <v>-</v>
      </c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</row>
    <row r="101" spans="1:66">
      <c r="A101" s="17"/>
      <c r="B101" s="18"/>
      <c r="C101" s="19"/>
      <c r="D101" s="74" t="str">
        <f t="shared" si="33"/>
        <v>-</v>
      </c>
      <c r="E101" s="19"/>
      <c r="F101" s="74" t="str">
        <f t="shared" si="34"/>
        <v>-</v>
      </c>
      <c r="G101" s="19"/>
      <c r="H101" s="74" t="str">
        <f t="shared" si="35"/>
        <v>-</v>
      </c>
      <c r="I101" s="19"/>
      <c r="J101" s="74" t="str">
        <f t="shared" si="36"/>
        <v>-</v>
      </c>
      <c r="K101" s="19"/>
      <c r="L101" s="74" t="str">
        <f t="shared" si="37"/>
        <v>-</v>
      </c>
      <c r="M101" s="19"/>
      <c r="N101" s="74" t="str">
        <f t="shared" si="38"/>
        <v>-</v>
      </c>
      <c r="O101" s="19"/>
      <c r="P101" s="74" t="str">
        <f t="shared" si="39"/>
        <v>-</v>
      </c>
      <c r="Q101" s="19"/>
      <c r="R101" s="74" t="str">
        <f t="shared" si="40"/>
        <v>-</v>
      </c>
      <c r="S101" s="19"/>
      <c r="T101" s="74" t="str">
        <f t="shared" si="41"/>
        <v>-</v>
      </c>
      <c r="U101" s="19"/>
      <c r="V101" s="74" t="str">
        <f t="shared" si="42"/>
        <v>-</v>
      </c>
      <c r="W101" s="19"/>
      <c r="X101" s="74" t="str">
        <f t="shared" si="43"/>
        <v>-</v>
      </c>
      <c r="Y101" s="19"/>
      <c r="Z101" s="74" t="str">
        <f t="shared" si="47"/>
        <v>-</v>
      </c>
      <c r="AA101" s="2">
        <f t="shared" si="46"/>
        <v>0</v>
      </c>
      <c r="AB101" s="74" t="str">
        <f t="shared" si="47"/>
        <v>-</v>
      </c>
      <c r="AC101" s="1">
        <f t="shared" si="32"/>
        <v>0</v>
      </c>
      <c r="AD101" s="74" t="str">
        <f t="shared" si="45"/>
        <v>-</v>
      </c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</row>
    <row r="102" spans="1:66">
      <c r="A102" s="17"/>
      <c r="B102" s="18"/>
      <c r="C102" s="19"/>
      <c r="D102" s="74" t="str">
        <f t="shared" si="33"/>
        <v>-</v>
      </c>
      <c r="E102" s="19"/>
      <c r="F102" s="74" t="str">
        <f t="shared" si="34"/>
        <v>-</v>
      </c>
      <c r="G102" s="19"/>
      <c r="H102" s="74" t="str">
        <f t="shared" si="35"/>
        <v>-</v>
      </c>
      <c r="I102" s="19"/>
      <c r="J102" s="74" t="str">
        <f t="shared" si="36"/>
        <v>-</v>
      </c>
      <c r="K102" s="19"/>
      <c r="L102" s="74" t="str">
        <f t="shared" si="37"/>
        <v>-</v>
      </c>
      <c r="M102" s="19"/>
      <c r="N102" s="74" t="str">
        <f t="shared" si="38"/>
        <v>-</v>
      </c>
      <c r="O102" s="19"/>
      <c r="P102" s="74" t="str">
        <f t="shared" si="39"/>
        <v>-</v>
      </c>
      <c r="Q102" s="19"/>
      <c r="R102" s="74" t="str">
        <f t="shared" si="40"/>
        <v>-</v>
      </c>
      <c r="S102" s="19"/>
      <c r="T102" s="74" t="str">
        <f t="shared" si="41"/>
        <v>-</v>
      </c>
      <c r="U102" s="19"/>
      <c r="V102" s="74" t="str">
        <f t="shared" si="42"/>
        <v>-</v>
      </c>
      <c r="W102" s="19"/>
      <c r="X102" s="74" t="str">
        <f t="shared" si="43"/>
        <v>-</v>
      </c>
      <c r="Y102" s="19"/>
      <c r="Z102" s="74" t="str">
        <f t="shared" si="47"/>
        <v>-</v>
      </c>
      <c r="AA102" s="1">
        <f t="shared" si="46"/>
        <v>0</v>
      </c>
      <c r="AB102" s="74" t="str">
        <f t="shared" si="47"/>
        <v>-</v>
      </c>
      <c r="AC102" s="1">
        <f t="shared" si="32"/>
        <v>0</v>
      </c>
      <c r="AD102" s="74" t="str">
        <f t="shared" si="45"/>
        <v>-</v>
      </c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</row>
    <row r="103" spans="1:66">
      <c r="A103" s="17"/>
      <c r="B103" s="18"/>
      <c r="C103" s="19"/>
      <c r="D103" s="74" t="str">
        <f t="shared" si="33"/>
        <v>-</v>
      </c>
      <c r="E103" s="19"/>
      <c r="F103" s="74" t="str">
        <f t="shared" si="34"/>
        <v>-</v>
      </c>
      <c r="G103" s="19"/>
      <c r="H103" s="74" t="str">
        <f t="shared" si="35"/>
        <v>-</v>
      </c>
      <c r="I103" s="19"/>
      <c r="J103" s="74" t="str">
        <f t="shared" si="36"/>
        <v>-</v>
      </c>
      <c r="K103" s="19"/>
      <c r="L103" s="74" t="str">
        <f t="shared" si="37"/>
        <v>-</v>
      </c>
      <c r="M103" s="19"/>
      <c r="N103" s="74" t="str">
        <f t="shared" si="38"/>
        <v>-</v>
      </c>
      <c r="O103" s="19"/>
      <c r="P103" s="74" t="str">
        <f t="shared" si="39"/>
        <v>-</v>
      </c>
      <c r="Q103" s="19"/>
      <c r="R103" s="74" t="str">
        <f t="shared" si="40"/>
        <v>-</v>
      </c>
      <c r="S103" s="19"/>
      <c r="T103" s="74" t="str">
        <f t="shared" si="41"/>
        <v>-</v>
      </c>
      <c r="U103" s="19"/>
      <c r="V103" s="74" t="str">
        <f t="shared" si="42"/>
        <v>-</v>
      </c>
      <c r="W103" s="19"/>
      <c r="X103" s="74" t="str">
        <f t="shared" si="43"/>
        <v>-</v>
      </c>
      <c r="Y103" s="19"/>
      <c r="Z103" s="74" t="str">
        <f t="shared" si="47"/>
        <v>-</v>
      </c>
      <c r="AA103" s="2">
        <f t="shared" si="46"/>
        <v>0</v>
      </c>
      <c r="AB103" s="74" t="str">
        <f t="shared" si="47"/>
        <v>-</v>
      </c>
      <c r="AC103" s="1">
        <f t="shared" si="32"/>
        <v>0</v>
      </c>
      <c r="AD103" s="74" t="str">
        <f t="shared" si="45"/>
        <v>-</v>
      </c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</row>
    <row r="104" spans="1:66">
      <c r="A104" s="17"/>
      <c r="B104" s="18"/>
      <c r="C104" s="19"/>
      <c r="D104" s="74" t="str">
        <f t="shared" si="33"/>
        <v>-</v>
      </c>
      <c r="E104" s="19"/>
      <c r="F104" s="74" t="str">
        <f t="shared" si="34"/>
        <v>-</v>
      </c>
      <c r="G104" s="19"/>
      <c r="H104" s="74" t="str">
        <f t="shared" si="35"/>
        <v>-</v>
      </c>
      <c r="I104" s="19"/>
      <c r="J104" s="74" t="str">
        <f t="shared" si="36"/>
        <v>-</v>
      </c>
      <c r="K104" s="19"/>
      <c r="L104" s="74" t="str">
        <f t="shared" si="37"/>
        <v>-</v>
      </c>
      <c r="M104" s="19"/>
      <c r="N104" s="74" t="str">
        <f t="shared" si="38"/>
        <v>-</v>
      </c>
      <c r="O104" s="19"/>
      <c r="P104" s="74" t="str">
        <f t="shared" si="39"/>
        <v>-</v>
      </c>
      <c r="Q104" s="19"/>
      <c r="R104" s="74" t="str">
        <f t="shared" si="40"/>
        <v>-</v>
      </c>
      <c r="S104" s="19"/>
      <c r="T104" s="74" t="str">
        <f t="shared" si="41"/>
        <v>-</v>
      </c>
      <c r="U104" s="19"/>
      <c r="V104" s="74" t="str">
        <f t="shared" si="42"/>
        <v>-</v>
      </c>
      <c r="W104" s="19"/>
      <c r="X104" s="74" t="str">
        <f t="shared" si="43"/>
        <v>-</v>
      </c>
      <c r="Y104" s="19"/>
      <c r="Z104" s="74" t="str">
        <f t="shared" si="47"/>
        <v>-</v>
      </c>
      <c r="AA104" s="1">
        <f t="shared" si="46"/>
        <v>0</v>
      </c>
      <c r="AB104" s="74" t="str">
        <f t="shared" si="47"/>
        <v>-</v>
      </c>
      <c r="AC104" s="1">
        <f t="shared" si="32"/>
        <v>0</v>
      </c>
      <c r="AD104" s="74" t="str">
        <f t="shared" si="45"/>
        <v>-</v>
      </c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</row>
    <row r="105" spans="1:66">
      <c r="A105" s="17"/>
      <c r="B105" s="18"/>
      <c r="C105" s="19"/>
      <c r="D105" s="74" t="str">
        <f t="shared" si="33"/>
        <v>-</v>
      </c>
      <c r="E105" s="19"/>
      <c r="F105" s="74" t="str">
        <f t="shared" si="34"/>
        <v>-</v>
      </c>
      <c r="G105" s="19"/>
      <c r="H105" s="74" t="str">
        <f t="shared" si="35"/>
        <v>-</v>
      </c>
      <c r="I105" s="19"/>
      <c r="J105" s="74" t="str">
        <f t="shared" si="36"/>
        <v>-</v>
      </c>
      <c r="K105" s="19"/>
      <c r="L105" s="74" t="str">
        <f t="shared" si="37"/>
        <v>-</v>
      </c>
      <c r="M105" s="19"/>
      <c r="N105" s="74" t="str">
        <f t="shared" si="38"/>
        <v>-</v>
      </c>
      <c r="O105" s="19"/>
      <c r="P105" s="74" t="str">
        <f t="shared" si="39"/>
        <v>-</v>
      </c>
      <c r="Q105" s="19"/>
      <c r="R105" s="74" t="str">
        <f t="shared" si="40"/>
        <v>-</v>
      </c>
      <c r="S105" s="19"/>
      <c r="T105" s="74" t="str">
        <f t="shared" si="41"/>
        <v>-</v>
      </c>
      <c r="U105" s="19"/>
      <c r="V105" s="74" t="str">
        <f t="shared" si="42"/>
        <v>-</v>
      </c>
      <c r="W105" s="19"/>
      <c r="X105" s="74" t="str">
        <f t="shared" si="43"/>
        <v>-</v>
      </c>
      <c r="Y105" s="19"/>
      <c r="Z105" s="74" t="str">
        <f t="shared" si="47"/>
        <v>-</v>
      </c>
      <c r="AA105" s="2">
        <f t="shared" si="46"/>
        <v>0</v>
      </c>
      <c r="AB105" s="74" t="str">
        <f t="shared" si="47"/>
        <v>-</v>
      </c>
      <c r="AC105" s="1">
        <f t="shared" si="32"/>
        <v>0</v>
      </c>
      <c r="AD105" s="74" t="str">
        <f t="shared" si="45"/>
        <v>-</v>
      </c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</row>
    <row r="106" spans="1:66">
      <c r="A106" s="17"/>
      <c r="B106" s="18"/>
      <c r="C106" s="19"/>
      <c r="D106" s="74" t="str">
        <f t="shared" si="33"/>
        <v>-</v>
      </c>
      <c r="E106" s="19"/>
      <c r="F106" s="74" t="str">
        <f t="shared" si="34"/>
        <v>-</v>
      </c>
      <c r="G106" s="19"/>
      <c r="H106" s="74" t="str">
        <f t="shared" si="35"/>
        <v>-</v>
      </c>
      <c r="I106" s="19"/>
      <c r="J106" s="74" t="str">
        <f t="shared" si="36"/>
        <v>-</v>
      </c>
      <c r="K106" s="19"/>
      <c r="L106" s="74" t="str">
        <f t="shared" si="37"/>
        <v>-</v>
      </c>
      <c r="M106" s="19"/>
      <c r="N106" s="74" t="str">
        <f t="shared" si="38"/>
        <v>-</v>
      </c>
      <c r="O106" s="19"/>
      <c r="P106" s="74" t="str">
        <f t="shared" si="39"/>
        <v>-</v>
      </c>
      <c r="Q106" s="19"/>
      <c r="R106" s="74" t="str">
        <f t="shared" si="40"/>
        <v>-</v>
      </c>
      <c r="S106" s="19"/>
      <c r="T106" s="74" t="str">
        <f t="shared" si="41"/>
        <v>-</v>
      </c>
      <c r="U106" s="19"/>
      <c r="V106" s="74" t="str">
        <f t="shared" si="42"/>
        <v>-</v>
      </c>
      <c r="W106" s="19"/>
      <c r="X106" s="74" t="str">
        <f t="shared" si="43"/>
        <v>-</v>
      </c>
      <c r="Y106" s="19"/>
      <c r="Z106" s="74" t="str">
        <f t="shared" si="47"/>
        <v>-</v>
      </c>
      <c r="AA106" s="2">
        <f t="shared" si="46"/>
        <v>0</v>
      </c>
      <c r="AB106" s="74" t="str">
        <f t="shared" si="47"/>
        <v>-</v>
      </c>
      <c r="AC106" s="1">
        <f t="shared" si="32"/>
        <v>0</v>
      </c>
      <c r="AD106" s="74" t="str">
        <f t="shared" si="45"/>
        <v>-</v>
      </c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</row>
    <row r="107" spans="1:66">
      <c r="A107" s="17"/>
      <c r="B107" s="18"/>
      <c r="C107" s="19"/>
      <c r="D107" s="74" t="str">
        <f t="shared" si="33"/>
        <v>-</v>
      </c>
      <c r="E107" s="19"/>
      <c r="F107" s="74" t="str">
        <f t="shared" si="34"/>
        <v>-</v>
      </c>
      <c r="G107" s="19"/>
      <c r="H107" s="74" t="str">
        <f t="shared" si="35"/>
        <v>-</v>
      </c>
      <c r="I107" s="19"/>
      <c r="J107" s="74" t="str">
        <f t="shared" si="36"/>
        <v>-</v>
      </c>
      <c r="K107" s="19"/>
      <c r="L107" s="74" t="str">
        <f t="shared" si="37"/>
        <v>-</v>
      </c>
      <c r="M107" s="19"/>
      <c r="N107" s="74" t="str">
        <f t="shared" si="38"/>
        <v>-</v>
      </c>
      <c r="O107" s="19"/>
      <c r="P107" s="74" t="str">
        <f t="shared" si="39"/>
        <v>-</v>
      </c>
      <c r="Q107" s="19"/>
      <c r="R107" s="74" t="str">
        <f t="shared" si="40"/>
        <v>-</v>
      </c>
      <c r="S107" s="19"/>
      <c r="T107" s="74" t="str">
        <f t="shared" si="41"/>
        <v>-</v>
      </c>
      <c r="U107" s="19"/>
      <c r="V107" s="74" t="str">
        <f t="shared" si="42"/>
        <v>-</v>
      </c>
      <c r="W107" s="19"/>
      <c r="X107" s="74" t="str">
        <f t="shared" si="43"/>
        <v>-</v>
      </c>
      <c r="Y107" s="19"/>
      <c r="Z107" s="74" t="str">
        <f t="shared" si="47"/>
        <v>-</v>
      </c>
      <c r="AA107" s="2">
        <f t="shared" si="46"/>
        <v>0</v>
      </c>
      <c r="AB107" s="74" t="str">
        <f t="shared" si="47"/>
        <v>-</v>
      </c>
      <c r="AC107" s="1">
        <f t="shared" si="32"/>
        <v>0</v>
      </c>
      <c r="AD107" s="74" t="str">
        <f t="shared" si="45"/>
        <v>-</v>
      </c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</row>
    <row r="108" spans="1:66">
      <c r="A108" s="17"/>
      <c r="B108" s="18"/>
      <c r="C108" s="19"/>
      <c r="D108" s="74" t="str">
        <f t="shared" si="33"/>
        <v>-</v>
      </c>
      <c r="E108" s="19"/>
      <c r="F108" s="74" t="str">
        <f t="shared" si="34"/>
        <v>-</v>
      </c>
      <c r="G108" s="19"/>
      <c r="H108" s="74" t="str">
        <f t="shared" si="35"/>
        <v>-</v>
      </c>
      <c r="I108" s="19"/>
      <c r="J108" s="74" t="str">
        <f t="shared" si="36"/>
        <v>-</v>
      </c>
      <c r="K108" s="19"/>
      <c r="L108" s="74" t="str">
        <f t="shared" si="37"/>
        <v>-</v>
      </c>
      <c r="M108" s="19"/>
      <c r="N108" s="74" t="str">
        <f t="shared" si="38"/>
        <v>-</v>
      </c>
      <c r="O108" s="19"/>
      <c r="P108" s="74" t="str">
        <f t="shared" si="39"/>
        <v>-</v>
      </c>
      <c r="Q108" s="19"/>
      <c r="R108" s="74" t="str">
        <f t="shared" si="40"/>
        <v>-</v>
      </c>
      <c r="S108" s="19"/>
      <c r="T108" s="74" t="str">
        <f t="shared" si="41"/>
        <v>-</v>
      </c>
      <c r="U108" s="19"/>
      <c r="V108" s="74" t="str">
        <f t="shared" si="42"/>
        <v>-</v>
      </c>
      <c r="W108" s="19"/>
      <c r="X108" s="74" t="str">
        <f t="shared" si="43"/>
        <v>-</v>
      </c>
      <c r="Y108" s="19"/>
      <c r="Z108" s="74" t="str">
        <f t="shared" ref="Z108:AB123" si="48">IF(Y$10&lt;&gt;0,Y108/Y$10,"-")</f>
        <v>-</v>
      </c>
      <c r="AA108" s="1">
        <f t="shared" si="46"/>
        <v>0</v>
      </c>
      <c r="AB108" s="74" t="str">
        <f t="shared" si="48"/>
        <v>-</v>
      </c>
      <c r="AC108" s="1">
        <f t="shared" si="32"/>
        <v>0</v>
      </c>
      <c r="AD108" s="74" t="str">
        <f t="shared" si="45"/>
        <v>-</v>
      </c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</row>
    <row r="109" spans="1:66">
      <c r="A109" s="17"/>
      <c r="B109" s="18"/>
      <c r="C109" s="19"/>
      <c r="D109" s="74" t="str">
        <f t="shared" si="33"/>
        <v>-</v>
      </c>
      <c r="E109" s="19"/>
      <c r="F109" s="74" t="str">
        <f t="shared" si="34"/>
        <v>-</v>
      </c>
      <c r="G109" s="19"/>
      <c r="H109" s="74" t="str">
        <f t="shared" si="35"/>
        <v>-</v>
      </c>
      <c r="I109" s="19"/>
      <c r="J109" s="74" t="str">
        <f t="shared" si="36"/>
        <v>-</v>
      </c>
      <c r="K109" s="19"/>
      <c r="L109" s="74" t="str">
        <f t="shared" si="37"/>
        <v>-</v>
      </c>
      <c r="M109" s="19"/>
      <c r="N109" s="74" t="str">
        <f t="shared" si="38"/>
        <v>-</v>
      </c>
      <c r="O109" s="19"/>
      <c r="P109" s="74" t="str">
        <f t="shared" si="39"/>
        <v>-</v>
      </c>
      <c r="Q109" s="19"/>
      <c r="R109" s="74" t="str">
        <f t="shared" si="40"/>
        <v>-</v>
      </c>
      <c r="S109" s="19"/>
      <c r="T109" s="74" t="str">
        <f t="shared" si="41"/>
        <v>-</v>
      </c>
      <c r="U109" s="19"/>
      <c r="V109" s="74" t="str">
        <f t="shared" si="42"/>
        <v>-</v>
      </c>
      <c r="W109" s="19"/>
      <c r="X109" s="74" t="str">
        <f t="shared" si="43"/>
        <v>-</v>
      </c>
      <c r="Y109" s="19"/>
      <c r="Z109" s="74" t="str">
        <f t="shared" si="48"/>
        <v>-</v>
      </c>
      <c r="AA109" s="2">
        <f t="shared" si="46"/>
        <v>0</v>
      </c>
      <c r="AB109" s="74" t="str">
        <f t="shared" si="48"/>
        <v>-</v>
      </c>
      <c r="AC109" s="1">
        <f t="shared" si="32"/>
        <v>0</v>
      </c>
      <c r="AD109" s="74" t="str">
        <f t="shared" si="45"/>
        <v>-</v>
      </c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</row>
    <row r="110" spans="1:66">
      <c r="A110" s="17"/>
      <c r="B110" s="18"/>
      <c r="C110" s="19"/>
      <c r="D110" s="74" t="str">
        <f t="shared" si="33"/>
        <v>-</v>
      </c>
      <c r="E110" s="19"/>
      <c r="F110" s="74" t="str">
        <f t="shared" si="34"/>
        <v>-</v>
      </c>
      <c r="G110" s="19"/>
      <c r="H110" s="74" t="str">
        <f t="shared" si="35"/>
        <v>-</v>
      </c>
      <c r="I110" s="19"/>
      <c r="J110" s="74" t="str">
        <f t="shared" si="36"/>
        <v>-</v>
      </c>
      <c r="K110" s="19"/>
      <c r="L110" s="74" t="str">
        <f t="shared" si="37"/>
        <v>-</v>
      </c>
      <c r="M110" s="19"/>
      <c r="N110" s="74" t="str">
        <f t="shared" si="38"/>
        <v>-</v>
      </c>
      <c r="O110" s="19"/>
      <c r="P110" s="74" t="str">
        <f t="shared" si="39"/>
        <v>-</v>
      </c>
      <c r="Q110" s="19"/>
      <c r="R110" s="74" t="str">
        <f t="shared" si="40"/>
        <v>-</v>
      </c>
      <c r="S110" s="19"/>
      <c r="T110" s="74" t="str">
        <f t="shared" si="41"/>
        <v>-</v>
      </c>
      <c r="U110" s="19"/>
      <c r="V110" s="74" t="str">
        <f t="shared" si="42"/>
        <v>-</v>
      </c>
      <c r="W110" s="19"/>
      <c r="X110" s="74" t="str">
        <f t="shared" si="43"/>
        <v>-</v>
      </c>
      <c r="Y110" s="19"/>
      <c r="Z110" s="74" t="str">
        <f t="shared" si="48"/>
        <v>-</v>
      </c>
      <c r="AA110" s="1">
        <f t="shared" si="46"/>
        <v>0</v>
      </c>
      <c r="AB110" s="74" t="str">
        <f t="shared" si="48"/>
        <v>-</v>
      </c>
      <c r="AC110" s="1">
        <f t="shared" si="32"/>
        <v>0</v>
      </c>
      <c r="AD110" s="74" t="str">
        <f t="shared" si="45"/>
        <v>-</v>
      </c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</row>
    <row r="111" spans="1:66">
      <c r="A111" s="17"/>
      <c r="B111" s="18"/>
      <c r="C111" s="19"/>
      <c r="D111" s="74" t="str">
        <f t="shared" si="33"/>
        <v>-</v>
      </c>
      <c r="E111" s="19"/>
      <c r="F111" s="74" t="str">
        <f t="shared" si="34"/>
        <v>-</v>
      </c>
      <c r="G111" s="19"/>
      <c r="H111" s="74" t="str">
        <f t="shared" si="35"/>
        <v>-</v>
      </c>
      <c r="I111" s="19"/>
      <c r="J111" s="74" t="str">
        <f t="shared" si="36"/>
        <v>-</v>
      </c>
      <c r="K111" s="19"/>
      <c r="L111" s="74" t="str">
        <f t="shared" si="37"/>
        <v>-</v>
      </c>
      <c r="M111" s="19"/>
      <c r="N111" s="74" t="str">
        <f t="shared" si="38"/>
        <v>-</v>
      </c>
      <c r="O111" s="19"/>
      <c r="P111" s="74" t="str">
        <f t="shared" si="39"/>
        <v>-</v>
      </c>
      <c r="Q111" s="19"/>
      <c r="R111" s="74" t="str">
        <f t="shared" si="40"/>
        <v>-</v>
      </c>
      <c r="S111" s="19"/>
      <c r="T111" s="74" t="str">
        <f t="shared" si="41"/>
        <v>-</v>
      </c>
      <c r="U111" s="19"/>
      <c r="V111" s="74" t="str">
        <f t="shared" si="42"/>
        <v>-</v>
      </c>
      <c r="W111" s="19"/>
      <c r="X111" s="74" t="str">
        <f t="shared" si="43"/>
        <v>-</v>
      </c>
      <c r="Y111" s="19"/>
      <c r="Z111" s="74" t="str">
        <f t="shared" si="48"/>
        <v>-</v>
      </c>
      <c r="AA111" s="2">
        <f t="shared" si="46"/>
        <v>0</v>
      </c>
      <c r="AB111" s="74" t="str">
        <f t="shared" si="48"/>
        <v>-</v>
      </c>
      <c r="AC111" s="1">
        <f t="shared" si="32"/>
        <v>0</v>
      </c>
      <c r="AD111" s="74" t="str">
        <f t="shared" si="45"/>
        <v>-</v>
      </c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</row>
    <row r="112" spans="1:66">
      <c r="A112" s="17"/>
      <c r="B112" s="18"/>
      <c r="C112" s="19"/>
      <c r="D112" s="74" t="str">
        <f t="shared" si="33"/>
        <v>-</v>
      </c>
      <c r="E112" s="19"/>
      <c r="F112" s="74" t="str">
        <f t="shared" si="34"/>
        <v>-</v>
      </c>
      <c r="G112" s="19"/>
      <c r="H112" s="74" t="str">
        <f t="shared" si="35"/>
        <v>-</v>
      </c>
      <c r="I112" s="19"/>
      <c r="J112" s="74" t="str">
        <f t="shared" si="36"/>
        <v>-</v>
      </c>
      <c r="K112" s="19"/>
      <c r="L112" s="74" t="str">
        <f t="shared" si="37"/>
        <v>-</v>
      </c>
      <c r="M112" s="19"/>
      <c r="N112" s="74" t="str">
        <f t="shared" si="38"/>
        <v>-</v>
      </c>
      <c r="O112" s="19"/>
      <c r="P112" s="74" t="str">
        <f t="shared" si="39"/>
        <v>-</v>
      </c>
      <c r="Q112" s="19"/>
      <c r="R112" s="74" t="str">
        <f t="shared" si="40"/>
        <v>-</v>
      </c>
      <c r="S112" s="19"/>
      <c r="T112" s="74" t="str">
        <f t="shared" si="41"/>
        <v>-</v>
      </c>
      <c r="U112" s="19"/>
      <c r="V112" s="74" t="str">
        <f t="shared" si="42"/>
        <v>-</v>
      </c>
      <c r="W112" s="19"/>
      <c r="X112" s="74" t="str">
        <f t="shared" si="43"/>
        <v>-</v>
      </c>
      <c r="Y112" s="19"/>
      <c r="Z112" s="74" t="str">
        <f t="shared" si="48"/>
        <v>-</v>
      </c>
      <c r="AA112" s="1">
        <f t="shared" si="46"/>
        <v>0</v>
      </c>
      <c r="AB112" s="74" t="str">
        <f t="shared" si="48"/>
        <v>-</v>
      </c>
      <c r="AC112" s="1">
        <f t="shared" si="32"/>
        <v>0</v>
      </c>
      <c r="AD112" s="74" t="str">
        <f t="shared" si="45"/>
        <v>-</v>
      </c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</row>
    <row r="113" spans="1:66" s="11" customFormat="1">
      <c r="A113" s="20"/>
      <c r="B113" s="3"/>
      <c r="C113" s="4">
        <f>SUM(C92:C112)</f>
        <v>0</v>
      </c>
      <c r="D113" s="81" t="str">
        <f t="shared" si="33"/>
        <v>-</v>
      </c>
      <c r="E113" s="4">
        <f>SUM(E92:E112)</f>
        <v>0</v>
      </c>
      <c r="F113" s="81" t="str">
        <f t="shared" si="34"/>
        <v>-</v>
      </c>
      <c r="G113" s="4">
        <f>SUM(G92:G112)</f>
        <v>0</v>
      </c>
      <c r="H113" s="81" t="str">
        <f t="shared" si="35"/>
        <v>-</v>
      </c>
      <c r="I113" s="4">
        <f>SUM(I92:I112)</f>
        <v>0</v>
      </c>
      <c r="J113" s="81" t="str">
        <f t="shared" si="36"/>
        <v>-</v>
      </c>
      <c r="K113" s="4">
        <f>SUM(K92:K112)</f>
        <v>0</v>
      </c>
      <c r="L113" s="81" t="str">
        <f t="shared" si="37"/>
        <v>-</v>
      </c>
      <c r="M113" s="4">
        <f>SUM(M92:M112)</f>
        <v>0</v>
      </c>
      <c r="N113" s="81" t="str">
        <f t="shared" si="38"/>
        <v>-</v>
      </c>
      <c r="O113" s="4">
        <f>SUM(O92:O112)</f>
        <v>0</v>
      </c>
      <c r="P113" s="81" t="str">
        <f t="shared" si="39"/>
        <v>-</v>
      </c>
      <c r="Q113" s="4">
        <f>SUM(Q92:Q112)</f>
        <v>0</v>
      </c>
      <c r="R113" s="81" t="str">
        <f t="shared" si="40"/>
        <v>-</v>
      </c>
      <c r="S113" s="4">
        <f>SUM(S92:S112)</f>
        <v>0</v>
      </c>
      <c r="T113" s="81" t="str">
        <f t="shared" si="41"/>
        <v>-</v>
      </c>
      <c r="U113" s="4">
        <f>SUM(U92:U112)</f>
        <v>0</v>
      </c>
      <c r="V113" s="81" t="str">
        <f t="shared" si="42"/>
        <v>-</v>
      </c>
      <c r="W113" s="4">
        <f>SUM(W92:W112)</f>
        <v>0</v>
      </c>
      <c r="X113" s="81" t="str">
        <f t="shared" si="43"/>
        <v>-</v>
      </c>
      <c r="Y113" s="4">
        <f>SUM(Y92:Y112)</f>
        <v>0</v>
      </c>
      <c r="Z113" s="81" t="str">
        <f t="shared" si="48"/>
        <v>-</v>
      </c>
      <c r="AA113" s="4">
        <f t="shared" si="46"/>
        <v>0</v>
      </c>
      <c r="AB113" s="81" t="str">
        <f t="shared" si="48"/>
        <v>-</v>
      </c>
      <c r="AC113" s="3">
        <f t="shared" si="32"/>
        <v>0</v>
      </c>
      <c r="AD113" s="81" t="str">
        <f t="shared" si="45"/>
        <v>-</v>
      </c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</row>
    <row r="114" spans="1:66" s="16" customFormat="1">
      <c r="A114" s="43"/>
      <c r="B114" s="44"/>
      <c r="C114" s="45"/>
      <c r="D114" s="82" t="str">
        <f t="shared" si="33"/>
        <v>-</v>
      </c>
      <c r="E114" s="45"/>
      <c r="F114" s="82" t="str">
        <f t="shared" si="34"/>
        <v>-</v>
      </c>
      <c r="G114" s="45"/>
      <c r="H114" s="82" t="str">
        <f t="shared" si="35"/>
        <v>-</v>
      </c>
      <c r="I114" s="45"/>
      <c r="J114" s="82" t="str">
        <f t="shared" si="36"/>
        <v>-</v>
      </c>
      <c r="K114" s="45"/>
      <c r="L114" s="82" t="str">
        <f t="shared" si="37"/>
        <v>-</v>
      </c>
      <c r="M114" s="45"/>
      <c r="N114" s="82" t="str">
        <f t="shared" si="38"/>
        <v>-</v>
      </c>
      <c r="O114" s="45"/>
      <c r="P114" s="82" t="str">
        <f t="shared" si="39"/>
        <v>-</v>
      </c>
      <c r="Q114" s="45"/>
      <c r="R114" s="82" t="str">
        <f t="shared" si="40"/>
        <v>-</v>
      </c>
      <c r="S114" s="45"/>
      <c r="T114" s="82" t="str">
        <f t="shared" si="41"/>
        <v>-</v>
      </c>
      <c r="U114" s="45"/>
      <c r="V114" s="82" t="str">
        <f t="shared" si="42"/>
        <v>-</v>
      </c>
      <c r="W114" s="45"/>
      <c r="X114" s="82" t="str">
        <f t="shared" si="43"/>
        <v>-</v>
      </c>
      <c r="Y114" s="45"/>
      <c r="Z114" s="82" t="str">
        <f t="shared" si="48"/>
        <v>-</v>
      </c>
      <c r="AA114" s="45">
        <f t="shared" si="46"/>
        <v>0</v>
      </c>
      <c r="AB114" s="82" t="str">
        <f t="shared" si="48"/>
        <v>-</v>
      </c>
      <c r="AC114" s="44">
        <f t="shared" si="32"/>
        <v>0</v>
      </c>
      <c r="AD114" s="82" t="str">
        <f t="shared" si="45"/>
        <v>-</v>
      </c>
    </row>
    <row r="115" spans="1:66">
      <c r="A115" s="17"/>
      <c r="B115" s="18"/>
      <c r="C115" s="19">
        <v>-238295.38</v>
      </c>
      <c r="D115" s="74" t="str">
        <f t="shared" si="33"/>
        <v>-</v>
      </c>
      <c r="E115" s="19">
        <v>-106478.63</v>
      </c>
      <c r="F115" s="74" t="str">
        <f t="shared" si="34"/>
        <v>-</v>
      </c>
      <c r="G115" s="19">
        <v>-63568.97</v>
      </c>
      <c r="H115" s="74" t="str">
        <f t="shared" si="35"/>
        <v>-</v>
      </c>
      <c r="I115" s="19">
        <v>-156907.54</v>
      </c>
      <c r="J115" s="74" t="str">
        <f t="shared" si="36"/>
        <v>-</v>
      </c>
      <c r="K115" s="19">
        <v>43479</v>
      </c>
      <c r="L115" s="74" t="str">
        <f t="shared" si="37"/>
        <v>-</v>
      </c>
      <c r="M115" s="19">
        <v>-215947.7</v>
      </c>
      <c r="N115" s="74" t="str">
        <f t="shared" si="38"/>
        <v>-</v>
      </c>
      <c r="O115" s="19">
        <v>-487119.75</v>
      </c>
      <c r="P115" s="74" t="str">
        <f t="shared" si="39"/>
        <v>-</v>
      </c>
      <c r="Q115" s="19">
        <v>-163949.78</v>
      </c>
      <c r="R115" s="74" t="str">
        <f t="shared" si="40"/>
        <v>-</v>
      </c>
      <c r="S115" s="19">
        <v>-147367.19</v>
      </c>
      <c r="T115" s="74" t="str">
        <f t="shared" si="41"/>
        <v>-</v>
      </c>
      <c r="U115" s="19">
        <v>-652973.26</v>
      </c>
      <c r="V115" s="74" t="str">
        <f t="shared" si="42"/>
        <v>-</v>
      </c>
      <c r="W115" s="19">
        <v>-245284.4</v>
      </c>
      <c r="X115" s="74" t="str">
        <f t="shared" si="43"/>
        <v>-</v>
      </c>
      <c r="Y115" s="19">
        <v>60685.1</v>
      </c>
      <c r="Z115" s="74" t="str">
        <f t="shared" si="48"/>
        <v>-</v>
      </c>
      <c r="AA115" s="1">
        <f t="shared" si="46"/>
        <v>-2373728.5</v>
      </c>
      <c r="AB115" s="74" t="str">
        <f t="shared" si="48"/>
        <v>-</v>
      </c>
      <c r="AC115" s="1">
        <f t="shared" si="32"/>
        <v>-197810.70833333334</v>
      </c>
      <c r="AD115" s="74" t="str">
        <f t="shared" si="45"/>
        <v>-</v>
      </c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</row>
    <row r="116" spans="1:66">
      <c r="A116" s="17"/>
      <c r="B116" s="18"/>
      <c r="C116" s="19">
        <v>166180</v>
      </c>
      <c r="D116" s="74" t="str">
        <f t="shared" si="33"/>
        <v>-</v>
      </c>
      <c r="E116" s="19"/>
      <c r="F116" s="74" t="str">
        <f t="shared" si="34"/>
        <v>-</v>
      </c>
      <c r="G116" s="19">
        <v>0.01</v>
      </c>
      <c r="H116" s="74" t="str">
        <f t="shared" si="35"/>
        <v>-</v>
      </c>
      <c r="I116" s="19">
        <v>0.04</v>
      </c>
      <c r="J116" s="74" t="str">
        <f t="shared" si="36"/>
        <v>-</v>
      </c>
      <c r="K116" s="19">
        <v>0.02</v>
      </c>
      <c r="L116" s="74" t="str">
        <f t="shared" si="37"/>
        <v>-</v>
      </c>
      <c r="M116" s="19">
        <v>-0.03</v>
      </c>
      <c r="N116" s="74" t="str">
        <f t="shared" si="38"/>
        <v>-</v>
      </c>
      <c r="O116" s="19">
        <v>-0.03</v>
      </c>
      <c r="P116" s="74" t="str">
        <f t="shared" si="39"/>
        <v>-</v>
      </c>
      <c r="Q116" s="19">
        <v>0.01</v>
      </c>
      <c r="R116" s="74" t="str">
        <f t="shared" si="40"/>
        <v>-</v>
      </c>
      <c r="S116" s="19">
        <v>-0.08</v>
      </c>
      <c r="T116" s="74" t="str">
        <f t="shared" si="41"/>
        <v>-</v>
      </c>
      <c r="U116" s="19">
        <v>-7.0000000000000007E-2</v>
      </c>
      <c r="V116" s="74" t="str">
        <f t="shared" si="42"/>
        <v>-</v>
      </c>
      <c r="W116" s="19">
        <v>-0.02</v>
      </c>
      <c r="X116" s="74" t="str">
        <f t="shared" si="43"/>
        <v>-</v>
      </c>
      <c r="Y116" s="19">
        <v>0.02</v>
      </c>
      <c r="Z116" s="74" t="str">
        <f t="shared" si="48"/>
        <v>-</v>
      </c>
      <c r="AA116" s="1">
        <f t="shared" si="46"/>
        <v>166179.87000000002</v>
      </c>
      <c r="AB116" s="74" t="str">
        <f t="shared" si="48"/>
        <v>-</v>
      </c>
      <c r="AC116" s="1">
        <f t="shared" si="32"/>
        <v>13848.322500000002</v>
      </c>
      <c r="AD116" s="74" t="str">
        <f t="shared" si="45"/>
        <v>-</v>
      </c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</row>
    <row r="117" spans="1:66">
      <c r="A117" s="17"/>
      <c r="B117" s="18"/>
      <c r="C117" s="19"/>
      <c r="D117" s="74" t="str">
        <f t="shared" si="33"/>
        <v>-</v>
      </c>
      <c r="E117" s="19"/>
      <c r="F117" s="74" t="str">
        <f t="shared" si="34"/>
        <v>-</v>
      </c>
      <c r="G117" s="19"/>
      <c r="H117" s="74" t="str">
        <f t="shared" si="35"/>
        <v>-</v>
      </c>
      <c r="I117" s="19"/>
      <c r="J117" s="74" t="str">
        <f t="shared" si="36"/>
        <v>-</v>
      </c>
      <c r="K117" s="19"/>
      <c r="L117" s="74" t="str">
        <f t="shared" si="37"/>
        <v>-</v>
      </c>
      <c r="M117" s="19"/>
      <c r="N117" s="74" t="str">
        <f t="shared" si="38"/>
        <v>-</v>
      </c>
      <c r="O117" s="19"/>
      <c r="P117" s="74" t="str">
        <f t="shared" si="39"/>
        <v>-</v>
      </c>
      <c r="Q117" s="19"/>
      <c r="R117" s="74" t="str">
        <f t="shared" si="40"/>
        <v>-</v>
      </c>
      <c r="S117" s="19"/>
      <c r="T117" s="74" t="str">
        <f t="shared" si="41"/>
        <v>-</v>
      </c>
      <c r="U117" s="19"/>
      <c r="V117" s="74" t="str">
        <f t="shared" si="42"/>
        <v>-</v>
      </c>
      <c r="W117" s="19"/>
      <c r="X117" s="74" t="str">
        <f t="shared" si="43"/>
        <v>-</v>
      </c>
      <c r="Y117" s="19"/>
      <c r="Z117" s="74" t="str">
        <f t="shared" si="48"/>
        <v>-</v>
      </c>
      <c r="AA117" s="1">
        <f t="shared" si="46"/>
        <v>0</v>
      </c>
      <c r="AB117" s="74" t="str">
        <f t="shared" si="48"/>
        <v>-</v>
      </c>
      <c r="AC117" s="1">
        <f t="shared" si="32"/>
        <v>0</v>
      </c>
      <c r="AD117" s="74" t="str">
        <f t="shared" si="45"/>
        <v>-</v>
      </c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</row>
    <row r="118" spans="1:66">
      <c r="A118" s="17"/>
      <c r="B118" s="18"/>
      <c r="C118" s="19"/>
      <c r="D118" s="74" t="str">
        <f t="shared" si="33"/>
        <v>-</v>
      </c>
      <c r="E118" s="19"/>
      <c r="F118" s="74" t="str">
        <f t="shared" si="34"/>
        <v>-</v>
      </c>
      <c r="G118" s="19"/>
      <c r="H118" s="74" t="str">
        <f t="shared" si="35"/>
        <v>-</v>
      </c>
      <c r="I118" s="19"/>
      <c r="J118" s="74" t="str">
        <f t="shared" si="36"/>
        <v>-</v>
      </c>
      <c r="K118" s="19"/>
      <c r="L118" s="74" t="str">
        <f t="shared" si="37"/>
        <v>-</v>
      </c>
      <c r="M118" s="19"/>
      <c r="N118" s="74" t="str">
        <f t="shared" si="38"/>
        <v>-</v>
      </c>
      <c r="O118" s="19"/>
      <c r="P118" s="74" t="str">
        <f t="shared" si="39"/>
        <v>-</v>
      </c>
      <c r="Q118" s="19"/>
      <c r="R118" s="74" t="str">
        <f t="shared" si="40"/>
        <v>-</v>
      </c>
      <c r="S118" s="19"/>
      <c r="T118" s="74" t="str">
        <f t="shared" si="41"/>
        <v>-</v>
      </c>
      <c r="U118" s="19"/>
      <c r="V118" s="74" t="str">
        <f t="shared" si="42"/>
        <v>-</v>
      </c>
      <c r="W118" s="19"/>
      <c r="X118" s="74" t="str">
        <f t="shared" si="43"/>
        <v>-</v>
      </c>
      <c r="Y118" s="19"/>
      <c r="Z118" s="74" t="str">
        <f t="shared" si="48"/>
        <v>-</v>
      </c>
      <c r="AA118" s="1">
        <f t="shared" si="46"/>
        <v>0</v>
      </c>
      <c r="AB118" s="74" t="str">
        <f t="shared" si="48"/>
        <v>-</v>
      </c>
      <c r="AC118" s="1">
        <f t="shared" si="32"/>
        <v>0</v>
      </c>
      <c r="AD118" s="74" t="str">
        <f t="shared" si="45"/>
        <v>-</v>
      </c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</row>
    <row r="119" spans="1:66">
      <c r="A119" s="17"/>
      <c r="B119" s="18"/>
      <c r="C119" s="19"/>
      <c r="D119" s="74" t="str">
        <f t="shared" si="33"/>
        <v>-</v>
      </c>
      <c r="E119" s="19"/>
      <c r="F119" s="74" t="str">
        <f t="shared" si="34"/>
        <v>-</v>
      </c>
      <c r="G119" s="19"/>
      <c r="H119" s="74" t="str">
        <f t="shared" si="35"/>
        <v>-</v>
      </c>
      <c r="I119" s="19"/>
      <c r="J119" s="74" t="str">
        <f t="shared" si="36"/>
        <v>-</v>
      </c>
      <c r="K119" s="19"/>
      <c r="L119" s="74" t="str">
        <f t="shared" si="37"/>
        <v>-</v>
      </c>
      <c r="M119" s="19"/>
      <c r="N119" s="74" t="str">
        <f t="shared" si="38"/>
        <v>-</v>
      </c>
      <c r="O119" s="19"/>
      <c r="P119" s="74" t="str">
        <f t="shared" si="39"/>
        <v>-</v>
      </c>
      <c r="Q119" s="19"/>
      <c r="R119" s="74" t="str">
        <f t="shared" si="40"/>
        <v>-</v>
      </c>
      <c r="S119" s="19"/>
      <c r="T119" s="74" t="str">
        <f t="shared" si="41"/>
        <v>-</v>
      </c>
      <c r="U119" s="19"/>
      <c r="V119" s="74" t="str">
        <f t="shared" si="42"/>
        <v>-</v>
      </c>
      <c r="W119" s="19"/>
      <c r="X119" s="74" t="str">
        <f t="shared" si="43"/>
        <v>-</v>
      </c>
      <c r="Y119" s="19"/>
      <c r="Z119" s="74" t="str">
        <f t="shared" si="48"/>
        <v>-</v>
      </c>
      <c r="AA119" s="2">
        <f t="shared" si="46"/>
        <v>0</v>
      </c>
      <c r="AB119" s="74" t="str">
        <f t="shared" si="48"/>
        <v>-</v>
      </c>
      <c r="AC119" s="2">
        <f t="shared" si="32"/>
        <v>0</v>
      </c>
      <c r="AD119" s="74" t="str">
        <f t="shared" si="45"/>
        <v>-</v>
      </c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</row>
    <row r="120" spans="1:66">
      <c r="A120" s="17"/>
      <c r="B120" s="18"/>
      <c r="C120" s="19">
        <v>-0.02</v>
      </c>
      <c r="D120" s="74" t="str">
        <f t="shared" si="33"/>
        <v>-</v>
      </c>
      <c r="E120" s="19">
        <v>0.06</v>
      </c>
      <c r="F120" s="74" t="str">
        <f t="shared" si="34"/>
        <v>-</v>
      </c>
      <c r="G120" s="19">
        <v>0.25</v>
      </c>
      <c r="H120" s="74" t="str">
        <f t="shared" si="35"/>
        <v>-</v>
      </c>
      <c r="I120" s="19">
        <v>-0.2</v>
      </c>
      <c r="J120" s="74" t="str">
        <f t="shared" si="36"/>
        <v>-</v>
      </c>
      <c r="K120" s="19">
        <v>0.09</v>
      </c>
      <c r="L120" s="74" t="str">
        <f t="shared" si="37"/>
        <v>-</v>
      </c>
      <c r="M120" s="19">
        <v>-0.32</v>
      </c>
      <c r="N120" s="74" t="str">
        <f t="shared" si="38"/>
        <v>-</v>
      </c>
      <c r="O120" s="19">
        <v>-0.01</v>
      </c>
      <c r="P120" s="74" t="str">
        <f t="shared" si="39"/>
        <v>-</v>
      </c>
      <c r="Q120" s="19">
        <v>0.04</v>
      </c>
      <c r="R120" s="74" t="str">
        <f t="shared" si="40"/>
        <v>-</v>
      </c>
      <c r="S120" s="19">
        <v>-0.28000000000000003</v>
      </c>
      <c r="T120" s="74" t="str">
        <f t="shared" si="41"/>
        <v>-</v>
      </c>
      <c r="U120" s="19">
        <v>-1.0900000000000001</v>
      </c>
      <c r="V120" s="74" t="str">
        <f t="shared" si="42"/>
        <v>-</v>
      </c>
      <c r="W120" s="19">
        <v>-1</v>
      </c>
      <c r="X120" s="74" t="str">
        <f t="shared" si="43"/>
        <v>-</v>
      </c>
      <c r="Y120" s="19">
        <v>-0.21</v>
      </c>
      <c r="Z120" s="74" t="str">
        <f t="shared" si="48"/>
        <v>-</v>
      </c>
      <c r="AA120" s="2">
        <f t="shared" si="46"/>
        <v>-2.6900000000000004</v>
      </c>
      <c r="AB120" s="74" t="str">
        <f t="shared" si="48"/>
        <v>-</v>
      </c>
      <c r="AC120" s="2">
        <f t="shared" si="32"/>
        <v>-0.22416666666666671</v>
      </c>
      <c r="AD120" s="74" t="str">
        <f t="shared" si="45"/>
        <v>-</v>
      </c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</row>
    <row r="121" spans="1:66">
      <c r="A121" s="17"/>
      <c r="B121" s="18"/>
      <c r="C121" s="19"/>
      <c r="D121" s="74" t="str">
        <f t="shared" si="33"/>
        <v>-</v>
      </c>
      <c r="E121" s="19"/>
      <c r="F121" s="74" t="str">
        <f t="shared" si="34"/>
        <v>-</v>
      </c>
      <c r="G121" s="19"/>
      <c r="H121" s="74" t="str">
        <f t="shared" si="35"/>
        <v>-</v>
      </c>
      <c r="I121" s="19"/>
      <c r="J121" s="74" t="str">
        <f t="shared" si="36"/>
        <v>-</v>
      </c>
      <c r="K121" s="19"/>
      <c r="L121" s="74" t="str">
        <f t="shared" si="37"/>
        <v>-</v>
      </c>
      <c r="M121" s="19"/>
      <c r="N121" s="74" t="str">
        <f t="shared" si="38"/>
        <v>-</v>
      </c>
      <c r="O121" s="19"/>
      <c r="P121" s="74" t="str">
        <f t="shared" si="39"/>
        <v>-</v>
      </c>
      <c r="Q121" s="19"/>
      <c r="R121" s="74" t="str">
        <f t="shared" si="40"/>
        <v>-</v>
      </c>
      <c r="S121" s="19"/>
      <c r="T121" s="74" t="str">
        <f t="shared" si="41"/>
        <v>-</v>
      </c>
      <c r="U121" s="19"/>
      <c r="V121" s="74" t="str">
        <f t="shared" si="42"/>
        <v>-</v>
      </c>
      <c r="W121" s="19"/>
      <c r="X121" s="74" t="str">
        <f t="shared" si="43"/>
        <v>-</v>
      </c>
      <c r="Y121" s="19"/>
      <c r="Z121" s="74" t="str">
        <f t="shared" si="48"/>
        <v>-</v>
      </c>
      <c r="AA121" s="1">
        <f t="shared" si="46"/>
        <v>0</v>
      </c>
      <c r="AB121" s="74" t="str">
        <f t="shared" si="48"/>
        <v>-</v>
      </c>
      <c r="AC121" s="1">
        <f t="shared" si="32"/>
        <v>0</v>
      </c>
      <c r="AD121" s="74" t="str">
        <f t="shared" si="45"/>
        <v>-</v>
      </c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</row>
    <row r="122" spans="1:66">
      <c r="A122" s="17"/>
      <c r="B122" s="18"/>
      <c r="C122" s="19"/>
      <c r="D122" s="74" t="str">
        <f t="shared" si="33"/>
        <v>-</v>
      </c>
      <c r="E122" s="19"/>
      <c r="F122" s="74" t="str">
        <f t="shared" si="34"/>
        <v>-</v>
      </c>
      <c r="G122" s="19"/>
      <c r="H122" s="74" t="str">
        <f t="shared" si="35"/>
        <v>-</v>
      </c>
      <c r="I122" s="19"/>
      <c r="J122" s="74" t="str">
        <f t="shared" si="36"/>
        <v>-</v>
      </c>
      <c r="K122" s="19"/>
      <c r="L122" s="74" t="str">
        <f t="shared" si="37"/>
        <v>-</v>
      </c>
      <c r="M122" s="19"/>
      <c r="N122" s="74" t="str">
        <f t="shared" si="38"/>
        <v>-</v>
      </c>
      <c r="O122" s="19"/>
      <c r="P122" s="74" t="str">
        <f t="shared" si="39"/>
        <v>-</v>
      </c>
      <c r="Q122" s="19"/>
      <c r="R122" s="74" t="str">
        <f t="shared" si="40"/>
        <v>-</v>
      </c>
      <c r="S122" s="19"/>
      <c r="T122" s="74" t="str">
        <f t="shared" si="41"/>
        <v>-</v>
      </c>
      <c r="U122" s="19"/>
      <c r="V122" s="74" t="str">
        <f t="shared" si="42"/>
        <v>-</v>
      </c>
      <c r="W122" s="19"/>
      <c r="X122" s="74" t="str">
        <f t="shared" si="43"/>
        <v>-</v>
      </c>
      <c r="Y122" s="19"/>
      <c r="Z122" s="74" t="str">
        <f t="shared" si="48"/>
        <v>-</v>
      </c>
      <c r="AA122" s="1">
        <f t="shared" si="46"/>
        <v>0</v>
      </c>
      <c r="AB122" s="74" t="str">
        <f t="shared" si="48"/>
        <v>-</v>
      </c>
      <c r="AC122" s="1">
        <f t="shared" si="32"/>
        <v>0</v>
      </c>
      <c r="AD122" s="74" t="str">
        <f t="shared" si="45"/>
        <v>-</v>
      </c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</row>
    <row r="123" spans="1:66">
      <c r="A123" s="17"/>
      <c r="B123" s="18"/>
      <c r="C123" s="19"/>
      <c r="D123" s="74" t="str">
        <f t="shared" si="33"/>
        <v>-</v>
      </c>
      <c r="E123" s="19"/>
      <c r="F123" s="74" t="str">
        <f t="shared" si="34"/>
        <v>-</v>
      </c>
      <c r="G123" s="19"/>
      <c r="H123" s="74" t="str">
        <f t="shared" si="35"/>
        <v>-</v>
      </c>
      <c r="I123" s="19"/>
      <c r="J123" s="74" t="str">
        <f t="shared" si="36"/>
        <v>-</v>
      </c>
      <c r="K123" s="19"/>
      <c r="L123" s="74" t="str">
        <f t="shared" si="37"/>
        <v>-</v>
      </c>
      <c r="M123" s="19"/>
      <c r="N123" s="74" t="str">
        <f t="shared" si="38"/>
        <v>-</v>
      </c>
      <c r="O123" s="19"/>
      <c r="P123" s="74" t="str">
        <f t="shared" si="39"/>
        <v>-</v>
      </c>
      <c r="Q123" s="19"/>
      <c r="R123" s="74" t="str">
        <f t="shared" si="40"/>
        <v>-</v>
      </c>
      <c r="S123" s="19"/>
      <c r="T123" s="74" t="str">
        <f t="shared" si="41"/>
        <v>-</v>
      </c>
      <c r="U123" s="19"/>
      <c r="V123" s="74" t="str">
        <f t="shared" si="42"/>
        <v>-</v>
      </c>
      <c r="W123" s="19"/>
      <c r="X123" s="74" t="str">
        <f t="shared" si="43"/>
        <v>-</v>
      </c>
      <c r="Y123" s="19"/>
      <c r="Z123" s="74" t="str">
        <f t="shared" si="48"/>
        <v>-</v>
      </c>
      <c r="AA123" s="1">
        <f t="shared" si="46"/>
        <v>0</v>
      </c>
      <c r="AB123" s="74" t="str">
        <f t="shared" si="48"/>
        <v>-</v>
      </c>
      <c r="AC123" s="1">
        <f t="shared" si="32"/>
        <v>0</v>
      </c>
      <c r="AD123" s="74" t="str">
        <f t="shared" si="45"/>
        <v>-</v>
      </c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</row>
    <row r="124" spans="1:66">
      <c r="A124" s="17"/>
      <c r="B124" s="18"/>
      <c r="C124" s="19"/>
      <c r="D124" s="74" t="str">
        <f t="shared" si="33"/>
        <v>-</v>
      </c>
      <c r="E124" s="19"/>
      <c r="F124" s="74" t="str">
        <f t="shared" si="34"/>
        <v>-</v>
      </c>
      <c r="G124" s="19"/>
      <c r="H124" s="74" t="str">
        <f t="shared" si="35"/>
        <v>-</v>
      </c>
      <c r="I124" s="19"/>
      <c r="J124" s="74" t="str">
        <f t="shared" si="36"/>
        <v>-</v>
      </c>
      <c r="K124" s="19"/>
      <c r="L124" s="74" t="str">
        <f t="shared" si="37"/>
        <v>-</v>
      </c>
      <c r="M124" s="19"/>
      <c r="N124" s="74" t="str">
        <f t="shared" si="38"/>
        <v>-</v>
      </c>
      <c r="O124" s="19"/>
      <c r="P124" s="74" t="str">
        <f t="shared" si="39"/>
        <v>-</v>
      </c>
      <c r="Q124" s="19"/>
      <c r="R124" s="74" t="str">
        <f t="shared" si="40"/>
        <v>-</v>
      </c>
      <c r="S124" s="19"/>
      <c r="T124" s="74" t="str">
        <f t="shared" si="41"/>
        <v>-</v>
      </c>
      <c r="U124" s="19"/>
      <c r="V124" s="74" t="str">
        <f t="shared" si="42"/>
        <v>-</v>
      </c>
      <c r="W124" s="19"/>
      <c r="X124" s="74" t="str">
        <f t="shared" si="43"/>
        <v>-</v>
      </c>
      <c r="Y124" s="19"/>
      <c r="Z124" s="74" t="str">
        <f t="shared" ref="Z124:AB139" si="49">IF(Y$10&lt;&gt;0,Y124/Y$10,"-")</f>
        <v>-</v>
      </c>
      <c r="AA124" s="1">
        <f t="shared" si="46"/>
        <v>0</v>
      </c>
      <c r="AB124" s="74" t="str">
        <f t="shared" si="49"/>
        <v>-</v>
      </c>
      <c r="AC124" s="1">
        <f t="shared" si="32"/>
        <v>0</v>
      </c>
      <c r="AD124" s="74" t="str">
        <f t="shared" si="45"/>
        <v>-</v>
      </c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</row>
    <row r="125" spans="1:66">
      <c r="A125" s="17"/>
      <c r="B125" s="18"/>
      <c r="C125" s="19"/>
      <c r="D125" s="74" t="str">
        <f t="shared" si="33"/>
        <v>-</v>
      </c>
      <c r="E125" s="19"/>
      <c r="F125" s="74" t="str">
        <f t="shared" si="34"/>
        <v>-</v>
      </c>
      <c r="G125" s="19"/>
      <c r="H125" s="74" t="str">
        <f t="shared" si="35"/>
        <v>-</v>
      </c>
      <c r="I125" s="19"/>
      <c r="J125" s="74" t="str">
        <f t="shared" si="36"/>
        <v>-</v>
      </c>
      <c r="K125" s="19"/>
      <c r="L125" s="74" t="str">
        <f t="shared" si="37"/>
        <v>-</v>
      </c>
      <c r="M125" s="19"/>
      <c r="N125" s="74" t="str">
        <f t="shared" si="38"/>
        <v>-</v>
      </c>
      <c r="O125" s="19"/>
      <c r="P125" s="74" t="str">
        <f t="shared" si="39"/>
        <v>-</v>
      </c>
      <c r="Q125" s="19"/>
      <c r="R125" s="74" t="str">
        <f t="shared" si="40"/>
        <v>-</v>
      </c>
      <c r="S125" s="19">
        <v>58.2</v>
      </c>
      <c r="T125" s="74" t="str">
        <f t="shared" si="41"/>
        <v>-</v>
      </c>
      <c r="U125" s="19">
        <v>226.52</v>
      </c>
      <c r="V125" s="74" t="str">
        <f t="shared" si="42"/>
        <v>-</v>
      </c>
      <c r="W125" s="19"/>
      <c r="X125" s="74" t="str">
        <f t="shared" si="43"/>
        <v>-</v>
      </c>
      <c r="Y125" s="19"/>
      <c r="Z125" s="74" t="str">
        <f t="shared" si="49"/>
        <v>-</v>
      </c>
      <c r="AA125" s="2">
        <f t="shared" si="46"/>
        <v>284.72000000000003</v>
      </c>
      <c r="AB125" s="74" t="str">
        <f t="shared" si="49"/>
        <v>-</v>
      </c>
      <c r="AC125" s="1">
        <f t="shared" si="32"/>
        <v>23.72666666666667</v>
      </c>
      <c r="AD125" s="74" t="str">
        <f t="shared" si="45"/>
        <v>-</v>
      </c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</row>
    <row r="126" spans="1:66">
      <c r="A126" s="17"/>
      <c r="B126" s="18"/>
      <c r="C126" s="19"/>
      <c r="D126" s="74" t="str">
        <f t="shared" si="33"/>
        <v>-</v>
      </c>
      <c r="E126" s="19"/>
      <c r="F126" s="74" t="str">
        <f t="shared" si="34"/>
        <v>-</v>
      </c>
      <c r="G126" s="19"/>
      <c r="H126" s="74" t="str">
        <f t="shared" si="35"/>
        <v>-</v>
      </c>
      <c r="I126" s="19"/>
      <c r="J126" s="74" t="str">
        <f t="shared" si="36"/>
        <v>-</v>
      </c>
      <c r="K126" s="19"/>
      <c r="L126" s="74" t="str">
        <f t="shared" si="37"/>
        <v>-</v>
      </c>
      <c r="M126" s="19"/>
      <c r="N126" s="74" t="str">
        <f t="shared" si="38"/>
        <v>-</v>
      </c>
      <c r="O126" s="19"/>
      <c r="P126" s="74" t="str">
        <f t="shared" si="39"/>
        <v>-</v>
      </c>
      <c r="Q126" s="19"/>
      <c r="R126" s="74" t="str">
        <f t="shared" si="40"/>
        <v>-</v>
      </c>
      <c r="S126" s="19"/>
      <c r="T126" s="74" t="str">
        <f t="shared" si="41"/>
        <v>-</v>
      </c>
      <c r="U126" s="19"/>
      <c r="V126" s="74" t="str">
        <f t="shared" si="42"/>
        <v>-</v>
      </c>
      <c r="W126" s="19"/>
      <c r="X126" s="74" t="str">
        <f t="shared" si="43"/>
        <v>-</v>
      </c>
      <c r="Y126" s="19"/>
      <c r="Z126" s="74" t="str">
        <f t="shared" si="49"/>
        <v>-</v>
      </c>
      <c r="AA126" s="1">
        <f t="shared" si="46"/>
        <v>0</v>
      </c>
      <c r="AB126" s="74" t="str">
        <f t="shared" si="49"/>
        <v>-</v>
      </c>
      <c r="AC126" s="1">
        <f t="shared" si="32"/>
        <v>0</v>
      </c>
      <c r="AD126" s="74" t="str">
        <f t="shared" si="45"/>
        <v>-</v>
      </c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</row>
    <row r="127" spans="1:66" s="11" customFormat="1">
      <c r="A127" s="20"/>
      <c r="B127" s="3"/>
      <c r="C127" s="4">
        <f>SUM(C114:C126)</f>
        <v>-72115.400000000009</v>
      </c>
      <c r="D127" s="81" t="str">
        <f t="shared" si="33"/>
        <v>-</v>
      </c>
      <c r="E127" s="4">
        <f>SUM(E114:E126)</f>
        <v>-106478.57</v>
      </c>
      <c r="F127" s="81" t="str">
        <f t="shared" si="34"/>
        <v>-</v>
      </c>
      <c r="G127" s="4">
        <f>SUM(G114:G126)</f>
        <v>-63568.71</v>
      </c>
      <c r="H127" s="81" t="str">
        <f t="shared" si="35"/>
        <v>-</v>
      </c>
      <c r="I127" s="4">
        <f>SUM(I114:I126)</f>
        <v>-156907.70000000001</v>
      </c>
      <c r="J127" s="81" t="str">
        <f t="shared" si="36"/>
        <v>-</v>
      </c>
      <c r="K127" s="4">
        <f>SUM(K114:K126)</f>
        <v>43479.109999999993</v>
      </c>
      <c r="L127" s="81" t="str">
        <f t="shared" si="37"/>
        <v>-</v>
      </c>
      <c r="M127" s="4">
        <f>SUM(M114:M126)</f>
        <v>-215948.05000000002</v>
      </c>
      <c r="N127" s="81" t="str">
        <f t="shared" si="38"/>
        <v>-</v>
      </c>
      <c r="O127" s="4">
        <f>SUM(O114:O126)</f>
        <v>-487119.79000000004</v>
      </c>
      <c r="P127" s="81" t="str">
        <f t="shared" si="39"/>
        <v>-</v>
      </c>
      <c r="Q127" s="4">
        <f>SUM(Q114:Q126)</f>
        <v>-163949.72999999998</v>
      </c>
      <c r="R127" s="81" t="str">
        <f t="shared" si="40"/>
        <v>-</v>
      </c>
      <c r="S127" s="4">
        <f>SUM(S114:S126)</f>
        <v>-147309.34999999998</v>
      </c>
      <c r="T127" s="81" t="str">
        <f t="shared" si="41"/>
        <v>-</v>
      </c>
      <c r="U127" s="4">
        <f>SUM(U114:U126)</f>
        <v>-652747.89999999991</v>
      </c>
      <c r="V127" s="81" t="str">
        <f t="shared" si="42"/>
        <v>-</v>
      </c>
      <c r="W127" s="4">
        <f>SUM(W114:W126)</f>
        <v>-245285.41999999998</v>
      </c>
      <c r="X127" s="81" t="str">
        <f t="shared" si="43"/>
        <v>-</v>
      </c>
      <c r="Y127" s="4">
        <f>SUM(Y114:Y126)</f>
        <v>60684.909999999996</v>
      </c>
      <c r="Z127" s="81" t="str">
        <f t="shared" si="49"/>
        <v>-</v>
      </c>
      <c r="AA127" s="4">
        <f t="shared" si="46"/>
        <v>-2207266.5999999996</v>
      </c>
      <c r="AB127" s="81" t="str">
        <f t="shared" si="49"/>
        <v>-</v>
      </c>
      <c r="AC127" s="3">
        <f t="shared" si="32"/>
        <v>-183938.8833333333</v>
      </c>
      <c r="AD127" s="81" t="str">
        <f t="shared" si="45"/>
        <v>-</v>
      </c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</row>
    <row r="128" spans="1:66" s="16" customFormat="1">
      <c r="A128" s="43"/>
      <c r="B128" s="44"/>
      <c r="C128" s="45"/>
      <c r="D128" s="82" t="str">
        <f t="shared" si="33"/>
        <v>-</v>
      </c>
      <c r="E128" s="45"/>
      <c r="F128" s="82" t="str">
        <f t="shared" si="34"/>
        <v>-</v>
      </c>
      <c r="G128" s="45"/>
      <c r="H128" s="82" t="str">
        <f t="shared" si="35"/>
        <v>-</v>
      </c>
      <c r="I128" s="45"/>
      <c r="J128" s="82" t="str">
        <f t="shared" si="36"/>
        <v>-</v>
      </c>
      <c r="K128" s="45"/>
      <c r="L128" s="82" t="str">
        <f t="shared" si="37"/>
        <v>-</v>
      </c>
      <c r="M128" s="45"/>
      <c r="N128" s="82" t="str">
        <f t="shared" si="38"/>
        <v>-</v>
      </c>
      <c r="O128" s="45"/>
      <c r="P128" s="82" t="str">
        <f t="shared" si="39"/>
        <v>-</v>
      </c>
      <c r="Q128" s="45"/>
      <c r="R128" s="82" t="str">
        <f t="shared" si="40"/>
        <v>-</v>
      </c>
      <c r="S128" s="45"/>
      <c r="T128" s="82" t="str">
        <f t="shared" si="41"/>
        <v>-</v>
      </c>
      <c r="U128" s="45"/>
      <c r="V128" s="82" t="str">
        <f t="shared" si="42"/>
        <v>-</v>
      </c>
      <c r="W128" s="45"/>
      <c r="X128" s="82" t="str">
        <f t="shared" si="43"/>
        <v>-</v>
      </c>
      <c r="Y128" s="45"/>
      <c r="Z128" s="82" t="str">
        <f t="shared" si="49"/>
        <v>-</v>
      </c>
      <c r="AA128" s="45">
        <f t="shared" si="46"/>
        <v>0</v>
      </c>
      <c r="AB128" s="82" t="str">
        <f t="shared" si="49"/>
        <v>-</v>
      </c>
      <c r="AC128" s="44">
        <f t="shared" si="32"/>
        <v>0</v>
      </c>
      <c r="AD128" s="82" t="str">
        <f t="shared" si="45"/>
        <v>-</v>
      </c>
    </row>
    <row r="129" spans="1:66">
      <c r="A129" s="28"/>
      <c r="B129" s="29"/>
      <c r="C129" s="30">
        <f>C36-C40-C74-C91-C113-C127</f>
        <v>68562.140000000014</v>
      </c>
      <c r="D129" s="84" t="str">
        <f t="shared" si="33"/>
        <v>-</v>
      </c>
      <c r="E129" s="30">
        <f>E36-E40-E74-E91-E113-E127</f>
        <v>104704.14000000001</v>
      </c>
      <c r="F129" s="84" t="str">
        <f t="shared" si="34"/>
        <v>-</v>
      </c>
      <c r="G129" s="30">
        <f>G36-G40-G74-G91-G113-G127</f>
        <v>112521.82999999999</v>
      </c>
      <c r="H129" s="84" t="str">
        <f t="shared" si="35"/>
        <v>-</v>
      </c>
      <c r="I129" s="30">
        <f>I36-I40-I74-I91-I113-I127</f>
        <v>123982.38</v>
      </c>
      <c r="J129" s="84" t="str">
        <f t="shared" si="36"/>
        <v>-</v>
      </c>
      <c r="K129" s="30">
        <f>K36-K40-K74-K91-K113-K127</f>
        <v>-41602.119999999995</v>
      </c>
      <c r="L129" s="84" t="str">
        <f t="shared" si="37"/>
        <v>-</v>
      </c>
      <c r="M129" s="30">
        <f>M36-M40-M74-M91-M113-M127</f>
        <v>270192.82</v>
      </c>
      <c r="N129" s="84" t="str">
        <f t="shared" si="38"/>
        <v>-</v>
      </c>
      <c r="O129" s="30">
        <f>O36-O40-O74-O91-O113-O127</f>
        <v>486476.99000000005</v>
      </c>
      <c r="P129" s="84" t="str">
        <f t="shared" si="39"/>
        <v>-</v>
      </c>
      <c r="Q129" s="30">
        <f>Q36-Q40-Q74-Q91-Q113-Q127</f>
        <v>119939.60999999999</v>
      </c>
      <c r="R129" s="84" t="str">
        <f t="shared" si="40"/>
        <v>-</v>
      </c>
      <c r="S129" s="30">
        <f>S36-S40-S74-S91-S113-S127</f>
        <v>164284.68999999997</v>
      </c>
      <c r="T129" s="84" t="str">
        <f t="shared" si="41"/>
        <v>-</v>
      </c>
      <c r="U129" s="30">
        <f>U36-U40-U74-U91-U113-U127</f>
        <v>718228.08999999985</v>
      </c>
      <c r="V129" s="84" t="str">
        <f t="shared" si="42"/>
        <v>-</v>
      </c>
      <c r="W129" s="30">
        <f>W36-W40-W74-W91-W113-W127</f>
        <v>331387.42</v>
      </c>
      <c r="X129" s="84" t="str">
        <f t="shared" si="43"/>
        <v>-</v>
      </c>
      <c r="Y129" s="30">
        <f>Y36-Y40-Y74-Y91-Y113-Y127</f>
        <v>-74027.62</v>
      </c>
      <c r="Z129" s="84" t="str">
        <f t="shared" si="49"/>
        <v>-</v>
      </c>
      <c r="AA129" s="30">
        <f t="shared" si="46"/>
        <v>2384650.3699999996</v>
      </c>
      <c r="AB129" s="84" t="str">
        <f t="shared" si="49"/>
        <v>-</v>
      </c>
      <c r="AC129" s="30">
        <f t="shared" si="32"/>
        <v>198720.86416666664</v>
      </c>
      <c r="AD129" s="84" t="str">
        <f t="shared" si="45"/>
        <v>-</v>
      </c>
    </row>
    <row r="130" spans="1:66" s="52" customFormat="1">
      <c r="A130" s="53"/>
      <c r="B130" s="54"/>
      <c r="C130" s="55">
        <f>C37-C41-C75-C92-C114-C128</f>
        <v>0</v>
      </c>
      <c r="D130" s="85" t="str">
        <f t="shared" si="33"/>
        <v>-</v>
      </c>
      <c r="E130" s="55">
        <f>E37-E41-E75-E92-E114-E128</f>
        <v>0</v>
      </c>
      <c r="F130" s="85" t="str">
        <f t="shared" si="34"/>
        <v>-</v>
      </c>
      <c r="G130" s="55">
        <f>G37-G41-G75-G92-G114-G128</f>
        <v>0</v>
      </c>
      <c r="H130" s="85" t="str">
        <f t="shared" si="35"/>
        <v>-</v>
      </c>
      <c r="I130" s="55">
        <f>I37-I41-I75-I92-I114-I128</f>
        <v>0</v>
      </c>
      <c r="J130" s="85" t="str">
        <f t="shared" si="36"/>
        <v>-</v>
      </c>
      <c r="K130" s="55">
        <f>K37-K41-K75-K92-K114-K128</f>
        <v>0</v>
      </c>
      <c r="L130" s="85" t="str">
        <f t="shared" si="37"/>
        <v>-</v>
      </c>
      <c r="M130" s="55">
        <f>M37-M41-M75-M92-M114-M128</f>
        <v>0</v>
      </c>
      <c r="N130" s="85" t="str">
        <f t="shared" si="38"/>
        <v>-</v>
      </c>
      <c r="O130" s="55">
        <f>O37-O41-O75-O92-O114-O128</f>
        <v>0</v>
      </c>
      <c r="P130" s="85" t="str">
        <f t="shared" si="39"/>
        <v>-</v>
      </c>
      <c r="Q130" s="55">
        <f>Q37-Q41-Q75-Q92-Q114-Q128</f>
        <v>0</v>
      </c>
      <c r="R130" s="85" t="str">
        <f t="shared" si="40"/>
        <v>-</v>
      </c>
      <c r="S130" s="55">
        <f>S37-S41-S75-S92-S114-S128</f>
        <v>0</v>
      </c>
      <c r="T130" s="85" t="str">
        <f t="shared" si="41"/>
        <v>-</v>
      </c>
      <c r="U130" s="55">
        <f>U37-U41-U75-U92-U114-U128</f>
        <v>0</v>
      </c>
      <c r="V130" s="85" t="str">
        <f t="shared" si="42"/>
        <v>-</v>
      </c>
      <c r="W130" s="55">
        <f>W37-W41-W75-W92-W114-W128</f>
        <v>0</v>
      </c>
      <c r="X130" s="85" t="str">
        <f t="shared" si="43"/>
        <v>-</v>
      </c>
      <c r="Y130" s="55">
        <f>Y37-Y41-Y75-Y92-Y114-Y128</f>
        <v>0</v>
      </c>
      <c r="Z130" s="85" t="str">
        <f t="shared" si="49"/>
        <v>-</v>
      </c>
      <c r="AA130" s="55">
        <f t="shared" si="46"/>
        <v>0</v>
      </c>
      <c r="AB130" s="85" t="str">
        <f t="shared" si="49"/>
        <v>-</v>
      </c>
      <c r="AC130" s="55">
        <f t="shared" si="32"/>
        <v>0</v>
      </c>
      <c r="AD130" s="85" t="str">
        <f t="shared" si="45"/>
        <v>-</v>
      </c>
    </row>
    <row r="131" spans="1:66" s="15" customFormat="1">
      <c r="A131" s="23"/>
      <c r="B131" s="12"/>
      <c r="C131" s="13"/>
      <c r="D131" s="86" t="str">
        <f t="shared" si="33"/>
        <v>-</v>
      </c>
      <c r="E131" s="13"/>
      <c r="F131" s="86" t="str">
        <f t="shared" si="34"/>
        <v>-</v>
      </c>
      <c r="G131" s="13"/>
      <c r="H131" s="86" t="str">
        <f t="shared" si="35"/>
        <v>-</v>
      </c>
      <c r="I131" s="13"/>
      <c r="J131" s="86" t="str">
        <f t="shared" si="36"/>
        <v>-</v>
      </c>
      <c r="K131" s="13"/>
      <c r="L131" s="86" t="str">
        <f t="shared" si="37"/>
        <v>-</v>
      </c>
      <c r="M131" s="13"/>
      <c r="N131" s="86" t="str">
        <f t="shared" si="38"/>
        <v>-</v>
      </c>
      <c r="O131" s="13"/>
      <c r="P131" s="86" t="str">
        <f t="shared" si="39"/>
        <v>-</v>
      </c>
      <c r="Q131" s="13"/>
      <c r="R131" s="86" t="str">
        <f t="shared" si="40"/>
        <v>-</v>
      </c>
      <c r="S131" s="13"/>
      <c r="T131" s="86" t="str">
        <f t="shared" si="41"/>
        <v>-</v>
      </c>
      <c r="U131" s="13"/>
      <c r="V131" s="86" t="str">
        <f t="shared" si="42"/>
        <v>-</v>
      </c>
      <c r="W131" s="13"/>
      <c r="X131" s="86" t="str">
        <f t="shared" si="43"/>
        <v>-</v>
      </c>
      <c r="Y131" s="13"/>
      <c r="Z131" s="86" t="str">
        <f t="shared" si="49"/>
        <v>-</v>
      </c>
      <c r="AA131" s="14">
        <f t="shared" si="46"/>
        <v>0</v>
      </c>
      <c r="AB131" s="86" t="str">
        <f t="shared" si="49"/>
        <v>-</v>
      </c>
      <c r="AC131" s="14">
        <f t="shared" si="32"/>
        <v>0</v>
      </c>
      <c r="AD131" s="86" t="str">
        <f t="shared" si="45"/>
        <v>-</v>
      </c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</row>
    <row r="132" spans="1:66" s="59" customFormat="1">
      <c r="A132" s="56"/>
      <c r="B132" s="57"/>
      <c r="C132" s="58"/>
      <c r="D132" s="87" t="str">
        <f t="shared" si="33"/>
        <v>-</v>
      </c>
      <c r="E132" s="58"/>
      <c r="F132" s="87" t="str">
        <f t="shared" si="34"/>
        <v>-</v>
      </c>
      <c r="G132" s="58"/>
      <c r="H132" s="87" t="str">
        <f t="shared" si="35"/>
        <v>-</v>
      </c>
      <c r="I132" s="58"/>
      <c r="J132" s="87" t="str">
        <f t="shared" si="36"/>
        <v>-</v>
      </c>
      <c r="K132" s="58"/>
      <c r="L132" s="87" t="str">
        <f t="shared" si="37"/>
        <v>-</v>
      </c>
      <c r="M132" s="58"/>
      <c r="N132" s="87" t="str">
        <f t="shared" si="38"/>
        <v>-</v>
      </c>
      <c r="O132" s="58"/>
      <c r="P132" s="87" t="str">
        <f t="shared" si="39"/>
        <v>-</v>
      </c>
      <c r="Q132" s="58"/>
      <c r="R132" s="87" t="str">
        <f t="shared" si="40"/>
        <v>-</v>
      </c>
      <c r="S132" s="58"/>
      <c r="T132" s="87" t="str">
        <f t="shared" si="41"/>
        <v>-</v>
      </c>
      <c r="U132" s="58"/>
      <c r="V132" s="87" t="str">
        <f t="shared" si="42"/>
        <v>-</v>
      </c>
      <c r="W132" s="58"/>
      <c r="X132" s="87" t="str">
        <f t="shared" si="43"/>
        <v>-</v>
      </c>
      <c r="Y132" s="58"/>
      <c r="Z132" s="87" t="str">
        <f t="shared" si="49"/>
        <v>-</v>
      </c>
      <c r="AA132" s="47">
        <f t="shared" si="46"/>
        <v>0</v>
      </c>
      <c r="AB132" s="87" t="str">
        <f t="shared" si="49"/>
        <v>-</v>
      </c>
      <c r="AC132" s="47">
        <f t="shared" ref="AC132:AC148" si="50">AA132/12</f>
        <v>0</v>
      </c>
      <c r="AD132" s="87" t="str">
        <f t="shared" si="45"/>
        <v>-</v>
      </c>
    </row>
    <row r="133" spans="1:66">
      <c r="A133" s="28"/>
      <c r="B133" s="29"/>
      <c r="C133" s="30">
        <f>C129-C131</f>
        <v>68562.140000000014</v>
      </c>
      <c r="D133" s="84" t="str">
        <f t="shared" si="33"/>
        <v>-</v>
      </c>
      <c r="E133" s="30">
        <f>E129-E131</f>
        <v>104704.14000000001</v>
      </c>
      <c r="F133" s="84" t="str">
        <f t="shared" si="34"/>
        <v>-</v>
      </c>
      <c r="G133" s="30">
        <f>G129-G131</f>
        <v>112521.82999999999</v>
      </c>
      <c r="H133" s="84" t="str">
        <f t="shared" si="35"/>
        <v>-</v>
      </c>
      <c r="I133" s="30">
        <f>I129-I131</f>
        <v>123982.38</v>
      </c>
      <c r="J133" s="84" t="str">
        <f t="shared" si="36"/>
        <v>-</v>
      </c>
      <c r="K133" s="30">
        <f>K129-K131</f>
        <v>-41602.119999999995</v>
      </c>
      <c r="L133" s="84" t="str">
        <f t="shared" si="37"/>
        <v>-</v>
      </c>
      <c r="M133" s="30">
        <f>M129-M131</f>
        <v>270192.82</v>
      </c>
      <c r="N133" s="84" t="str">
        <f t="shared" si="38"/>
        <v>-</v>
      </c>
      <c r="O133" s="30">
        <f>O129-O131</f>
        <v>486476.99000000005</v>
      </c>
      <c r="P133" s="84" t="str">
        <f t="shared" si="39"/>
        <v>-</v>
      </c>
      <c r="Q133" s="30">
        <f>Q129-Q131</f>
        <v>119939.60999999999</v>
      </c>
      <c r="R133" s="84" t="str">
        <f t="shared" si="40"/>
        <v>-</v>
      </c>
      <c r="S133" s="30">
        <f>S129-S131</f>
        <v>164284.68999999997</v>
      </c>
      <c r="T133" s="84" t="str">
        <f t="shared" si="41"/>
        <v>-</v>
      </c>
      <c r="U133" s="30">
        <f>U129-U131</f>
        <v>718228.08999999985</v>
      </c>
      <c r="V133" s="84" t="str">
        <f t="shared" si="42"/>
        <v>-</v>
      </c>
      <c r="W133" s="30">
        <f>W129-W131</f>
        <v>331387.42</v>
      </c>
      <c r="X133" s="84" t="str">
        <f t="shared" si="43"/>
        <v>-</v>
      </c>
      <c r="Y133" s="30">
        <f>Y129-Y131</f>
        <v>-74027.62</v>
      </c>
      <c r="Z133" s="84" t="str">
        <f t="shared" si="49"/>
        <v>-</v>
      </c>
      <c r="AA133" s="30">
        <f t="shared" si="46"/>
        <v>2384650.3699999996</v>
      </c>
      <c r="AB133" s="84" t="str">
        <f t="shared" si="49"/>
        <v>-</v>
      </c>
      <c r="AC133" s="30">
        <f t="shared" si="50"/>
        <v>198720.86416666664</v>
      </c>
      <c r="AD133" s="84" t="str">
        <f t="shared" si="45"/>
        <v>-</v>
      </c>
    </row>
    <row r="134" spans="1:66" s="52" customFormat="1">
      <c r="A134" s="53"/>
      <c r="B134" s="54"/>
      <c r="C134" s="55"/>
      <c r="D134" s="85" t="str">
        <f t="shared" si="33"/>
        <v>-</v>
      </c>
      <c r="E134" s="55"/>
      <c r="F134" s="85" t="str">
        <f t="shared" si="34"/>
        <v>-</v>
      </c>
      <c r="G134" s="55"/>
      <c r="H134" s="85" t="str">
        <f t="shared" si="35"/>
        <v>-</v>
      </c>
      <c r="I134" s="55"/>
      <c r="J134" s="85" t="str">
        <f t="shared" si="36"/>
        <v>-</v>
      </c>
      <c r="K134" s="55"/>
      <c r="L134" s="85" t="str">
        <f t="shared" si="37"/>
        <v>-</v>
      </c>
      <c r="M134" s="55"/>
      <c r="N134" s="85" t="str">
        <f t="shared" si="38"/>
        <v>-</v>
      </c>
      <c r="O134" s="55"/>
      <c r="P134" s="85" t="str">
        <f t="shared" si="39"/>
        <v>-</v>
      </c>
      <c r="Q134" s="55"/>
      <c r="R134" s="85" t="str">
        <f t="shared" si="40"/>
        <v>-</v>
      </c>
      <c r="S134" s="55"/>
      <c r="T134" s="85" t="str">
        <f t="shared" si="41"/>
        <v>-</v>
      </c>
      <c r="U134" s="55"/>
      <c r="V134" s="85" t="str">
        <f t="shared" si="42"/>
        <v>-</v>
      </c>
      <c r="W134" s="55"/>
      <c r="X134" s="85" t="str">
        <f t="shared" si="43"/>
        <v>-</v>
      </c>
      <c r="Y134" s="55"/>
      <c r="Z134" s="85" t="str">
        <f t="shared" si="49"/>
        <v>-</v>
      </c>
      <c r="AA134" s="55">
        <f t="shared" si="46"/>
        <v>0</v>
      </c>
      <c r="AB134" s="85" t="str">
        <f t="shared" si="49"/>
        <v>-</v>
      </c>
      <c r="AC134" s="55">
        <f t="shared" si="50"/>
        <v>0</v>
      </c>
      <c r="AD134" s="85" t="str">
        <f t="shared" si="45"/>
        <v>-</v>
      </c>
    </row>
    <row r="135" spans="1:66">
      <c r="A135" s="17"/>
      <c r="B135" s="18"/>
      <c r="C135" s="19">
        <v>4464.25</v>
      </c>
      <c r="D135" s="74" t="str">
        <f t="shared" si="33"/>
        <v>-</v>
      </c>
      <c r="E135" s="19">
        <v>4464.24</v>
      </c>
      <c r="F135" s="74" t="str">
        <f t="shared" si="34"/>
        <v>-</v>
      </c>
      <c r="G135" s="19">
        <v>4464.25</v>
      </c>
      <c r="H135" s="74" t="str">
        <f t="shared" si="35"/>
        <v>-</v>
      </c>
      <c r="I135" s="19">
        <v>4464.24</v>
      </c>
      <c r="J135" s="74" t="str">
        <f t="shared" si="36"/>
        <v>-</v>
      </c>
      <c r="K135" s="19">
        <v>4464.25</v>
      </c>
      <c r="L135" s="74" t="str">
        <f t="shared" si="37"/>
        <v>-</v>
      </c>
      <c r="M135" s="19">
        <v>4464.24</v>
      </c>
      <c r="N135" s="74" t="str">
        <f t="shared" si="38"/>
        <v>-</v>
      </c>
      <c r="O135" s="19">
        <v>4464.25</v>
      </c>
      <c r="P135" s="74" t="str">
        <f t="shared" si="39"/>
        <v>-</v>
      </c>
      <c r="Q135" s="19">
        <v>4464.24</v>
      </c>
      <c r="R135" s="74" t="str">
        <f t="shared" si="40"/>
        <v>-</v>
      </c>
      <c r="S135" s="19">
        <v>4464.25</v>
      </c>
      <c r="T135" s="74" t="str">
        <f t="shared" si="41"/>
        <v>-</v>
      </c>
      <c r="U135" s="19">
        <v>4464.24</v>
      </c>
      <c r="V135" s="74" t="str">
        <f t="shared" si="42"/>
        <v>-</v>
      </c>
      <c r="W135" s="19">
        <v>4464.25</v>
      </c>
      <c r="X135" s="74" t="str">
        <f t="shared" si="43"/>
        <v>-</v>
      </c>
      <c r="Y135" s="19">
        <v>4464.24</v>
      </c>
      <c r="Z135" s="74" t="str">
        <f t="shared" si="49"/>
        <v>-</v>
      </c>
      <c r="AA135" s="1">
        <f t="shared" si="46"/>
        <v>53570.939999999995</v>
      </c>
      <c r="AB135" s="74" t="str">
        <f t="shared" si="49"/>
        <v>-</v>
      </c>
      <c r="AC135" s="1">
        <f t="shared" si="50"/>
        <v>4464.2449999999999</v>
      </c>
      <c r="AD135" s="74" t="str">
        <f t="shared" si="45"/>
        <v>-</v>
      </c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</row>
    <row r="136" spans="1:66">
      <c r="A136" s="17"/>
      <c r="B136" s="18"/>
      <c r="C136" s="19">
        <v>4583.33</v>
      </c>
      <c r="D136" s="74" t="str">
        <f t="shared" si="33"/>
        <v>-</v>
      </c>
      <c r="E136" s="19">
        <v>4583.33</v>
      </c>
      <c r="F136" s="74" t="str">
        <f t="shared" si="34"/>
        <v>-</v>
      </c>
      <c r="G136" s="19">
        <v>4583.33</v>
      </c>
      <c r="H136" s="74" t="str">
        <f t="shared" si="35"/>
        <v>-</v>
      </c>
      <c r="I136" s="19">
        <v>4583.33</v>
      </c>
      <c r="J136" s="74" t="str">
        <f t="shared" si="36"/>
        <v>-</v>
      </c>
      <c r="K136" s="19">
        <v>4583.33</v>
      </c>
      <c r="L136" s="74" t="str">
        <f t="shared" si="37"/>
        <v>-</v>
      </c>
      <c r="M136" s="19">
        <v>4583.33</v>
      </c>
      <c r="N136" s="74" t="str">
        <f t="shared" si="38"/>
        <v>-</v>
      </c>
      <c r="O136" s="19">
        <v>4583.33</v>
      </c>
      <c r="P136" s="74" t="str">
        <f t="shared" si="39"/>
        <v>-</v>
      </c>
      <c r="Q136" s="19">
        <v>3055.55</v>
      </c>
      <c r="R136" s="74" t="str">
        <f t="shared" si="40"/>
        <v>-</v>
      </c>
      <c r="S136" s="19">
        <v>3055.56</v>
      </c>
      <c r="T136" s="74" t="str">
        <f t="shared" si="41"/>
        <v>-</v>
      </c>
      <c r="U136" s="19">
        <v>3055.55</v>
      </c>
      <c r="V136" s="74" t="str">
        <f t="shared" si="42"/>
        <v>-</v>
      </c>
      <c r="W136" s="19">
        <v>3055.56</v>
      </c>
      <c r="X136" s="74" t="str">
        <f t="shared" si="43"/>
        <v>-</v>
      </c>
      <c r="Y136" s="19">
        <v>3055.55</v>
      </c>
      <c r="Z136" s="74" t="str">
        <f t="shared" si="49"/>
        <v>-</v>
      </c>
      <c r="AA136" s="2">
        <f t="shared" si="46"/>
        <v>47361.080000000009</v>
      </c>
      <c r="AB136" s="74" t="str">
        <f t="shared" si="49"/>
        <v>-</v>
      </c>
      <c r="AC136" s="2">
        <f t="shared" si="50"/>
        <v>3946.7566666666676</v>
      </c>
      <c r="AD136" s="74" t="str">
        <f t="shared" si="45"/>
        <v>-</v>
      </c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</row>
    <row r="137" spans="1:66">
      <c r="A137" s="17"/>
      <c r="B137" s="18"/>
      <c r="C137" s="19">
        <v>1490.51</v>
      </c>
      <c r="D137" s="74" t="str">
        <f t="shared" si="33"/>
        <v>-</v>
      </c>
      <c r="E137" s="19">
        <v>1490.52</v>
      </c>
      <c r="F137" s="74" t="str">
        <f t="shared" si="34"/>
        <v>-</v>
      </c>
      <c r="G137" s="19">
        <v>1490.51</v>
      </c>
      <c r="H137" s="74" t="str">
        <f t="shared" si="35"/>
        <v>-</v>
      </c>
      <c r="I137" s="19">
        <v>1490.52</v>
      </c>
      <c r="J137" s="74" t="str">
        <f t="shared" si="36"/>
        <v>-</v>
      </c>
      <c r="K137" s="19">
        <v>1490.51</v>
      </c>
      <c r="L137" s="74" t="str">
        <f t="shared" si="37"/>
        <v>-</v>
      </c>
      <c r="M137" s="19">
        <v>1490.52</v>
      </c>
      <c r="N137" s="74" t="str">
        <f t="shared" si="38"/>
        <v>-</v>
      </c>
      <c r="O137" s="19">
        <v>1490.51</v>
      </c>
      <c r="P137" s="74" t="str">
        <f t="shared" si="39"/>
        <v>-</v>
      </c>
      <c r="Q137" s="19"/>
      <c r="R137" s="74" t="str">
        <f t="shared" si="40"/>
        <v>-</v>
      </c>
      <c r="S137" s="19"/>
      <c r="T137" s="74" t="str">
        <f t="shared" si="41"/>
        <v>-</v>
      </c>
      <c r="U137" s="19"/>
      <c r="V137" s="74" t="str">
        <f t="shared" si="42"/>
        <v>-</v>
      </c>
      <c r="W137" s="19"/>
      <c r="X137" s="74" t="str">
        <f t="shared" si="43"/>
        <v>-</v>
      </c>
      <c r="Y137" s="19"/>
      <c r="Z137" s="74" t="str">
        <f t="shared" si="49"/>
        <v>-</v>
      </c>
      <c r="AA137" s="2">
        <f t="shared" si="46"/>
        <v>10433.6</v>
      </c>
      <c r="AB137" s="74" t="str">
        <f t="shared" si="49"/>
        <v>-</v>
      </c>
      <c r="AC137" s="1">
        <f t="shared" si="50"/>
        <v>869.4666666666667</v>
      </c>
      <c r="AD137" s="74" t="str">
        <f t="shared" si="45"/>
        <v>-</v>
      </c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</row>
    <row r="138" spans="1:66">
      <c r="A138" s="17"/>
      <c r="B138" s="18"/>
      <c r="C138" s="19"/>
      <c r="D138" s="74" t="str">
        <f t="shared" si="33"/>
        <v>-</v>
      </c>
      <c r="E138" s="19"/>
      <c r="F138" s="74" t="str">
        <f t="shared" si="34"/>
        <v>-</v>
      </c>
      <c r="G138" s="19"/>
      <c r="H138" s="74" t="str">
        <f t="shared" si="35"/>
        <v>-</v>
      </c>
      <c r="I138" s="19"/>
      <c r="J138" s="74" t="str">
        <f t="shared" si="36"/>
        <v>-</v>
      </c>
      <c r="K138" s="19"/>
      <c r="L138" s="74" t="str">
        <f t="shared" si="37"/>
        <v>-</v>
      </c>
      <c r="M138" s="19"/>
      <c r="N138" s="74" t="str">
        <f t="shared" si="38"/>
        <v>-</v>
      </c>
      <c r="O138" s="19"/>
      <c r="P138" s="74" t="str">
        <f t="shared" si="39"/>
        <v>-</v>
      </c>
      <c r="Q138" s="19"/>
      <c r="R138" s="74" t="str">
        <f t="shared" si="40"/>
        <v>-</v>
      </c>
      <c r="S138" s="19"/>
      <c r="T138" s="74" t="str">
        <f t="shared" si="41"/>
        <v>-</v>
      </c>
      <c r="U138" s="19"/>
      <c r="V138" s="74" t="str">
        <f t="shared" si="42"/>
        <v>-</v>
      </c>
      <c r="W138" s="19"/>
      <c r="X138" s="74" t="str">
        <f t="shared" si="43"/>
        <v>-</v>
      </c>
      <c r="Y138" s="19"/>
      <c r="Z138" s="74" t="str">
        <f t="shared" si="49"/>
        <v>-</v>
      </c>
      <c r="AA138" s="1">
        <f t="shared" si="46"/>
        <v>0</v>
      </c>
      <c r="AB138" s="74" t="str">
        <f t="shared" si="49"/>
        <v>-</v>
      </c>
      <c r="AC138" s="1">
        <f t="shared" si="50"/>
        <v>0</v>
      </c>
      <c r="AD138" s="74" t="str">
        <f t="shared" si="45"/>
        <v>-</v>
      </c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</row>
    <row r="139" spans="1:66">
      <c r="A139" s="17"/>
      <c r="B139" s="18"/>
      <c r="C139" s="19"/>
      <c r="D139" s="74" t="str">
        <f t="shared" si="33"/>
        <v>-</v>
      </c>
      <c r="E139" s="19"/>
      <c r="F139" s="74" t="str">
        <f t="shared" si="34"/>
        <v>-</v>
      </c>
      <c r="G139" s="19"/>
      <c r="H139" s="74" t="str">
        <f t="shared" si="35"/>
        <v>-</v>
      </c>
      <c r="I139" s="19"/>
      <c r="J139" s="74" t="str">
        <f t="shared" si="36"/>
        <v>-</v>
      </c>
      <c r="K139" s="19"/>
      <c r="L139" s="74" t="str">
        <f t="shared" si="37"/>
        <v>-</v>
      </c>
      <c r="M139" s="19"/>
      <c r="N139" s="74" t="str">
        <f t="shared" si="38"/>
        <v>-</v>
      </c>
      <c r="O139" s="19"/>
      <c r="P139" s="74" t="str">
        <f t="shared" si="39"/>
        <v>-</v>
      </c>
      <c r="Q139" s="19"/>
      <c r="R139" s="74" t="str">
        <f t="shared" si="40"/>
        <v>-</v>
      </c>
      <c r="S139" s="19"/>
      <c r="T139" s="74" t="str">
        <f t="shared" si="41"/>
        <v>-</v>
      </c>
      <c r="U139" s="19"/>
      <c r="V139" s="74" t="str">
        <f t="shared" si="42"/>
        <v>-</v>
      </c>
      <c r="W139" s="19"/>
      <c r="X139" s="74" t="str">
        <f t="shared" si="43"/>
        <v>-</v>
      </c>
      <c r="Y139" s="19"/>
      <c r="Z139" s="74" t="str">
        <f t="shared" si="49"/>
        <v>-</v>
      </c>
      <c r="AA139" s="1">
        <f t="shared" si="46"/>
        <v>0</v>
      </c>
      <c r="AB139" s="74" t="str">
        <f t="shared" si="49"/>
        <v>-</v>
      </c>
      <c r="AC139" s="1">
        <f t="shared" si="50"/>
        <v>0</v>
      </c>
      <c r="AD139" s="74" t="str">
        <f t="shared" si="45"/>
        <v>-</v>
      </c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</row>
    <row r="140" spans="1:66">
      <c r="A140" s="17"/>
      <c r="B140" s="18"/>
      <c r="C140" s="19"/>
      <c r="D140" s="74" t="str">
        <f t="shared" ref="D140:D148" si="51">IF(C$10&lt;&gt;0,C140/C$10,"-")</f>
        <v>-</v>
      </c>
      <c r="E140" s="19"/>
      <c r="F140" s="74" t="str">
        <f t="shared" ref="F140:F148" si="52">IF(E$10&lt;&gt;0,E140/E$10,"-")</f>
        <v>-</v>
      </c>
      <c r="G140" s="19"/>
      <c r="H140" s="74" t="str">
        <f t="shared" ref="H140:H148" si="53">IF(G$10&lt;&gt;0,G140/G$10,"-")</f>
        <v>-</v>
      </c>
      <c r="I140" s="19"/>
      <c r="J140" s="74" t="str">
        <f t="shared" ref="J140:J148" si="54">IF(I$10&lt;&gt;0,I140/I$10,"-")</f>
        <v>-</v>
      </c>
      <c r="K140" s="19"/>
      <c r="L140" s="74" t="str">
        <f t="shared" ref="L140:L148" si="55">IF(K$10&lt;&gt;0,K140/K$10,"-")</f>
        <v>-</v>
      </c>
      <c r="M140" s="19"/>
      <c r="N140" s="74" t="str">
        <f t="shared" ref="N140:N148" si="56">IF(M$10&lt;&gt;0,M140/M$10,"-")</f>
        <v>-</v>
      </c>
      <c r="O140" s="19"/>
      <c r="P140" s="74" t="str">
        <f t="shared" ref="P140:P148" si="57">IF(O$10&lt;&gt;0,O140/O$10,"-")</f>
        <v>-</v>
      </c>
      <c r="Q140" s="19"/>
      <c r="R140" s="74" t="str">
        <f t="shared" ref="R140:R148" si="58">IF(Q$10&lt;&gt;0,Q140/Q$10,"-")</f>
        <v>-</v>
      </c>
      <c r="S140" s="19"/>
      <c r="T140" s="74" t="str">
        <f t="shared" ref="T140:T148" si="59">IF(S$10&lt;&gt;0,S140/S$10,"-")</f>
        <v>-</v>
      </c>
      <c r="U140" s="19"/>
      <c r="V140" s="74" t="str">
        <f t="shared" ref="V140:V148" si="60">IF(U$10&lt;&gt;0,U140/U$10,"-")</f>
        <v>-</v>
      </c>
      <c r="W140" s="19"/>
      <c r="X140" s="74" t="str">
        <f t="shared" ref="X140:X148" si="61">IF(W$10&lt;&gt;0,W140/W$10,"-")</f>
        <v>-</v>
      </c>
      <c r="Y140" s="19"/>
      <c r="Z140" s="74" t="str">
        <f t="shared" ref="Z140:AB148" si="62">IF(Y$10&lt;&gt;0,Y140/Y$10,"-")</f>
        <v>-</v>
      </c>
      <c r="AA140" s="1">
        <f t="shared" si="46"/>
        <v>0</v>
      </c>
      <c r="AB140" s="74" t="str">
        <f t="shared" si="62"/>
        <v>-</v>
      </c>
      <c r="AC140" s="1">
        <f t="shared" si="50"/>
        <v>0</v>
      </c>
      <c r="AD140" s="74" t="str">
        <f t="shared" ref="AD140:AD149" si="63">IF(AC$10&lt;&gt;0,AC140/AC$10,"-")</f>
        <v>-</v>
      </c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</row>
    <row r="141" spans="1:66">
      <c r="A141" s="17"/>
      <c r="B141" s="18"/>
      <c r="C141" s="19"/>
      <c r="D141" s="74" t="str">
        <f t="shared" si="51"/>
        <v>-</v>
      </c>
      <c r="E141" s="19"/>
      <c r="F141" s="74" t="str">
        <f t="shared" si="52"/>
        <v>-</v>
      </c>
      <c r="G141" s="19"/>
      <c r="H141" s="74" t="str">
        <f t="shared" si="53"/>
        <v>-</v>
      </c>
      <c r="I141" s="19"/>
      <c r="J141" s="74" t="str">
        <f t="shared" si="54"/>
        <v>-</v>
      </c>
      <c r="K141" s="19"/>
      <c r="L141" s="74" t="str">
        <f t="shared" si="55"/>
        <v>-</v>
      </c>
      <c r="M141" s="19"/>
      <c r="N141" s="74" t="str">
        <f t="shared" si="56"/>
        <v>-</v>
      </c>
      <c r="O141" s="19"/>
      <c r="P141" s="74" t="str">
        <f t="shared" si="57"/>
        <v>-</v>
      </c>
      <c r="Q141" s="19"/>
      <c r="R141" s="74" t="str">
        <f t="shared" si="58"/>
        <v>-</v>
      </c>
      <c r="S141" s="19"/>
      <c r="T141" s="74" t="str">
        <f t="shared" si="59"/>
        <v>-</v>
      </c>
      <c r="U141" s="19"/>
      <c r="V141" s="74" t="str">
        <f t="shared" si="60"/>
        <v>-</v>
      </c>
      <c r="W141" s="19"/>
      <c r="X141" s="74" t="str">
        <f t="shared" si="61"/>
        <v>-</v>
      </c>
      <c r="Y141" s="19"/>
      <c r="Z141" s="74" t="str">
        <f t="shared" si="62"/>
        <v>-</v>
      </c>
      <c r="AA141" s="2">
        <f t="shared" si="46"/>
        <v>0</v>
      </c>
      <c r="AB141" s="74" t="str">
        <f t="shared" si="62"/>
        <v>-</v>
      </c>
      <c r="AC141" s="2">
        <f t="shared" si="50"/>
        <v>0</v>
      </c>
      <c r="AD141" s="74" t="str">
        <f t="shared" si="63"/>
        <v>-</v>
      </c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</row>
    <row r="142" spans="1:66" s="11" customFormat="1">
      <c r="A142" s="20"/>
      <c r="B142" s="3"/>
      <c r="C142" s="4">
        <f>SUM(C134:C141)</f>
        <v>10538.09</v>
      </c>
      <c r="D142" s="81" t="str">
        <f t="shared" si="51"/>
        <v>-</v>
      </c>
      <c r="E142" s="4">
        <f>SUM(E134:E141)</f>
        <v>10538.09</v>
      </c>
      <c r="F142" s="81" t="str">
        <f t="shared" si="52"/>
        <v>-</v>
      </c>
      <c r="G142" s="4">
        <f>SUM(G134:G141)</f>
        <v>10538.09</v>
      </c>
      <c r="H142" s="81" t="str">
        <f t="shared" si="53"/>
        <v>-</v>
      </c>
      <c r="I142" s="4">
        <f>SUM(I134:I141)</f>
        <v>10538.09</v>
      </c>
      <c r="J142" s="81" t="str">
        <f t="shared" si="54"/>
        <v>-</v>
      </c>
      <c r="K142" s="4">
        <f>SUM(K134:K141)</f>
        <v>10538.09</v>
      </c>
      <c r="L142" s="81" t="str">
        <f t="shared" si="55"/>
        <v>-</v>
      </c>
      <c r="M142" s="4">
        <f>SUM(M134:M141)</f>
        <v>10538.09</v>
      </c>
      <c r="N142" s="81" t="str">
        <f t="shared" si="56"/>
        <v>-</v>
      </c>
      <c r="O142" s="4">
        <f>SUM(O134:O141)</f>
        <v>10538.09</v>
      </c>
      <c r="P142" s="81" t="str">
        <f t="shared" si="57"/>
        <v>-</v>
      </c>
      <c r="Q142" s="4">
        <f>SUM(Q134:Q141)</f>
        <v>7519.79</v>
      </c>
      <c r="R142" s="81" t="str">
        <f t="shared" si="58"/>
        <v>-</v>
      </c>
      <c r="S142" s="4">
        <f>SUM(S134:S141)</f>
        <v>7519.8099999999995</v>
      </c>
      <c r="T142" s="81" t="str">
        <f t="shared" si="59"/>
        <v>-</v>
      </c>
      <c r="U142" s="4">
        <f>SUM(U134:U141)</f>
        <v>7519.79</v>
      </c>
      <c r="V142" s="81" t="str">
        <f t="shared" si="60"/>
        <v>-</v>
      </c>
      <c r="W142" s="4">
        <f>SUM(W134:W141)</f>
        <v>7519.8099999999995</v>
      </c>
      <c r="X142" s="81" t="str">
        <f t="shared" si="61"/>
        <v>-</v>
      </c>
      <c r="Y142" s="4">
        <f>SUM(Y134:Y141)</f>
        <v>7519.79</v>
      </c>
      <c r="Z142" s="81" t="str">
        <f t="shared" si="62"/>
        <v>-</v>
      </c>
      <c r="AA142" s="4">
        <f t="shared" si="46"/>
        <v>111365.61999999997</v>
      </c>
      <c r="AB142" s="81" t="str">
        <f t="shared" si="62"/>
        <v>-</v>
      </c>
      <c r="AC142" s="3">
        <f t="shared" si="50"/>
        <v>9280.4683333333305</v>
      </c>
      <c r="AD142" s="81" t="str">
        <f t="shared" si="63"/>
        <v>-</v>
      </c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</row>
    <row r="143" spans="1:66">
      <c r="A143" s="24"/>
      <c r="B143" s="25"/>
      <c r="C143" s="26">
        <f>C40+C74+C91+C113+C127+C131+C142</f>
        <v>-61577.310000000012</v>
      </c>
      <c r="D143" s="88" t="str">
        <f t="shared" si="51"/>
        <v>-</v>
      </c>
      <c r="E143" s="26">
        <f>E40+E74+E91+E113+E127+E131+E142</f>
        <v>-95940.48000000001</v>
      </c>
      <c r="F143" s="88" t="str">
        <f t="shared" si="52"/>
        <v>-</v>
      </c>
      <c r="G143" s="26">
        <f>G40+G74+G91+G113+G127+G131+G142</f>
        <v>-53030.619999999995</v>
      </c>
      <c r="H143" s="88" t="str">
        <f t="shared" si="53"/>
        <v>-</v>
      </c>
      <c r="I143" s="26">
        <f>I40+I74+I91+I113+I127+I131+I142</f>
        <v>-146369.61000000002</v>
      </c>
      <c r="J143" s="88" t="str">
        <f t="shared" si="54"/>
        <v>-</v>
      </c>
      <c r="K143" s="26">
        <f>K40+K74+K91+K113+K127+K131+K142</f>
        <v>54017.2</v>
      </c>
      <c r="L143" s="88" t="str">
        <f t="shared" si="55"/>
        <v>-</v>
      </c>
      <c r="M143" s="26">
        <f>M40+M74+M91+M113+M127+M131+M142</f>
        <v>-205409.96000000002</v>
      </c>
      <c r="N143" s="88" t="str">
        <f t="shared" si="56"/>
        <v>-</v>
      </c>
      <c r="O143" s="26">
        <f>O40+O74+O91+O113+O127+O131+O142</f>
        <v>-476581.7</v>
      </c>
      <c r="P143" s="88" t="str">
        <f t="shared" si="57"/>
        <v>-</v>
      </c>
      <c r="Q143" s="26">
        <f>Q40+Q74+Q91+Q113+Q127+Q131+Q142</f>
        <v>-155819.93999999997</v>
      </c>
      <c r="R143" s="88" t="str">
        <f t="shared" si="58"/>
        <v>-</v>
      </c>
      <c r="S143" s="26">
        <f>S40+S74+S91+S113+S127+S131+S142</f>
        <v>-139789.53999999998</v>
      </c>
      <c r="T143" s="88" t="str">
        <f t="shared" si="59"/>
        <v>-</v>
      </c>
      <c r="U143" s="26">
        <f>U40+U74+U91+U113+U127+U131+U142</f>
        <v>-644769.10999999987</v>
      </c>
      <c r="V143" s="88" t="str">
        <f t="shared" si="60"/>
        <v>-</v>
      </c>
      <c r="W143" s="26">
        <f>W40+W74+W91+W113+W127+W131+W142</f>
        <v>-237765.61</v>
      </c>
      <c r="X143" s="88" t="str">
        <f t="shared" si="61"/>
        <v>-</v>
      </c>
      <c r="Y143" s="26">
        <f>Y40+Y74+Y91+Y113+Y127+Y131+Y142</f>
        <v>68204.7</v>
      </c>
      <c r="Z143" s="88" t="str">
        <f t="shared" si="62"/>
        <v>-</v>
      </c>
      <c r="AA143" s="27">
        <f t="shared" si="46"/>
        <v>-2094831.9799999997</v>
      </c>
      <c r="AB143" s="88" t="str">
        <f t="shared" si="62"/>
        <v>-</v>
      </c>
      <c r="AC143" s="27">
        <f t="shared" si="50"/>
        <v>-174569.33166666664</v>
      </c>
      <c r="AD143" s="88" t="str">
        <f t="shared" si="63"/>
        <v>-</v>
      </c>
    </row>
    <row r="144" spans="1:66">
      <c r="A144" s="22"/>
      <c r="B144" s="8"/>
      <c r="C144" s="9">
        <f>C36-C143</f>
        <v>58024.05000000001</v>
      </c>
      <c r="D144" s="89" t="str">
        <f t="shared" si="51"/>
        <v>-</v>
      </c>
      <c r="E144" s="9">
        <f>E36-E143</f>
        <v>94166.050000000017</v>
      </c>
      <c r="F144" s="89" t="str">
        <f t="shared" si="52"/>
        <v>-</v>
      </c>
      <c r="G144" s="9">
        <f>G36-G143</f>
        <v>101983.73999999999</v>
      </c>
      <c r="H144" s="89" t="str">
        <f t="shared" si="53"/>
        <v>-</v>
      </c>
      <c r="I144" s="9">
        <f>I36-I143</f>
        <v>113444.29000000001</v>
      </c>
      <c r="J144" s="89" t="str">
        <f t="shared" si="54"/>
        <v>-</v>
      </c>
      <c r="K144" s="9">
        <f>K36-K143</f>
        <v>-52140.21</v>
      </c>
      <c r="L144" s="89" t="str">
        <f t="shared" si="55"/>
        <v>-</v>
      </c>
      <c r="M144" s="9">
        <f>M36-M143</f>
        <v>259654.73000000004</v>
      </c>
      <c r="N144" s="89" t="str">
        <f t="shared" si="56"/>
        <v>-</v>
      </c>
      <c r="O144" s="9">
        <f>O36-O143</f>
        <v>475938.9</v>
      </c>
      <c r="P144" s="89" t="str">
        <f t="shared" si="57"/>
        <v>-</v>
      </c>
      <c r="Q144" s="9">
        <f>Q36-Q143</f>
        <v>112419.81999999998</v>
      </c>
      <c r="R144" s="89" t="str">
        <f t="shared" si="58"/>
        <v>-</v>
      </c>
      <c r="S144" s="9">
        <f>S36-S143</f>
        <v>156764.87999999998</v>
      </c>
      <c r="T144" s="89" t="str">
        <f t="shared" si="59"/>
        <v>-</v>
      </c>
      <c r="U144" s="9">
        <f>U36-U143</f>
        <v>710708.29999999981</v>
      </c>
      <c r="V144" s="89" t="str">
        <f t="shared" si="60"/>
        <v>-</v>
      </c>
      <c r="W144" s="9">
        <f>W36-W143</f>
        <v>323867.61</v>
      </c>
      <c r="X144" s="89" t="str">
        <f t="shared" si="61"/>
        <v>-</v>
      </c>
      <c r="Y144" s="9">
        <f>Y36-Y143</f>
        <v>-81547.41</v>
      </c>
      <c r="Z144" s="89" t="str">
        <f t="shared" si="62"/>
        <v>-</v>
      </c>
      <c r="AA144" s="9">
        <f t="shared" si="46"/>
        <v>2273284.7499999995</v>
      </c>
      <c r="AB144" s="89" t="str">
        <f t="shared" si="62"/>
        <v>-</v>
      </c>
      <c r="AC144" s="9">
        <f t="shared" si="50"/>
        <v>189440.39583333328</v>
      </c>
      <c r="AD144" s="89" t="str">
        <f t="shared" si="63"/>
        <v>-</v>
      </c>
    </row>
    <row r="145" spans="1:66" s="16" customFormat="1">
      <c r="A145" s="43"/>
      <c r="B145" s="44"/>
      <c r="C145" s="45">
        <v>26843.599999999999</v>
      </c>
      <c r="D145" s="85" t="str">
        <f t="shared" si="51"/>
        <v>-</v>
      </c>
      <c r="E145" s="45">
        <v>23522.78</v>
      </c>
      <c r="F145" s="85" t="str">
        <f t="shared" si="52"/>
        <v>-</v>
      </c>
      <c r="G145" s="45">
        <v>47258.53</v>
      </c>
      <c r="H145" s="85" t="str">
        <f t="shared" si="53"/>
        <v>-</v>
      </c>
      <c r="I145" s="45">
        <v>36250</v>
      </c>
      <c r="J145" s="85" t="str">
        <f t="shared" si="54"/>
        <v>-</v>
      </c>
      <c r="K145" s="45">
        <v>9861.09</v>
      </c>
      <c r="L145" s="85" t="str">
        <f t="shared" si="55"/>
        <v>-</v>
      </c>
      <c r="M145" s="45">
        <v>58116.61</v>
      </c>
      <c r="N145" s="85" t="str">
        <f t="shared" si="56"/>
        <v>-</v>
      </c>
      <c r="O145" s="45">
        <v>14435.18</v>
      </c>
      <c r="P145" s="85" t="str">
        <f t="shared" si="57"/>
        <v>-</v>
      </c>
      <c r="Q145" s="45">
        <v>40938.74</v>
      </c>
      <c r="R145" s="85" t="str">
        <f t="shared" si="58"/>
        <v>-</v>
      </c>
      <c r="S145" s="45">
        <v>21292.19</v>
      </c>
      <c r="T145" s="85" t="str">
        <f t="shared" si="59"/>
        <v>-</v>
      </c>
      <c r="U145" s="45">
        <v>32808.39</v>
      </c>
      <c r="V145" s="85" t="str">
        <f t="shared" si="60"/>
        <v>-</v>
      </c>
      <c r="W145" s="45">
        <v>30822.79</v>
      </c>
      <c r="X145" s="85" t="str">
        <f t="shared" si="61"/>
        <v>-</v>
      </c>
      <c r="Y145" s="45">
        <v>53952.72</v>
      </c>
      <c r="Z145" s="85" t="str">
        <f t="shared" si="62"/>
        <v>-</v>
      </c>
      <c r="AA145" s="45">
        <f t="shared" si="46"/>
        <v>396102.62</v>
      </c>
      <c r="AB145" s="85" t="str">
        <f t="shared" si="62"/>
        <v>-</v>
      </c>
      <c r="AC145" s="45">
        <f t="shared" si="50"/>
        <v>33008.551666666666</v>
      </c>
      <c r="AD145" s="85" t="str">
        <f t="shared" si="63"/>
        <v>-</v>
      </c>
    </row>
    <row r="146" spans="1:66">
      <c r="A146" s="17"/>
      <c r="B146" s="18"/>
      <c r="C146" s="19"/>
      <c r="D146" s="74" t="str">
        <f t="shared" si="51"/>
        <v>-</v>
      </c>
      <c r="E146" s="19"/>
      <c r="F146" s="74" t="str">
        <f t="shared" si="52"/>
        <v>-</v>
      </c>
      <c r="G146" s="19"/>
      <c r="H146" s="74" t="str">
        <f t="shared" si="53"/>
        <v>-</v>
      </c>
      <c r="I146" s="19"/>
      <c r="J146" s="74" t="str">
        <f t="shared" si="54"/>
        <v>-</v>
      </c>
      <c r="K146" s="19"/>
      <c r="L146" s="74" t="str">
        <f t="shared" si="55"/>
        <v>-</v>
      </c>
      <c r="M146" s="19"/>
      <c r="N146" s="74" t="str">
        <f t="shared" si="56"/>
        <v>-</v>
      </c>
      <c r="O146" s="19"/>
      <c r="P146" s="74" t="str">
        <f t="shared" si="57"/>
        <v>-</v>
      </c>
      <c r="Q146" s="19"/>
      <c r="R146" s="74" t="str">
        <f t="shared" si="58"/>
        <v>-</v>
      </c>
      <c r="S146" s="19"/>
      <c r="T146" s="74" t="str">
        <f t="shared" si="59"/>
        <v>-</v>
      </c>
      <c r="U146" s="19"/>
      <c r="V146" s="74" t="str">
        <f t="shared" si="60"/>
        <v>-</v>
      </c>
      <c r="W146" s="19"/>
      <c r="X146" s="74" t="str">
        <f t="shared" si="61"/>
        <v>-</v>
      </c>
      <c r="Y146" s="19"/>
      <c r="Z146" s="74" t="str">
        <f t="shared" si="62"/>
        <v>-</v>
      </c>
      <c r="AA146" s="1">
        <f t="shared" si="46"/>
        <v>0</v>
      </c>
      <c r="AB146" s="74" t="str">
        <f t="shared" si="62"/>
        <v>-</v>
      </c>
      <c r="AC146" s="1">
        <f t="shared" si="50"/>
        <v>0</v>
      </c>
      <c r="AD146" s="74" t="str">
        <f t="shared" si="63"/>
        <v>-</v>
      </c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</row>
    <row r="147" spans="1:66">
      <c r="A147" s="17"/>
      <c r="B147" s="18"/>
      <c r="C147" s="19"/>
      <c r="D147" s="74" t="str">
        <f t="shared" si="51"/>
        <v>-</v>
      </c>
      <c r="E147" s="19"/>
      <c r="F147" s="74" t="str">
        <f t="shared" si="52"/>
        <v>-</v>
      </c>
      <c r="G147" s="19"/>
      <c r="H147" s="74" t="str">
        <f t="shared" si="53"/>
        <v>-</v>
      </c>
      <c r="I147" s="19"/>
      <c r="J147" s="74" t="str">
        <f t="shared" si="54"/>
        <v>-</v>
      </c>
      <c r="K147" s="19"/>
      <c r="L147" s="74" t="str">
        <f t="shared" si="55"/>
        <v>-</v>
      </c>
      <c r="M147" s="19"/>
      <c r="N147" s="74" t="str">
        <f t="shared" si="56"/>
        <v>-</v>
      </c>
      <c r="O147" s="19"/>
      <c r="P147" s="74" t="str">
        <f t="shared" si="57"/>
        <v>-</v>
      </c>
      <c r="Q147" s="19"/>
      <c r="R147" s="74" t="str">
        <f t="shared" si="58"/>
        <v>-</v>
      </c>
      <c r="S147" s="19"/>
      <c r="T147" s="74" t="str">
        <f t="shared" si="59"/>
        <v>-</v>
      </c>
      <c r="U147" s="19"/>
      <c r="V147" s="74" t="str">
        <f t="shared" si="60"/>
        <v>-</v>
      </c>
      <c r="W147" s="19"/>
      <c r="X147" s="74" t="str">
        <f t="shared" si="61"/>
        <v>-</v>
      </c>
      <c r="Y147" s="19"/>
      <c r="Z147" s="74" t="str">
        <f t="shared" si="62"/>
        <v>-</v>
      </c>
      <c r="AA147" s="1">
        <f t="shared" si="46"/>
        <v>0</v>
      </c>
      <c r="AB147" s="74" t="str">
        <f t="shared" si="62"/>
        <v>-</v>
      </c>
      <c r="AC147" s="1">
        <f t="shared" si="50"/>
        <v>0</v>
      </c>
      <c r="AD147" s="74" t="str">
        <f t="shared" si="63"/>
        <v>-</v>
      </c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</row>
    <row r="148" spans="1:66">
      <c r="A148" s="28"/>
      <c r="B148" s="29"/>
      <c r="C148" s="30">
        <f>C144-C145-C146-C147</f>
        <v>31180.450000000012</v>
      </c>
      <c r="D148" s="84" t="str">
        <f t="shared" si="51"/>
        <v>-</v>
      </c>
      <c r="E148" s="30">
        <f>E144-E145-E146-E147</f>
        <v>70643.270000000019</v>
      </c>
      <c r="F148" s="84" t="str">
        <f t="shared" si="52"/>
        <v>-</v>
      </c>
      <c r="G148" s="30">
        <f>G144-G145-G146-G147</f>
        <v>54725.209999999992</v>
      </c>
      <c r="H148" s="84" t="str">
        <f t="shared" si="53"/>
        <v>-</v>
      </c>
      <c r="I148" s="30">
        <f>I144-I145-I146-I147</f>
        <v>77194.290000000008</v>
      </c>
      <c r="J148" s="84" t="str">
        <f t="shared" si="54"/>
        <v>-</v>
      </c>
      <c r="K148" s="30">
        <f>K144-K145-K146-K147</f>
        <v>-62001.3</v>
      </c>
      <c r="L148" s="84" t="str">
        <f t="shared" si="55"/>
        <v>-</v>
      </c>
      <c r="M148" s="30">
        <f>M144-M145-M146-M147</f>
        <v>201538.12000000005</v>
      </c>
      <c r="N148" s="84" t="str">
        <f t="shared" si="56"/>
        <v>-</v>
      </c>
      <c r="O148" s="30">
        <f>O144-O145-O146-O147</f>
        <v>461503.72000000003</v>
      </c>
      <c r="P148" s="84" t="str">
        <f t="shared" si="57"/>
        <v>-</v>
      </c>
      <c r="Q148" s="30">
        <f>Q144-Q145-Q146-Q147</f>
        <v>71481.079999999987</v>
      </c>
      <c r="R148" s="84" t="str">
        <f t="shared" si="58"/>
        <v>-</v>
      </c>
      <c r="S148" s="30">
        <f>S144-S145-S146-S147</f>
        <v>135472.68999999997</v>
      </c>
      <c r="T148" s="84" t="str">
        <f t="shared" si="59"/>
        <v>-</v>
      </c>
      <c r="U148" s="30">
        <f>U144-U145-U146-U147</f>
        <v>677899.9099999998</v>
      </c>
      <c r="V148" s="84" t="str">
        <f t="shared" si="60"/>
        <v>-</v>
      </c>
      <c r="W148" s="30">
        <f>W144-W145-W146-W147</f>
        <v>293044.82</v>
      </c>
      <c r="X148" s="84" t="str">
        <f t="shared" si="61"/>
        <v>-</v>
      </c>
      <c r="Y148" s="30">
        <f>Y144-Y145-Y146-Y147</f>
        <v>-135500.13</v>
      </c>
      <c r="Z148" s="84" t="str">
        <f t="shared" si="62"/>
        <v>-</v>
      </c>
      <c r="AA148" s="30">
        <f t="shared" si="46"/>
        <v>1877182.13</v>
      </c>
      <c r="AB148" s="84" t="str">
        <f t="shared" si="62"/>
        <v>-</v>
      </c>
      <c r="AC148" s="30">
        <f t="shared" si="50"/>
        <v>156431.84416666665</v>
      </c>
      <c r="AD148" s="84" t="str">
        <f t="shared" si="63"/>
        <v>-</v>
      </c>
    </row>
    <row r="149" spans="1:66">
      <c r="A149" s="66"/>
      <c r="B149" s="67"/>
      <c r="C149" s="32">
        <f>C148</f>
        <v>31180.450000000012</v>
      </c>
      <c r="D149" s="90"/>
      <c r="E149" s="32">
        <f>C149+E148</f>
        <v>101823.72000000003</v>
      </c>
      <c r="F149" s="90"/>
      <c r="G149" s="32">
        <f>E149+G148</f>
        <v>156548.93000000002</v>
      </c>
      <c r="H149" s="90"/>
      <c r="I149" s="32">
        <f>G149+I148</f>
        <v>233743.22000000003</v>
      </c>
      <c r="J149" s="90"/>
      <c r="K149" s="32">
        <f>I149+K148</f>
        <v>171741.92000000004</v>
      </c>
      <c r="L149" s="90"/>
      <c r="M149" s="32">
        <f>K149+M148</f>
        <v>373280.0400000001</v>
      </c>
      <c r="N149" s="90"/>
      <c r="O149" s="32">
        <f>M149+O148</f>
        <v>834783.76000000013</v>
      </c>
      <c r="P149" s="90"/>
      <c r="Q149" s="32">
        <f>O149+Q148</f>
        <v>906264.84000000008</v>
      </c>
      <c r="R149" s="90"/>
      <c r="S149" s="32">
        <f>Q149+S148</f>
        <v>1041737.53</v>
      </c>
      <c r="T149" s="90"/>
      <c r="U149" s="32">
        <f>S149+U148</f>
        <v>1719637.44</v>
      </c>
      <c r="V149" s="90"/>
      <c r="W149" s="32">
        <f>U149+W148</f>
        <v>2012682.26</v>
      </c>
      <c r="X149" s="90"/>
      <c r="Y149" s="32">
        <f>W149+Y148</f>
        <v>1877182.13</v>
      </c>
      <c r="Z149" s="90"/>
      <c r="AA149" s="33"/>
      <c r="AB149" s="90"/>
      <c r="AC149" s="33"/>
      <c r="AD149" s="90" t="str">
        <f t="shared" si="63"/>
        <v>-</v>
      </c>
    </row>
    <row r="150" spans="1:66" s="65" customFormat="1">
      <c r="A150" s="60"/>
      <c r="B150" s="61"/>
      <c r="C150" s="19"/>
      <c r="D150" s="62"/>
      <c r="E150" s="19"/>
      <c r="F150" s="62"/>
      <c r="G150" s="19"/>
      <c r="H150" s="62"/>
      <c r="I150" s="19"/>
      <c r="J150" s="63"/>
      <c r="K150" s="19"/>
      <c r="L150" s="18"/>
      <c r="M150" s="19"/>
      <c r="N150" s="18"/>
      <c r="O150" s="19"/>
      <c r="P150" s="18"/>
      <c r="Q150" s="19"/>
      <c r="R150" s="18"/>
      <c r="S150" s="19"/>
      <c r="T150" s="18"/>
      <c r="U150" s="19"/>
      <c r="V150" s="18"/>
      <c r="W150" s="19"/>
      <c r="X150" s="18"/>
      <c r="Y150" s="19"/>
      <c r="Z150" s="18"/>
      <c r="AA150" s="64"/>
      <c r="AB150" s="18"/>
      <c r="AC150" s="64"/>
      <c r="AD150" s="18"/>
    </row>
    <row r="151" spans="1:66"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</row>
    <row r="152" spans="1:66">
      <c r="AA152" s="68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</row>
    <row r="153" spans="1:66"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</row>
    <row r="154" spans="1:66"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</row>
    <row r="155" spans="1:66"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</row>
    <row r="156" spans="1:66"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</row>
    <row r="157" spans="1:66"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</row>
    <row r="158" spans="1:66"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</row>
    <row r="159" spans="1:66"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</row>
    <row r="160" spans="1:66"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</row>
    <row r="161" spans="31:66"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</row>
    <row r="162" spans="31:66"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</row>
  </sheetData>
  <mergeCells count="1">
    <mergeCell ref="C1:AD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N162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" sqref="C1:AD1"/>
    </sheetView>
  </sheetViews>
  <sheetFormatPr defaultRowHeight="15"/>
  <cols>
    <col min="1" max="1" width="19.28515625" customWidth="1"/>
    <col min="2" max="2" width="43.140625" customWidth="1"/>
    <col min="3" max="3" width="14" bestFit="1" customWidth="1"/>
    <col min="4" max="4" width="7.85546875" style="10" bestFit="1" customWidth="1"/>
    <col min="5" max="5" width="13.85546875" bestFit="1" customWidth="1"/>
    <col min="6" max="6" width="7.5703125" bestFit="1" customWidth="1"/>
    <col min="7" max="7" width="13.85546875" bestFit="1" customWidth="1"/>
    <col min="8" max="8" width="8.7109375" style="10" bestFit="1" customWidth="1"/>
    <col min="9" max="9" width="14" customWidth="1"/>
    <col min="10" max="10" width="8" bestFit="1" customWidth="1"/>
    <col min="11" max="11" width="15.5703125" bestFit="1" customWidth="1"/>
    <col min="12" max="12" width="8.7109375" bestFit="1" customWidth="1"/>
    <col min="13" max="13" width="13.28515625" bestFit="1" customWidth="1"/>
    <col min="14" max="14" width="7.85546875" bestFit="1" customWidth="1"/>
    <col min="15" max="15" width="13.28515625" bestFit="1" customWidth="1"/>
    <col min="16" max="16" width="7.42578125" bestFit="1" customWidth="1"/>
    <col min="17" max="17" width="13.28515625" bestFit="1" customWidth="1"/>
    <col min="18" max="18" width="8.5703125" bestFit="1" customWidth="1"/>
    <col min="19" max="19" width="13.28515625" bestFit="1" customWidth="1"/>
    <col min="20" max="20" width="7.5703125" bestFit="1" customWidth="1"/>
    <col min="21" max="21" width="13.28515625" bestFit="1" customWidth="1"/>
    <col min="22" max="22" width="8" bestFit="1" customWidth="1"/>
    <col min="23" max="23" width="15.140625" bestFit="1" customWidth="1"/>
    <col min="24" max="24" width="8.5703125" bestFit="1" customWidth="1"/>
    <col min="25" max="25" width="13.85546875" bestFit="1" customWidth="1"/>
    <col min="26" max="26" width="7.85546875" bestFit="1" customWidth="1"/>
    <col min="27" max="27" width="15.28515625" bestFit="1" customWidth="1"/>
    <col min="28" max="28" width="9.28515625" bestFit="1" customWidth="1"/>
    <col min="29" max="29" width="14" bestFit="1" customWidth="1"/>
    <col min="30" max="30" width="8.85546875" customWidth="1"/>
  </cols>
  <sheetData>
    <row r="1" spans="1:66" ht="18.75">
      <c r="A1" s="37"/>
      <c r="B1" s="38"/>
      <c r="C1" s="92" t="s">
        <v>29</v>
      </c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</row>
    <row r="2" spans="1:66">
      <c r="A2" s="36" t="s">
        <v>0</v>
      </c>
      <c r="B2" s="36" t="s">
        <v>1</v>
      </c>
      <c r="C2" s="36" t="s">
        <v>15</v>
      </c>
      <c r="D2" s="73" t="s">
        <v>2</v>
      </c>
      <c r="E2" s="36" t="s">
        <v>16</v>
      </c>
      <c r="F2" s="91" t="s">
        <v>3</v>
      </c>
      <c r="G2" s="36" t="s">
        <v>17</v>
      </c>
      <c r="H2" s="73" t="s">
        <v>4</v>
      </c>
      <c r="I2" s="36" t="s">
        <v>18</v>
      </c>
      <c r="J2" s="73" t="s">
        <v>5</v>
      </c>
      <c r="K2" s="36" t="s">
        <v>19</v>
      </c>
      <c r="L2" s="73" t="s">
        <v>6</v>
      </c>
      <c r="M2" s="36" t="s">
        <v>20</v>
      </c>
      <c r="N2" s="73" t="s">
        <v>7</v>
      </c>
      <c r="O2" s="36" t="s">
        <v>21</v>
      </c>
      <c r="P2" s="73" t="s">
        <v>8</v>
      </c>
      <c r="Q2" s="36" t="s">
        <v>22</v>
      </c>
      <c r="R2" s="73" t="s">
        <v>9</v>
      </c>
      <c r="S2" s="36" t="s">
        <v>23</v>
      </c>
      <c r="T2" s="73" t="s">
        <v>10</v>
      </c>
      <c r="U2" s="36" t="s">
        <v>24</v>
      </c>
      <c r="V2" s="73" t="s">
        <v>11</v>
      </c>
      <c r="W2" s="36" t="s">
        <v>25</v>
      </c>
      <c r="X2" s="73" t="s">
        <v>12</v>
      </c>
      <c r="Y2" s="36" t="s">
        <v>26</v>
      </c>
      <c r="Z2" s="73" t="s">
        <v>13</v>
      </c>
      <c r="AA2" s="36" t="s">
        <v>27</v>
      </c>
      <c r="AB2" s="73" t="s">
        <v>14</v>
      </c>
      <c r="AC2" s="36" t="s">
        <v>28</v>
      </c>
      <c r="AD2" s="73" t="s">
        <v>30</v>
      </c>
    </row>
    <row r="3" spans="1:66">
      <c r="A3" s="17"/>
      <c r="B3" s="18"/>
      <c r="C3" s="19"/>
      <c r="D3" s="74" t="str">
        <f>IF(C$3&lt;&gt;0,C3/C$3,"-")</f>
        <v>-</v>
      </c>
      <c r="E3" s="19"/>
      <c r="F3" s="74" t="str">
        <f>IF(E$3&lt;&gt;0,E3/E$3,"-")</f>
        <v>-</v>
      </c>
      <c r="G3" s="19"/>
      <c r="H3" s="74" t="str">
        <f>IF(G$3&lt;&gt;0,G3/G$3,"-")</f>
        <v>-</v>
      </c>
      <c r="I3" s="19"/>
      <c r="J3" s="74" t="str">
        <f>IF(I$3&lt;&gt;0,I3/I$3,"-")</f>
        <v>-</v>
      </c>
      <c r="K3" s="19"/>
      <c r="L3" s="74" t="str">
        <f>IF(K$3&lt;&gt;0,K3/K$3,"-")</f>
        <v>-</v>
      </c>
      <c r="M3" s="19"/>
      <c r="N3" s="74" t="str">
        <f>IF(M$3&lt;&gt;0,M3/M$3,"-")</f>
        <v>-</v>
      </c>
      <c r="O3" s="19"/>
      <c r="P3" s="74" t="str">
        <f>IF(O$3&lt;&gt;0,O3/O$3,"-")</f>
        <v>-</v>
      </c>
      <c r="Q3" s="19"/>
      <c r="R3" s="74" t="str">
        <f>IF(Q$3&lt;&gt;0,Q3/Q$3,"-")</f>
        <v>-</v>
      </c>
      <c r="S3" s="19"/>
      <c r="T3" s="74" t="str">
        <f>IF(S$3&lt;&gt;0,S3/S$3,"-")</f>
        <v>-</v>
      </c>
      <c r="U3" s="19"/>
      <c r="V3" s="74" t="str">
        <f>IF(U$3&lt;&gt;0,U3/U$3,"-")</f>
        <v>-</v>
      </c>
      <c r="W3" s="19"/>
      <c r="X3" s="74" t="str">
        <f>IF(W$3&lt;&gt;0,W3/W$3,"-")</f>
        <v>-</v>
      </c>
      <c r="Y3" s="19"/>
      <c r="Z3" s="74" t="str">
        <f>IF(Y$3&lt;&gt;0,Y3/Y$3,"-")</f>
        <v>-</v>
      </c>
      <c r="AA3" s="2">
        <f t="shared" ref="AA3:AA19" si="0">C3+E3+G3+I3+K3+M3+O3+Q3+S3+U3+W3+Y3</f>
        <v>0</v>
      </c>
      <c r="AB3" s="74" t="str">
        <f>IF(AA$3&lt;&gt;0,AA3/AA$3,"-")</f>
        <v>-</v>
      </c>
      <c r="AC3" s="2">
        <f>AA3/12</f>
        <v>0</v>
      </c>
      <c r="AD3" s="74" t="str">
        <f>IF(AC$3&lt;&gt;0,AC3/AC$3,"-")</f>
        <v>-</v>
      </c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</row>
    <row r="4" spans="1:66">
      <c r="A4" s="17"/>
      <c r="B4" s="18"/>
      <c r="C4" s="19"/>
      <c r="D4" s="74" t="str">
        <f t="shared" ref="D4:D10" si="1">IF(C$3&lt;&gt;0,C4/C$3,"-")</f>
        <v>-</v>
      </c>
      <c r="E4" s="19"/>
      <c r="F4" s="74" t="str">
        <f t="shared" ref="F4:F10" si="2">IF(E$3&lt;&gt;0,E4/E$3,"-")</f>
        <v>-</v>
      </c>
      <c r="G4" s="19"/>
      <c r="H4" s="74" t="str">
        <f t="shared" ref="H4:H10" si="3">IF(G$3&lt;&gt;0,G4/G$3,"-")</f>
        <v>-</v>
      </c>
      <c r="I4" s="19"/>
      <c r="J4" s="74" t="str">
        <f t="shared" ref="J4:J10" si="4">IF(I$3&lt;&gt;0,I4/I$3,"-")</f>
        <v>-</v>
      </c>
      <c r="K4" s="19"/>
      <c r="L4" s="74" t="str">
        <f t="shared" ref="L4:L10" si="5">IF(K$3&lt;&gt;0,K4/K$3,"-")</f>
        <v>-</v>
      </c>
      <c r="M4" s="19"/>
      <c r="N4" s="74" t="str">
        <f t="shared" ref="N4:N10" si="6">IF(M$3&lt;&gt;0,M4/M$3,"-")</f>
        <v>-</v>
      </c>
      <c r="O4" s="19"/>
      <c r="P4" s="74" t="str">
        <f t="shared" ref="P4:P10" si="7">IF(O$3&lt;&gt;0,O4/O$3,"-")</f>
        <v>-</v>
      </c>
      <c r="Q4" s="19"/>
      <c r="R4" s="74" t="str">
        <f t="shared" ref="R4:R10" si="8">IF(Q$3&lt;&gt;0,Q4/Q$3,"-")</f>
        <v>-</v>
      </c>
      <c r="S4" s="19"/>
      <c r="T4" s="74" t="str">
        <f t="shared" ref="T4:T10" si="9">IF(S$3&lt;&gt;0,S4/S$3,"-")</f>
        <v>-</v>
      </c>
      <c r="U4" s="19"/>
      <c r="V4" s="74" t="str">
        <f t="shared" ref="V4:V10" si="10">IF(U$3&lt;&gt;0,U4/U$3,"-")</f>
        <v>-</v>
      </c>
      <c r="W4" s="19"/>
      <c r="X4" s="74" t="str">
        <f t="shared" ref="X4:X10" si="11">IF(W$3&lt;&gt;0,W4/W$3,"-")</f>
        <v>-</v>
      </c>
      <c r="Y4" s="19"/>
      <c r="Z4" s="74" t="str">
        <f t="shared" ref="Z4:AB10" si="12">IF(Y$3&lt;&gt;0,Y4/Y$3,"-")</f>
        <v>-</v>
      </c>
      <c r="AA4" s="1">
        <f t="shared" si="0"/>
        <v>0</v>
      </c>
      <c r="AB4" s="74" t="str">
        <f t="shared" si="12"/>
        <v>-</v>
      </c>
      <c r="AC4" s="1">
        <f t="shared" ref="AC4:AC67" si="13">AA4/12</f>
        <v>0</v>
      </c>
      <c r="AD4" s="74" t="str">
        <f t="shared" ref="AD4:AD10" si="14">IF(AC$3&lt;&gt;0,AC4/AC$3,"-")</f>
        <v>-</v>
      </c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</row>
    <row r="5" spans="1:66" s="72" customFormat="1">
      <c r="A5" s="69"/>
      <c r="B5" s="70"/>
      <c r="C5" s="19">
        <v>0</v>
      </c>
      <c r="D5" s="75" t="str">
        <f t="shared" si="1"/>
        <v>-</v>
      </c>
      <c r="E5" s="19">
        <v>0</v>
      </c>
      <c r="F5" s="75" t="str">
        <f t="shared" si="2"/>
        <v>-</v>
      </c>
      <c r="G5" s="19">
        <v>0</v>
      </c>
      <c r="H5" s="75" t="str">
        <f t="shared" si="3"/>
        <v>-</v>
      </c>
      <c r="I5" s="19">
        <v>0</v>
      </c>
      <c r="J5" s="75" t="str">
        <f t="shared" si="4"/>
        <v>-</v>
      </c>
      <c r="K5" s="19">
        <v>0</v>
      </c>
      <c r="L5" s="75" t="str">
        <f t="shared" si="5"/>
        <v>-</v>
      </c>
      <c r="M5" s="19">
        <v>0</v>
      </c>
      <c r="N5" s="75" t="str">
        <f t="shared" si="6"/>
        <v>-</v>
      </c>
      <c r="O5" s="19">
        <v>0</v>
      </c>
      <c r="P5" s="75" t="str">
        <f t="shared" si="7"/>
        <v>-</v>
      </c>
      <c r="Q5" s="19">
        <v>0</v>
      </c>
      <c r="R5" s="75" t="str">
        <f t="shared" si="8"/>
        <v>-</v>
      </c>
      <c r="S5" s="19">
        <v>0</v>
      </c>
      <c r="T5" s="75" t="str">
        <f t="shared" si="9"/>
        <v>-</v>
      </c>
      <c r="U5" s="19">
        <v>0</v>
      </c>
      <c r="V5" s="75" t="str">
        <f t="shared" si="10"/>
        <v>-</v>
      </c>
      <c r="W5" s="19">
        <v>0</v>
      </c>
      <c r="X5" s="75" t="str">
        <f t="shared" si="11"/>
        <v>-</v>
      </c>
      <c r="Y5" s="19">
        <v>0</v>
      </c>
      <c r="Z5" s="75" t="str">
        <f t="shared" si="12"/>
        <v>-</v>
      </c>
      <c r="AA5" s="71">
        <f t="shared" si="0"/>
        <v>0</v>
      </c>
      <c r="AB5" s="75" t="str">
        <f t="shared" si="12"/>
        <v>-</v>
      </c>
      <c r="AC5" s="71">
        <f t="shared" si="13"/>
        <v>0</v>
      </c>
      <c r="AD5" s="75" t="str">
        <f t="shared" si="14"/>
        <v>-</v>
      </c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</row>
    <row r="6" spans="1:66" s="72" customFormat="1">
      <c r="A6" s="69"/>
      <c r="B6" s="70"/>
      <c r="C6" s="19"/>
      <c r="D6" s="75" t="str">
        <f t="shared" si="1"/>
        <v>-</v>
      </c>
      <c r="E6" s="19"/>
      <c r="F6" s="75" t="str">
        <f t="shared" si="2"/>
        <v>-</v>
      </c>
      <c r="G6" s="19"/>
      <c r="H6" s="75" t="str">
        <f t="shared" si="3"/>
        <v>-</v>
      </c>
      <c r="I6" s="19"/>
      <c r="J6" s="75" t="str">
        <f t="shared" si="4"/>
        <v>-</v>
      </c>
      <c r="K6" s="19"/>
      <c r="L6" s="75" t="str">
        <f t="shared" si="5"/>
        <v>-</v>
      </c>
      <c r="M6" s="19"/>
      <c r="N6" s="75" t="str">
        <f t="shared" si="6"/>
        <v>-</v>
      </c>
      <c r="O6" s="19"/>
      <c r="P6" s="75" t="str">
        <f t="shared" si="7"/>
        <v>-</v>
      </c>
      <c r="Q6" s="19"/>
      <c r="R6" s="75" t="str">
        <f t="shared" si="8"/>
        <v>-</v>
      </c>
      <c r="S6" s="19"/>
      <c r="T6" s="75" t="str">
        <f t="shared" si="9"/>
        <v>-</v>
      </c>
      <c r="U6" s="19"/>
      <c r="V6" s="75" t="str">
        <f t="shared" si="10"/>
        <v>-</v>
      </c>
      <c r="W6" s="19"/>
      <c r="X6" s="75" t="str">
        <f t="shared" si="11"/>
        <v>-</v>
      </c>
      <c r="Y6" s="19"/>
      <c r="Z6" s="75" t="str">
        <f t="shared" si="12"/>
        <v>-</v>
      </c>
      <c r="AA6" s="71">
        <f t="shared" si="0"/>
        <v>0</v>
      </c>
      <c r="AB6" s="75" t="str">
        <f t="shared" si="12"/>
        <v>-</v>
      </c>
      <c r="AC6" s="71">
        <f t="shared" si="13"/>
        <v>0</v>
      </c>
      <c r="AD6" s="75" t="str">
        <f t="shared" si="14"/>
        <v>-</v>
      </c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</row>
    <row r="7" spans="1:66">
      <c r="A7" s="17"/>
      <c r="B7" s="18"/>
      <c r="C7" s="19"/>
      <c r="D7" s="74" t="str">
        <f t="shared" si="1"/>
        <v>-</v>
      </c>
      <c r="E7" s="19"/>
      <c r="F7" s="74" t="str">
        <f t="shared" si="2"/>
        <v>-</v>
      </c>
      <c r="G7" s="19"/>
      <c r="H7" s="74" t="str">
        <f t="shared" si="3"/>
        <v>-</v>
      </c>
      <c r="I7" s="19"/>
      <c r="J7" s="74" t="str">
        <f t="shared" si="4"/>
        <v>-</v>
      </c>
      <c r="K7" s="19"/>
      <c r="L7" s="74" t="str">
        <f t="shared" si="5"/>
        <v>-</v>
      </c>
      <c r="M7" s="19"/>
      <c r="N7" s="74" t="str">
        <f t="shared" si="6"/>
        <v>-</v>
      </c>
      <c r="O7" s="19"/>
      <c r="P7" s="74" t="str">
        <f t="shared" si="7"/>
        <v>-</v>
      </c>
      <c r="Q7" s="19"/>
      <c r="R7" s="74" t="str">
        <f t="shared" si="8"/>
        <v>-</v>
      </c>
      <c r="S7" s="19"/>
      <c r="T7" s="74" t="str">
        <f t="shared" si="9"/>
        <v>-</v>
      </c>
      <c r="U7" s="19"/>
      <c r="V7" s="74" t="str">
        <f t="shared" si="10"/>
        <v>-</v>
      </c>
      <c r="W7" s="19"/>
      <c r="X7" s="74" t="str">
        <f t="shared" si="11"/>
        <v>-</v>
      </c>
      <c r="Y7" s="19"/>
      <c r="Z7" s="74" t="str">
        <f t="shared" si="12"/>
        <v>-</v>
      </c>
      <c r="AA7" s="1">
        <f t="shared" si="0"/>
        <v>0</v>
      </c>
      <c r="AB7" s="74" t="str">
        <f t="shared" si="12"/>
        <v>-</v>
      </c>
      <c r="AC7" s="1">
        <f t="shared" si="13"/>
        <v>0</v>
      </c>
      <c r="AD7" s="74" t="str">
        <f t="shared" si="14"/>
        <v>-</v>
      </c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</row>
    <row r="8" spans="1:66">
      <c r="A8" s="17"/>
      <c r="B8" s="18"/>
      <c r="C8" s="19"/>
      <c r="D8" s="74" t="str">
        <f t="shared" si="1"/>
        <v>-</v>
      </c>
      <c r="E8" s="19"/>
      <c r="F8" s="74" t="str">
        <f t="shared" si="2"/>
        <v>-</v>
      </c>
      <c r="G8" s="19"/>
      <c r="H8" s="74" t="str">
        <f t="shared" si="3"/>
        <v>-</v>
      </c>
      <c r="I8" s="19"/>
      <c r="J8" s="74" t="str">
        <f t="shared" si="4"/>
        <v>-</v>
      </c>
      <c r="K8" s="19"/>
      <c r="L8" s="74" t="str">
        <f t="shared" si="5"/>
        <v>-</v>
      </c>
      <c r="M8" s="19"/>
      <c r="N8" s="74" t="str">
        <f t="shared" si="6"/>
        <v>-</v>
      </c>
      <c r="O8" s="19"/>
      <c r="P8" s="74" t="str">
        <f t="shared" si="7"/>
        <v>-</v>
      </c>
      <c r="Q8" s="19"/>
      <c r="R8" s="74" t="str">
        <f t="shared" si="8"/>
        <v>-</v>
      </c>
      <c r="S8" s="19"/>
      <c r="T8" s="74" t="str">
        <f t="shared" si="9"/>
        <v>-</v>
      </c>
      <c r="U8" s="19"/>
      <c r="V8" s="74" t="str">
        <f t="shared" si="10"/>
        <v>-</v>
      </c>
      <c r="W8" s="19"/>
      <c r="X8" s="74" t="str">
        <f t="shared" si="11"/>
        <v>-</v>
      </c>
      <c r="Y8" s="19"/>
      <c r="Z8" s="74" t="str">
        <f t="shared" si="12"/>
        <v>-</v>
      </c>
      <c r="AA8" s="2">
        <f t="shared" si="0"/>
        <v>0</v>
      </c>
      <c r="AB8" s="74" t="str">
        <f t="shared" si="12"/>
        <v>-</v>
      </c>
      <c r="AC8" s="2">
        <f t="shared" si="13"/>
        <v>0</v>
      </c>
      <c r="AD8" s="74" t="str">
        <f t="shared" si="14"/>
        <v>-</v>
      </c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</row>
    <row r="9" spans="1:66">
      <c r="A9" s="17"/>
      <c r="B9" s="18"/>
      <c r="C9" s="19"/>
      <c r="D9" s="74" t="str">
        <f t="shared" si="1"/>
        <v>-</v>
      </c>
      <c r="E9" s="19"/>
      <c r="F9" s="74" t="str">
        <f t="shared" si="2"/>
        <v>-</v>
      </c>
      <c r="G9" s="19"/>
      <c r="H9" s="74" t="str">
        <f t="shared" si="3"/>
        <v>-</v>
      </c>
      <c r="I9" s="19"/>
      <c r="J9" s="74" t="str">
        <f t="shared" si="4"/>
        <v>-</v>
      </c>
      <c r="K9" s="19"/>
      <c r="L9" s="74" t="str">
        <f t="shared" si="5"/>
        <v>-</v>
      </c>
      <c r="M9" s="19"/>
      <c r="N9" s="74" t="str">
        <f t="shared" si="6"/>
        <v>-</v>
      </c>
      <c r="O9" s="19"/>
      <c r="P9" s="74" t="str">
        <f t="shared" si="7"/>
        <v>-</v>
      </c>
      <c r="Q9" s="19"/>
      <c r="R9" s="74" t="str">
        <f t="shared" si="8"/>
        <v>-</v>
      </c>
      <c r="S9" s="19"/>
      <c r="T9" s="74" t="str">
        <f t="shared" si="9"/>
        <v>-</v>
      </c>
      <c r="U9" s="19"/>
      <c r="V9" s="74" t="str">
        <f t="shared" si="10"/>
        <v>-</v>
      </c>
      <c r="W9" s="19"/>
      <c r="X9" s="74" t="str">
        <f t="shared" si="11"/>
        <v>-</v>
      </c>
      <c r="Y9" s="19"/>
      <c r="Z9" s="74" t="str">
        <f t="shared" si="12"/>
        <v>-</v>
      </c>
      <c r="AA9" s="1">
        <f t="shared" si="0"/>
        <v>0</v>
      </c>
      <c r="AB9" s="74" t="str">
        <f t="shared" si="12"/>
        <v>-</v>
      </c>
      <c r="AC9" s="1">
        <f t="shared" si="13"/>
        <v>0</v>
      </c>
      <c r="AD9" s="74" t="str">
        <f t="shared" si="14"/>
        <v>-</v>
      </c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</row>
    <row r="10" spans="1:66">
      <c r="A10" s="21"/>
      <c r="B10" s="5"/>
      <c r="C10" s="6">
        <f>C3+C4-C5-C6-C7-C8+C9</f>
        <v>0</v>
      </c>
      <c r="D10" s="76" t="str">
        <f t="shared" si="1"/>
        <v>-</v>
      </c>
      <c r="E10" s="6">
        <f>E3+E4-E5-E6-E7-E8+E9</f>
        <v>0</v>
      </c>
      <c r="F10" s="76" t="str">
        <f t="shared" si="2"/>
        <v>-</v>
      </c>
      <c r="G10" s="6">
        <f>G3+G4-G5-G6-G7-G8+G9</f>
        <v>0</v>
      </c>
      <c r="H10" s="76" t="str">
        <f t="shared" si="3"/>
        <v>-</v>
      </c>
      <c r="I10" s="6">
        <f>I3+I4-I5-I6-I7-I8+I9</f>
        <v>0</v>
      </c>
      <c r="J10" s="76" t="str">
        <f t="shared" si="4"/>
        <v>-</v>
      </c>
      <c r="K10" s="6">
        <f>K3+K4-K5-K6-K7-K8+K9</f>
        <v>0</v>
      </c>
      <c r="L10" s="76" t="str">
        <f t="shared" si="5"/>
        <v>-</v>
      </c>
      <c r="M10" s="6">
        <f>M3+M4-M5-M6-M7-M8+M9</f>
        <v>0</v>
      </c>
      <c r="N10" s="76" t="str">
        <f t="shared" si="6"/>
        <v>-</v>
      </c>
      <c r="O10" s="6">
        <f>O3+O4-O5-O6-O7-O8+O9</f>
        <v>0</v>
      </c>
      <c r="P10" s="76" t="str">
        <f t="shared" si="7"/>
        <v>-</v>
      </c>
      <c r="Q10" s="6">
        <f>Q3+Q4-Q5-Q6-Q7-Q8+Q9</f>
        <v>0</v>
      </c>
      <c r="R10" s="76" t="str">
        <f t="shared" si="8"/>
        <v>-</v>
      </c>
      <c r="S10" s="6">
        <f>S3+S4-S5-S6-S7-S8+S9</f>
        <v>0</v>
      </c>
      <c r="T10" s="76" t="str">
        <f t="shared" si="9"/>
        <v>-</v>
      </c>
      <c r="U10" s="6">
        <f>U3+U4-U5-U6-U7-U8+U9</f>
        <v>0</v>
      </c>
      <c r="V10" s="76" t="str">
        <f t="shared" si="10"/>
        <v>-</v>
      </c>
      <c r="W10" s="6">
        <f>W3+W4-W5-W6-W7-W8+W9</f>
        <v>0</v>
      </c>
      <c r="X10" s="76" t="str">
        <f t="shared" si="11"/>
        <v>-</v>
      </c>
      <c r="Y10" s="6">
        <f>Y3+Y4-Y5-Y6-Y7-Y8+Y9</f>
        <v>0</v>
      </c>
      <c r="Z10" s="76" t="str">
        <f t="shared" si="12"/>
        <v>-</v>
      </c>
      <c r="AA10" s="7">
        <f t="shared" si="0"/>
        <v>0</v>
      </c>
      <c r="AB10" s="76" t="str">
        <f t="shared" si="12"/>
        <v>-</v>
      </c>
      <c r="AC10" s="7">
        <f t="shared" si="13"/>
        <v>0</v>
      </c>
      <c r="AD10" s="76" t="str">
        <f t="shared" si="14"/>
        <v>-</v>
      </c>
    </row>
    <row r="11" spans="1:66" s="16" customFormat="1">
      <c r="A11" s="43"/>
      <c r="B11" s="44"/>
      <c r="C11" s="45"/>
      <c r="D11" s="77" t="str">
        <f>IF(C$10&lt;&gt;0,C11/C$10,"-")</f>
        <v>-</v>
      </c>
      <c r="E11" s="45"/>
      <c r="F11" s="77" t="str">
        <f>IF(E$10&lt;&gt;0,E11/E$10,"-")</f>
        <v>-</v>
      </c>
      <c r="G11" s="45"/>
      <c r="H11" s="77" t="str">
        <f>IF(G$10&lt;&gt;0,G11/G$10,"-")</f>
        <v>-</v>
      </c>
      <c r="I11" s="45"/>
      <c r="J11" s="77" t="str">
        <f>IF(I$10&lt;&gt;0,I11/I$10,"-")</f>
        <v>-</v>
      </c>
      <c r="K11" s="45"/>
      <c r="L11" s="77" t="str">
        <f>IF(K$10&lt;&gt;0,K11/K$10,"-")</f>
        <v>-</v>
      </c>
      <c r="M11" s="45"/>
      <c r="N11" s="77" t="str">
        <f>IF(M$10&lt;&gt;0,M11/M$10,"-")</f>
        <v>-</v>
      </c>
      <c r="O11" s="45"/>
      <c r="P11" s="77" t="str">
        <f>IF(O$10&lt;&gt;0,O11/O$10,"-")</f>
        <v>-</v>
      </c>
      <c r="Q11" s="45"/>
      <c r="R11" s="77" t="str">
        <f>IF(Q$10&lt;&gt;0,Q11/Q$10,"-")</f>
        <v>-</v>
      </c>
      <c r="S11" s="45"/>
      <c r="T11" s="77" t="str">
        <f>IF(S$10&lt;&gt;0,S11/S$10,"-")</f>
        <v>-</v>
      </c>
      <c r="U11" s="45"/>
      <c r="V11" s="77" t="str">
        <f>IF(U$10&lt;&gt;0,U11/U$10,"-")</f>
        <v>-</v>
      </c>
      <c r="W11" s="45"/>
      <c r="X11" s="77" t="str">
        <f>IF(W$10&lt;&gt;0,W11/W$10,"-")</f>
        <v>-</v>
      </c>
      <c r="Y11" s="45"/>
      <c r="Z11" s="77" t="str">
        <f>IF(Y$10&lt;&gt;0,Y11/Y$10,"-")</f>
        <v>-</v>
      </c>
      <c r="AA11" s="46">
        <f t="shared" si="0"/>
        <v>0</v>
      </c>
      <c r="AB11" s="77" t="str">
        <f>IF(AA$10&lt;&gt;0,AA11/AA$10,"-")</f>
        <v>-</v>
      </c>
      <c r="AC11" s="46">
        <f t="shared" si="13"/>
        <v>0</v>
      </c>
      <c r="AD11" s="77" t="str">
        <f>IF(AC$10&lt;&gt;0,AC11/AC$10,"-")</f>
        <v>-</v>
      </c>
    </row>
    <row r="12" spans="1:66">
      <c r="A12" s="17"/>
      <c r="B12" s="18"/>
      <c r="C12" s="19"/>
      <c r="D12" s="74" t="str">
        <f t="shared" ref="D12:D75" si="15">IF(C$10&lt;&gt;0,C12/C$10,"-")</f>
        <v>-</v>
      </c>
      <c r="E12" s="19"/>
      <c r="F12" s="74" t="str">
        <f t="shared" ref="F12:F75" si="16">IF(E$10&lt;&gt;0,E12/E$10,"-")</f>
        <v>-</v>
      </c>
      <c r="G12" s="19"/>
      <c r="H12" s="74" t="str">
        <f t="shared" ref="H12:H75" si="17">IF(G$10&lt;&gt;0,G12/G$10,"-")</f>
        <v>-</v>
      </c>
      <c r="I12" s="19"/>
      <c r="J12" s="74" t="str">
        <f t="shared" ref="J12:J75" si="18">IF(I$10&lt;&gt;0,I12/I$10,"-")</f>
        <v>-</v>
      </c>
      <c r="K12" s="19"/>
      <c r="L12" s="74" t="str">
        <f t="shared" ref="L12:L75" si="19">IF(K$10&lt;&gt;0,K12/K$10,"-")</f>
        <v>-</v>
      </c>
      <c r="M12" s="19"/>
      <c r="N12" s="74" t="str">
        <f t="shared" ref="N12:N75" si="20">IF(M$10&lt;&gt;0,M12/M$10,"-")</f>
        <v>-</v>
      </c>
      <c r="O12" s="19"/>
      <c r="P12" s="74" t="str">
        <f t="shared" ref="P12:P75" si="21">IF(O$10&lt;&gt;0,O12/O$10,"-")</f>
        <v>-</v>
      </c>
      <c r="Q12" s="19"/>
      <c r="R12" s="74" t="str">
        <f t="shared" ref="R12:R75" si="22">IF(Q$10&lt;&gt;0,Q12/Q$10,"-")</f>
        <v>-</v>
      </c>
      <c r="S12" s="19"/>
      <c r="T12" s="74" t="str">
        <f t="shared" ref="T12:T75" si="23">IF(S$10&lt;&gt;0,S12/S$10,"-")</f>
        <v>-</v>
      </c>
      <c r="U12" s="19"/>
      <c r="V12" s="74" t="str">
        <f t="shared" ref="V12:V75" si="24">IF(U$10&lt;&gt;0,U12/U$10,"-")</f>
        <v>-</v>
      </c>
      <c r="W12" s="19"/>
      <c r="X12" s="74" t="str">
        <f t="shared" ref="X12:X75" si="25">IF(W$10&lt;&gt;0,W12/W$10,"-")</f>
        <v>-</v>
      </c>
      <c r="Y12" s="19"/>
      <c r="Z12" s="74" t="str">
        <f t="shared" ref="Z12:AB27" si="26">IF(Y$10&lt;&gt;0,Y12/Y$10,"-")</f>
        <v>-</v>
      </c>
      <c r="AA12" s="1">
        <f t="shared" si="0"/>
        <v>0</v>
      </c>
      <c r="AB12" s="74" t="str">
        <f t="shared" si="26"/>
        <v>-</v>
      </c>
      <c r="AC12" s="1">
        <f t="shared" si="13"/>
        <v>0</v>
      </c>
      <c r="AD12" s="74" t="str">
        <f t="shared" ref="AD12:AD75" si="27">IF(AC$10&lt;&gt;0,AC12/AC$10,"-")</f>
        <v>-</v>
      </c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</row>
    <row r="13" spans="1:66" s="11" customFormat="1">
      <c r="A13" s="20"/>
      <c r="B13" s="3"/>
      <c r="C13" s="35">
        <f>C11+C12</f>
        <v>0</v>
      </c>
      <c r="D13" s="78" t="str">
        <f t="shared" si="15"/>
        <v>-</v>
      </c>
      <c r="E13" s="35">
        <f>E11+E12</f>
        <v>0</v>
      </c>
      <c r="F13" s="78" t="str">
        <f t="shared" si="16"/>
        <v>-</v>
      </c>
      <c r="G13" s="35">
        <f>G11+G12</f>
        <v>0</v>
      </c>
      <c r="H13" s="78" t="str">
        <f t="shared" si="17"/>
        <v>-</v>
      </c>
      <c r="I13" s="35">
        <f>I11+I12</f>
        <v>0</v>
      </c>
      <c r="J13" s="78" t="str">
        <f t="shared" si="18"/>
        <v>-</v>
      </c>
      <c r="K13" s="35">
        <f>K11+K12</f>
        <v>0</v>
      </c>
      <c r="L13" s="78" t="str">
        <f t="shared" si="19"/>
        <v>-</v>
      </c>
      <c r="M13" s="35">
        <f>M11+M12</f>
        <v>0</v>
      </c>
      <c r="N13" s="78" t="str">
        <f t="shared" si="20"/>
        <v>-</v>
      </c>
      <c r="O13" s="35">
        <f>O11+O12</f>
        <v>0</v>
      </c>
      <c r="P13" s="78" t="str">
        <f t="shared" si="21"/>
        <v>-</v>
      </c>
      <c r="Q13" s="35">
        <f>Q11+Q12</f>
        <v>0</v>
      </c>
      <c r="R13" s="78" t="str">
        <f t="shared" si="22"/>
        <v>-</v>
      </c>
      <c r="S13" s="35">
        <f>S11+S12</f>
        <v>0</v>
      </c>
      <c r="T13" s="78" t="str">
        <f t="shared" si="23"/>
        <v>-</v>
      </c>
      <c r="U13" s="35">
        <f>U11+U12</f>
        <v>0</v>
      </c>
      <c r="V13" s="78" t="str">
        <f t="shared" si="24"/>
        <v>-</v>
      </c>
      <c r="W13" s="35">
        <f>W11+W12</f>
        <v>0</v>
      </c>
      <c r="X13" s="78" t="str">
        <f t="shared" si="25"/>
        <v>-</v>
      </c>
      <c r="Y13" s="35">
        <f>Y11+Y12</f>
        <v>0</v>
      </c>
      <c r="Z13" s="78" t="str">
        <f t="shared" si="26"/>
        <v>-</v>
      </c>
      <c r="AA13" s="35">
        <f t="shared" si="0"/>
        <v>0</v>
      </c>
      <c r="AB13" s="78" t="str">
        <f t="shared" si="26"/>
        <v>-</v>
      </c>
      <c r="AC13" s="34">
        <f t="shared" si="13"/>
        <v>0</v>
      </c>
      <c r="AD13" s="78" t="str">
        <f t="shared" si="27"/>
        <v>-</v>
      </c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</row>
    <row r="14" spans="1:66">
      <c r="A14" s="24"/>
      <c r="B14" s="25"/>
      <c r="C14" s="39">
        <f>C10+C13</f>
        <v>0</v>
      </c>
      <c r="D14" s="79" t="str">
        <f t="shared" si="15"/>
        <v>-</v>
      </c>
      <c r="E14" s="39">
        <f>E10+E13</f>
        <v>0</v>
      </c>
      <c r="F14" s="79" t="str">
        <f t="shared" si="16"/>
        <v>-</v>
      </c>
      <c r="G14" s="39">
        <f>G10+G13</f>
        <v>0</v>
      </c>
      <c r="H14" s="79" t="str">
        <f t="shared" si="17"/>
        <v>-</v>
      </c>
      <c r="I14" s="39">
        <f>I10+I13</f>
        <v>0</v>
      </c>
      <c r="J14" s="79" t="str">
        <f t="shared" si="18"/>
        <v>-</v>
      </c>
      <c r="K14" s="39">
        <f>K10+K13</f>
        <v>0</v>
      </c>
      <c r="L14" s="79" t="str">
        <f t="shared" si="19"/>
        <v>-</v>
      </c>
      <c r="M14" s="39">
        <f>M10+M13</f>
        <v>0</v>
      </c>
      <c r="N14" s="79" t="str">
        <f t="shared" si="20"/>
        <v>-</v>
      </c>
      <c r="O14" s="39">
        <f>O10+O13</f>
        <v>0</v>
      </c>
      <c r="P14" s="79" t="str">
        <f t="shared" si="21"/>
        <v>-</v>
      </c>
      <c r="Q14" s="39">
        <f>Q10+Q13</f>
        <v>0</v>
      </c>
      <c r="R14" s="79" t="str">
        <f t="shared" si="22"/>
        <v>-</v>
      </c>
      <c r="S14" s="39">
        <f>S10+S13</f>
        <v>0</v>
      </c>
      <c r="T14" s="79" t="str">
        <f t="shared" si="23"/>
        <v>-</v>
      </c>
      <c r="U14" s="39">
        <f>U10+U13</f>
        <v>0</v>
      </c>
      <c r="V14" s="79" t="str">
        <f t="shared" si="24"/>
        <v>-</v>
      </c>
      <c r="W14" s="39">
        <f>W10+W13</f>
        <v>0</v>
      </c>
      <c r="X14" s="79" t="str">
        <f t="shared" si="25"/>
        <v>-</v>
      </c>
      <c r="Y14" s="39">
        <f>Y10+Y13</f>
        <v>0</v>
      </c>
      <c r="Z14" s="79" t="str">
        <f t="shared" si="26"/>
        <v>-</v>
      </c>
      <c r="AA14" s="27">
        <f t="shared" si="0"/>
        <v>0</v>
      </c>
      <c r="AB14" s="79" t="str">
        <f t="shared" si="26"/>
        <v>-</v>
      </c>
      <c r="AC14" s="27">
        <f t="shared" si="13"/>
        <v>0</v>
      </c>
      <c r="AD14" s="79" t="str">
        <f t="shared" si="27"/>
        <v>-</v>
      </c>
    </row>
    <row r="15" spans="1:66" s="52" customFormat="1">
      <c r="A15" s="48"/>
      <c r="B15" s="49"/>
      <c r="C15" s="50"/>
      <c r="D15" s="77" t="str">
        <f t="shared" si="15"/>
        <v>-</v>
      </c>
      <c r="E15" s="50"/>
      <c r="F15" s="77" t="str">
        <f t="shared" si="16"/>
        <v>-</v>
      </c>
      <c r="G15" s="50"/>
      <c r="H15" s="77" t="str">
        <f t="shared" si="17"/>
        <v>-</v>
      </c>
      <c r="I15" s="50"/>
      <c r="J15" s="77" t="str">
        <f t="shared" si="18"/>
        <v>-</v>
      </c>
      <c r="K15" s="50"/>
      <c r="L15" s="77" t="str">
        <f t="shared" si="19"/>
        <v>-</v>
      </c>
      <c r="M15" s="50"/>
      <c r="N15" s="77" t="str">
        <f t="shared" si="20"/>
        <v>-</v>
      </c>
      <c r="O15" s="50"/>
      <c r="P15" s="77" t="str">
        <f t="shared" si="21"/>
        <v>-</v>
      </c>
      <c r="Q15" s="50"/>
      <c r="R15" s="77" t="str">
        <f t="shared" si="22"/>
        <v>-</v>
      </c>
      <c r="S15" s="50"/>
      <c r="T15" s="77" t="str">
        <f t="shared" si="23"/>
        <v>-</v>
      </c>
      <c r="U15" s="50"/>
      <c r="V15" s="77" t="str">
        <f t="shared" si="24"/>
        <v>-</v>
      </c>
      <c r="W15" s="50"/>
      <c r="X15" s="77" t="str">
        <f t="shared" si="25"/>
        <v>-</v>
      </c>
      <c r="Y15" s="50"/>
      <c r="Z15" s="77" t="str">
        <f t="shared" si="26"/>
        <v>-</v>
      </c>
      <c r="AA15" s="51">
        <f t="shared" si="0"/>
        <v>0</v>
      </c>
      <c r="AB15" s="77" t="str">
        <f t="shared" si="26"/>
        <v>-</v>
      </c>
      <c r="AC15" s="51">
        <f t="shared" si="13"/>
        <v>0</v>
      </c>
      <c r="AD15" s="77" t="str">
        <f t="shared" si="27"/>
        <v>-</v>
      </c>
    </row>
    <row r="16" spans="1:66">
      <c r="A16" s="40"/>
      <c r="B16" s="41"/>
      <c r="C16" s="42"/>
      <c r="D16" s="80" t="str">
        <f t="shared" si="15"/>
        <v>-</v>
      </c>
      <c r="E16" s="42"/>
      <c r="F16" s="80" t="str">
        <f t="shared" si="16"/>
        <v>-</v>
      </c>
      <c r="G16" s="42"/>
      <c r="H16" s="80" t="str">
        <f t="shared" si="17"/>
        <v>-</v>
      </c>
      <c r="I16" s="42"/>
      <c r="J16" s="80" t="str">
        <f t="shared" si="18"/>
        <v>-</v>
      </c>
      <c r="K16" s="42"/>
      <c r="L16" s="80" t="str">
        <f t="shared" si="19"/>
        <v>-</v>
      </c>
      <c r="M16" s="42"/>
      <c r="N16" s="80" t="str">
        <f t="shared" si="20"/>
        <v>-</v>
      </c>
      <c r="O16" s="42"/>
      <c r="P16" s="80" t="str">
        <f t="shared" si="21"/>
        <v>-</v>
      </c>
      <c r="Q16" s="42"/>
      <c r="R16" s="80" t="str">
        <f t="shared" si="22"/>
        <v>-</v>
      </c>
      <c r="S16" s="42"/>
      <c r="T16" s="80" t="str">
        <f t="shared" si="23"/>
        <v>-</v>
      </c>
      <c r="U16" s="42"/>
      <c r="V16" s="80" t="str">
        <f t="shared" si="24"/>
        <v>-</v>
      </c>
      <c r="W16" s="42"/>
      <c r="X16" s="80" t="str">
        <f t="shared" si="25"/>
        <v>-</v>
      </c>
      <c r="Y16" s="42"/>
      <c r="Z16" s="80" t="str">
        <f t="shared" si="26"/>
        <v>-</v>
      </c>
      <c r="AA16" s="31">
        <f t="shared" si="0"/>
        <v>0</v>
      </c>
      <c r="AB16" s="80" t="str">
        <f t="shared" si="26"/>
        <v>-</v>
      </c>
      <c r="AC16" s="31">
        <f t="shared" si="13"/>
        <v>0</v>
      </c>
      <c r="AD16" s="80" t="str">
        <f t="shared" si="27"/>
        <v>-</v>
      </c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</row>
    <row r="17" spans="1:66">
      <c r="A17" s="17"/>
      <c r="B17" s="18"/>
      <c r="C17" s="19">
        <v>-565.91999999999996</v>
      </c>
      <c r="D17" s="74" t="str">
        <f t="shared" si="15"/>
        <v>-</v>
      </c>
      <c r="E17" s="19">
        <v>9.41</v>
      </c>
      <c r="F17" s="74" t="str">
        <f t="shared" si="16"/>
        <v>-</v>
      </c>
      <c r="G17" s="19">
        <v>6.77</v>
      </c>
      <c r="H17" s="74" t="str">
        <f t="shared" si="17"/>
        <v>-</v>
      </c>
      <c r="I17" s="19">
        <v>598.15</v>
      </c>
      <c r="J17" s="74" t="str">
        <f t="shared" si="18"/>
        <v>-</v>
      </c>
      <c r="K17" s="19">
        <v>3.31</v>
      </c>
      <c r="L17" s="74" t="str">
        <f t="shared" si="19"/>
        <v>-</v>
      </c>
      <c r="M17" s="19">
        <v>10.79</v>
      </c>
      <c r="N17" s="74" t="str">
        <f t="shared" si="20"/>
        <v>-</v>
      </c>
      <c r="O17" s="19">
        <v>18.02</v>
      </c>
      <c r="P17" s="74" t="str">
        <f t="shared" si="21"/>
        <v>-</v>
      </c>
      <c r="Q17" s="19">
        <v>-3.03</v>
      </c>
      <c r="R17" s="74" t="str">
        <f t="shared" si="22"/>
        <v>-</v>
      </c>
      <c r="S17" s="19">
        <v>-4.1399999999999997</v>
      </c>
      <c r="T17" s="74" t="str">
        <f t="shared" si="23"/>
        <v>-</v>
      </c>
      <c r="U17" s="19">
        <v>-9.9</v>
      </c>
      <c r="V17" s="74" t="str">
        <f t="shared" si="24"/>
        <v>-</v>
      </c>
      <c r="W17" s="19">
        <v>460.24</v>
      </c>
      <c r="X17" s="74" t="str">
        <f t="shared" si="25"/>
        <v>-</v>
      </c>
      <c r="Y17" s="19">
        <v>-4.51</v>
      </c>
      <c r="Z17" s="74" t="str">
        <f t="shared" si="26"/>
        <v>-</v>
      </c>
      <c r="AA17" s="1">
        <f t="shared" si="0"/>
        <v>519.18999999999994</v>
      </c>
      <c r="AB17" s="74" t="str">
        <f t="shared" si="26"/>
        <v>-</v>
      </c>
      <c r="AC17" s="1">
        <f t="shared" si="13"/>
        <v>43.265833333333326</v>
      </c>
      <c r="AD17" s="74" t="str">
        <f t="shared" si="27"/>
        <v>-</v>
      </c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</row>
    <row r="18" spans="1:66">
      <c r="A18" s="17"/>
      <c r="B18" s="18"/>
      <c r="C18" s="19"/>
      <c r="D18" s="74" t="str">
        <f t="shared" si="15"/>
        <v>-</v>
      </c>
      <c r="E18" s="19"/>
      <c r="F18" s="74" t="str">
        <f t="shared" si="16"/>
        <v>-</v>
      </c>
      <c r="G18" s="19"/>
      <c r="H18" s="74" t="str">
        <f t="shared" si="17"/>
        <v>-</v>
      </c>
      <c r="I18" s="19"/>
      <c r="J18" s="74" t="str">
        <f t="shared" si="18"/>
        <v>-</v>
      </c>
      <c r="K18" s="19"/>
      <c r="L18" s="74" t="str">
        <f t="shared" si="19"/>
        <v>-</v>
      </c>
      <c r="M18" s="19">
        <v>2504.56</v>
      </c>
      <c r="N18" s="74" t="str">
        <f t="shared" si="20"/>
        <v>-</v>
      </c>
      <c r="O18" s="19"/>
      <c r="P18" s="74" t="str">
        <f t="shared" si="21"/>
        <v>-</v>
      </c>
      <c r="Q18" s="19"/>
      <c r="R18" s="74" t="str">
        <f t="shared" si="22"/>
        <v>-</v>
      </c>
      <c r="S18" s="19"/>
      <c r="T18" s="74" t="str">
        <f t="shared" si="23"/>
        <v>-</v>
      </c>
      <c r="U18" s="19"/>
      <c r="V18" s="74" t="str">
        <f t="shared" si="24"/>
        <v>-</v>
      </c>
      <c r="W18" s="19"/>
      <c r="X18" s="74" t="str">
        <f t="shared" si="25"/>
        <v>-</v>
      </c>
      <c r="Y18" s="19"/>
      <c r="Z18" s="74" t="str">
        <f t="shared" si="26"/>
        <v>-</v>
      </c>
      <c r="AA18" s="1">
        <f t="shared" si="0"/>
        <v>2504.56</v>
      </c>
      <c r="AB18" s="74" t="str">
        <f t="shared" si="26"/>
        <v>-</v>
      </c>
      <c r="AC18" s="1">
        <f t="shared" si="13"/>
        <v>208.71333333333334</v>
      </c>
      <c r="AD18" s="74" t="str">
        <f t="shared" si="27"/>
        <v>-</v>
      </c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</row>
    <row r="19" spans="1:66">
      <c r="A19" s="17"/>
      <c r="B19" s="18"/>
      <c r="C19" s="19">
        <v>-206.51</v>
      </c>
      <c r="D19" s="74" t="str">
        <f t="shared" si="15"/>
        <v>-</v>
      </c>
      <c r="E19" s="19">
        <v>-472.54</v>
      </c>
      <c r="F19" s="74" t="str">
        <f t="shared" si="16"/>
        <v>-</v>
      </c>
      <c r="G19" s="19">
        <v>-329.15</v>
      </c>
      <c r="H19" s="74" t="str">
        <f t="shared" si="17"/>
        <v>-</v>
      </c>
      <c r="I19" s="19">
        <v>2640.26</v>
      </c>
      <c r="J19" s="74" t="str">
        <f t="shared" si="18"/>
        <v>-</v>
      </c>
      <c r="K19" s="19">
        <v>1273.6600000000001</v>
      </c>
      <c r="L19" s="74" t="str">
        <f t="shared" si="19"/>
        <v>-</v>
      </c>
      <c r="M19" s="19">
        <v>654.41999999999996</v>
      </c>
      <c r="N19" s="74" t="str">
        <f t="shared" si="20"/>
        <v>-</v>
      </c>
      <c r="O19" s="19">
        <v>-266.55</v>
      </c>
      <c r="P19" s="74" t="str">
        <f t="shared" si="21"/>
        <v>-</v>
      </c>
      <c r="Q19" s="19">
        <v>1773.65</v>
      </c>
      <c r="R19" s="74" t="str">
        <f t="shared" si="22"/>
        <v>-</v>
      </c>
      <c r="S19" s="19">
        <v>-149.57</v>
      </c>
      <c r="T19" s="74" t="str">
        <f t="shared" si="23"/>
        <v>-</v>
      </c>
      <c r="U19" s="19">
        <v>-5448.1</v>
      </c>
      <c r="V19" s="74" t="str">
        <f t="shared" si="24"/>
        <v>-</v>
      </c>
      <c r="W19" s="19">
        <v>-336.77</v>
      </c>
      <c r="X19" s="74" t="str">
        <f t="shared" si="25"/>
        <v>-</v>
      </c>
      <c r="Y19" s="19">
        <v>274.29000000000002</v>
      </c>
      <c r="Z19" s="74" t="str">
        <f t="shared" si="26"/>
        <v>-</v>
      </c>
      <c r="AA19" s="1">
        <f t="shared" si="0"/>
        <v>-592.91000000000031</v>
      </c>
      <c r="AB19" s="74" t="str">
        <f t="shared" si="26"/>
        <v>-</v>
      </c>
      <c r="AC19" s="1">
        <f t="shared" si="13"/>
        <v>-49.409166666666692</v>
      </c>
      <c r="AD19" s="74" t="str">
        <f t="shared" si="27"/>
        <v>-</v>
      </c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</row>
    <row r="20" spans="1:66" s="11" customFormat="1">
      <c r="A20" s="20"/>
      <c r="B20" s="3"/>
      <c r="C20" s="4">
        <f>SUM(C15:C19)</f>
        <v>-772.43</v>
      </c>
      <c r="D20" s="81" t="str">
        <f t="shared" si="15"/>
        <v>-</v>
      </c>
      <c r="E20" s="4">
        <f>SUM(E15:E19)</f>
        <v>-463.13</v>
      </c>
      <c r="F20" s="81" t="str">
        <f t="shared" si="16"/>
        <v>-</v>
      </c>
      <c r="G20" s="4">
        <f>SUM(G15:G19)</f>
        <v>-322.38</v>
      </c>
      <c r="H20" s="81" t="str">
        <f t="shared" si="17"/>
        <v>-</v>
      </c>
      <c r="I20" s="4">
        <f>SUM(I15:I19)</f>
        <v>3238.4100000000003</v>
      </c>
      <c r="J20" s="81" t="str">
        <f t="shared" si="18"/>
        <v>-</v>
      </c>
      <c r="K20" s="4">
        <f>SUM(K15:K19)</f>
        <v>1276.97</v>
      </c>
      <c r="L20" s="81" t="str">
        <f t="shared" si="19"/>
        <v>-</v>
      </c>
      <c r="M20" s="4">
        <f>SUM(M15:M19)</f>
        <v>3169.77</v>
      </c>
      <c r="N20" s="81" t="str">
        <f t="shared" si="20"/>
        <v>-</v>
      </c>
      <c r="O20" s="4">
        <f>SUM(O15:O19)</f>
        <v>-248.53</v>
      </c>
      <c r="P20" s="81" t="str">
        <f t="shared" si="21"/>
        <v>-</v>
      </c>
      <c r="Q20" s="4">
        <f>SUM(Q15:Q19)</f>
        <v>1770.6200000000001</v>
      </c>
      <c r="R20" s="81" t="str">
        <f t="shared" si="22"/>
        <v>-</v>
      </c>
      <c r="S20" s="4">
        <f>SUM(S15:S19)</f>
        <v>-153.70999999999998</v>
      </c>
      <c r="T20" s="81" t="str">
        <f t="shared" si="23"/>
        <v>-</v>
      </c>
      <c r="U20" s="4">
        <f>SUM(U15:U19)</f>
        <v>-5458</v>
      </c>
      <c r="V20" s="81" t="str">
        <f t="shared" si="24"/>
        <v>-</v>
      </c>
      <c r="W20" s="4">
        <f>SUM(W15:W19)</f>
        <v>123.47000000000003</v>
      </c>
      <c r="X20" s="81" t="str">
        <f t="shared" si="25"/>
        <v>-</v>
      </c>
      <c r="Y20" s="4">
        <f>SUM(Y15:Y19)</f>
        <v>269.78000000000003</v>
      </c>
      <c r="Z20" s="81" t="str">
        <f t="shared" si="26"/>
        <v>-</v>
      </c>
      <c r="AA20" s="4"/>
      <c r="AB20" s="81" t="str">
        <f t="shared" si="26"/>
        <v>-</v>
      </c>
      <c r="AC20" s="3"/>
      <c r="AD20" s="81" t="str">
        <f t="shared" si="27"/>
        <v>-</v>
      </c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</row>
    <row r="21" spans="1:66" s="16" customFormat="1">
      <c r="A21" s="43"/>
      <c r="B21" s="44"/>
      <c r="C21" s="45"/>
      <c r="D21" s="82" t="str">
        <f t="shared" si="15"/>
        <v>-</v>
      </c>
      <c r="E21" s="45"/>
      <c r="F21" s="82" t="str">
        <f t="shared" si="16"/>
        <v>-</v>
      </c>
      <c r="G21" s="45"/>
      <c r="H21" s="82" t="str">
        <f t="shared" si="17"/>
        <v>-</v>
      </c>
      <c r="I21" s="45"/>
      <c r="J21" s="82" t="str">
        <f t="shared" si="18"/>
        <v>-</v>
      </c>
      <c r="K21" s="45"/>
      <c r="L21" s="82" t="str">
        <f t="shared" si="19"/>
        <v>-</v>
      </c>
      <c r="M21" s="45"/>
      <c r="N21" s="82" t="str">
        <f t="shared" si="20"/>
        <v>-</v>
      </c>
      <c r="O21" s="45"/>
      <c r="P21" s="82" t="str">
        <f t="shared" si="21"/>
        <v>-</v>
      </c>
      <c r="Q21" s="45"/>
      <c r="R21" s="82" t="str">
        <f t="shared" si="22"/>
        <v>-</v>
      </c>
      <c r="S21" s="45"/>
      <c r="T21" s="82" t="str">
        <f t="shared" si="23"/>
        <v>-</v>
      </c>
      <c r="U21" s="45"/>
      <c r="V21" s="82" t="str">
        <f t="shared" si="24"/>
        <v>-</v>
      </c>
      <c r="W21" s="45"/>
      <c r="X21" s="82" t="str">
        <f t="shared" si="25"/>
        <v>-</v>
      </c>
      <c r="Y21" s="45"/>
      <c r="Z21" s="82" t="str">
        <f t="shared" si="26"/>
        <v>-</v>
      </c>
      <c r="AA21" s="45">
        <f t="shared" ref="AA21:AA84" si="28">C21+E21+G21+I21+K21+M21+O21+Q21+S21+U21+W21+Y21</f>
        <v>0</v>
      </c>
      <c r="AB21" s="82" t="str">
        <f t="shared" si="26"/>
        <v>-</v>
      </c>
      <c r="AC21" s="44">
        <f t="shared" si="13"/>
        <v>0</v>
      </c>
      <c r="AD21" s="82" t="str">
        <f t="shared" si="27"/>
        <v>-</v>
      </c>
    </row>
    <row r="22" spans="1:66">
      <c r="A22" s="17"/>
      <c r="B22" s="18"/>
      <c r="C22" s="19"/>
      <c r="D22" s="74" t="str">
        <f t="shared" si="15"/>
        <v>-</v>
      </c>
      <c r="E22" s="19"/>
      <c r="F22" s="74" t="str">
        <f t="shared" si="16"/>
        <v>-</v>
      </c>
      <c r="G22" s="19"/>
      <c r="H22" s="74" t="str">
        <f t="shared" si="17"/>
        <v>-</v>
      </c>
      <c r="I22" s="19"/>
      <c r="J22" s="74" t="str">
        <f t="shared" si="18"/>
        <v>-</v>
      </c>
      <c r="K22" s="19"/>
      <c r="L22" s="74" t="str">
        <f t="shared" si="19"/>
        <v>-</v>
      </c>
      <c r="M22" s="19"/>
      <c r="N22" s="74" t="str">
        <f t="shared" si="20"/>
        <v>-</v>
      </c>
      <c r="O22" s="19"/>
      <c r="P22" s="74" t="str">
        <f t="shared" si="21"/>
        <v>-</v>
      </c>
      <c r="Q22" s="19"/>
      <c r="R22" s="74" t="str">
        <f t="shared" si="22"/>
        <v>-</v>
      </c>
      <c r="S22" s="19"/>
      <c r="T22" s="74" t="str">
        <f t="shared" si="23"/>
        <v>-</v>
      </c>
      <c r="U22" s="19"/>
      <c r="V22" s="74" t="str">
        <f t="shared" si="24"/>
        <v>-</v>
      </c>
      <c r="W22" s="19"/>
      <c r="X22" s="74" t="str">
        <f t="shared" si="25"/>
        <v>-</v>
      </c>
      <c r="Y22" s="19"/>
      <c r="Z22" s="74" t="str">
        <f t="shared" si="26"/>
        <v>-</v>
      </c>
      <c r="AA22" s="1">
        <f t="shared" si="28"/>
        <v>0</v>
      </c>
      <c r="AB22" s="74" t="str">
        <f t="shared" si="26"/>
        <v>-</v>
      </c>
      <c r="AC22" s="1">
        <f t="shared" si="13"/>
        <v>0</v>
      </c>
      <c r="AD22" s="74" t="str">
        <f t="shared" si="27"/>
        <v>-</v>
      </c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</row>
    <row r="23" spans="1:66">
      <c r="A23" s="17"/>
      <c r="B23" s="18"/>
      <c r="C23" s="19"/>
      <c r="D23" s="74" t="str">
        <f t="shared" si="15"/>
        <v>-</v>
      </c>
      <c r="E23" s="19"/>
      <c r="F23" s="74" t="str">
        <f t="shared" si="16"/>
        <v>-</v>
      </c>
      <c r="G23" s="19"/>
      <c r="H23" s="74" t="str">
        <f t="shared" si="17"/>
        <v>-</v>
      </c>
      <c r="I23" s="19"/>
      <c r="J23" s="74" t="str">
        <f t="shared" si="18"/>
        <v>-</v>
      </c>
      <c r="K23" s="19"/>
      <c r="L23" s="74" t="str">
        <f t="shared" si="19"/>
        <v>-</v>
      </c>
      <c r="M23" s="19"/>
      <c r="N23" s="74" t="str">
        <f t="shared" si="20"/>
        <v>-</v>
      </c>
      <c r="O23" s="19"/>
      <c r="P23" s="74" t="str">
        <f t="shared" si="21"/>
        <v>-</v>
      </c>
      <c r="Q23" s="19"/>
      <c r="R23" s="74" t="str">
        <f t="shared" si="22"/>
        <v>-</v>
      </c>
      <c r="S23" s="19"/>
      <c r="T23" s="74" t="str">
        <f t="shared" si="23"/>
        <v>-</v>
      </c>
      <c r="U23" s="19"/>
      <c r="V23" s="74" t="str">
        <f t="shared" si="24"/>
        <v>-</v>
      </c>
      <c r="W23" s="19"/>
      <c r="X23" s="74" t="str">
        <f t="shared" si="25"/>
        <v>-</v>
      </c>
      <c r="Y23" s="19"/>
      <c r="Z23" s="74" t="str">
        <f t="shared" si="26"/>
        <v>-</v>
      </c>
      <c r="AA23" s="1">
        <f t="shared" si="28"/>
        <v>0</v>
      </c>
      <c r="AB23" s="74" t="str">
        <f t="shared" si="26"/>
        <v>-</v>
      </c>
      <c r="AC23" s="1">
        <f t="shared" si="13"/>
        <v>0</v>
      </c>
      <c r="AD23" s="74" t="str">
        <f t="shared" si="27"/>
        <v>-</v>
      </c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</row>
    <row r="24" spans="1:66">
      <c r="A24" s="17"/>
      <c r="B24" s="18"/>
      <c r="C24" s="19">
        <v>4325.7</v>
      </c>
      <c r="D24" s="74" t="str">
        <f t="shared" si="15"/>
        <v>-</v>
      </c>
      <c r="E24" s="19">
        <v>2237.56</v>
      </c>
      <c r="F24" s="74" t="str">
        <f t="shared" si="16"/>
        <v>-</v>
      </c>
      <c r="G24" s="19">
        <v>-48630.74</v>
      </c>
      <c r="H24" s="74" t="str">
        <f t="shared" si="17"/>
        <v>-</v>
      </c>
      <c r="I24" s="19">
        <v>17367.55</v>
      </c>
      <c r="J24" s="74" t="str">
        <f t="shared" si="18"/>
        <v>-</v>
      </c>
      <c r="K24" s="19">
        <v>-3153.96</v>
      </c>
      <c r="L24" s="74" t="str">
        <f t="shared" si="19"/>
        <v>-</v>
      </c>
      <c r="M24" s="19">
        <v>-57414.54</v>
      </c>
      <c r="N24" s="74" t="str">
        <f t="shared" si="20"/>
        <v>-</v>
      </c>
      <c r="O24" s="19">
        <v>-180.55</v>
      </c>
      <c r="P24" s="74" t="str">
        <f t="shared" si="21"/>
        <v>-</v>
      </c>
      <c r="Q24" s="19">
        <v>41629.5</v>
      </c>
      <c r="R24" s="74" t="str">
        <f t="shared" si="22"/>
        <v>-</v>
      </c>
      <c r="S24" s="19">
        <v>-16821.63</v>
      </c>
      <c r="T24" s="74" t="str">
        <f t="shared" si="23"/>
        <v>-</v>
      </c>
      <c r="U24" s="19">
        <v>-43025.53</v>
      </c>
      <c r="V24" s="74" t="str">
        <f t="shared" si="24"/>
        <v>-</v>
      </c>
      <c r="W24" s="19">
        <v>-86225.47</v>
      </c>
      <c r="X24" s="74" t="str">
        <f t="shared" si="25"/>
        <v>-</v>
      </c>
      <c r="Y24" s="19">
        <v>13072.93</v>
      </c>
      <c r="Z24" s="74" t="str">
        <f t="shared" si="26"/>
        <v>-</v>
      </c>
      <c r="AA24" s="1">
        <f t="shared" si="28"/>
        <v>-176819.18</v>
      </c>
      <c r="AB24" s="74" t="str">
        <f t="shared" si="26"/>
        <v>-</v>
      </c>
      <c r="AC24" s="1">
        <f t="shared" si="13"/>
        <v>-14734.931666666665</v>
      </c>
      <c r="AD24" s="74" t="str">
        <f t="shared" si="27"/>
        <v>-</v>
      </c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</row>
    <row r="25" spans="1:66">
      <c r="A25" s="17"/>
      <c r="B25" s="18"/>
      <c r="C25" s="19"/>
      <c r="D25" s="74" t="str">
        <f t="shared" si="15"/>
        <v>-</v>
      </c>
      <c r="E25" s="19"/>
      <c r="F25" s="74" t="str">
        <f t="shared" si="16"/>
        <v>-</v>
      </c>
      <c r="G25" s="19"/>
      <c r="H25" s="74" t="str">
        <f t="shared" si="17"/>
        <v>-</v>
      </c>
      <c r="I25" s="19"/>
      <c r="J25" s="74" t="str">
        <f t="shared" si="18"/>
        <v>-</v>
      </c>
      <c r="K25" s="19"/>
      <c r="L25" s="74" t="str">
        <f t="shared" si="19"/>
        <v>-</v>
      </c>
      <c r="M25" s="19"/>
      <c r="N25" s="74" t="str">
        <f t="shared" si="20"/>
        <v>-</v>
      </c>
      <c r="O25" s="19"/>
      <c r="P25" s="74" t="str">
        <f t="shared" si="21"/>
        <v>-</v>
      </c>
      <c r="Q25" s="19"/>
      <c r="R25" s="74" t="str">
        <f t="shared" si="22"/>
        <v>-</v>
      </c>
      <c r="S25" s="19"/>
      <c r="T25" s="74" t="str">
        <f t="shared" si="23"/>
        <v>-</v>
      </c>
      <c r="U25" s="19"/>
      <c r="V25" s="74" t="str">
        <f t="shared" si="24"/>
        <v>-</v>
      </c>
      <c r="W25" s="19"/>
      <c r="X25" s="74" t="str">
        <f t="shared" si="25"/>
        <v>-</v>
      </c>
      <c r="Y25" s="19"/>
      <c r="Z25" s="74" t="str">
        <f t="shared" si="26"/>
        <v>-</v>
      </c>
      <c r="AA25" s="1">
        <f t="shared" si="28"/>
        <v>0</v>
      </c>
      <c r="AB25" s="74" t="str">
        <f t="shared" si="26"/>
        <v>-</v>
      </c>
      <c r="AC25" s="1">
        <f t="shared" si="13"/>
        <v>0</v>
      </c>
      <c r="AD25" s="74" t="str">
        <f t="shared" si="27"/>
        <v>-</v>
      </c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</row>
    <row r="26" spans="1:66">
      <c r="A26" s="17"/>
      <c r="B26" s="18"/>
      <c r="C26" s="19">
        <v>-0.01</v>
      </c>
      <c r="D26" s="74" t="str">
        <f t="shared" si="15"/>
        <v>-</v>
      </c>
      <c r="E26" s="19"/>
      <c r="F26" s="74" t="str">
        <f t="shared" si="16"/>
        <v>-</v>
      </c>
      <c r="G26" s="19"/>
      <c r="H26" s="74" t="str">
        <f t="shared" si="17"/>
        <v>-</v>
      </c>
      <c r="I26" s="19">
        <v>12319.36</v>
      </c>
      <c r="J26" s="74" t="str">
        <f t="shared" si="18"/>
        <v>-</v>
      </c>
      <c r="K26" s="19"/>
      <c r="L26" s="74" t="str">
        <f t="shared" si="19"/>
        <v>-</v>
      </c>
      <c r="M26" s="19"/>
      <c r="N26" s="74" t="str">
        <f t="shared" si="20"/>
        <v>-</v>
      </c>
      <c r="O26" s="19">
        <v>1071.8800000000001</v>
      </c>
      <c r="P26" s="74" t="str">
        <f t="shared" si="21"/>
        <v>-</v>
      </c>
      <c r="Q26" s="19"/>
      <c r="R26" s="74" t="str">
        <f t="shared" si="22"/>
        <v>-</v>
      </c>
      <c r="S26" s="19"/>
      <c r="T26" s="74" t="str">
        <f t="shared" si="23"/>
        <v>-</v>
      </c>
      <c r="U26" s="19">
        <v>-17455.66</v>
      </c>
      <c r="V26" s="74" t="str">
        <f t="shared" si="24"/>
        <v>-</v>
      </c>
      <c r="W26" s="19"/>
      <c r="X26" s="74" t="str">
        <f t="shared" si="25"/>
        <v>-</v>
      </c>
      <c r="Y26" s="19"/>
      <c r="Z26" s="74" t="str">
        <f t="shared" si="26"/>
        <v>-</v>
      </c>
      <c r="AA26" s="1">
        <f t="shared" si="28"/>
        <v>-4064.4300000000003</v>
      </c>
      <c r="AB26" s="74" t="str">
        <f t="shared" si="26"/>
        <v>-</v>
      </c>
      <c r="AC26" s="1">
        <f t="shared" si="13"/>
        <v>-338.70250000000004</v>
      </c>
      <c r="AD26" s="74" t="str">
        <f t="shared" si="27"/>
        <v>-</v>
      </c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</row>
    <row r="27" spans="1:66">
      <c r="A27" s="17"/>
      <c r="B27" s="18"/>
      <c r="C27" s="19"/>
      <c r="D27" s="74" t="str">
        <f t="shared" si="15"/>
        <v>-</v>
      </c>
      <c r="E27" s="19"/>
      <c r="F27" s="74" t="str">
        <f t="shared" si="16"/>
        <v>-</v>
      </c>
      <c r="G27" s="19"/>
      <c r="H27" s="74" t="str">
        <f t="shared" si="17"/>
        <v>-</v>
      </c>
      <c r="I27" s="19"/>
      <c r="J27" s="74" t="str">
        <f t="shared" si="18"/>
        <v>-</v>
      </c>
      <c r="K27" s="19"/>
      <c r="L27" s="74" t="str">
        <f t="shared" si="19"/>
        <v>-</v>
      </c>
      <c r="M27" s="19"/>
      <c r="N27" s="74" t="str">
        <f t="shared" si="20"/>
        <v>-</v>
      </c>
      <c r="O27" s="19"/>
      <c r="P27" s="74" t="str">
        <f t="shared" si="21"/>
        <v>-</v>
      </c>
      <c r="Q27" s="19"/>
      <c r="R27" s="74" t="str">
        <f t="shared" si="22"/>
        <v>-</v>
      </c>
      <c r="S27" s="19"/>
      <c r="T27" s="74" t="str">
        <f t="shared" si="23"/>
        <v>-</v>
      </c>
      <c r="U27" s="19"/>
      <c r="V27" s="74" t="str">
        <f t="shared" si="24"/>
        <v>-</v>
      </c>
      <c r="W27" s="19"/>
      <c r="X27" s="74" t="str">
        <f t="shared" si="25"/>
        <v>-</v>
      </c>
      <c r="Y27" s="19"/>
      <c r="Z27" s="74" t="str">
        <f t="shared" si="26"/>
        <v>-</v>
      </c>
      <c r="AA27" s="2">
        <f t="shared" si="28"/>
        <v>0</v>
      </c>
      <c r="AB27" s="74" t="str">
        <f t="shared" si="26"/>
        <v>-</v>
      </c>
      <c r="AC27" s="1">
        <f t="shared" si="13"/>
        <v>0</v>
      </c>
      <c r="AD27" s="74" t="str">
        <f t="shared" si="27"/>
        <v>-</v>
      </c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</row>
    <row r="28" spans="1:66">
      <c r="A28" s="17"/>
      <c r="B28" s="18"/>
      <c r="C28" s="19"/>
      <c r="D28" s="74" t="str">
        <f t="shared" si="15"/>
        <v>-</v>
      </c>
      <c r="E28" s="19"/>
      <c r="F28" s="74" t="str">
        <f t="shared" si="16"/>
        <v>-</v>
      </c>
      <c r="G28" s="19"/>
      <c r="H28" s="74" t="str">
        <f t="shared" si="17"/>
        <v>-</v>
      </c>
      <c r="I28" s="19"/>
      <c r="J28" s="74" t="str">
        <f t="shared" si="18"/>
        <v>-</v>
      </c>
      <c r="K28" s="19"/>
      <c r="L28" s="74" t="str">
        <f t="shared" si="19"/>
        <v>-</v>
      </c>
      <c r="M28" s="19"/>
      <c r="N28" s="74" t="str">
        <f t="shared" si="20"/>
        <v>-</v>
      </c>
      <c r="O28" s="19"/>
      <c r="P28" s="74" t="str">
        <f t="shared" si="21"/>
        <v>-</v>
      </c>
      <c r="Q28" s="19"/>
      <c r="R28" s="74" t="str">
        <f t="shared" si="22"/>
        <v>-</v>
      </c>
      <c r="S28" s="19"/>
      <c r="T28" s="74" t="str">
        <f t="shared" si="23"/>
        <v>-</v>
      </c>
      <c r="U28" s="19"/>
      <c r="V28" s="74" t="str">
        <f t="shared" si="24"/>
        <v>-</v>
      </c>
      <c r="W28" s="19"/>
      <c r="X28" s="74" t="str">
        <f t="shared" si="25"/>
        <v>-</v>
      </c>
      <c r="Y28" s="19"/>
      <c r="Z28" s="74" t="str">
        <f t="shared" ref="Z28:AB43" si="29">IF(Y$10&lt;&gt;0,Y28/Y$10,"-")</f>
        <v>-</v>
      </c>
      <c r="AA28" s="1">
        <f t="shared" si="28"/>
        <v>0</v>
      </c>
      <c r="AB28" s="74" t="str">
        <f t="shared" si="29"/>
        <v>-</v>
      </c>
      <c r="AC28" s="1">
        <f t="shared" si="13"/>
        <v>0</v>
      </c>
      <c r="AD28" s="74" t="str">
        <f t="shared" si="27"/>
        <v>-</v>
      </c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</row>
    <row r="29" spans="1:66">
      <c r="A29" s="17"/>
      <c r="B29" s="18"/>
      <c r="C29" s="19"/>
      <c r="D29" s="74" t="str">
        <f t="shared" si="15"/>
        <v>-</v>
      </c>
      <c r="E29" s="19"/>
      <c r="F29" s="74" t="str">
        <f t="shared" si="16"/>
        <v>-</v>
      </c>
      <c r="G29" s="19"/>
      <c r="H29" s="74" t="str">
        <f t="shared" si="17"/>
        <v>-</v>
      </c>
      <c r="I29" s="19"/>
      <c r="J29" s="74" t="str">
        <f t="shared" si="18"/>
        <v>-</v>
      </c>
      <c r="K29" s="19"/>
      <c r="L29" s="74" t="str">
        <f t="shared" si="19"/>
        <v>-</v>
      </c>
      <c r="M29" s="19"/>
      <c r="N29" s="74" t="str">
        <f t="shared" si="20"/>
        <v>-</v>
      </c>
      <c r="O29" s="19"/>
      <c r="P29" s="74" t="str">
        <f t="shared" si="21"/>
        <v>-</v>
      </c>
      <c r="Q29" s="19"/>
      <c r="R29" s="74" t="str">
        <f t="shared" si="22"/>
        <v>-</v>
      </c>
      <c r="S29" s="19"/>
      <c r="T29" s="74" t="str">
        <f t="shared" si="23"/>
        <v>-</v>
      </c>
      <c r="U29" s="19"/>
      <c r="V29" s="74" t="str">
        <f t="shared" si="24"/>
        <v>-</v>
      </c>
      <c r="W29" s="19"/>
      <c r="X29" s="74" t="str">
        <f t="shared" si="25"/>
        <v>-</v>
      </c>
      <c r="Y29" s="19"/>
      <c r="Z29" s="74" t="str">
        <f t="shared" si="29"/>
        <v>-</v>
      </c>
      <c r="AA29" s="1">
        <f t="shared" si="28"/>
        <v>0</v>
      </c>
      <c r="AB29" s="74" t="str">
        <f t="shared" si="29"/>
        <v>-</v>
      </c>
      <c r="AC29" s="1">
        <f t="shared" si="13"/>
        <v>0</v>
      </c>
      <c r="AD29" s="74" t="str">
        <f t="shared" si="27"/>
        <v>-</v>
      </c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</row>
    <row r="30" spans="1:66">
      <c r="A30" s="17"/>
      <c r="B30" s="18"/>
      <c r="C30" s="19"/>
      <c r="D30" s="74" t="str">
        <f t="shared" si="15"/>
        <v>-</v>
      </c>
      <c r="E30" s="19"/>
      <c r="F30" s="74" t="str">
        <f t="shared" si="16"/>
        <v>-</v>
      </c>
      <c r="G30" s="19"/>
      <c r="H30" s="74" t="str">
        <f t="shared" si="17"/>
        <v>-</v>
      </c>
      <c r="I30" s="19"/>
      <c r="J30" s="74" t="str">
        <f t="shared" si="18"/>
        <v>-</v>
      </c>
      <c r="K30" s="19"/>
      <c r="L30" s="74" t="str">
        <f t="shared" si="19"/>
        <v>-</v>
      </c>
      <c r="M30" s="19"/>
      <c r="N30" s="74" t="str">
        <f t="shared" si="20"/>
        <v>-</v>
      </c>
      <c r="O30" s="19"/>
      <c r="P30" s="74" t="str">
        <f t="shared" si="21"/>
        <v>-</v>
      </c>
      <c r="Q30" s="19"/>
      <c r="R30" s="74" t="str">
        <f t="shared" si="22"/>
        <v>-</v>
      </c>
      <c r="S30" s="19"/>
      <c r="T30" s="74" t="str">
        <f t="shared" si="23"/>
        <v>-</v>
      </c>
      <c r="U30" s="19"/>
      <c r="V30" s="74" t="str">
        <f t="shared" si="24"/>
        <v>-</v>
      </c>
      <c r="W30" s="19"/>
      <c r="X30" s="74" t="str">
        <f t="shared" si="25"/>
        <v>-</v>
      </c>
      <c r="Y30" s="19"/>
      <c r="Z30" s="74" t="str">
        <f t="shared" si="29"/>
        <v>-</v>
      </c>
      <c r="AA30" s="1">
        <f t="shared" si="28"/>
        <v>0</v>
      </c>
      <c r="AB30" s="74" t="str">
        <f t="shared" si="29"/>
        <v>-</v>
      </c>
      <c r="AC30" s="1">
        <f t="shared" si="13"/>
        <v>0</v>
      </c>
      <c r="AD30" s="74" t="str">
        <f t="shared" si="27"/>
        <v>-</v>
      </c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</row>
    <row r="31" spans="1:66">
      <c r="A31" s="17"/>
      <c r="B31" s="18"/>
      <c r="C31" s="19"/>
      <c r="D31" s="74" t="str">
        <f t="shared" si="15"/>
        <v>-</v>
      </c>
      <c r="E31" s="19"/>
      <c r="F31" s="74" t="str">
        <f t="shared" si="16"/>
        <v>-</v>
      </c>
      <c r="G31" s="19"/>
      <c r="H31" s="74" t="str">
        <f t="shared" si="17"/>
        <v>-</v>
      </c>
      <c r="I31" s="19"/>
      <c r="J31" s="74" t="str">
        <f t="shared" si="18"/>
        <v>-</v>
      </c>
      <c r="K31" s="19"/>
      <c r="L31" s="74" t="str">
        <f t="shared" si="19"/>
        <v>-</v>
      </c>
      <c r="M31" s="19"/>
      <c r="N31" s="74" t="str">
        <f t="shared" si="20"/>
        <v>-</v>
      </c>
      <c r="O31" s="19"/>
      <c r="P31" s="74" t="str">
        <f t="shared" si="21"/>
        <v>-</v>
      </c>
      <c r="Q31" s="19"/>
      <c r="R31" s="74" t="str">
        <f t="shared" si="22"/>
        <v>-</v>
      </c>
      <c r="S31" s="19"/>
      <c r="T31" s="74" t="str">
        <f t="shared" si="23"/>
        <v>-</v>
      </c>
      <c r="U31" s="19"/>
      <c r="V31" s="74" t="str">
        <f t="shared" si="24"/>
        <v>-</v>
      </c>
      <c r="W31" s="19"/>
      <c r="X31" s="74" t="str">
        <f t="shared" si="25"/>
        <v>-</v>
      </c>
      <c r="Y31" s="19"/>
      <c r="Z31" s="74" t="str">
        <f t="shared" si="29"/>
        <v>-</v>
      </c>
      <c r="AA31" s="1">
        <f t="shared" si="28"/>
        <v>0</v>
      </c>
      <c r="AB31" s="74" t="str">
        <f t="shared" si="29"/>
        <v>-</v>
      </c>
      <c r="AC31" s="1">
        <f t="shared" si="13"/>
        <v>0</v>
      </c>
      <c r="AD31" s="74" t="str">
        <f t="shared" si="27"/>
        <v>-</v>
      </c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</row>
    <row r="32" spans="1:66">
      <c r="A32" s="17"/>
      <c r="B32" s="18"/>
      <c r="C32" s="19"/>
      <c r="D32" s="74" t="str">
        <f t="shared" si="15"/>
        <v>-</v>
      </c>
      <c r="E32" s="19"/>
      <c r="F32" s="74" t="str">
        <f t="shared" si="16"/>
        <v>-</v>
      </c>
      <c r="G32" s="19"/>
      <c r="H32" s="74" t="str">
        <f t="shared" si="17"/>
        <v>-</v>
      </c>
      <c r="I32" s="19"/>
      <c r="J32" s="74" t="str">
        <f t="shared" si="18"/>
        <v>-</v>
      </c>
      <c r="K32" s="19"/>
      <c r="L32" s="74" t="str">
        <f t="shared" si="19"/>
        <v>-</v>
      </c>
      <c r="M32" s="19"/>
      <c r="N32" s="74" t="str">
        <f t="shared" si="20"/>
        <v>-</v>
      </c>
      <c r="O32" s="19"/>
      <c r="P32" s="74" t="str">
        <f t="shared" si="21"/>
        <v>-</v>
      </c>
      <c r="Q32" s="19"/>
      <c r="R32" s="74" t="str">
        <f t="shared" si="22"/>
        <v>-</v>
      </c>
      <c r="S32" s="19"/>
      <c r="T32" s="74" t="str">
        <f t="shared" si="23"/>
        <v>-</v>
      </c>
      <c r="U32" s="19"/>
      <c r="V32" s="74" t="str">
        <f t="shared" si="24"/>
        <v>-</v>
      </c>
      <c r="W32" s="19"/>
      <c r="X32" s="74" t="str">
        <f t="shared" si="25"/>
        <v>-</v>
      </c>
      <c r="Y32" s="19"/>
      <c r="Z32" s="74" t="str">
        <f t="shared" si="29"/>
        <v>-</v>
      </c>
      <c r="AA32" s="1">
        <f t="shared" si="28"/>
        <v>0</v>
      </c>
      <c r="AB32" s="74" t="str">
        <f t="shared" si="29"/>
        <v>-</v>
      </c>
      <c r="AC32" s="1">
        <f t="shared" si="13"/>
        <v>0</v>
      </c>
      <c r="AD32" s="74" t="str">
        <f t="shared" si="27"/>
        <v>-</v>
      </c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</row>
    <row r="33" spans="1:66">
      <c r="A33" s="17"/>
      <c r="B33" s="18"/>
      <c r="C33" s="19"/>
      <c r="D33" s="74" t="str">
        <f t="shared" si="15"/>
        <v>-</v>
      </c>
      <c r="E33" s="19"/>
      <c r="F33" s="74" t="str">
        <f t="shared" si="16"/>
        <v>-</v>
      </c>
      <c r="G33" s="19"/>
      <c r="H33" s="74" t="str">
        <f t="shared" si="17"/>
        <v>-</v>
      </c>
      <c r="I33" s="19"/>
      <c r="J33" s="74" t="str">
        <f t="shared" si="18"/>
        <v>-</v>
      </c>
      <c r="K33" s="19"/>
      <c r="L33" s="74" t="str">
        <f t="shared" si="19"/>
        <v>-</v>
      </c>
      <c r="M33" s="19"/>
      <c r="N33" s="74" t="str">
        <f t="shared" si="20"/>
        <v>-</v>
      </c>
      <c r="O33" s="19"/>
      <c r="P33" s="74" t="str">
        <f t="shared" si="21"/>
        <v>-</v>
      </c>
      <c r="Q33" s="19"/>
      <c r="R33" s="74" t="str">
        <f t="shared" si="22"/>
        <v>-</v>
      </c>
      <c r="S33" s="19"/>
      <c r="T33" s="74" t="str">
        <f t="shared" si="23"/>
        <v>-</v>
      </c>
      <c r="U33" s="19"/>
      <c r="V33" s="74" t="str">
        <f t="shared" si="24"/>
        <v>-</v>
      </c>
      <c r="W33" s="19"/>
      <c r="X33" s="74" t="str">
        <f t="shared" si="25"/>
        <v>-</v>
      </c>
      <c r="Y33" s="19"/>
      <c r="Z33" s="74" t="str">
        <f t="shared" si="29"/>
        <v>-</v>
      </c>
      <c r="AA33" s="1">
        <f t="shared" si="28"/>
        <v>0</v>
      </c>
      <c r="AB33" s="74" t="str">
        <f t="shared" si="29"/>
        <v>-</v>
      </c>
      <c r="AC33" s="1">
        <f t="shared" si="13"/>
        <v>0</v>
      </c>
      <c r="AD33" s="74" t="str">
        <f t="shared" si="27"/>
        <v>-</v>
      </c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</row>
    <row r="34" spans="1:66" s="11" customFormat="1">
      <c r="A34" s="20"/>
      <c r="B34" s="3"/>
      <c r="C34" s="4">
        <f>SUM(C21:C33)</f>
        <v>4325.6899999999996</v>
      </c>
      <c r="D34" s="81" t="str">
        <f t="shared" si="15"/>
        <v>-</v>
      </c>
      <c r="E34" s="4">
        <f>SUM(E21:E33)</f>
        <v>2237.56</v>
      </c>
      <c r="F34" s="81" t="str">
        <f t="shared" si="16"/>
        <v>-</v>
      </c>
      <c r="G34" s="4">
        <f>SUM(G21:G33)</f>
        <v>-48630.74</v>
      </c>
      <c r="H34" s="81" t="str">
        <f t="shared" si="17"/>
        <v>-</v>
      </c>
      <c r="I34" s="4">
        <f>SUM(I21:I33)</f>
        <v>29686.91</v>
      </c>
      <c r="J34" s="81" t="str">
        <f t="shared" si="18"/>
        <v>-</v>
      </c>
      <c r="K34" s="4">
        <f>SUM(K21:K33)</f>
        <v>-3153.96</v>
      </c>
      <c r="L34" s="81" t="str">
        <f t="shared" si="19"/>
        <v>-</v>
      </c>
      <c r="M34" s="4">
        <f>SUM(M21:M33)</f>
        <v>-57414.54</v>
      </c>
      <c r="N34" s="81" t="str">
        <f t="shared" si="20"/>
        <v>-</v>
      </c>
      <c r="O34" s="4">
        <f>SUM(O21:O33)</f>
        <v>891.33000000000015</v>
      </c>
      <c r="P34" s="81" t="str">
        <f t="shared" si="21"/>
        <v>-</v>
      </c>
      <c r="Q34" s="4">
        <f>SUM(Q21:Q33)</f>
        <v>41629.5</v>
      </c>
      <c r="R34" s="81" t="str">
        <f t="shared" si="22"/>
        <v>-</v>
      </c>
      <c r="S34" s="4">
        <f>SUM(S21:S33)</f>
        <v>-16821.63</v>
      </c>
      <c r="T34" s="81" t="str">
        <f t="shared" si="23"/>
        <v>-</v>
      </c>
      <c r="U34" s="4">
        <f>SUM(U21:U33)</f>
        <v>-60481.19</v>
      </c>
      <c r="V34" s="81" t="str">
        <f t="shared" si="24"/>
        <v>-</v>
      </c>
      <c r="W34" s="4">
        <f>SUM(W21:W33)</f>
        <v>-86225.47</v>
      </c>
      <c r="X34" s="81" t="str">
        <f t="shared" si="25"/>
        <v>-</v>
      </c>
      <c r="Y34" s="4">
        <f>SUM(Y21:Y33)</f>
        <v>13072.93</v>
      </c>
      <c r="Z34" s="81" t="str">
        <f t="shared" si="29"/>
        <v>-</v>
      </c>
      <c r="AA34" s="4">
        <f t="shared" si="28"/>
        <v>-180883.61000000002</v>
      </c>
      <c r="AB34" s="81" t="str">
        <f t="shared" si="29"/>
        <v>-</v>
      </c>
      <c r="AC34" s="3">
        <f t="shared" si="13"/>
        <v>-15073.634166666669</v>
      </c>
      <c r="AD34" s="81" t="str">
        <f t="shared" si="27"/>
        <v>-</v>
      </c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</row>
    <row r="35" spans="1:66">
      <c r="A35" s="21"/>
      <c r="B35" s="5"/>
      <c r="C35" s="6">
        <f>C20+C34</f>
        <v>3553.2599999999998</v>
      </c>
      <c r="D35" s="83" t="str">
        <f t="shared" si="15"/>
        <v>-</v>
      </c>
      <c r="E35" s="6">
        <f>E20+E34</f>
        <v>1774.4299999999998</v>
      </c>
      <c r="F35" s="83" t="str">
        <f t="shared" si="16"/>
        <v>-</v>
      </c>
      <c r="G35" s="6">
        <f>G20+G34</f>
        <v>-48953.119999999995</v>
      </c>
      <c r="H35" s="83" t="str">
        <f t="shared" si="17"/>
        <v>-</v>
      </c>
      <c r="I35" s="6">
        <f>I20+I34</f>
        <v>32925.32</v>
      </c>
      <c r="J35" s="83" t="str">
        <f t="shared" si="18"/>
        <v>-</v>
      </c>
      <c r="K35" s="6">
        <f>K20+K34</f>
        <v>-1876.99</v>
      </c>
      <c r="L35" s="83" t="str">
        <f t="shared" si="19"/>
        <v>-</v>
      </c>
      <c r="M35" s="6">
        <f>M20+M34</f>
        <v>-54244.770000000004</v>
      </c>
      <c r="N35" s="83" t="str">
        <f t="shared" si="20"/>
        <v>-</v>
      </c>
      <c r="O35" s="6">
        <f>O20+O34</f>
        <v>642.80000000000018</v>
      </c>
      <c r="P35" s="83" t="str">
        <f t="shared" si="21"/>
        <v>-</v>
      </c>
      <c r="Q35" s="6">
        <f>Q20+Q34</f>
        <v>43400.12</v>
      </c>
      <c r="R35" s="83" t="str">
        <f t="shared" si="22"/>
        <v>-</v>
      </c>
      <c r="S35" s="6">
        <f>S20+S34</f>
        <v>-16975.34</v>
      </c>
      <c r="T35" s="83" t="str">
        <f t="shared" si="23"/>
        <v>-</v>
      </c>
      <c r="U35" s="6">
        <f>U20+U34</f>
        <v>-65939.19</v>
      </c>
      <c r="V35" s="83" t="str">
        <f t="shared" si="24"/>
        <v>-</v>
      </c>
      <c r="W35" s="6">
        <f>W20+W34</f>
        <v>-86102</v>
      </c>
      <c r="X35" s="83" t="str">
        <f t="shared" si="25"/>
        <v>-</v>
      </c>
      <c r="Y35" s="6">
        <f>Y20+Y34</f>
        <v>13342.710000000001</v>
      </c>
      <c r="Z35" s="83" t="str">
        <f t="shared" si="29"/>
        <v>-</v>
      </c>
      <c r="AA35" s="7">
        <f t="shared" si="28"/>
        <v>-178452.77</v>
      </c>
      <c r="AB35" s="83" t="str">
        <f t="shared" si="29"/>
        <v>-</v>
      </c>
      <c r="AC35" s="7">
        <f t="shared" si="13"/>
        <v>-14871.064166666665</v>
      </c>
      <c r="AD35" s="83" t="str">
        <f t="shared" si="27"/>
        <v>-</v>
      </c>
    </row>
    <row r="36" spans="1:66">
      <c r="A36" s="28"/>
      <c r="B36" s="29"/>
      <c r="C36" s="30">
        <f>C14-C35</f>
        <v>-3553.2599999999998</v>
      </c>
      <c r="D36" s="84" t="str">
        <f t="shared" si="15"/>
        <v>-</v>
      </c>
      <c r="E36" s="30">
        <f>E14-E35</f>
        <v>-1774.4299999999998</v>
      </c>
      <c r="F36" s="84" t="str">
        <f t="shared" si="16"/>
        <v>-</v>
      </c>
      <c r="G36" s="30">
        <f>G14-G35</f>
        <v>48953.119999999995</v>
      </c>
      <c r="H36" s="84" t="str">
        <f t="shared" si="17"/>
        <v>-</v>
      </c>
      <c r="I36" s="30">
        <f>I14-I35</f>
        <v>-32925.32</v>
      </c>
      <c r="J36" s="84" t="str">
        <f t="shared" si="18"/>
        <v>-</v>
      </c>
      <c r="K36" s="30">
        <f>K14-K35</f>
        <v>1876.99</v>
      </c>
      <c r="L36" s="84" t="str">
        <f t="shared" si="19"/>
        <v>-</v>
      </c>
      <c r="M36" s="30">
        <f>M14-M35</f>
        <v>54244.770000000004</v>
      </c>
      <c r="N36" s="84" t="str">
        <f t="shared" si="20"/>
        <v>-</v>
      </c>
      <c r="O36" s="30">
        <f>O14-O35</f>
        <v>-642.80000000000018</v>
      </c>
      <c r="P36" s="84" t="str">
        <f t="shared" si="21"/>
        <v>-</v>
      </c>
      <c r="Q36" s="30">
        <f>Q14-Q35</f>
        <v>-43400.12</v>
      </c>
      <c r="R36" s="84" t="str">
        <f t="shared" si="22"/>
        <v>-</v>
      </c>
      <c r="S36" s="30">
        <f>S14-S35</f>
        <v>16975.34</v>
      </c>
      <c r="T36" s="84" t="str">
        <f t="shared" si="23"/>
        <v>-</v>
      </c>
      <c r="U36" s="30">
        <f>U14-U35</f>
        <v>65939.19</v>
      </c>
      <c r="V36" s="84" t="str">
        <f t="shared" si="24"/>
        <v>-</v>
      </c>
      <c r="W36" s="30">
        <f>W14-W35</f>
        <v>86102</v>
      </c>
      <c r="X36" s="84" t="str">
        <f t="shared" si="25"/>
        <v>-</v>
      </c>
      <c r="Y36" s="30">
        <f>Y14-Y35</f>
        <v>-13342.710000000001</v>
      </c>
      <c r="Z36" s="84" t="str">
        <f t="shared" si="29"/>
        <v>-</v>
      </c>
      <c r="AA36" s="30">
        <f t="shared" si="28"/>
        <v>178452.77</v>
      </c>
      <c r="AB36" s="84" t="str">
        <f t="shared" si="29"/>
        <v>-</v>
      </c>
      <c r="AC36" s="30">
        <f t="shared" si="13"/>
        <v>14871.064166666665</v>
      </c>
      <c r="AD36" s="84" t="str">
        <f t="shared" si="27"/>
        <v>-</v>
      </c>
    </row>
    <row r="37" spans="1:66" s="52" customFormat="1">
      <c r="A37" s="53"/>
      <c r="B37" s="54"/>
      <c r="C37" s="55"/>
      <c r="D37" s="85" t="str">
        <f t="shared" si="15"/>
        <v>-</v>
      </c>
      <c r="E37" s="55"/>
      <c r="F37" s="85" t="str">
        <f t="shared" si="16"/>
        <v>-</v>
      </c>
      <c r="G37" s="55"/>
      <c r="H37" s="85" t="str">
        <f t="shared" si="17"/>
        <v>-</v>
      </c>
      <c r="I37" s="55"/>
      <c r="J37" s="85" t="str">
        <f t="shared" si="18"/>
        <v>-</v>
      </c>
      <c r="K37" s="55"/>
      <c r="L37" s="85" t="str">
        <f t="shared" si="19"/>
        <v>-</v>
      </c>
      <c r="M37" s="55"/>
      <c r="N37" s="85" t="str">
        <f t="shared" si="20"/>
        <v>-</v>
      </c>
      <c r="O37" s="55"/>
      <c r="P37" s="85" t="str">
        <f t="shared" si="21"/>
        <v>-</v>
      </c>
      <c r="Q37" s="55"/>
      <c r="R37" s="85" t="str">
        <f t="shared" si="22"/>
        <v>-</v>
      </c>
      <c r="S37" s="55"/>
      <c r="T37" s="85" t="str">
        <f t="shared" si="23"/>
        <v>-</v>
      </c>
      <c r="U37" s="55"/>
      <c r="V37" s="85" t="str">
        <f t="shared" si="24"/>
        <v>-</v>
      </c>
      <c r="W37" s="55"/>
      <c r="X37" s="85" t="str">
        <f t="shared" si="25"/>
        <v>-</v>
      </c>
      <c r="Y37" s="55"/>
      <c r="Z37" s="85" t="str">
        <f t="shared" si="29"/>
        <v>-</v>
      </c>
      <c r="AA37" s="55">
        <f t="shared" si="28"/>
        <v>0</v>
      </c>
      <c r="AB37" s="85" t="str">
        <f t="shared" si="29"/>
        <v>-</v>
      </c>
      <c r="AC37" s="55">
        <f t="shared" si="13"/>
        <v>0</v>
      </c>
      <c r="AD37" s="85" t="str">
        <f t="shared" si="27"/>
        <v>-</v>
      </c>
    </row>
    <row r="38" spans="1:66">
      <c r="A38" s="17"/>
      <c r="B38" s="18"/>
      <c r="C38" s="19"/>
      <c r="D38" s="74" t="str">
        <f t="shared" si="15"/>
        <v>-</v>
      </c>
      <c r="E38" s="19"/>
      <c r="F38" s="74" t="str">
        <f t="shared" si="16"/>
        <v>-</v>
      </c>
      <c r="G38" s="19"/>
      <c r="H38" s="74" t="str">
        <f t="shared" si="17"/>
        <v>-</v>
      </c>
      <c r="I38" s="19"/>
      <c r="J38" s="74" t="str">
        <f t="shared" si="18"/>
        <v>-</v>
      </c>
      <c r="K38" s="19"/>
      <c r="L38" s="74" t="str">
        <f t="shared" si="19"/>
        <v>-</v>
      </c>
      <c r="M38" s="19"/>
      <c r="N38" s="74" t="str">
        <f t="shared" si="20"/>
        <v>-</v>
      </c>
      <c r="O38" s="19"/>
      <c r="P38" s="74" t="str">
        <f t="shared" si="21"/>
        <v>-</v>
      </c>
      <c r="Q38" s="19"/>
      <c r="R38" s="74" t="str">
        <f t="shared" si="22"/>
        <v>-</v>
      </c>
      <c r="S38" s="19"/>
      <c r="T38" s="74" t="str">
        <f t="shared" si="23"/>
        <v>-</v>
      </c>
      <c r="U38" s="19"/>
      <c r="V38" s="74" t="str">
        <f t="shared" si="24"/>
        <v>-</v>
      </c>
      <c r="W38" s="19"/>
      <c r="X38" s="74" t="str">
        <f t="shared" si="25"/>
        <v>-</v>
      </c>
      <c r="Y38" s="19"/>
      <c r="Z38" s="74" t="str">
        <f t="shared" si="29"/>
        <v>-</v>
      </c>
      <c r="AA38" s="1">
        <f t="shared" si="28"/>
        <v>0</v>
      </c>
      <c r="AB38" s="74" t="str">
        <f t="shared" si="29"/>
        <v>-</v>
      </c>
      <c r="AC38" s="1">
        <f t="shared" si="13"/>
        <v>0</v>
      </c>
      <c r="AD38" s="74" t="str">
        <f t="shared" si="27"/>
        <v>-</v>
      </c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</row>
    <row r="39" spans="1:66">
      <c r="A39" s="17"/>
      <c r="B39" s="18"/>
      <c r="C39" s="19"/>
      <c r="D39" s="74" t="str">
        <f t="shared" si="15"/>
        <v>-</v>
      </c>
      <c r="E39" s="19"/>
      <c r="F39" s="74" t="str">
        <f t="shared" si="16"/>
        <v>-</v>
      </c>
      <c r="G39" s="19"/>
      <c r="H39" s="74" t="str">
        <f t="shared" si="17"/>
        <v>-</v>
      </c>
      <c r="I39" s="19"/>
      <c r="J39" s="74" t="str">
        <f t="shared" si="18"/>
        <v>-</v>
      </c>
      <c r="K39" s="19"/>
      <c r="L39" s="74" t="str">
        <f t="shared" si="19"/>
        <v>-</v>
      </c>
      <c r="M39" s="19"/>
      <c r="N39" s="74" t="str">
        <f t="shared" si="20"/>
        <v>-</v>
      </c>
      <c r="O39" s="19"/>
      <c r="P39" s="74" t="str">
        <f t="shared" si="21"/>
        <v>-</v>
      </c>
      <c r="Q39" s="19"/>
      <c r="R39" s="74" t="str">
        <f t="shared" si="22"/>
        <v>-</v>
      </c>
      <c r="S39" s="19"/>
      <c r="T39" s="74" t="str">
        <f t="shared" si="23"/>
        <v>-</v>
      </c>
      <c r="U39" s="19"/>
      <c r="V39" s="74" t="str">
        <f t="shared" si="24"/>
        <v>-</v>
      </c>
      <c r="W39" s="19"/>
      <c r="X39" s="74" t="str">
        <f t="shared" si="25"/>
        <v>-</v>
      </c>
      <c r="Y39" s="19"/>
      <c r="Z39" s="74" t="str">
        <f t="shared" si="29"/>
        <v>-</v>
      </c>
      <c r="AA39" s="1">
        <f t="shared" si="28"/>
        <v>0</v>
      </c>
      <c r="AB39" s="74" t="str">
        <f t="shared" si="29"/>
        <v>-</v>
      </c>
      <c r="AC39" s="1">
        <f t="shared" si="13"/>
        <v>0</v>
      </c>
      <c r="AD39" s="74" t="str">
        <f t="shared" si="27"/>
        <v>-</v>
      </c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</row>
    <row r="40" spans="1:66" s="11" customFormat="1">
      <c r="A40" s="20"/>
      <c r="B40" s="3"/>
      <c r="C40" s="4">
        <f>SUM(C37:C39)</f>
        <v>0</v>
      </c>
      <c r="D40" s="81" t="str">
        <f t="shared" si="15"/>
        <v>-</v>
      </c>
      <c r="E40" s="4">
        <f>SUM(E37:E39)</f>
        <v>0</v>
      </c>
      <c r="F40" s="81" t="str">
        <f t="shared" si="16"/>
        <v>-</v>
      </c>
      <c r="G40" s="4">
        <f>SUM(G37:G39)</f>
        <v>0</v>
      </c>
      <c r="H40" s="81" t="str">
        <f t="shared" si="17"/>
        <v>-</v>
      </c>
      <c r="I40" s="4">
        <f>SUM(I37:I39)</f>
        <v>0</v>
      </c>
      <c r="J40" s="81" t="str">
        <f t="shared" si="18"/>
        <v>-</v>
      </c>
      <c r="K40" s="4">
        <f>SUM(K37:K39)</f>
        <v>0</v>
      </c>
      <c r="L40" s="81" t="str">
        <f t="shared" si="19"/>
        <v>-</v>
      </c>
      <c r="M40" s="4">
        <f>SUM(M37:M39)</f>
        <v>0</v>
      </c>
      <c r="N40" s="81" t="str">
        <f t="shared" si="20"/>
        <v>-</v>
      </c>
      <c r="O40" s="4">
        <f>SUM(O37:O39)</f>
        <v>0</v>
      </c>
      <c r="P40" s="81" t="str">
        <f t="shared" si="21"/>
        <v>-</v>
      </c>
      <c r="Q40" s="4">
        <f>SUM(Q37:Q39)</f>
        <v>0</v>
      </c>
      <c r="R40" s="81" t="str">
        <f t="shared" si="22"/>
        <v>-</v>
      </c>
      <c r="S40" s="4">
        <f>SUM(S37:S39)</f>
        <v>0</v>
      </c>
      <c r="T40" s="81" t="str">
        <f t="shared" si="23"/>
        <v>-</v>
      </c>
      <c r="U40" s="4">
        <f>SUM(U37:U39)</f>
        <v>0</v>
      </c>
      <c r="V40" s="81" t="str">
        <f t="shared" si="24"/>
        <v>-</v>
      </c>
      <c r="W40" s="4">
        <f>SUM(W37:W39)</f>
        <v>0</v>
      </c>
      <c r="X40" s="81" t="str">
        <f t="shared" si="25"/>
        <v>-</v>
      </c>
      <c r="Y40" s="4">
        <f>SUM(Y37:Y39)</f>
        <v>0</v>
      </c>
      <c r="Z40" s="81" t="str">
        <f t="shared" si="29"/>
        <v>-</v>
      </c>
      <c r="AA40" s="4">
        <f t="shared" si="28"/>
        <v>0</v>
      </c>
      <c r="AB40" s="81" t="str">
        <f t="shared" si="29"/>
        <v>-</v>
      </c>
      <c r="AC40" s="3">
        <f t="shared" si="13"/>
        <v>0</v>
      </c>
      <c r="AD40" s="81" t="str">
        <f t="shared" si="27"/>
        <v>-</v>
      </c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</row>
    <row r="41" spans="1:66" s="16" customFormat="1">
      <c r="A41" s="43"/>
      <c r="B41" s="44"/>
      <c r="C41" s="45"/>
      <c r="D41" s="82" t="str">
        <f t="shared" si="15"/>
        <v>-</v>
      </c>
      <c r="E41" s="45"/>
      <c r="F41" s="82" t="str">
        <f t="shared" si="16"/>
        <v>-</v>
      </c>
      <c r="G41" s="45"/>
      <c r="H41" s="82" t="str">
        <f t="shared" si="17"/>
        <v>-</v>
      </c>
      <c r="I41" s="45"/>
      <c r="J41" s="82" t="str">
        <f t="shared" si="18"/>
        <v>-</v>
      </c>
      <c r="K41" s="45"/>
      <c r="L41" s="82" t="str">
        <f t="shared" si="19"/>
        <v>-</v>
      </c>
      <c r="M41" s="45"/>
      <c r="N41" s="82" t="str">
        <f t="shared" si="20"/>
        <v>-</v>
      </c>
      <c r="O41" s="45"/>
      <c r="P41" s="82" t="str">
        <f t="shared" si="21"/>
        <v>-</v>
      </c>
      <c r="Q41" s="45"/>
      <c r="R41" s="82" t="str">
        <f t="shared" si="22"/>
        <v>-</v>
      </c>
      <c r="S41" s="45"/>
      <c r="T41" s="82" t="str">
        <f t="shared" si="23"/>
        <v>-</v>
      </c>
      <c r="U41" s="45"/>
      <c r="V41" s="82" t="str">
        <f t="shared" si="24"/>
        <v>-</v>
      </c>
      <c r="W41" s="45"/>
      <c r="X41" s="82" t="str">
        <f t="shared" si="25"/>
        <v>-</v>
      </c>
      <c r="Y41" s="45"/>
      <c r="Z41" s="82" t="str">
        <f t="shared" si="29"/>
        <v>-</v>
      </c>
      <c r="AA41" s="45">
        <f t="shared" si="28"/>
        <v>0</v>
      </c>
      <c r="AB41" s="82" t="str">
        <f t="shared" si="29"/>
        <v>-</v>
      </c>
      <c r="AC41" s="44">
        <f t="shared" si="13"/>
        <v>0</v>
      </c>
      <c r="AD41" s="82" t="str">
        <f t="shared" si="27"/>
        <v>-</v>
      </c>
    </row>
    <row r="42" spans="1:66">
      <c r="A42" s="17"/>
      <c r="B42" s="18"/>
      <c r="C42" s="19"/>
      <c r="D42" s="74" t="str">
        <f t="shared" si="15"/>
        <v>-</v>
      </c>
      <c r="E42" s="19"/>
      <c r="F42" s="74" t="str">
        <f t="shared" si="16"/>
        <v>-</v>
      </c>
      <c r="G42" s="19"/>
      <c r="H42" s="74" t="str">
        <f t="shared" si="17"/>
        <v>-</v>
      </c>
      <c r="I42" s="19"/>
      <c r="J42" s="74" t="str">
        <f t="shared" si="18"/>
        <v>-</v>
      </c>
      <c r="K42" s="19"/>
      <c r="L42" s="74" t="str">
        <f t="shared" si="19"/>
        <v>-</v>
      </c>
      <c r="M42" s="19"/>
      <c r="N42" s="74" t="str">
        <f t="shared" si="20"/>
        <v>-</v>
      </c>
      <c r="O42" s="19"/>
      <c r="P42" s="74" t="str">
        <f t="shared" si="21"/>
        <v>-</v>
      </c>
      <c r="Q42" s="19"/>
      <c r="R42" s="74" t="str">
        <f t="shared" si="22"/>
        <v>-</v>
      </c>
      <c r="S42" s="19"/>
      <c r="T42" s="74" t="str">
        <f t="shared" si="23"/>
        <v>-</v>
      </c>
      <c r="U42" s="19"/>
      <c r="V42" s="74" t="str">
        <f t="shared" si="24"/>
        <v>-</v>
      </c>
      <c r="W42" s="19"/>
      <c r="X42" s="74" t="str">
        <f t="shared" si="25"/>
        <v>-</v>
      </c>
      <c r="Y42" s="19"/>
      <c r="Z42" s="74" t="str">
        <f t="shared" si="29"/>
        <v>-</v>
      </c>
      <c r="AA42" s="2">
        <f t="shared" si="28"/>
        <v>0</v>
      </c>
      <c r="AB42" s="74" t="str">
        <f t="shared" si="29"/>
        <v>-</v>
      </c>
      <c r="AC42" s="2">
        <f t="shared" si="13"/>
        <v>0</v>
      </c>
      <c r="AD42" s="74" t="str">
        <f t="shared" si="27"/>
        <v>-</v>
      </c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</row>
    <row r="43" spans="1:66">
      <c r="A43" s="17"/>
      <c r="B43" s="18"/>
      <c r="C43" s="19"/>
      <c r="D43" s="74" t="str">
        <f t="shared" si="15"/>
        <v>-</v>
      </c>
      <c r="E43" s="19"/>
      <c r="F43" s="74" t="str">
        <f t="shared" si="16"/>
        <v>-</v>
      </c>
      <c r="G43" s="19"/>
      <c r="H43" s="74" t="str">
        <f t="shared" si="17"/>
        <v>-</v>
      </c>
      <c r="I43" s="19"/>
      <c r="J43" s="74" t="str">
        <f t="shared" si="18"/>
        <v>-</v>
      </c>
      <c r="K43" s="19"/>
      <c r="L43" s="74" t="str">
        <f t="shared" si="19"/>
        <v>-</v>
      </c>
      <c r="M43" s="19"/>
      <c r="N43" s="74" t="str">
        <f t="shared" si="20"/>
        <v>-</v>
      </c>
      <c r="O43" s="19"/>
      <c r="P43" s="74" t="str">
        <f t="shared" si="21"/>
        <v>-</v>
      </c>
      <c r="Q43" s="19"/>
      <c r="R43" s="74" t="str">
        <f t="shared" si="22"/>
        <v>-</v>
      </c>
      <c r="S43" s="19"/>
      <c r="T43" s="74" t="str">
        <f t="shared" si="23"/>
        <v>-</v>
      </c>
      <c r="U43" s="19"/>
      <c r="V43" s="74" t="str">
        <f t="shared" si="24"/>
        <v>-</v>
      </c>
      <c r="W43" s="19"/>
      <c r="X43" s="74" t="str">
        <f t="shared" si="25"/>
        <v>-</v>
      </c>
      <c r="Y43" s="19"/>
      <c r="Z43" s="74" t="str">
        <f t="shared" si="29"/>
        <v>-</v>
      </c>
      <c r="AA43" s="2">
        <f t="shared" si="28"/>
        <v>0</v>
      </c>
      <c r="AB43" s="74" t="str">
        <f t="shared" si="29"/>
        <v>-</v>
      </c>
      <c r="AC43" s="2">
        <f t="shared" si="13"/>
        <v>0</v>
      </c>
      <c r="AD43" s="74" t="str">
        <f t="shared" si="27"/>
        <v>-</v>
      </c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</row>
    <row r="44" spans="1:66">
      <c r="A44" s="17"/>
      <c r="B44" s="18"/>
      <c r="C44" s="19"/>
      <c r="D44" s="74" t="str">
        <f t="shared" si="15"/>
        <v>-</v>
      </c>
      <c r="E44" s="19"/>
      <c r="F44" s="74" t="str">
        <f t="shared" si="16"/>
        <v>-</v>
      </c>
      <c r="G44" s="19"/>
      <c r="H44" s="74" t="str">
        <f t="shared" si="17"/>
        <v>-</v>
      </c>
      <c r="I44" s="19"/>
      <c r="J44" s="74" t="str">
        <f t="shared" si="18"/>
        <v>-</v>
      </c>
      <c r="K44" s="19"/>
      <c r="L44" s="74" t="str">
        <f t="shared" si="19"/>
        <v>-</v>
      </c>
      <c r="M44" s="19"/>
      <c r="N44" s="74" t="str">
        <f t="shared" si="20"/>
        <v>-</v>
      </c>
      <c r="O44" s="19"/>
      <c r="P44" s="74" t="str">
        <f t="shared" si="21"/>
        <v>-</v>
      </c>
      <c r="Q44" s="19"/>
      <c r="R44" s="74" t="str">
        <f t="shared" si="22"/>
        <v>-</v>
      </c>
      <c r="S44" s="19"/>
      <c r="T44" s="74" t="str">
        <f t="shared" si="23"/>
        <v>-</v>
      </c>
      <c r="U44" s="19"/>
      <c r="V44" s="74" t="str">
        <f t="shared" si="24"/>
        <v>-</v>
      </c>
      <c r="W44" s="19"/>
      <c r="X44" s="74" t="str">
        <f t="shared" si="25"/>
        <v>-</v>
      </c>
      <c r="Y44" s="19"/>
      <c r="Z44" s="74" t="str">
        <f t="shared" ref="Z44:AB59" si="30">IF(Y$10&lt;&gt;0,Y44/Y$10,"-")</f>
        <v>-</v>
      </c>
      <c r="AA44" s="1">
        <f t="shared" si="28"/>
        <v>0</v>
      </c>
      <c r="AB44" s="74" t="str">
        <f t="shared" si="30"/>
        <v>-</v>
      </c>
      <c r="AC44" s="1">
        <f t="shared" si="13"/>
        <v>0</v>
      </c>
      <c r="AD44" s="74" t="str">
        <f t="shared" si="27"/>
        <v>-</v>
      </c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</row>
    <row r="45" spans="1:66">
      <c r="A45" s="17"/>
      <c r="B45" s="18"/>
      <c r="C45" s="19"/>
      <c r="D45" s="74" t="str">
        <f t="shared" si="15"/>
        <v>-</v>
      </c>
      <c r="E45" s="19"/>
      <c r="F45" s="74" t="str">
        <f t="shared" si="16"/>
        <v>-</v>
      </c>
      <c r="G45" s="19"/>
      <c r="H45" s="74" t="str">
        <f t="shared" si="17"/>
        <v>-</v>
      </c>
      <c r="I45" s="19"/>
      <c r="J45" s="74" t="str">
        <f t="shared" si="18"/>
        <v>-</v>
      </c>
      <c r="K45" s="19"/>
      <c r="L45" s="74" t="str">
        <f t="shared" si="19"/>
        <v>-</v>
      </c>
      <c r="M45" s="19"/>
      <c r="N45" s="74" t="str">
        <f t="shared" si="20"/>
        <v>-</v>
      </c>
      <c r="O45" s="19"/>
      <c r="P45" s="74" t="str">
        <f t="shared" si="21"/>
        <v>-</v>
      </c>
      <c r="Q45" s="19"/>
      <c r="R45" s="74" t="str">
        <f t="shared" si="22"/>
        <v>-</v>
      </c>
      <c r="S45" s="19"/>
      <c r="T45" s="74" t="str">
        <f t="shared" si="23"/>
        <v>-</v>
      </c>
      <c r="U45" s="19"/>
      <c r="V45" s="74" t="str">
        <f t="shared" si="24"/>
        <v>-</v>
      </c>
      <c r="W45" s="19"/>
      <c r="X45" s="74" t="str">
        <f t="shared" si="25"/>
        <v>-</v>
      </c>
      <c r="Y45" s="19"/>
      <c r="Z45" s="74" t="str">
        <f t="shared" si="30"/>
        <v>-</v>
      </c>
      <c r="AA45" s="1">
        <f t="shared" si="28"/>
        <v>0</v>
      </c>
      <c r="AB45" s="74" t="str">
        <f t="shared" si="30"/>
        <v>-</v>
      </c>
      <c r="AC45" s="1">
        <f t="shared" si="13"/>
        <v>0</v>
      </c>
      <c r="AD45" s="74" t="str">
        <f t="shared" si="27"/>
        <v>-</v>
      </c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</row>
    <row r="46" spans="1:66">
      <c r="A46" s="17"/>
      <c r="B46" s="18"/>
      <c r="C46" s="19"/>
      <c r="D46" s="74" t="str">
        <f t="shared" si="15"/>
        <v>-</v>
      </c>
      <c r="E46" s="19"/>
      <c r="F46" s="74" t="str">
        <f t="shared" si="16"/>
        <v>-</v>
      </c>
      <c r="G46" s="19"/>
      <c r="H46" s="74" t="str">
        <f t="shared" si="17"/>
        <v>-</v>
      </c>
      <c r="I46" s="19"/>
      <c r="J46" s="74" t="str">
        <f t="shared" si="18"/>
        <v>-</v>
      </c>
      <c r="K46" s="19"/>
      <c r="L46" s="74" t="str">
        <f t="shared" si="19"/>
        <v>-</v>
      </c>
      <c r="M46" s="19"/>
      <c r="N46" s="74" t="str">
        <f t="shared" si="20"/>
        <v>-</v>
      </c>
      <c r="O46" s="19"/>
      <c r="P46" s="74" t="str">
        <f t="shared" si="21"/>
        <v>-</v>
      </c>
      <c r="Q46" s="19"/>
      <c r="R46" s="74" t="str">
        <f t="shared" si="22"/>
        <v>-</v>
      </c>
      <c r="S46" s="19"/>
      <c r="T46" s="74" t="str">
        <f t="shared" si="23"/>
        <v>-</v>
      </c>
      <c r="U46" s="19"/>
      <c r="V46" s="74" t="str">
        <f t="shared" si="24"/>
        <v>-</v>
      </c>
      <c r="W46" s="19"/>
      <c r="X46" s="74" t="str">
        <f t="shared" si="25"/>
        <v>-</v>
      </c>
      <c r="Y46" s="19"/>
      <c r="Z46" s="74" t="str">
        <f t="shared" si="30"/>
        <v>-</v>
      </c>
      <c r="AA46" s="2">
        <f t="shared" si="28"/>
        <v>0</v>
      </c>
      <c r="AB46" s="74" t="str">
        <f t="shared" si="30"/>
        <v>-</v>
      </c>
      <c r="AC46" s="1">
        <f t="shared" si="13"/>
        <v>0</v>
      </c>
      <c r="AD46" s="74" t="str">
        <f t="shared" si="27"/>
        <v>-</v>
      </c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</row>
    <row r="47" spans="1:66">
      <c r="A47" s="17"/>
      <c r="B47" s="18"/>
      <c r="C47" s="19"/>
      <c r="D47" s="74" t="str">
        <f t="shared" si="15"/>
        <v>-</v>
      </c>
      <c r="E47" s="19"/>
      <c r="F47" s="74" t="str">
        <f t="shared" si="16"/>
        <v>-</v>
      </c>
      <c r="G47" s="19"/>
      <c r="H47" s="74" t="str">
        <f t="shared" si="17"/>
        <v>-</v>
      </c>
      <c r="I47" s="19"/>
      <c r="J47" s="74" t="str">
        <f t="shared" si="18"/>
        <v>-</v>
      </c>
      <c r="K47" s="19"/>
      <c r="L47" s="74" t="str">
        <f t="shared" si="19"/>
        <v>-</v>
      </c>
      <c r="M47" s="19"/>
      <c r="N47" s="74" t="str">
        <f t="shared" si="20"/>
        <v>-</v>
      </c>
      <c r="O47" s="19"/>
      <c r="P47" s="74" t="str">
        <f t="shared" si="21"/>
        <v>-</v>
      </c>
      <c r="Q47" s="19"/>
      <c r="R47" s="74" t="str">
        <f t="shared" si="22"/>
        <v>-</v>
      </c>
      <c r="S47" s="19"/>
      <c r="T47" s="74" t="str">
        <f t="shared" si="23"/>
        <v>-</v>
      </c>
      <c r="U47" s="19"/>
      <c r="V47" s="74" t="str">
        <f t="shared" si="24"/>
        <v>-</v>
      </c>
      <c r="W47" s="19"/>
      <c r="X47" s="74" t="str">
        <f t="shared" si="25"/>
        <v>-</v>
      </c>
      <c r="Y47" s="19"/>
      <c r="Z47" s="74" t="str">
        <f t="shared" si="30"/>
        <v>-</v>
      </c>
      <c r="AA47" s="1">
        <f t="shared" si="28"/>
        <v>0</v>
      </c>
      <c r="AB47" s="74" t="str">
        <f t="shared" si="30"/>
        <v>-</v>
      </c>
      <c r="AC47" s="1">
        <f t="shared" si="13"/>
        <v>0</v>
      </c>
      <c r="AD47" s="74" t="str">
        <f t="shared" si="27"/>
        <v>-</v>
      </c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</row>
    <row r="48" spans="1:66">
      <c r="A48" s="17"/>
      <c r="B48" s="18"/>
      <c r="C48" s="19"/>
      <c r="D48" s="74" t="str">
        <f t="shared" si="15"/>
        <v>-</v>
      </c>
      <c r="E48" s="19"/>
      <c r="F48" s="74" t="str">
        <f t="shared" si="16"/>
        <v>-</v>
      </c>
      <c r="G48" s="19"/>
      <c r="H48" s="74" t="str">
        <f t="shared" si="17"/>
        <v>-</v>
      </c>
      <c r="I48" s="19"/>
      <c r="J48" s="74" t="str">
        <f t="shared" si="18"/>
        <v>-</v>
      </c>
      <c r="K48" s="19"/>
      <c r="L48" s="74" t="str">
        <f t="shared" si="19"/>
        <v>-</v>
      </c>
      <c r="M48" s="19"/>
      <c r="N48" s="74" t="str">
        <f t="shared" si="20"/>
        <v>-</v>
      </c>
      <c r="O48" s="19"/>
      <c r="P48" s="74" t="str">
        <f t="shared" si="21"/>
        <v>-</v>
      </c>
      <c r="Q48" s="19"/>
      <c r="R48" s="74" t="str">
        <f t="shared" si="22"/>
        <v>-</v>
      </c>
      <c r="S48" s="19"/>
      <c r="T48" s="74" t="str">
        <f t="shared" si="23"/>
        <v>-</v>
      </c>
      <c r="U48" s="19"/>
      <c r="V48" s="74" t="str">
        <f t="shared" si="24"/>
        <v>-</v>
      </c>
      <c r="W48" s="19"/>
      <c r="X48" s="74" t="str">
        <f t="shared" si="25"/>
        <v>-</v>
      </c>
      <c r="Y48" s="19"/>
      <c r="Z48" s="74" t="str">
        <f t="shared" si="30"/>
        <v>-</v>
      </c>
      <c r="AA48" s="1">
        <f t="shared" si="28"/>
        <v>0</v>
      </c>
      <c r="AB48" s="74" t="str">
        <f t="shared" si="30"/>
        <v>-</v>
      </c>
      <c r="AC48" s="1">
        <f t="shared" si="13"/>
        <v>0</v>
      </c>
      <c r="AD48" s="74" t="str">
        <f t="shared" si="27"/>
        <v>-</v>
      </c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</row>
    <row r="49" spans="1:66">
      <c r="A49" s="17"/>
      <c r="B49" s="18"/>
      <c r="C49" s="19"/>
      <c r="D49" s="74" t="str">
        <f t="shared" si="15"/>
        <v>-</v>
      </c>
      <c r="E49" s="19"/>
      <c r="F49" s="74" t="str">
        <f t="shared" si="16"/>
        <v>-</v>
      </c>
      <c r="G49" s="19"/>
      <c r="H49" s="74" t="str">
        <f t="shared" si="17"/>
        <v>-</v>
      </c>
      <c r="I49" s="19"/>
      <c r="J49" s="74" t="str">
        <f t="shared" si="18"/>
        <v>-</v>
      </c>
      <c r="K49" s="19"/>
      <c r="L49" s="74" t="str">
        <f t="shared" si="19"/>
        <v>-</v>
      </c>
      <c r="M49" s="19"/>
      <c r="N49" s="74" t="str">
        <f t="shared" si="20"/>
        <v>-</v>
      </c>
      <c r="O49" s="19"/>
      <c r="P49" s="74" t="str">
        <f t="shared" si="21"/>
        <v>-</v>
      </c>
      <c r="Q49" s="19"/>
      <c r="R49" s="74" t="str">
        <f t="shared" si="22"/>
        <v>-</v>
      </c>
      <c r="S49" s="19"/>
      <c r="T49" s="74" t="str">
        <f t="shared" si="23"/>
        <v>-</v>
      </c>
      <c r="U49" s="19"/>
      <c r="V49" s="74" t="str">
        <f t="shared" si="24"/>
        <v>-</v>
      </c>
      <c r="W49" s="19"/>
      <c r="X49" s="74" t="str">
        <f t="shared" si="25"/>
        <v>-</v>
      </c>
      <c r="Y49" s="19"/>
      <c r="Z49" s="74" t="str">
        <f t="shared" si="30"/>
        <v>-</v>
      </c>
      <c r="AA49" s="1">
        <f t="shared" si="28"/>
        <v>0</v>
      </c>
      <c r="AB49" s="74" t="str">
        <f t="shared" si="30"/>
        <v>-</v>
      </c>
      <c r="AC49" s="1">
        <f t="shared" si="13"/>
        <v>0</v>
      </c>
      <c r="AD49" s="74" t="str">
        <f t="shared" si="27"/>
        <v>-</v>
      </c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</row>
    <row r="50" spans="1:66">
      <c r="A50" s="17"/>
      <c r="B50" s="18"/>
      <c r="C50" s="19"/>
      <c r="D50" s="74" t="str">
        <f t="shared" si="15"/>
        <v>-</v>
      </c>
      <c r="E50" s="19"/>
      <c r="F50" s="74" t="str">
        <f t="shared" si="16"/>
        <v>-</v>
      </c>
      <c r="G50" s="19"/>
      <c r="H50" s="74" t="str">
        <f t="shared" si="17"/>
        <v>-</v>
      </c>
      <c r="I50" s="19"/>
      <c r="J50" s="74" t="str">
        <f t="shared" si="18"/>
        <v>-</v>
      </c>
      <c r="K50" s="19"/>
      <c r="L50" s="74" t="str">
        <f t="shared" si="19"/>
        <v>-</v>
      </c>
      <c r="M50" s="19"/>
      <c r="N50" s="74" t="str">
        <f t="shared" si="20"/>
        <v>-</v>
      </c>
      <c r="O50" s="19"/>
      <c r="P50" s="74" t="str">
        <f t="shared" si="21"/>
        <v>-</v>
      </c>
      <c r="Q50" s="19"/>
      <c r="R50" s="74" t="str">
        <f t="shared" si="22"/>
        <v>-</v>
      </c>
      <c r="S50" s="19"/>
      <c r="T50" s="74" t="str">
        <f t="shared" si="23"/>
        <v>-</v>
      </c>
      <c r="U50" s="19"/>
      <c r="V50" s="74" t="str">
        <f t="shared" si="24"/>
        <v>-</v>
      </c>
      <c r="W50" s="19"/>
      <c r="X50" s="74" t="str">
        <f t="shared" si="25"/>
        <v>-</v>
      </c>
      <c r="Y50" s="19"/>
      <c r="Z50" s="74" t="str">
        <f t="shared" si="30"/>
        <v>-</v>
      </c>
      <c r="AA50" s="1">
        <f t="shared" si="28"/>
        <v>0</v>
      </c>
      <c r="AB50" s="74" t="str">
        <f t="shared" si="30"/>
        <v>-</v>
      </c>
      <c r="AC50" s="1">
        <f t="shared" si="13"/>
        <v>0</v>
      </c>
      <c r="AD50" s="74" t="str">
        <f t="shared" si="27"/>
        <v>-</v>
      </c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</row>
    <row r="51" spans="1:66">
      <c r="A51" s="17"/>
      <c r="B51" s="18"/>
      <c r="C51" s="19"/>
      <c r="D51" s="74" t="str">
        <f t="shared" si="15"/>
        <v>-</v>
      </c>
      <c r="E51" s="19"/>
      <c r="F51" s="74" t="str">
        <f t="shared" si="16"/>
        <v>-</v>
      </c>
      <c r="G51" s="19"/>
      <c r="H51" s="74" t="str">
        <f t="shared" si="17"/>
        <v>-</v>
      </c>
      <c r="I51" s="19"/>
      <c r="J51" s="74" t="str">
        <f t="shared" si="18"/>
        <v>-</v>
      </c>
      <c r="K51" s="19"/>
      <c r="L51" s="74" t="str">
        <f t="shared" si="19"/>
        <v>-</v>
      </c>
      <c r="M51" s="19"/>
      <c r="N51" s="74" t="str">
        <f t="shared" si="20"/>
        <v>-</v>
      </c>
      <c r="O51" s="19"/>
      <c r="P51" s="74" t="str">
        <f t="shared" si="21"/>
        <v>-</v>
      </c>
      <c r="Q51" s="19"/>
      <c r="R51" s="74" t="str">
        <f t="shared" si="22"/>
        <v>-</v>
      </c>
      <c r="S51" s="19"/>
      <c r="T51" s="74" t="str">
        <f t="shared" si="23"/>
        <v>-</v>
      </c>
      <c r="U51" s="19"/>
      <c r="V51" s="74" t="str">
        <f t="shared" si="24"/>
        <v>-</v>
      </c>
      <c r="W51" s="19"/>
      <c r="X51" s="74" t="str">
        <f t="shared" si="25"/>
        <v>-</v>
      </c>
      <c r="Y51" s="19"/>
      <c r="Z51" s="74" t="str">
        <f t="shared" si="30"/>
        <v>-</v>
      </c>
      <c r="AA51" s="1">
        <f t="shared" si="28"/>
        <v>0</v>
      </c>
      <c r="AB51" s="74" t="str">
        <f t="shared" si="30"/>
        <v>-</v>
      </c>
      <c r="AC51" s="1">
        <f t="shared" si="13"/>
        <v>0</v>
      </c>
      <c r="AD51" s="74" t="str">
        <f t="shared" si="27"/>
        <v>-</v>
      </c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</row>
    <row r="52" spans="1:66">
      <c r="A52" s="17"/>
      <c r="B52" s="18"/>
      <c r="C52" s="19"/>
      <c r="D52" s="74" t="str">
        <f t="shared" si="15"/>
        <v>-</v>
      </c>
      <c r="E52" s="19"/>
      <c r="F52" s="74" t="str">
        <f t="shared" si="16"/>
        <v>-</v>
      </c>
      <c r="G52" s="19"/>
      <c r="H52" s="74" t="str">
        <f t="shared" si="17"/>
        <v>-</v>
      </c>
      <c r="I52" s="19"/>
      <c r="J52" s="74" t="str">
        <f t="shared" si="18"/>
        <v>-</v>
      </c>
      <c r="K52" s="19"/>
      <c r="L52" s="74" t="str">
        <f t="shared" si="19"/>
        <v>-</v>
      </c>
      <c r="M52" s="19"/>
      <c r="N52" s="74" t="str">
        <f t="shared" si="20"/>
        <v>-</v>
      </c>
      <c r="O52" s="19"/>
      <c r="P52" s="74" t="str">
        <f t="shared" si="21"/>
        <v>-</v>
      </c>
      <c r="Q52" s="19"/>
      <c r="R52" s="74" t="str">
        <f t="shared" si="22"/>
        <v>-</v>
      </c>
      <c r="S52" s="19"/>
      <c r="T52" s="74" t="str">
        <f t="shared" si="23"/>
        <v>-</v>
      </c>
      <c r="U52" s="19"/>
      <c r="V52" s="74" t="str">
        <f t="shared" si="24"/>
        <v>-</v>
      </c>
      <c r="W52" s="19"/>
      <c r="X52" s="74" t="str">
        <f t="shared" si="25"/>
        <v>-</v>
      </c>
      <c r="Y52" s="19"/>
      <c r="Z52" s="74" t="str">
        <f t="shared" si="30"/>
        <v>-</v>
      </c>
      <c r="AA52" s="1">
        <f t="shared" si="28"/>
        <v>0</v>
      </c>
      <c r="AB52" s="74" t="str">
        <f t="shared" si="30"/>
        <v>-</v>
      </c>
      <c r="AC52" s="1">
        <f t="shared" si="13"/>
        <v>0</v>
      </c>
      <c r="AD52" s="74" t="str">
        <f t="shared" si="27"/>
        <v>-</v>
      </c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</row>
    <row r="53" spans="1:66">
      <c r="A53" s="17"/>
      <c r="B53" s="18"/>
      <c r="C53" s="19"/>
      <c r="D53" s="74" t="str">
        <f t="shared" si="15"/>
        <v>-</v>
      </c>
      <c r="E53" s="19"/>
      <c r="F53" s="74" t="str">
        <f t="shared" si="16"/>
        <v>-</v>
      </c>
      <c r="G53" s="19"/>
      <c r="H53" s="74" t="str">
        <f t="shared" si="17"/>
        <v>-</v>
      </c>
      <c r="I53" s="19"/>
      <c r="J53" s="74" t="str">
        <f t="shared" si="18"/>
        <v>-</v>
      </c>
      <c r="K53" s="19"/>
      <c r="L53" s="74" t="str">
        <f t="shared" si="19"/>
        <v>-</v>
      </c>
      <c r="M53" s="19"/>
      <c r="N53" s="74" t="str">
        <f t="shared" si="20"/>
        <v>-</v>
      </c>
      <c r="O53" s="19"/>
      <c r="P53" s="74" t="str">
        <f t="shared" si="21"/>
        <v>-</v>
      </c>
      <c r="Q53" s="19"/>
      <c r="R53" s="74" t="str">
        <f t="shared" si="22"/>
        <v>-</v>
      </c>
      <c r="S53" s="19"/>
      <c r="T53" s="74" t="str">
        <f t="shared" si="23"/>
        <v>-</v>
      </c>
      <c r="U53" s="19"/>
      <c r="V53" s="74" t="str">
        <f t="shared" si="24"/>
        <v>-</v>
      </c>
      <c r="W53" s="19"/>
      <c r="X53" s="74" t="str">
        <f t="shared" si="25"/>
        <v>-</v>
      </c>
      <c r="Y53" s="19"/>
      <c r="Z53" s="74" t="str">
        <f t="shared" si="30"/>
        <v>-</v>
      </c>
      <c r="AA53" s="2">
        <f t="shared" si="28"/>
        <v>0</v>
      </c>
      <c r="AB53" s="74" t="str">
        <f t="shared" si="30"/>
        <v>-</v>
      </c>
      <c r="AC53" s="1">
        <f t="shared" si="13"/>
        <v>0</v>
      </c>
      <c r="AD53" s="74" t="str">
        <f t="shared" si="27"/>
        <v>-</v>
      </c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</row>
    <row r="54" spans="1:66">
      <c r="A54" s="17"/>
      <c r="B54" s="18"/>
      <c r="C54" s="19"/>
      <c r="D54" s="74" t="str">
        <f t="shared" si="15"/>
        <v>-</v>
      </c>
      <c r="E54" s="19"/>
      <c r="F54" s="74" t="str">
        <f t="shared" si="16"/>
        <v>-</v>
      </c>
      <c r="G54" s="19"/>
      <c r="H54" s="74" t="str">
        <f t="shared" si="17"/>
        <v>-</v>
      </c>
      <c r="I54" s="19"/>
      <c r="J54" s="74" t="str">
        <f t="shared" si="18"/>
        <v>-</v>
      </c>
      <c r="K54" s="19"/>
      <c r="L54" s="74" t="str">
        <f t="shared" si="19"/>
        <v>-</v>
      </c>
      <c r="M54" s="19"/>
      <c r="N54" s="74" t="str">
        <f t="shared" si="20"/>
        <v>-</v>
      </c>
      <c r="O54" s="19"/>
      <c r="P54" s="74" t="str">
        <f t="shared" si="21"/>
        <v>-</v>
      </c>
      <c r="Q54" s="19"/>
      <c r="R54" s="74" t="str">
        <f t="shared" si="22"/>
        <v>-</v>
      </c>
      <c r="S54" s="19"/>
      <c r="T54" s="74" t="str">
        <f t="shared" si="23"/>
        <v>-</v>
      </c>
      <c r="U54" s="19"/>
      <c r="V54" s="74" t="str">
        <f t="shared" si="24"/>
        <v>-</v>
      </c>
      <c r="W54" s="19"/>
      <c r="X54" s="74" t="str">
        <f t="shared" si="25"/>
        <v>-</v>
      </c>
      <c r="Y54" s="19"/>
      <c r="Z54" s="74" t="str">
        <f t="shared" si="30"/>
        <v>-</v>
      </c>
      <c r="AA54" s="1">
        <f t="shared" si="28"/>
        <v>0</v>
      </c>
      <c r="AB54" s="74" t="str">
        <f t="shared" si="30"/>
        <v>-</v>
      </c>
      <c r="AC54" s="1">
        <f t="shared" si="13"/>
        <v>0</v>
      </c>
      <c r="AD54" s="74" t="str">
        <f t="shared" si="27"/>
        <v>-</v>
      </c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</row>
    <row r="55" spans="1:66">
      <c r="A55" s="17"/>
      <c r="B55" s="18"/>
      <c r="C55" s="19"/>
      <c r="D55" s="74" t="str">
        <f t="shared" si="15"/>
        <v>-</v>
      </c>
      <c r="E55" s="19"/>
      <c r="F55" s="74" t="str">
        <f t="shared" si="16"/>
        <v>-</v>
      </c>
      <c r="G55" s="19"/>
      <c r="H55" s="74" t="str">
        <f t="shared" si="17"/>
        <v>-</v>
      </c>
      <c r="I55" s="19"/>
      <c r="J55" s="74" t="str">
        <f t="shared" si="18"/>
        <v>-</v>
      </c>
      <c r="K55" s="19"/>
      <c r="L55" s="74" t="str">
        <f t="shared" si="19"/>
        <v>-</v>
      </c>
      <c r="M55" s="19"/>
      <c r="N55" s="74" t="str">
        <f t="shared" si="20"/>
        <v>-</v>
      </c>
      <c r="O55" s="19"/>
      <c r="P55" s="74" t="str">
        <f t="shared" si="21"/>
        <v>-</v>
      </c>
      <c r="Q55" s="19"/>
      <c r="R55" s="74" t="str">
        <f t="shared" si="22"/>
        <v>-</v>
      </c>
      <c r="S55" s="19"/>
      <c r="T55" s="74" t="str">
        <f t="shared" si="23"/>
        <v>-</v>
      </c>
      <c r="U55" s="19"/>
      <c r="V55" s="74" t="str">
        <f t="shared" si="24"/>
        <v>-</v>
      </c>
      <c r="W55" s="19"/>
      <c r="X55" s="74" t="str">
        <f t="shared" si="25"/>
        <v>-</v>
      </c>
      <c r="Y55" s="19"/>
      <c r="Z55" s="74" t="str">
        <f t="shared" si="30"/>
        <v>-</v>
      </c>
      <c r="AA55" s="1">
        <f t="shared" si="28"/>
        <v>0</v>
      </c>
      <c r="AB55" s="74" t="str">
        <f t="shared" si="30"/>
        <v>-</v>
      </c>
      <c r="AC55" s="1">
        <f t="shared" si="13"/>
        <v>0</v>
      </c>
      <c r="AD55" s="74" t="str">
        <f t="shared" si="27"/>
        <v>-</v>
      </c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</row>
    <row r="56" spans="1:66">
      <c r="A56" s="17"/>
      <c r="B56" s="18"/>
      <c r="C56" s="19"/>
      <c r="D56" s="74" t="str">
        <f t="shared" si="15"/>
        <v>-</v>
      </c>
      <c r="E56" s="19"/>
      <c r="F56" s="74" t="str">
        <f t="shared" si="16"/>
        <v>-</v>
      </c>
      <c r="G56" s="19"/>
      <c r="H56" s="74" t="str">
        <f t="shared" si="17"/>
        <v>-</v>
      </c>
      <c r="I56" s="19"/>
      <c r="J56" s="74" t="str">
        <f t="shared" si="18"/>
        <v>-</v>
      </c>
      <c r="K56" s="19"/>
      <c r="L56" s="74" t="str">
        <f t="shared" si="19"/>
        <v>-</v>
      </c>
      <c r="M56" s="19"/>
      <c r="N56" s="74" t="str">
        <f t="shared" si="20"/>
        <v>-</v>
      </c>
      <c r="O56" s="19"/>
      <c r="P56" s="74" t="str">
        <f t="shared" si="21"/>
        <v>-</v>
      </c>
      <c r="Q56" s="19"/>
      <c r="R56" s="74" t="str">
        <f t="shared" si="22"/>
        <v>-</v>
      </c>
      <c r="S56" s="19"/>
      <c r="T56" s="74" t="str">
        <f t="shared" si="23"/>
        <v>-</v>
      </c>
      <c r="U56" s="19"/>
      <c r="V56" s="74" t="str">
        <f t="shared" si="24"/>
        <v>-</v>
      </c>
      <c r="W56" s="19"/>
      <c r="X56" s="74" t="str">
        <f t="shared" si="25"/>
        <v>-</v>
      </c>
      <c r="Y56" s="19"/>
      <c r="Z56" s="74" t="str">
        <f t="shared" si="30"/>
        <v>-</v>
      </c>
      <c r="AA56" s="1">
        <f t="shared" si="28"/>
        <v>0</v>
      </c>
      <c r="AB56" s="74" t="str">
        <f t="shared" si="30"/>
        <v>-</v>
      </c>
      <c r="AC56" s="1">
        <f t="shared" si="13"/>
        <v>0</v>
      </c>
      <c r="AD56" s="74" t="str">
        <f t="shared" si="27"/>
        <v>-</v>
      </c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</row>
    <row r="57" spans="1:66">
      <c r="A57" s="17"/>
      <c r="B57" s="18"/>
      <c r="C57" s="19"/>
      <c r="D57" s="74" t="str">
        <f t="shared" si="15"/>
        <v>-</v>
      </c>
      <c r="E57" s="19"/>
      <c r="F57" s="74" t="str">
        <f t="shared" si="16"/>
        <v>-</v>
      </c>
      <c r="G57" s="19"/>
      <c r="H57" s="74" t="str">
        <f t="shared" si="17"/>
        <v>-</v>
      </c>
      <c r="I57" s="19"/>
      <c r="J57" s="74" t="str">
        <f t="shared" si="18"/>
        <v>-</v>
      </c>
      <c r="K57" s="19"/>
      <c r="L57" s="74" t="str">
        <f t="shared" si="19"/>
        <v>-</v>
      </c>
      <c r="M57" s="19"/>
      <c r="N57" s="74" t="str">
        <f t="shared" si="20"/>
        <v>-</v>
      </c>
      <c r="O57" s="19"/>
      <c r="P57" s="74" t="str">
        <f t="shared" si="21"/>
        <v>-</v>
      </c>
      <c r="Q57" s="19"/>
      <c r="R57" s="74" t="str">
        <f t="shared" si="22"/>
        <v>-</v>
      </c>
      <c r="S57" s="19"/>
      <c r="T57" s="74" t="str">
        <f t="shared" si="23"/>
        <v>-</v>
      </c>
      <c r="U57" s="19"/>
      <c r="V57" s="74" t="str">
        <f t="shared" si="24"/>
        <v>-</v>
      </c>
      <c r="W57" s="19"/>
      <c r="X57" s="74" t="str">
        <f t="shared" si="25"/>
        <v>-</v>
      </c>
      <c r="Y57" s="19"/>
      <c r="Z57" s="74" t="str">
        <f t="shared" si="30"/>
        <v>-</v>
      </c>
      <c r="AA57" s="1">
        <f t="shared" si="28"/>
        <v>0</v>
      </c>
      <c r="AB57" s="74" t="str">
        <f t="shared" si="30"/>
        <v>-</v>
      </c>
      <c r="AC57" s="1">
        <f t="shared" si="13"/>
        <v>0</v>
      </c>
      <c r="AD57" s="74" t="str">
        <f t="shared" si="27"/>
        <v>-</v>
      </c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</row>
    <row r="58" spans="1:66">
      <c r="A58" s="17"/>
      <c r="B58" s="18"/>
      <c r="C58" s="19"/>
      <c r="D58" s="74" t="str">
        <f t="shared" si="15"/>
        <v>-</v>
      </c>
      <c r="E58" s="19"/>
      <c r="F58" s="74" t="str">
        <f t="shared" si="16"/>
        <v>-</v>
      </c>
      <c r="G58" s="19"/>
      <c r="H58" s="74" t="str">
        <f t="shared" si="17"/>
        <v>-</v>
      </c>
      <c r="I58" s="19"/>
      <c r="J58" s="74" t="str">
        <f t="shared" si="18"/>
        <v>-</v>
      </c>
      <c r="K58" s="19"/>
      <c r="L58" s="74" t="str">
        <f t="shared" si="19"/>
        <v>-</v>
      </c>
      <c r="M58" s="19"/>
      <c r="N58" s="74" t="str">
        <f t="shared" si="20"/>
        <v>-</v>
      </c>
      <c r="O58" s="19"/>
      <c r="P58" s="74" t="str">
        <f t="shared" si="21"/>
        <v>-</v>
      </c>
      <c r="Q58" s="19"/>
      <c r="R58" s="74" t="str">
        <f t="shared" si="22"/>
        <v>-</v>
      </c>
      <c r="S58" s="19"/>
      <c r="T58" s="74" t="str">
        <f t="shared" si="23"/>
        <v>-</v>
      </c>
      <c r="U58" s="19"/>
      <c r="V58" s="74" t="str">
        <f t="shared" si="24"/>
        <v>-</v>
      </c>
      <c r="W58" s="19"/>
      <c r="X58" s="74" t="str">
        <f t="shared" si="25"/>
        <v>-</v>
      </c>
      <c r="Y58" s="19"/>
      <c r="Z58" s="74" t="str">
        <f t="shared" si="30"/>
        <v>-</v>
      </c>
      <c r="AA58" s="1">
        <f t="shared" si="28"/>
        <v>0</v>
      </c>
      <c r="AB58" s="74" t="str">
        <f t="shared" si="30"/>
        <v>-</v>
      </c>
      <c r="AC58" s="1">
        <f t="shared" si="13"/>
        <v>0</v>
      </c>
      <c r="AD58" s="74" t="str">
        <f t="shared" si="27"/>
        <v>-</v>
      </c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</row>
    <row r="59" spans="1:66">
      <c r="A59" s="17"/>
      <c r="B59" s="18"/>
      <c r="C59" s="19"/>
      <c r="D59" s="74" t="str">
        <f t="shared" si="15"/>
        <v>-</v>
      </c>
      <c r="E59" s="19"/>
      <c r="F59" s="74" t="str">
        <f t="shared" si="16"/>
        <v>-</v>
      </c>
      <c r="G59" s="19"/>
      <c r="H59" s="74" t="str">
        <f t="shared" si="17"/>
        <v>-</v>
      </c>
      <c r="I59" s="19"/>
      <c r="J59" s="74" t="str">
        <f t="shared" si="18"/>
        <v>-</v>
      </c>
      <c r="K59" s="19"/>
      <c r="L59" s="74" t="str">
        <f t="shared" si="19"/>
        <v>-</v>
      </c>
      <c r="M59" s="19"/>
      <c r="N59" s="74" t="str">
        <f t="shared" si="20"/>
        <v>-</v>
      </c>
      <c r="O59" s="19"/>
      <c r="P59" s="74" t="str">
        <f t="shared" si="21"/>
        <v>-</v>
      </c>
      <c r="Q59" s="19"/>
      <c r="R59" s="74" t="str">
        <f t="shared" si="22"/>
        <v>-</v>
      </c>
      <c r="S59" s="19"/>
      <c r="T59" s="74" t="str">
        <f t="shared" si="23"/>
        <v>-</v>
      </c>
      <c r="U59" s="19"/>
      <c r="V59" s="74" t="str">
        <f t="shared" si="24"/>
        <v>-</v>
      </c>
      <c r="W59" s="19"/>
      <c r="X59" s="74" t="str">
        <f t="shared" si="25"/>
        <v>-</v>
      </c>
      <c r="Y59" s="19"/>
      <c r="Z59" s="74" t="str">
        <f t="shared" si="30"/>
        <v>-</v>
      </c>
      <c r="AA59" s="1">
        <f t="shared" si="28"/>
        <v>0</v>
      </c>
      <c r="AB59" s="74" t="str">
        <f t="shared" si="30"/>
        <v>-</v>
      </c>
      <c r="AC59" s="1">
        <f t="shared" si="13"/>
        <v>0</v>
      </c>
      <c r="AD59" s="74" t="str">
        <f t="shared" si="27"/>
        <v>-</v>
      </c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</row>
    <row r="60" spans="1:66">
      <c r="A60" s="17"/>
      <c r="B60" s="18"/>
      <c r="C60" s="19"/>
      <c r="D60" s="74" t="str">
        <f t="shared" si="15"/>
        <v>-</v>
      </c>
      <c r="E60" s="19"/>
      <c r="F60" s="74" t="str">
        <f t="shared" si="16"/>
        <v>-</v>
      </c>
      <c r="G60" s="19"/>
      <c r="H60" s="74" t="str">
        <f t="shared" si="17"/>
        <v>-</v>
      </c>
      <c r="I60" s="19"/>
      <c r="J60" s="74" t="str">
        <f t="shared" si="18"/>
        <v>-</v>
      </c>
      <c r="K60" s="19"/>
      <c r="L60" s="74" t="str">
        <f t="shared" si="19"/>
        <v>-</v>
      </c>
      <c r="M60" s="19"/>
      <c r="N60" s="74" t="str">
        <f t="shared" si="20"/>
        <v>-</v>
      </c>
      <c r="O60" s="19"/>
      <c r="P60" s="74" t="str">
        <f t="shared" si="21"/>
        <v>-</v>
      </c>
      <c r="Q60" s="19"/>
      <c r="R60" s="74" t="str">
        <f t="shared" si="22"/>
        <v>-</v>
      </c>
      <c r="S60" s="19"/>
      <c r="T60" s="74" t="str">
        <f t="shared" si="23"/>
        <v>-</v>
      </c>
      <c r="U60" s="19"/>
      <c r="V60" s="74" t="str">
        <f t="shared" si="24"/>
        <v>-</v>
      </c>
      <c r="W60" s="19"/>
      <c r="X60" s="74" t="str">
        <f t="shared" si="25"/>
        <v>-</v>
      </c>
      <c r="Y60" s="19"/>
      <c r="Z60" s="74" t="str">
        <f t="shared" ref="Z60:AB75" si="31">IF(Y$10&lt;&gt;0,Y60/Y$10,"-")</f>
        <v>-</v>
      </c>
      <c r="AA60" s="1">
        <f t="shared" si="28"/>
        <v>0</v>
      </c>
      <c r="AB60" s="74" t="str">
        <f t="shared" si="31"/>
        <v>-</v>
      </c>
      <c r="AC60" s="1">
        <f t="shared" si="13"/>
        <v>0</v>
      </c>
      <c r="AD60" s="74" t="str">
        <f t="shared" si="27"/>
        <v>-</v>
      </c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</row>
    <row r="61" spans="1:66">
      <c r="A61" s="17"/>
      <c r="B61" s="18"/>
      <c r="C61" s="19"/>
      <c r="D61" s="74" t="str">
        <f t="shared" si="15"/>
        <v>-</v>
      </c>
      <c r="E61" s="19"/>
      <c r="F61" s="74" t="str">
        <f t="shared" si="16"/>
        <v>-</v>
      </c>
      <c r="G61" s="19"/>
      <c r="H61" s="74" t="str">
        <f t="shared" si="17"/>
        <v>-</v>
      </c>
      <c r="I61" s="19"/>
      <c r="J61" s="74" t="str">
        <f t="shared" si="18"/>
        <v>-</v>
      </c>
      <c r="K61" s="19"/>
      <c r="L61" s="74" t="str">
        <f t="shared" si="19"/>
        <v>-</v>
      </c>
      <c r="M61" s="19"/>
      <c r="N61" s="74" t="str">
        <f t="shared" si="20"/>
        <v>-</v>
      </c>
      <c r="O61" s="19"/>
      <c r="P61" s="74" t="str">
        <f t="shared" si="21"/>
        <v>-</v>
      </c>
      <c r="Q61" s="19"/>
      <c r="R61" s="74" t="str">
        <f t="shared" si="22"/>
        <v>-</v>
      </c>
      <c r="S61" s="19"/>
      <c r="T61" s="74" t="str">
        <f t="shared" si="23"/>
        <v>-</v>
      </c>
      <c r="U61" s="19">
        <v>459</v>
      </c>
      <c r="V61" s="74" t="str">
        <f t="shared" si="24"/>
        <v>-</v>
      </c>
      <c r="W61" s="19"/>
      <c r="X61" s="74" t="str">
        <f t="shared" si="25"/>
        <v>-</v>
      </c>
      <c r="Y61" s="19"/>
      <c r="Z61" s="74" t="str">
        <f t="shared" si="31"/>
        <v>-</v>
      </c>
      <c r="AA61" s="1">
        <f t="shared" si="28"/>
        <v>459</v>
      </c>
      <c r="AB61" s="74" t="str">
        <f t="shared" si="31"/>
        <v>-</v>
      </c>
      <c r="AC61" s="1">
        <f t="shared" si="13"/>
        <v>38.25</v>
      </c>
      <c r="AD61" s="74" t="str">
        <f t="shared" si="27"/>
        <v>-</v>
      </c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</row>
    <row r="62" spans="1:66">
      <c r="A62" s="17"/>
      <c r="B62" s="18"/>
      <c r="C62" s="19"/>
      <c r="D62" s="74" t="str">
        <f t="shared" si="15"/>
        <v>-</v>
      </c>
      <c r="E62" s="19"/>
      <c r="F62" s="74" t="str">
        <f t="shared" si="16"/>
        <v>-</v>
      </c>
      <c r="G62" s="19"/>
      <c r="H62" s="74" t="str">
        <f t="shared" si="17"/>
        <v>-</v>
      </c>
      <c r="I62" s="19"/>
      <c r="J62" s="74" t="str">
        <f t="shared" si="18"/>
        <v>-</v>
      </c>
      <c r="K62" s="19"/>
      <c r="L62" s="74" t="str">
        <f t="shared" si="19"/>
        <v>-</v>
      </c>
      <c r="M62" s="19"/>
      <c r="N62" s="74" t="str">
        <f t="shared" si="20"/>
        <v>-</v>
      </c>
      <c r="O62" s="19"/>
      <c r="P62" s="74" t="str">
        <f t="shared" si="21"/>
        <v>-</v>
      </c>
      <c r="Q62" s="19"/>
      <c r="R62" s="74" t="str">
        <f t="shared" si="22"/>
        <v>-</v>
      </c>
      <c r="S62" s="19"/>
      <c r="T62" s="74" t="str">
        <f t="shared" si="23"/>
        <v>-</v>
      </c>
      <c r="U62" s="19"/>
      <c r="V62" s="74" t="str">
        <f t="shared" si="24"/>
        <v>-</v>
      </c>
      <c r="W62" s="19"/>
      <c r="X62" s="74" t="str">
        <f t="shared" si="25"/>
        <v>-</v>
      </c>
      <c r="Y62" s="19"/>
      <c r="Z62" s="74" t="str">
        <f t="shared" si="31"/>
        <v>-</v>
      </c>
      <c r="AA62" s="1">
        <f t="shared" si="28"/>
        <v>0</v>
      </c>
      <c r="AB62" s="74" t="str">
        <f t="shared" si="31"/>
        <v>-</v>
      </c>
      <c r="AC62" s="1">
        <f t="shared" si="13"/>
        <v>0</v>
      </c>
      <c r="AD62" s="74" t="str">
        <f t="shared" si="27"/>
        <v>-</v>
      </c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</row>
    <row r="63" spans="1:66">
      <c r="A63" s="17"/>
      <c r="B63" s="18"/>
      <c r="C63" s="19"/>
      <c r="D63" s="74" t="str">
        <f t="shared" si="15"/>
        <v>-</v>
      </c>
      <c r="E63" s="19"/>
      <c r="F63" s="74" t="str">
        <f t="shared" si="16"/>
        <v>-</v>
      </c>
      <c r="G63" s="19"/>
      <c r="H63" s="74" t="str">
        <f t="shared" si="17"/>
        <v>-</v>
      </c>
      <c r="I63" s="19"/>
      <c r="J63" s="74" t="str">
        <f t="shared" si="18"/>
        <v>-</v>
      </c>
      <c r="K63" s="19"/>
      <c r="L63" s="74" t="str">
        <f t="shared" si="19"/>
        <v>-</v>
      </c>
      <c r="M63" s="19"/>
      <c r="N63" s="74" t="str">
        <f t="shared" si="20"/>
        <v>-</v>
      </c>
      <c r="O63" s="19"/>
      <c r="P63" s="74" t="str">
        <f t="shared" si="21"/>
        <v>-</v>
      </c>
      <c r="Q63" s="19"/>
      <c r="R63" s="74" t="str">
        <f t="shared" si="22"/>
        <v>-</v>
      </c>
      <c r="S63" s="19"/>
      <c r="T63" s="74" t="str">
        <f t="shared" si="23"/>
        <v>-</v>
      </c>
      <c r="U63" s="19"/>
      <c r="V63" s="74" t="str">
        <f t="shared" si="24"/>
        <v>-</v>
      </c>
      <c r="W63" s="19"/>
      <c r="X63" s="74" t="str">
        <f t="shared" si="25"/>
        <v>-</v>
      </c>
      <c r="Y63" s="19"/>
      <c r="Z63" s="74" t="str">
        <f t="shared" si="31"/>
        <v>-</v>
      </c>
      <c r="AA63" s="2">
        <f t="shared" si="28"/>
        <v>0</v>
      </c>
      <c r="AB63" s="74" t="str">
        <f t="shared" si="31"/>
        <v>-</v>
      </c>
      <c r="AC63" s="1">
        <f t="shared" si="13"/>
        <v>0</v>
      </c>
      <c r="AD63" s="74" t="str">
        <f t="shared" si="27"/>
        <v>-</v>
      </c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</row>
    <row r="64" spans="1:66">
      <c r="A64" s="17"/>
      <c r="B64" s="18"/>
      <c r="C64" s="19"/>
      <c r="D64" s="74" t="str">
        <f t="shared" si="15"/>
        <v>-</v>
      </c>
      <c r="E64" s="19"/>
      <c r="F64" s="74" t="str">
        <f t="shared" si="16"/>
        <v>-</v>
      </c>
      <c r="G64" s="19"/>
      <c r="H64" s="74" t="str">
        <f t="shared" si="17"/>
        <v>-</v>
      </c>
      <c r="I64" s="19"/>
      <c r="J64" s="74" t="str">
        <f t="shared" si="18"/>
        <v>-</v>
      </c>
      <c r="K64" s="19"/>
      <c r="L64" s="74" t="str">
        <f t="shared" si="19"/>
        <v>-</v>
      </c>
      <c r="M64" s="19"/>
      <c r="N64" s="74" t="str">
        <f t="shared" si="20"/>
        <v>-</v>
      </c>
      <c r="O64" s="19"/>
      <c r="P64" s="74" t="str">
        <f t="shared" si="21"/>
        <v>-</v>
      </c>
      <c r="Q64" s="19"/>
      <c r="R64" s="74" t="str">
        <f t="shared" si="22"/>
        <v>-</v>
      </c>
      <c r="S64" s="19"/>
      <c r="T64" s="74" t="str">
        <f t="shared" si="23"/>
        <v>-</v>
      </c>
      <c r="U64" s="19"/>
      <c r="V64" s="74" t="str">
        <f t="shared" si="24"/>
        <v>-</v>
      </c>
      <c r="W64" s="19"/>
      <c r="X64" s="74" t="str">
        <f t="shared" si="25"/>
        <v>-</v>
      </c>
      <c r="Y64" s="19"/>
      <c r="Z64" s="74" t="str">
        <f t="shared" si="31"/>
        <v>-</v>
      </c>
      <c r="AA64" s="1">
        <f t="shared" si="28"/>
        <v>0</v>
      </c>
      <c r="AB64" s="74" t="str">
        <f t="shared" si="31"/>
        <v>-</v>
      </c>
      <c r="AC64" s="1">
        <f t="shared" si="13"/>
        <v>0</v>
      </c>
      <c r="AD64" s="74" t="str">
        <f t="shared" si="27"/>
        <v>-</v>
      </c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</row>
    <row r="65" spans="1:66">
      <c r="A65" s="17"/>
      <c r="B65" s="18"/>
      <c r="C65" s="19"/>
      <c r="D65" s="74" t="str">
        <f t="shared" si="15"/>
        <v>-</v>
      </c>
      <c r="E65" s="19"/>
      <c r="F65" s="74" t="str">
        <f t="shared" si="16"/>
        <v>-</v>
      </c>
      <c r="G65" s="19"/>
      <c r="H65" s="74" t="str">
        <f t="shared" si="17"/>
        <v>-</v>
      </c>
      <c r="I65" s="19"/>
      <c r="J65" s="74" t="str">
        <f t="shared" si="18"/>
        <v>-</v>
      </c>
      <c r="K65" s="19"/>
      <c r="L65" s="74" t="str">
        <f t="shared" si="19"/>
        <v>-</v>
      </c>
      <c r="M65" s="19"/>
      <c r="N65" s="74" t="str">
        <f t="shared" si="20"/>
        <v>-</v>
      </c>
      <c r="O65" s="19"/>
      <c r="P65" s="74" t="str">
        <f t="shared" si="21"/>
        <v>-</v>
      </c>
      <c r="Q65" s="19">
        <v>610</v>
      </c>
      <c r="R65" s="74" t="str">
        <f t="shared" si="22"/>
        <v>-</v>
      </c>
      <c r="S65" s="19"/>
      <c r="T65" s="74" t="str">
        <f t="shared" si="23"/>
        <v>-</v>
      </c>
      <c r="U65" s="19"/>
      <c r="V65" s="74" t="str">
        <f t="shared" si="24"/>
        <v>-</v>
      </c>
      <c r="W65" s="19"/>
      <c r="X65" s="74" t="str">
        <f t="shared" si="25"/>
        <v>-</v>
      </c>
      <c r="Y65" s="19"/>
      <c r="Z65" s="74" t="str">
        <f t="shared" si="31"/>
        <v>-</v>
      </c>
      <c r="AA65" s="1">
        <f t="shared" si="28"/>
        <v>610</v>
      </c>
      <c r="AB65" s="74" t="str">
        <f t="shared" si="31"/>
        <v>-</v>
      </c>
      <c r="AC65" s="1">
        <f t="shared" si="13"/>
        <v>50.833333333333336</v>
      </c>
      <c r="AD65" s="74" t="str">
        <f t="shared" si="27"/>
        <v>-</v>
      </c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</row>
    <row r="66" spans="1:66">
      <c r="A66" s="17"/>
      <c r="B66" s="18"/>
      <c r="C66" s="19"/>
      <c r="D66" s="74" t="str">
        <f t="shared" si="15"/>
        <v>-</v>
      </c>
      <c r="E66" s="19"/>
      <c r="F66" s="74" t="str">
        <f t="shared" si="16"/>
        <v>-</v>
      </c>
      <c r="G66" s="19"/>
      <c r="H66" s="74" t="str">
        <f t="shared" si="17"/>
        <v>-</v>
      </c>
      <c r="I66" s="19"/>
      <c r="J66" s="74" t="str">
        <f t="shared" si="18"/>
        <v>-</v>
      </c>
      <c r="K66" s="19"/>
      <c r="L66" s="74" t="str">
        <f t="shared" si="19"/>
        <v>-</v>
      </c>
      <c r="M66" s="19"/>
      <c r="N66" s="74" t="str">
        <f t="shared" si="20"/>
        <v>-</v>
      </c>
      <c r="O66" s="19"/>
      <c r="P66" s="74" t="str">
        <f t="shared" si="21"/>
        <v>-</v>
      </c>
      <c r="Q66" s="19"/>
      <c r="R66" s="74" t="str">
        <f t="shared" si="22"/>
        <v>-</v>
      </c>
      <c r="S66" s="19"/>
      <c r="T66" s="74" t="str">
        <f t="shared" si="23"/>
        <v>-</v>
      </c>
      <c r="U66" s="19"/>
      <c r="V66" s="74" t="str">
        <f t="shared" si="24"/>
        <v>-</v>
      </c>
      <c r="W66" s="19"/>
      <c r="X66" s="74" t="str">
        <f t="shared" si="25"/>
        <v>-</v>
      </c>
      <c r="Y66" s="19"/>
      <c r="Z66" s="74" t="str">
        <f t="shared" si="31"/>
        <v>-</v>
      </c>
      <c r="AA66" s="1">
        <f t="shared" si="28"/>
        <v>0</v>
      </c>
      <c r="AB66" s="74" t="str">
        <f t="shared" si="31"/>
        <v>-</v>
      </c>
      <c r="AC66" s="1">
        <f t="shared" si="13"/>
        <v>0</v>
      </c>
      <c r="AD66" s="74" t="str">
        <f t="shared" si="27"/>
        <v>-</v>
      </c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</row>
    <row r="67" spans="1:66">
      <c r="A67" s="17"/>
      <c r="B67" s="18"/>
      <c r="C67" s="19"/>
      <c r="D67" s="74" t="str">
        <f t="shared" si="15"/>
        <v>-</v>
      </c>
      <c r="E67" s="19"/>
      <c r="F67" s="74" t="str">
        <f t="shared" si="16"/>
        <v>-</v>
      </c>
      <c r="G67" s="19"/>
      <c r="H67" s="74" t="str">
        <f t="shared" si="17"/>
        <v>-</v>
      </c>
      <c r="I67" s="19"/>
      <c r="J67" s="74" t="str">
        <f t="shared" si="18"/>
        <v>-</v>
      </c>
      <c r="K67" s="19"/>
      <c r="L67" s="74" t="str">
        <f t="shared" si="19"/>
        <v>-</v>
      </c>
      <c r="M67" s="19"/>
      <c r="N67" s="74" t="str">
        <f t="shared" si="20"/>
        <v>-</v>
      </c>
      <c r="O67" s="19"/>
      <c r="P67" s="74" t="str">
        <f t="shared" si="21"/>
        <v>-</v>
      </c>
      <c r="Q67" s="19"/>
      <c r="R67" s="74" t="str">
        <f t="shared" si="22"/>
        <v>-</v>
      </c>
      <c r="S67" s="19"/>
      <c r="T67" s="74" t="str">
        <f t="shared" si="23"/>
        <v>-</v>
      </c>
      <c r="U67" s="19"/>
      <c r="V67" s="74" t="str">
        <f t="shared" si="24"/>
        <v>-</v>
      </c>
      <c r="W67" s="19"/>
      <c r="X67" s="74" t="str">
        <f t="shared" si="25"/>
        <v>-</v>
      </c>
      <c r="Y67" s="19"/>
      <c r="Z67" s="74" t="str">
        <f t="shared" si="31"/>
        <v>-</v>
      </c>
      <c r="AA67" s="1">
        <f t="shared" si="28"/>
        <v>0</v>
      </c>
      <c r="AB67" s="74" t="str">
        <f t="shared" si="31"/>
        <v>-</v>
      </c>
      <c r="AC67" s="1">
        <f t="shared" si="13"/>
        <v>0</v>
      </c>
      <c r="AD67" s="74" t="str">
        <f t="shared" si="27"/>
        <v>-</v>
      </c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</row>
    <row r="68" spans="1:66">
      <c r="A68" s="17"/>
      <c r="B68" s="18"/>
      <c r="C68" s="19"/>
      <c r="D68" s="74" t="str">
        <f t="shared" si="15"/>
        <v>-</v>
      </c>
      <c r="E68" s="19"/>
      <c r="F68" s="74" t="str">
        <f t="shared" si="16"/>
        <v>-</v>
      </c>
      <c r="G68" s="19"/>
      <c r="H68" s="74" t="str">
        <f t="shared" si="17"/>
        <v>-</v>
      </c>
      <c r="I68" s="19"/>
      <c r="J68" s="74" t="str">
        <f t="shared" si="18"/>
        <v>-</v>
      </c>
      <c r="K68" s="19"/>
      <c r="L68" s="74" t="str">
        <f t="shared" si="19"/>
        <v>-</v>
      </c>
      <c r="M68" s="19"/>
      <c r="N68" s="74" t="str">
        <f t="shared" si="20"/>
        <v>-</v>
      </c>
      <c r="O68" s="19"/>
      <c r="P68" s="74" t="str">
        <f t="shared" si="21"/>
        <v>-</v>
      </c>
      <c r="Q68" s="19"/>
      <c r="R68" s="74" t="str">
        <f t="shared" si="22"/>
        <v>-</v>
      </c>
      <c r="S68" s="19"/>
      <c r="T68" s="74" t="str">
        <f t="shared" si="23"/>
        <v>-</v>
      </c>
      <c r="U68" s="19"/>
      <c r="V68" s="74" t="str">
        <f t="shared" si="24"/>
        <v>-</v>
      </c>
      <c r="W68" s="19"/>
      <c r="X68" s="74" t="str">
        <f t="shared" si="25"/>
        <v>-</v>
      </c>
      <c r="Y68" s="19"/>
      <c r="Z68" s="74" t="str">
        <f t="shared" si="31"/>
        <v>-</v>
      </c>
      <c r="AA68" s="2">
        <f t="shared" si="28"/>
        <v>0</v>
      </c>
      <c r="AB68" s="74" t="str">
        <f t="shared" si="31"/>
        <v>-</v>
      </c>
      <c r="AC68" s="1">
        <f t="shared" ref="AC68:AC131" si="32">AA68/12</f>
        <v>0</v>
      </c>
      <c r="AD68" s="74" t="str">
        <f t="shared" si="27"/>
        <v>-</v>
      </c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</row>
    <row r="69" spans="1:66">
      <c r="A69" s="17"/>
      <c r="B69" s="18"/>
      <c r="C69" s="19"/>
      <c r="D69" s="74" t="str">
        <f t="shared" si="15"/>
        <v>-</v>
      </c>
      <c r="E69" s="19"/>
      <c r="F69" s="74" t="str">
        <f t="shared" si="16"/>
        <v>-</v>
      </c>
      <c r="G69" s="19"/>
      <c r="H69" s="74" t="str">
        <f t="shared" si="17"/>
        <v>-</v>
      </c>
      <c r="I69" s="19"/>
      <c r="J69" s="74" t="str">
        <f t="shared" si="18"/>
        <v>-</v>
      </c>
      <c r="K69" s="19"/>
      <c r="L69" s="74" t="str">
        <f t="shared" si="19"/>
        <v>-</v>
      </c>
      <c r="M69" s="19"/>
      <c r="N69" s="74" t="str">
        <f t="shared" si="20"/>
        <v>-</v>
      </c>
      <c r="O69" s="19"/>
      <c r="P69" s="74" t="str">
        <f t="shared" si="21"/>
        <v>-</v>
      </c>
      <c r="Q69" s="19"/>
      <c r="R69" s="74" t="str">
        <f t="shared" si="22"/>
        <v>-</v>
      </c>
      <c r="S69" s="19"/>
      <c r="T69" s="74" t="str">
        <f t="shared" si="23"/>
        <v>-</v>
      </c>
      <c r="U69" s="19"/>
      <c r="V69" s="74" t="str">
        <f t="shared" si="24"/>
        <v>-</v>
      </c>
      <c r="W69" s="19"/>
      <c r="X69" s="74" t="str">
        <f t="shared" si="25"/>
        <v>-</v>
      </c>
      <c r="Y69" s="19"/>
      <c r="Z69" s="74" t="str">
        <f t="shared" si="31"/>
        <v>-</v>
      </c>
      <c r="AA69" s="1">
        <f t="shared" si="28"/>
        <v>0</v>
      </c>
      <c r="AB69" s="74" t="str">
        <f t="shared" si="31"/>
        <v>-</v>
      </c>
      <c r="AC69" s="1">
        <f t="shared" si="32"/>
        <v>0</v>
      </c>
      <c r="AD69" s="74" t="str">
        <f t="shared" si="27"/>
        <v>-</v>
      </c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</row>
    <row r="70" spans="1:66">
      <c r="A70" s="17"/>
      <c r="B70" s="18"/>
      <c r="C70" s="19"/>
      <c r="D70" s="74" t="str">
        <f t="shared" si="15"/>
        <v>-</v>
      </c>
      <c r="E70" s="19"/>
      <c r="F70" s="74" t="str">
        <f t="shared" si="16"/>
        <v>-</v>
      </c>
      <c r="G70" s="19"/>
      <c r="H70" s="74" t="str">
        <f t="shared" si="17"/>
        <v>-</v>
      </c>
      <c r="I70" s="19"/>
      <c r="J70" s="74" t="str">
        <f t="shared" si="18"/>
        <v>-</v>
      </c>
      <c r="K70" s="19"/>
      <c r="L70" s="74" t="str">
        <f t="shared" si="19"/>
        <v>-</v>
      </c>
      <c r="M70" s="19"/>
      <c r="N70" s="74" t="str">
        <f t="shared" si="20"/>
        <v>-</v>
      </c>
      <c r="O70" s="19"/>
      <c r="P70" s="74" t="str">
        <f t="shared" si="21"/>
        <v>-</v>
      </c>
      <c r="Q70" s="19"/>
      <c r="R70" s="74" t="str">
        <f t="shared" si="22"/>
        <v>-</v>
      </c>
      <c r="S70" s="19"/>
      <c r="T70" s="74" t="str">
        <f t="shared" si="23"/>
        <v>-</v>
      </c>
      <c r="U70" s="19"/>
      <c r="V70" s="74" t="str">
        <f t="shared" si="24"/>
        <v>-</v>
      </c>
      <c r="W70" s="19"/>
      <c r="X70" s="74" t="str">
        <f t="shared" si="25"/>
        <v>-</v>
      </c>
      <c r="Y70" s="19"/>
      <c r="Z70" s="74" t="str">
        <f t="shared" si="31"/>
        <v>-</v>
      </c>
      <c r="AA70" s="1">
        <f t="shared" si="28"/>
        <v>0</v>
      </c>
      <c r="AB70" s="74" t="str">
        <f t="shared" si="31"/>
        <v>-</v>
      </c>
      <c r="AC70" s="1">
        <f t="shared" si="32"/>
        <v>0</v>
      </c>
      <c r="AD70" s="74" t="str">
        <f t="shared" si="27"/>
        <v>-</v>
      </c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</row>
    <row r="71" spans="1:66">
      <c r="A71" s="17"/>
      <c r="B71" s="18"/>
      <c r="C71" s="19"/>
      <c r="D71" s="74" t="str">
        <f t="shared" si="15"/>
        <v>-</v>
      </c>
      <c r="E71" s="19"/>
      <c r="F71" s="74" t="str">
        <f t="shared" si="16"/>
        <v>-</v>
      </c>
      <c r="G71" s="19"/>
      <c r="H71" s="74" t="str">
        <f t="shared" si="17"/>
        <v>-</v>
      </c>
      <c r="I71" s="19"/>
      <c r="J71" s="74" t="str">
        <f t="shared" si="18"/>
        <v>-</v>
      </c>
      <c r="K71" s="19"/>
      <c r="L71" s="74" t="str">
        <f t="shared" si="19"/>
        <v>-</v>
      </c>
      <c r="M71" s="19"/>
      <c r="N71" s="74" t="str">
        <f t="shared" si="20"/>
        <v>-</v>
      </c>
      <c r="O71" s="19"/>
      <c r="P71" s="74" t="str">
        <f t="shared" si="21"/>
        <v>-</v>
      </c>
      <c r="Q71" s="19"/>
      <c r="R71" s="74" t="str">
        <f t="shared" si="22"/>
        <v>-</v>
      </c>
      <c r="S71" s="19"/>
      <c r="T71" s="74" t="str">
        <f t="shared" si="23"/>
        <v>-</v>
      </c>
      <c r="U71" s="19"/>
      <c r="V71" s="74" t="str">
        <f t="shared" si="24"/>
        <v>-</v>
      </c>
      <c r="W71" s="19"/>
      <c r="X71" s="74" t="str">
        <f t="shared" si="25"/>
        <v>-</v>
      </c>
      <c r="Y71" s="19"/>
      <c r="Z71" s="74" t="str">
        <f t="shared" si="31"/>
        <v>-</v>
      </c>
      <c r="AA71" s="1">
        <f t="shared" si="28"/>
        <v>0</v>
      </c>
      <c r="AB71" s="74" t="str">
        <f t="shared" si="31"/>
        <v>-</v>
      </c>
      <c r="AC71" s="1">
        <f t="shared" si="32"/>
        <v>0</v>
      </c>
      <c r="AD71" s="74" t="str">
        <f t="shared" si="27"/>
        <v>-</v>
      </c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</row>
    <row r="72" spans="1:66">
      <c r="A72" s="17"/>
      <c r="B72" s="18"/>
      <c r="C72" s="19"/>
      <c r="D72" s="74" t="str">
        <f t="shared" si="15"/>
        <v>-</v>
      </c>
      <c r="E72" s="19"/>
      <c r="F72" s="74" t="str">
        <f t="shared" si="16"/>
        <v>-</v>
      </c>
      <c r="G72" s="19"/>
      <c r="H72" s="74" t="str">
        <f t="shared" si="17"/>
        <v>-</v>
      </c>
      <c r="I72" s="19"/>
      <c r="J72" s="74" t="str">
        <f t="shared" si="18"/>
        <v>-</v>
      </c>
      <c r="K72" s="19"/>
      <c r="L72" s="74" t="str">
        <f t="shared" si="19"/>
        <v>-</v>
      </c>
      <c r="M72" s="19"/>
      <c r="N72" s="74" t="str">
        <f t="shared" si="20"/>
        <v>-</v>
      </c>
      <c r="O72" s="19"/>
      <c r="P72" s="74" t="str">
        <f t="shared" si="21"/>
        <v>-</v>
      </c>
      <c r="Q72" s="19"/>
      <c r="R72" s="74" t="str">
        <f t="shared" si="22"/>
        <v>-</v>
      </c>
      <c r="S72" s="19"/>
      <c r="T72" s="74" t="str">
        <f t="shared" si="23"/>
        <v>-</v>
      </c>
      <c r="U72" s="19"/>
      <c r="V72" s="74" t="str">
        <f t="shared" si="24"/>
        <v>-</v>
      </c>
      <c r="W72" s="19"/>
      <c r="X72" s="74" t="str">
        <f t="shared" si="25"/>
        <v>-</v>
      </c>
      <c r="Y72" s="19"/>
      <c r="Z72" s="74" t="str">
        <f t="shared" si="31"/>
        <v>-</v>
      </c>
      <c r="AA72" s="1">
        <f t="shared" si="28"/>
        <v>0</v>
      </c>
      <c r="AB72" s="74" t="str">
        <f t="shared" si="31"/>
        <v>-</v>
      </c>
      <c r="AC72" s="1">
        <f t="shared" si="32"/>
        <v>0</v>
      </c>
      <c r="AD72" s="74" t="str">
        <f t="shared" si="27"/>
        <v>-</v>
      </c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</row>
    <row r="73" spans="1:66">
      <c r="A73" s="17"/>
      <c r="B73" s="18"/>
      <c r="C73" s="19"/>
      <c r="D73" s="74" t="str">
        <f t="shared" si="15"/>
        <v>-</v>
      </c>
      <c r="E73" s="19"/>
      <c r="F73" s="74" t="str">
        <f t="shared" si="16"/>
        <v>-</v>
      </c>
      <c r="G73" s="19"/>
      <c r="H73" s="74" t="str">
        <f t="shared" si="17"/>
        <v>-</v>
      </c>
      <c r="I73" s="19"/>
      <c r="J73" s="74" t="str">
        <f t="shared" si="18"/>
        <v>-</v>
      </c>
      <c r="K73" s="19"/>
      <c r="L73" s="74" t="str">
        <f t="shared" si="19"/>
        <v>-</v>
      </c>
      <c r="M73" s="19"/>
      <c r="N73" s="74" t="str">
        <f t="shared" si="20"/>
        <v>-</v>
      </c>
      <c r="O73" s="19"/>
      <c r="P73" s="74" t="str">
        <f t="shared" si="21"/>
        <v>-</v>
      </c>
      <c r="Q73" s="19"/>
      <c r="R73" s="74" t="str">
        <f t="shared" si="22"/>
        <v>-</v>
      </c>
      <c r="S73" s="19"/>
      <c r="T73" s="74" t="str">
        <f t="shared" si="23"/>
        <v>-</v>
      </c>
      <c r="U73" s="19"/>
      <c r="V73" s="74" t="str">
        <f t="shared" si="24"/>
        <v>-</v>
      </c>
      <c r="W73" s="19"/>
      <c r="X73" s="74" t="str">
        <f t="shared" si="25"/>
        <v>-</v>
      </c>
      <c r="Y73" s="19"/>
      <c r="Z73" s="74" t="str">
        <f t="shared" si="31"/>
        <v>-</v>
      </c>
      <c r="AA73" s="1">
        <f t="shared" si="28"/>
        <v>0</v>
      </c>
      <c r="AB73" s="74" t="str">
        <f t="shared" si="31"/>
        <v>-</v>
      </c>
      <c r="AC73" s="1">
        <f t="shared" si="32"/>
        <v>0</v>
      </c>
      <c r="AD73" s="74" t="str">
        <f t="shared" si="27"/>
        <v>-</v>
      </c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</row>
    <row r="74" spans="1:66" s="11" customFormat="1">
      <c r="A74" s="20"/>
      <c r="B74" s="3"/>
      <c r="C74" s="4">
        <f>SUM(C41:C73)</f>
        <v>0</v>
      </c>
      <c r="D74" s="81" t="str">
        <f t="shared" si="15"/>
        <v>-</v>
      </c>
      <c r="E74" s="4">
        <f>SUM(E41:E73)</f>
        <v>0</v>
      </c>
      <c r="F74" s="81" t="str">
        <f t="shared" si="16"/>
        <v>-</v>
      </c>
      <c r="G74" s="4">
        <f>SUM(G41:G73)</f>
        <v>0</v>
      </c>
      <c r="H74" s="81" t="str">
        <f t="shared" si="17"/>
        <v>-</v>
      </c>
      <c r="I74" s="4">
        <f>SUM(I41:I73)</f>
        <v>0</v>
      </c>
      <c r="J74" s="81" t="str">
        <f t="shared" si="18"/>
        <v>-</v>
      </c>
      <c r="K74" s="4">
        <f>SUM(K41:K73)</f>
        <v>0</v>
      </c>
      <c r="L74" s="81" t="str">
        <f t="shared" si="19"/>
        <v>-</v>
      </c>
      <c r="M74" s="4">
        <f>SUM(M41:M73)</f>
        <v>0</v>
      </c>
      <c r="N74" s="81" t="str">
        <f t="shared" si="20"/>
        <v>-</v>
      </c>
      <c r="O74" s="4">
        <f>SUM(O41:O73)</f>
        <v>0</v>
      </c>
      <c r="P74" s="81" t="str">
        <f t="shared" si="21"/>
        <v>-</v>
      </c>
      <c r="Q74" s="4">
        <f>SUM(Q41:Q73)</f>
        <v>610</v>
      </c>
      <c r="R74" s="81" t="str">
        <f t="shared" si="22"/>
        <v>-</v>
      </c>
      <c r="S74" s="4">
        <f>SUM(S41:S73)</f>
        <v>0</v>
      </c>
      <c r="T74" s="81" t="str">
        <f t="shared" si="23"/>
        <v>-</v>
      </c>
      <c r="U74" s="4">
        <f>SUM(U41:U73)</f>
        <v>459</v>
      </c>
      <c r="V74" s="81" t="str">
        <f t="shared" si="24"/>
        <v>-</v>
      </c>
      <c r="W74" s="4">
        <f>SUM(W41:W73)</f>
        <v>0</v>
      </c>
      <c r="X74" s="81" t="str">
        <f t="shared" si="25"/>
        <v>-</v>
      </c>
      <c r="Y74" s="4">
        <f>SUM(Y41:Y73)</f>
        <v>0</v>
      </c>
      <c r="Z74" s="81" t="str">
        <f t="shared" si="31"/>
        <v>-</v>
      </c>
      <c r="AA74" s="4">
        <f t="shared" si="28"/>
        <v>1069</v>
      </c>
      <c r="AB74" s="81" t="str">
        <f t="shared" si="31"/>
        <v>-</v>
      </c>
      <c r="AC74" s="3">
        <f t="shared" si="32"/>
        <v>89.083333333333329</v>
      </c>
      <c r="AD74" s="81" t="str">
        <f t="shared" si="27"/>
        <v>-</v>
      </c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</row>
    <row r="75" spans="1:66" s="16" customFormat="1">
      <c r="A75" s="43"/>
      <c r="B75" s="44"/>
      <c r="C75" s="45"/>
      <c r="D75" s="82" t="str">
        <f t="shared" si="15"/>
        <v>-</v>
      </c>
      <c r="E75" s="45"/>
      <c r="F75" s="82" t="str">
        <f t="shared" si="16"/>
        <v>-</v>
      </c>
      <c r="G75" s="45"/>
      <c r="H75" s="82" t="str">
        <f t="shared" si="17"/>
        <v>-</v>
      </c>
      <c r="I75" s="45"/>
      <c r="J75" s="82" t="str">
        <f t="shared" si="18"/>
        <v>-</v>
      </c>
      <c r="K75" s="45"/>
      <c r="L75" s="82" t="str">
        <f t="shared" si="19"/>
        <v>-</v>
      </c>
      <c r="M75" s="45"/>
      <c r="N75" s="82" t="str">
        <f t="shared" si="20"/>
        <v>-</v>
      </c>
      <c r="O75" s="45"/>
      <c r="P75" s="82" t="str">
        <f t="shared" si="21"/>
        <v>-</v>
      </c>
      <c r="Q75" s="45"/>
      <c r="R75" s="82" t="str">
        <f t="shared" si="22"/>
        <v>-</v>
      </c>
      <c r="S75" s="45"/>
      <c r="T75" s="82" t="str">
        <f t="shared" si="23"/>
        <v>-</v>
      </c>
      <c r="U75" s="45"/>
      <c r="V75" s="82" t="str">
        <f t="shared" si="24"/>
        <v>-</v>
      </c>
      <c r="W75" s="45"/>
      <c r="X75" s="82" t="str">
        <f t="shared" si="25"/>
        <v>-</v>
      </c>
      <c r="Y75" s="45"/>
      <c r="Z75" s="82" t="str">
        <f t="shared" si="31"/>
        <v>-</v>
      </c>
      <c r="AA75" s="45">
        <f t="shared" si="28"/>
        <v>0</v>
      </c>
      <c r="AB75" s="82" t="str">
        <f t="shared" si="31"/>
        <v>-</v>
      </c>
      <c r="AC75" s="44">
        <f t="shared" si="32"/>
        <v>0</v>
      </c>
      <c r="AD75" s="82" t="str">
        <f t="shared" si="27"/>
        <v>-</v>
      </c>
    </row>
    <row r="76" spans="1:66">
      <c r="A76" s="17"/>
      <c r="B76" s="18"/>
      <c r="C76" s="19"/>
      <c r="D76" s="74" t="str">
        <f t="shared" ref="D76:D139" si="33">IF(C$10&lt;&gt;0,C76/C$10,"-")</f>
        <v>-</v>
      </c>
      <c r="E76" s="19"/>
      <c r="F76" s="74" t="str">
        <f t="shared" ref="F76:F139" si="34">IF(E$10&lt;&gt;0,E76/E$10,"-")</f>
        <v>-</v>
      </c>
      <c r="G76" s="19"/>
      <c r="H76" s="74" t="str">
        <f t="shared" ref="H76:H139" si="35">IF(G$10&lt;&gt;0,G76/G$10,"-")</f>
        <v>-</v>
      </c>
      <c r="I76" s="19"/>
      <c r="J76" s="74" t="str">
        <f t="shared" ref="J76:J139" si="36">IF(I$10&lt;&gt;0,I76/I$10,"-")</f>
        <v>-</v>
      </c>
      <c r="K76" s="19"/>
      <c r="L76" s="74" t="str">
        <f t="shared" ref="L76:L139" si="37">IF(K$10&lt;&gt;0,K76/K$10,"-")</f>
        <v>-</v>
      </c>
      <c r="M76" s="19"/>
      <c r="N76" s="74" t="str">
        <f t="shared" ref="N76:N139" si="38">IF(M$10&lt;&gt;0,M76/M$10,"-")</f>
        <v>-</v>
      </c>
      <c r="O76" s="19"/>
      <c r="P76" s="74" t="str">
        <f t="shared" ref="P76:P139" si="39">IF(O$10&lt;&gt;0,O76/O$10,"-")</f>
        <v>-</v>
      </c>
      <c r="Q76" s="19"/>
      <c r="R76" s="74" t="str">
        <f t="shared" ref="R76:R139" si="40">IF(Q$10&lt;&gt;0,Q76/Q$10,"-")</f>
        <v>-</v>
      </c>
      <c r="S76" s="19"/>
      <c r="T76" s="74" t="str">
        <f t="shared" ref="T76:T139" si="41">IF(S$10&lt;&gt;0,S76/S$10,"-")</f>
        <v>-</v>
      </c>
      <c r="U76" s="19"/>
      <c r="V76" s="74" t="str">
        <f t="shared" ref="V76:V139" si="42">IF(U$10&lt;&gt;0,U76/U$10,"-")</f>
        <v>-</v>
      </c>
      <c r="W76" s="19"/>
      <c r="X76" s="74" t="str">
        <f t="shared" ref="X76:X139" si="43">IF(W$10&lt;&gt;0,W76/W$10,"-")</f>
        <v>-</v>
      </c>
      <c r="Y76" s="19"/>
      <c r="Z76" s="74" t="str">
        <f t="shared" ref="Z76:AB91" si="44">IF(Y$10&lt;&gt;0,Y76/Y$10,"-")</f>
        <v>-</v>
      </c>
      <c r="AA76" s="2">
        <f t="shared" si="28"/>
        <v>0</v>
      </c>
      <c r="AB76" s="74" t="str">
        <f t="shared" si="44"/>
        <v>-</v>
      </c>
      <c r="AC76" s="2">
        <f t="shared" si="32"/>
        <v>0</v>
      </c>
      <c r="AD76" s="74" t="str">
        <f t="shared" ref="AD76:AD139" si="45">IF(AC$10&lt;&gt;0,AC76/AC$10,"-")</f>
        <v>-</v>
      </c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</row>
    <row r="77" spans="1:66">
      <c r="A77" s="17"/>
      <c r="B77" s="18"/>
      <c r="C77" s="19"/>
      <c r="D77" s="74" t="str">
        <f t="shared" si="33"/>
        <v>-</v>
      </c>
      <c r="E77" s="19"/>
      <c r="F77" s="74" t="str">
        <f t="shared" si="34"/>
        <v>-</v>
      </c>
      <c r="G77" s="19"/>
      <c r="H77" s="74" t="str">
        <f t="shared" si="35"/>
        <v>-</v>
      </c>
      <c r="I77" s="19"/>
      <c r="J77" s="74" t="str">
        <f t="shared" si="36"/>
        <v>-</v>
      </c>
      <c r="K77" s="19"/>
      <c r="L77" s="74" t="str">
        <f t="shared" si="37"/>
        <v>-</v>
      </c>
      <c r="M77" s="19"/>
      <c r="N77" s="74" t="str">
        <f t="shared" si="38"/>
        <v>-</v>
      </c>
      <c r="O77" s="19"/>
      <c r="P77" s="74" t="str">
        <f t="shared" si="39"/>
        <v>-</v>
      </c>
      <c r="Q77" s="19"/>
      <c r="R77" s="74" t="str">
        <f t="shared" si="40"/>
        <v>-</v>
      </c>
      <c r="S77" s="19"/>
      <c r="T77" s="74" t="str">
        <f t="shared" si="41"/>
        <v>-</v>
      </c>
      <c r="U77" s="19"/>
      <c r="V77" s="74" t="str">
        <f t="shared" si="42"/>
        <v>-</v>
      </c>
      <c r="W77" s="19"/>
      <c r="X77" s="74" t="str">
        <f t="shared" si="43"/>
        <v>-</v>
      </c>
      <c r="Y77" s="19"/>
      <c r="Z77" s="74" t="str">
        <f t="shared" si="44"/>
        <v>-</v>
      </c>
      <c r="AA77" s="1">
        <f t="shared" si="28"/>
        <v>0</v>
      </c>
      <c r="AB77" s="74" t="str">
        <f t="shared" si="44"/>
        <v>-</v>
      </c>
      <c r="AC77" s="1">
        <f t="shared" si="32"/>
        <v>0</v>
      </c>
      <c r="AD77" s="74" t="str">
        <f t="shared" si="45"/>
        <v>-</v>
      </c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</row>
    <row r="78" spans="1:66">
      <c r="A78" s="17"/>
      <c r="B78" s="18"/>
      <c r="C78" s="19"/>
      <c r="D78" s="74" t="str">
        <f t="shared" si="33"/>
        <v>-</v>
      </c>
      <c r="E78" s="19"/>
      <c r="F78" s="74" t="str">
        <f t="shared" si="34"/>
        <v>-</v>
      </c>
      <c r="G78" s="19"/>
      <c r="H78" s="74" t="str">
        <f t="shared" si="35"/>
        <v>-</v>
      </c>
      <c r="I78" s="19"/>
      <c r="J78" s="74" t="str">
        <f t="shared" si="36"/>
        <v>-</v>
      </c>
      <c r="K78" s="19"/>
      <c r="L78" s="74" t="str">
        <f t="shared" si="37"/>
        <v>-</v>
      </c>
      <c r="M78" s="19"/>
      <c r="N78" s="74" t="str">
        <f t="shared" si="38"/>
        <v>-</v>
      </c>
      <c r="O78" s="19"/>
      <c r="P78" s="74" t="str">
        <f t="shared" si="39"/>
        <v>-</v>
      </c>
      <c r="Q78" s="19"/>
      <c r="R78" s="74" t="str">
        <f t="shared" si="40"/>
        <v>-</v>
      </c>
      <c r="S78" s="19"/>
      <c r="T78" s="74" t="str">
        <f t="shared" si="41"/>
        <v>-</v>
      </c>
      <c r="U78" s="19"/>
      <c r="V78" s="74" t="str">
        <f t="shared" si="42"/>
        <v>-</v>
      </c>
      <c r="W78" s="19"/>
      <c r="X78" s="74" t="str">
        <f t="shared" si="43"/>
        <v>-</v>
      </c>
      <c r="Y78" s="19"/>
      <c r="Z78" s="74" t="str">
        <f t="shared" si="44"/>
        <v>-</v>
      </c>
      <c r="AA78" s="2">
        <f t="shared" si="28"/>
        <v>0</v>
      </c>
      <c r="AB78" s="74" t="str">
        <f t="shared" si="44"/>
        <v>-</v>
      </c>
      <c r="AC78" s="1">
        <f t="shared" si="32"/>
        <v>0</v>
      </c>
      <c r="AD78" s="74" t="str">
        <f t="shared" si="45"/>
        <v>-</v>
      </c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</row>
    <row r="79" spans="1:66">
      <c r="A79" s="17"/>
      <c r="B79" s="18"/>
      <c r="C79" s="19"/>
      <c r="D79" s="74" t="str">
        <f t="shared" si="33"/>
        <v>-</v>
      </c>
      <c r="E79" s="19"/>
      <c r="F79" s="74" t="str">
        <f t="shared" si="34"/>
        <v>-</v>
      </c>
      <c r="G79" s="19"/>
      <c r="H79" s="74" t="str">
        <f t="shared" si="35"/>
        <v>-</v>
      </c>
      <c r="I79" s="19"/>
      <c r="J79" s="74" t="str">
        <f t="shared" si="36"/>
        <v>-</v>
      </c>
      <c r="K79" s="19"/>
      <c r="L79" s="74" t="str">
        <f t="shared" si="37"/>
        <v>-</v>
      </c>
      <c r="M79" s="19"/>
      <c r="N79" s="74" t="str">
        <f t="shared" si="38"/>
        <v>-</v>
      </c>
      <c r="O79" s="19"/>
      <c r="P79" s="74" t="str">
        <f t="shared" si="39"/>
        <v>-</v>
      </c>
      <c r="Q79" s="19"/>
      <c r="R79" s="74" t="str">
        <f t="shared" si="40"/>
        <v>-</v>
      </c>
      <c r="S79" s="19"/>
      <c r="T79" s="74" t="str">
        <f t="shared" si="41"/>
        <v>-</v>
      </c>
      <c r="U79" s="19"/>
      <c r="V79" s="74" t="str">
        <f t="shared" si="42"/>
        <v>-</v>
      </c>
      <c r="W79" s="19"/>
      <c r="X79" s="74" t="str">
        <f t="shared" si="43"/>
        <v>-</v>
      </c>
      <c r="Y79" s="19"/>
      <c r="Z79" s="74" t="str">
        <f t="shared" si="44"/>
        <v>-</v>
      </c>
      <c r="AA79" s="1">
        <f t="shared" si="28"/>
        <v>0</v>
      </c>
      <c r="AB79" s="74" t="str">
        <f t="shared" si="44"/>
        <v>-</v>
      </c>
      <c r="AC79" s="1">
        <f t="shared" si="32"/>
        <v>0</v>
      </c>
      <c r="AD79" s="74" t="str">
        <f t="shared" si="45"/>
        <v>-</v>
      </c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</row>
    <row r="80" spans="1:66">
      <c r="A80" s="17"/>
      <c r="B80" s="18"/>
      <c r="C80" s="19"/>
      <c r="D80" s="74" t="str">
        <f t="shared" si="33"/>
        <v>-</v>
      </c>
      <c r="E80" s="19"/>
      <c r="F80" s="74" t="str">
        <f t="shared" si="34"/>
        <v>-</v>
      </c>
      <c r="G80" s="19"/>
      <c r="H80" s="74" t="str">
        <f t="shared" si="35"/>
        <v>-</v>
      </c>
      <c r="I80" s="19"/>
      <c r="J80" s="74" t="str">
        <f t="shared" si="36"/>
        <v>-</v>
      </c>
      <c r="K80" s="19"/>
      <c r="L80" s="74" t="str">
        <f t="shared" si="37"/>
        <v>-</v>
      </c>
      <c r="M80" s="19"/>
      <c r="N80" s="74" t="str">
        <f t="shared" si="38"/>
        <v>-</v>
      </c>
      <c r="O80" s="19"/>
      <c r="P80" s="74" t="str">
        <f t="shared" si="39"/>
        <v>-</v>
      </c>
      <c r="Q80" s="19"/>
      <c r="R80" s="74" t="str">
        <f t="shared" si="40"/>
        <v>-</v>
      </c>
      <c r="S80" s="19"/>
      <c r="T80" s="74" t="str">
        <f t="shared" si="41"/>
        <v>-</v>
      </c>
      <c r="U80" s="19"/>
      <c r="V80" s="74" t="str">
        <f t="shared" si="42"/>
        <v>-</v>
      </c>
      <c r="W80" s="19"/>
      <c r="X80" s="74" t="str">
        <f t="shared" si="43"/>
        <v>-</v>
      </c>
      <c r="Y80" s="19"/>
      <c r="Z80" s="74" t="str">
        <f t="shared" si="44"/>
        <v>-</v>
      </c>
      <c r="AA80" s="1">
        <f t="shared" si="28"/>
        <v>0</v>
      </c>
      <c r="AB80" s="74" t="str">
        <f t="shared" si="44"/>
        <v>-</v>
      </c>
      <c r="AC80" s="1">
        <f t="shared" si="32"/>
        <v>0</v>
      </c>
      <c r="AD80" s="74" t="str">
        <f t="shared" si="45"/>
        <v>-</v>
      </c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</row>
    <row r="81" spans="1:66">
      <c r="A81" s="17"/>
      <c r="B81" s="18"/>
      <c r="C81" s="19"/>
      <c r="D81" s="74" t="str">
        <f t="shared" si="33"/>
        <v>-</v>
      </c>
      <c r="E81" s="19"/>
      <c r="F81" s="74" t="str">
        <f t="shared" si="34"/>
        <v>-</v>
      </c>
      <c r="G81" s="19"/>
      <c r="H81" s="74" t="str">
        <f t="shared" si="35"/>
        <v>-</v>
      </c>
      <c r="I81" s="19"/>
      <c r="J81" s="74" t="str">
        <f t="shared" si="36"/>
        <v>-</v>
      </c>
      <c r="K81" s="19"/>
      <c r="L81" s="74" t="str">
        <f t="shared" si="37"/>
        <v>-</v>
      </c>
      <c r="M81" s="19"/>
      <c r="N81" s="74" t="str">
        <f t="shared" si="38"/>
        <v>-</v>
      </c>
      <c r="O81" s="19"/>
      <c r="P81" s="74" t="str">
        <f t="shared" si="39"/>
        <v>-</v>
      </c>
      <c r="Q81" s="19"/>
      <c r="R81" s="74" t="str">
        <f t="shared" si="40"/>
        <v>-</v>
      </c>
      <c r="S81" s="19"/>
      <c r="T81" s="74" t="str">
        <f t="shared" si="41"/>
        <v>-</v>
      </c>
      <c r="U81" s="19"/>
      <c r="V81" s="74" t="str">
        <f t="shared" si="42"/>
        <v>-</v>
      </c>
      <c r="W81" s="19"/>
      <c r="X81" s="74" t="str">
        <f t="shared" si="43"/>
        <v>-</v>
      </c>
      <c r="Y81" s="19"/>
      <c r="Z81" s="74" t="str">
        <f t="shared" si="44"/>
        <v>-</v>
      </c>
      <c r="AA81" s="1">
        <f t="shared" si="28"/>
        <v>0</v>
      </c>
      <c r="AB81" s="74" t="str">
        <f t="shared" si="44"/>
        <v>-</v>
      </c>
      <c r="AC81" s="1">
        <f t="shared" si="32"/>
        <v>0</v>
      </c>
      <c r="AD81" s="74" t="str">
        <f t="shared" si="45"/>
        <v>-</v>
      </c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</row>
    <row r="82" spans="1:66">
      <c r="A82" s="17"/>
      <c r="B82" s="18"/>
      <c r="C82" s="19"/>
      <c r="D82" s="74" t="str">
        <f t="shared" si="33"/>
        <v>-</v>
      </c>
      <c r="E82" s="19"/>
      <c r="F82" s="74" t="str">
        <f t="shared" si="34"/>
        <v>-</v>
      </c>
      <c r="G82" s="19"/>
      <c r="H82" s="74" t="str">
        <f t="shared" si="35"/>
        <v>-</v>
      </c>
      <c r="I82" s="19"/>
      <c r="J82" s="74" t="str">
        <f t="shared" si="36"/>
        <v>-</v>
      </c>
      <c r="K82" s="19"/>
      <c r="L82" s="74" t="str">
        <f t="shared" si="37"/>
        <v>-</v>
      </c>
      <c r="M82" s="19"/>
      <c r="N82" s="74" t="str">
        <f t="shared" si="38"/>
        <v>-</v>
      </c>
      <c r="O82" s="19"/>
      <c r="P82" s="74" t="str">
        <f t="shared" si="39"/>
        <v>-</v>
      </c>
      <c r="Q82" s="19"/>
      <c r="R82" s="74" t="str">
        <f t="shared" si="40"/>
        <v>-</v>
      </c>
      <c r="S82" s="19"/>
      <c r="T82" s="74" t="str">
        <f t="shared" si="41"/>
        <v>-</v>
      </c>
      <c r="U82" s="19"/>
      <c r="V82" s="74" t="str">
        <f t="shared" si="42"/>
        <v>-</v>
      </c>
      <c r="W82" s="19"/>
      <c r="X82" s="74" t="str">
        <f t="shared" si="43"/>
        <v>-</v>
      </c>
      <c r="Y82" s="19"/>
      <c r="Z82" s="74" t="str">
        <f t="shared" si="44"/>
        <v>-</v>
      </c>
      <c r="AA82" s="1">
        <f t="shared" si="28"/>
        <v>0</v>
      </c>
      <c r="AB82" s="74" t="str">
        <f t="shared" si="44"/>
        <v>-</v>
      </c>
      <c r="AC82" s="1">
        <f t="shared" si="32"/>
        <v>0</v>
      </c>
      <c r="AD82" s="74" t="str">
        <f t="shared" si="45"/>
        <v>-</v>
      </c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</row>
    <row r="83" spans="1:66">
      <c r="A83" s="17"/>
      <c r="B83" s="18"/>
      <c r="C83" s="19"/>
      <c r="D83" s="74" t="str">
        <f t="shared" si="33"/>
        <v>-</v>
      </c>
      <c r="E83" s="19"/>
      <c r="F83" s="74" t="str">
        <f t="shared" si="34"/>
        <v>-</v>
      </c>
      <c r="G83" s="19"/>
      <c r="H83" s="74" t="str">
        <f t="shared" si="35"/>
        <v>-</v>
      </c>
      <c r="I83" s="19"/>
      <c r="J83" s="74" t="str">
        <f t="shared" si="36"/>
        <v>-</v>
      </c>
      <c r="K83" s="19"/>
      <c r="L83" s="74" t="str">
        <f t="shared" si="37"/>
        <v>-</v>
      </c>
      <c r="M83" s="19"/>
      <c r="N83" s="74" t="str">
        <f t="shared" si="38"/>
        <v>-</v>
      </c>
      <c r="O83" s="19"/>
      <c r="P83" s="74" t="str">
        <f t="shared" si="39"/>
        <v>-</v>
      </c>
      <c r="Q83" s="19"/>
      <c r="R83" s="74" t="str">
        <f t="shared" si="40"/>
        <v>-</v>
      </c>
      <c r="S83" s="19"/>
      <c r="T83" s="74" t="str">
        <f t="shared" si="41"/>
        <v>-</v>
      </c>
      <c r="U83" s="19"/>
      <c r="V83" s="74" t="str">
        <f t="shared" si="42"/>
        <v>-</v>
      </c>
      <c r="W83" s="19"/>
      <c r="X83" s="74" t="str">
        <f t="shared" si="43"/>
        <v>-</v>
      </c>
      <c r="Y83" s="19"/>
      <c r="Z83" s="74" t="str">
        <f t="shared" si="44"/>
        <v>-</v>
      </c>
      <c r="AA83" s="1">
        <f t="shared" si="28"/>
        <v>0</v>
      </c>
      <c r="AB83" s="74" t="str">
        <f t="shared" si="44"/>
        <v>-</v>
      </c>
      <c r="AC83" s="1">
        <f t="shared" si="32"/>
        <v>0</v>
      </c>
      <c r="AD83" s="74" t="str">
        <f t="shared" si="45"/>
        <v>-</v>
      </c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</row>
    <row r="84" spans="1:66">
      <c r="A84" s="17"/>
      <c r="B84" s="18"/>
      <c r="C84" s="19"/>
      <c r="D84" s="74" t="str">
        <f t="shared" si="33"/>
        <v>-</v>
      </c>
      <c r="E84" s="19"/>
      <c r="F84" s="74" t="str">
        <f t="shared" si="34"/>
        <v>-</v>
      </c>
      <c r="G84" s="19"/>
      <c r="H84" s="74" t="str">
        <f t="shared" si="35"/>
        <v>-</v>
      </c>
      <c r="I84" s="19"/>
      <c r="J84" s="74" t="str">
        <f t="shared" si="36"/>
        <v>-</v>
      </c>
      <c r="K84" s="19"/>
      <c r="L84" s="74" t="str">
        <f t="shared" si="37"/>
        <v>-</v>
      </c>
      <c r="M84" s="19"/>
      <c r="N84" s="74" t="str">
        <f t="shared" si="38"/>
        <v>-</v>
      </c>
      <c r="O84" s="19"/>
      <c r="P84" s="74" t="str">
        <f t="shared" si="39"/>
        <v>-</v>
      </c>
      <c r="Q84" s="19"/>
      <c r="R84" s="74" t="str">
        <f t="shared" si="40"/>
        <v>-</v>
      </c>
      <c r="S84" s="19"/>
      <c r="T84" s="74" t="str">
        <f t="shared" si="41"/>
        <v>-</v>
      </c>
      <c r="U84" s="19"/>
      <c r="V84" s="74" t="str">
        <f t="shared" si="42"/>
        <v>-</v>
      </c>
      <c r="W84" s="19"/>
      <c r="X84" s="74" t="str">
        <f t="shared" si="43"/>
        <v>-</v>
      </c>
      <c r="Y84" s="19"/>
      <c r="Z84" s="74" t="str">
        <f t="shared" si="44"/>
        <v>-</v>
      </c>
      <c r="AA84" s="2">
        <f t="shared" si="28"/>
        <v>0</v>
      </c>
      <c r="AB84" s="74" t="str">
        <f t="shared" si="44"/>
        <v>-</v>
      </c>
      <c r="AC84" s="1">
        <f t="shared" si="32"/>
        <v>0</v>
      </c>
      <c r="AD84" s="74" t="str">
        <f t="shared" si="45"/>
        <v>-</v>
      </c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</row>
    <row r="85" spans="1:66">
      <c r="A85" s="17"/>
      <c r="B85" s="18"/>
      <c r="C85" s="19"/>
      <c r="D85" s="74" t="str">
        <f t="shared" si="33"/>
        <v>-</v>
      </c>
      <c r="E85" s="19"/>
      <c r="F85" s="74" t="str">
        <f t="shared" si="34"/>
        <v>-</v>
      </c>
      <c r="G85" s="19"/>
      <c r="H85" s="74" t="str">
        <f t="shared" si="35"/>
        <v>-</v>
      </c>
      <c r="I85" s="19"/>
      <c r="J85" s="74" t="str">
        <f t="shared" si="36"/>
        <v>-</v>
      </c>
      <c r="K85" s="19"/>
      <c r="L85" s="74" t="str">
        <f t="shared" si="37"/>
        <v>-</v>
      </c>
      <c r="M85" s="19"/>
      <c r="N85" s="74" t="str">
        <f t="shared" si="38"/>
        <v>-</v>
      </c>
      <c r="O85" s="19"/>
      <c r="P85" s="74" t="str">
        <f t="shared" si="39"/>
        <v>-</v>
      </c>
      <c r="Q85" s="19"/>
      <c r="R85" s="74" t="str">
        <f t="shared" si="40"/>
        <v>-</v>
      </c>
      <c r="S85" s="19"/>
      <c r="T85" s="74" t="str">
        <f t="shared" si="41"/>
        <v>-</v>
      </c>
      <c r="U85" s="19"/>
      <c r="V85" s="74" t="str">
        <f t="shared" si="42"/>
        <v>-</v>
      </c>
      <c r="W85" s="19"/>
      <c r="X85" s="74" t="str">
        <f t="shared" si="43"/>
        <v>-</v>
      </c>
      <c r="Y85" s="19"/>
      <c r="Z85" s="74" t="str">
        <f t="shared" si="44"/>
        <v>-</v>
      </c>
      <c r="AA85" s="1">
        <f t="shared" ref="AA85:AA148" si="46">C85+E85+G85+I85+K85+M85+O85+Q85+S85+U85+W85+Y85</f>
        <v>0</v>
      </c>
      <c r="AB85" s="74" t="str">
        <f t="shared" si="44"/>
        <v>-</v>
      </c>
      <c r="AC85" s="1">
        <f t="shared" si="32"/>
        <v>0</v>
      </c>
      <c r="AD85" s="74" t="str">
        <f t="shared" si="45"/>
        <v>-</v>
      </c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</row>
    <row r="86" spans="1:66">
      <c r="A86" s="17"/>
      <c r="B86" s="18"/>
      <c r="C86" s="19"/>
      <c r="D86" s="74" t="str">
        <f t="shared" si="33"/>
        <v>-</v>
      </c>
      <c r="E86" s="19"/>
      <c r="F86" s="74" t="str">
        <f t="shared" si="34"/>
        <v>-</v>
      </c>
      <c r="G86" s="19"/>
      <c r="H86" s="74" t="str">
        <f t="shared" si="35"/>
        <v>-</v>
      </c>
      <c r="I86" s="19"/>
      <c r="J86" s="74" t="str">
        <f t="shared" si="36"/>
        <v>-</v>
      </c>
      <c r="K86" s="19"/>
      <c r="L86" s="74" t="str">
        <f t="shared" si="37"/>
        <v>-</v>
      </c>
      <c r="M86" s="19"/>
      <c r="N86" s="74" t="str">
        <f t="shared" si="38"/>
        <v>-</v>
      </c>
      <c r="O86" s="19"/>
      <c r="P86" s="74" t="str">
        <f t="shared" si="39"/>
        <v>-</v>
      </c>
      <c r="Q86" s="19"/>
      <c r="R86" s="74" t="str">
        <f t="shared" si="40"/>
        <v>-</v>
      </c>
      <c r="S86" s="19"/>
      <c r="T86" s="74" t="str">
        <f t="shared" si="41"/>
        <v>-</v>
      </c>
      <c r="U86" s="19"/>
      <c r="V86" s="74" t="str">
        <f t="shared" si="42"/>
        <v>-</v>
      </c>
      <c r="W86" s="19"/>
      <c r="X86" s="74" t="str">
        <f t="shared" si="43"/>
        <v>-</v>
      </c>
      <c r="Y86" s="19"/>
      <c r="Z86" s="74" t="str">
        <f t="shared" si="44"/>
        <v>-</v>
      </c>
      <c r="AA86" s="1">
        <f t="shared" si="46"/>
        <v>0</v>
      </c>
      <c r="AB86" s="74" t="str">
        <f t="shared" si="44"/>
        <v>-</v>
      </c>
      <c r="AC86" s="1">
        <f t="shared" si="32"/>
        <v>0</v>
      </c>
      <c r="AD86" s="74" t="str">
        <f t="shared" si="45"/>
        <v>-</v>
      </c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</row>
    <row r="87" spans="1:66">
      <c r="A87" s="17"/>
      <c r="B87" s="18"/>
      <c r="C87" s="19"/>
      <c r="D87" s="74" t="str">
        <f t="shared" si="33"/>
        <v>-</v>
      </c>
      <c r="E87" s="19"/>
      <c r="F87" s="74" t="str">
        <f t="shared" si="34"/>
        <v>-</v>
      </c>
      <c r="G87" s="19"/>
      <c r="H87" s="74" t="str">
        <f t="shared" si="35"/>
        <v>-</v>
      </c>
      <c r="I87" s="19"/>
      <c r="J87" s="74" t="str">
        <f t="shared" si="36"/>
        <v>-</v>
      </c>
      <c r="K87" s="19"/>
      <c r="L87" s="74" t="str">
        <f t="shared" si="37"/>
        <v>-</v>
      </c>
      <c r="M87" s="19"/>
      <c r="N87" s="74" t="str">
        <f t="shared" si="38"/>
        <v>-</v>
      </c>
      <c r="O87" s="19"/>
      <c r="P87" s="74" t="str">
        <f t="shared" si="39"/>
        <v>-</v>
      </c>
      <c r="Q87" s="19"/>
      <c r="R87" s="74" t="str">
        <f t="shared" si="40"/>
        <v>-</v>
      </c>
      <c r="S87" s="19"/>
      <c r="T87" s="74" t="str">
        <f t="shared" si="41"/>
        <v>-</v>
      </c>
      <c r="U87" s="19"/>
      <c r="V87" s="74" t="str">
        <f t="shared" si="42"/>
        <v>-</v>
      </c>
      <c r="W87" s="19"/>
      <c r="X87" s="74" t="str">
        <f t="shared" si="43"/>
        <v>-</v>
      </c>
      <c r="Y87" s="19"/>
      <c r="Z87" s="74" t="str">
        <f t="shared" si="44"/>
        <v>-</v>
      </c>
      <c r="AA87" s="1">
        <f t="shared" si="46"/>
        <v>0</v>
      </c>
      <c r="AB87" s="74" t="str">
        <f t="shared" si="44"/>
        <v>-</v>
      </c>
      <c r="AC87" s="1">
        <f t="shared" si="32"/>
        <v>0</v>
      </c>
      <c r="AD87" s="74" t="str">
        <f t="shared" si="45"/>
        <v>-</v>
      </c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</row>
    <row r="88" spans="1:66">
      <c r="A88" s="17"/>
      <c r="B88" s="18"/>
      <c r="C88" s="19"/>
      <c r="D88" s="74" t="str">
        <f t="shared" si="33"/>
        <v>-</v>
      </c>
      <c r="E88" s="19"/>
      <c r="F88" s="74" t="str">
        <f t="shared" si="34"/>
        <v>-</v>
      </c>
      <c r="G88" s="19"/>
      <c r="H88" s="74" t="str">
        <f t="shared" si="35"/>
        <v>-</v>
      </c>
      <c r="I88" s="19"/>
      <c r="J88" s="74" t="str">
        <f t="shared" si="36"/>
        <v>-</v>
      </c>
      <c r="K88" s="19"/>
      <c r="L88" s="74" t="str">
        <f t="shared" si="37"/>
        <v>-</v>
      </c>
      <c r="M88" s="19"/>
      <c r="N88" s="74" t="str">
        <f t="shared" si="38"/>
        <v>-</v>
      </c>
      <c r="O88" s="19"/>
      <c r="P88" s="74" t="str">
        <f t="shared" si="39"/>
        <v>-</v>
      </c>
      <c r="Q88" s="19"/>
      <c r="R88" s="74" t="str">
        <f t="shared" si="40"/>
        <v>-</v>
      </c>
      <c r="S88" s="19"/>
      <c r="T88" s="74" t="str">
        <f t="shared" si="41"/>
        <v>-</v>
      </c>
      <c r="U88" s="19"/>
      <c r="V88" s="74" t="str">
        <f t="shared" si="42"/>
        <v>-</v>
      </c>
      <c r="W88" s="19"/>
      <c r="X88" s="74" t="str">
        <f t="shared" si="43"/>
        <v>-</v>
      </c>
      <c r="Y88" s="19"/>
      <c r="Z88" s="74" t="str">
        <f t="shared" si="44"/>
        <v>-</v>
      </c>
      <c r="AA88" s="2">
        <f t="shared" si="46"/>
        <v>0</v>
      </c>
      <c r="AB88" s="74" t="str">
        <f t="shared" si="44"/>
        <v>-</v>
      </c>
      <c r="AC88" s="1">
        <f t="shared" si="32"/>
        <v>0</v>
      </c>
      <c r="AD88" s="74" t="str">
        <f t="shared" si="45"/>
        <v>-</v>
      </c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</row>
    <row r="89" spans="1:66">
      <c r="A89" s="17"/>
      <c r="B89" s="18"/>
      <c r="C89" s="19"/>
      <c r="D89" s="74" t="str">
        <f t="shared" si="33"/>
        <v>-</v>
      </c>
      <c r="E89" s="19"/>
      <c r="F89" s="74" t="str">
        <f t="shared" si="34"/>
        <v>-</v>
      </c>
      <c r="G89" s="19"/>
      <c r="H89" s="74" t="str">
        <f t="shared" si="35"/>
        <v>-</v>
      </c>
      <c r="I89" s="19"/>
      <c r="J89" s="74" t="str">
        <f t="shared" si="36"/>
        <v>-</v>
      </c>
      <c r="K89" s="19"/>
      <c r="L89" s="74" t="str">
        <f t="shared" si="37"/>
        <v>-</v>
      </c>
      <c r="M89" s="19"/>
      <c r="N89" s="74" t="str">
        <f t="shared" si="38"/>
        <v>-</v>
      </c>
      <c r="O89" s="19"/>
      <c r="P89" s="74" t="str">
        <f t="shared" si="39"/>
        <v>-</v>
      </c>
      <c r="Q89" s="19"/>
      <c r="R89" s="74" t="str">
        <f t="shared" si="40"/>
        <v>-</v>
      </c>
      <c r="S89" s="19"/>
      <c r="T89" s="74" t="str">
        <f t="shared" si="41"/>
        <v>-</v>
      </c>
      <c r="U89" s="19"/>
      <c r="V89" s="74" t="str">
        <f t="shared" si="42"/>
        <v>-</v>
      </c>
      <c r="W89" s="19"/>
      <c r="X89" s="74" t="str">
        <f t="shared" si="43"/>
        <v>-</v>
      </c>
      <c r="Y89" s="19"/>
      <c r="Z89" s="74" t="str">
        <f t="shared" si="44"/>
        <v>-</v>
      </c>
      <c r="AA89" s="1">
        <f t="shared" si="46"/>
        <v>0</v>
      </c>
      <c r="AB89" s="74" t="str">
        <f t="shared" si="44"/>
        <v>-</v>
      </c>
      <c r="AC89" s="1">
        <f t="shared" si="32"/>
        <v>0</v>
      </c>
      <c r="AD89" s="74" t="str">
        <f t="shared" si="45"/>
        <v>-</v>
      </c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</row>
    <row r="90" spans="1:66">
      <c r="A90" s="17"/>
      <c r="B90" s="18"/>
      <c r="C90" s="19"/>
      <c r="D90" s="74" t="str">
        <f t="shared" si="33"/>
        <v>-</v>
      </c>
      <c r="E90" s="19"/>
      <c r="F90" s="74" t="str">
        <f t="shared" si="34"/>
        <v>-</v>
      </c>
      <c r="G90" s="19"/>
      <c r="H90" s="74" t="str">
        <f t="shared" si="35"/>
        <v>-</v>
      </c>
      <c r="I90" s="19"/>
      <c r="J90" s="74" t="str">
        <f t="shared" si="36"/>
        <v>-</v>
      </c>
      <c r="K90" s="19"/>
      <c r="L90" s="74" t="str">
        <f t="shared" si="37"/>
        <v>-</v>
      </c>
      <c r="M90" s="19"/>
      <c r="N90" s="74" t="str">
        <f t="shared" si="38"/>
        <v>-</v>
      </c>
      <c r="O90" s="19"/>
      <c r="P90" s="74" t="str">
        <f t="shared" si="39"/>
        <v>-</v>
      </c>
      <c r="Q90" s="19"/>
      <c r="R90" s="74" t="str">
        <f t="shared" si="40"/>
        <v>-</v>
      </c>
      <c r="S90" s="19"/>
      <c r="T90" s="74" t="str">
        <f t="shared" si="41"/>
        <v>-</v>
      </c>
      <c r="U90" s="19"/>
      <c r="V90" s="74" t="str">
        <f t="shared" si="42"/>
        <v>-</v>
      </c>
      <c r="W90" s="19"/>
      <c r="X90" s="74" t="str">
        <f t="shared" si="43"/>
        <v>-</v>
      </c>
      <c r="Y90" s="19"/>
      <c r="Z90" s="74" t="str">
        <f t="shared" si="44"/>
        <v>-</v>
      </c>
      <c r="AA90" s="2">
        <f t="shared" si="46"/>
        <v>0</v>
      </c>
      <c r="AB90" s="74" t="str">
        <f t="shared" si="44"/>
        <v>-</v>
      </c>
      <c r="AC90" s="1">
        <f t="shared" si="32"/>
        <v>0</v>
      </c>
      <c r="AD90" s="74" t="str">
        <f t="shared" si="45"/>
        <v>-</v>
      </c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</row>
    <row r="91" spans="1:66" s="11" customFormat="1">
      <c r="A91" s="20"/>
      <c r="B91" s="3"/>
      <c r="C91" s="4">
        <f>SUM(C75:C90)</f>
        <v>0</v>
      </c>
      <c r="D91" s="81" t="str">
        <f t="shared" si="33"/>
        <v>-</v>
      </c>
      <c r="E91" s="4">
        <f>SUM(E75:E90)</f>
        <v>0</v>
      </c>
      <c r="F91" s="81" t="str">
        <f t="shared" si="34"/>
        <v>-</v>
      </c>
      <c r="G91" s="4">
        <f>SUM(G75:G90)</f>
        <v>0</v>
      </c>
      <c r="H91" s="81" t="str">
        <f t="shared" si="35"/>
        <v>-</v>
      </c>
      <c r="I91" s="4">
        <f>SUM(I75:I90)</f>
        <v>0</v>
      </c>
      <c r="J91" s="81" t="str">
        <f t="shared" si="36"/>
        <v>-</v>
      </c>
      <c r="K91" s="4">
        <f>SUM(K75:K90)</f>
        <v>0</v>
      </c>
      <c r="L91" s="81" t="str">
        <f t="shared" si="37"/>
        <v>-</v>
      </c>
      <c r="M91" s="4">
        <f>SUM(M75:M90)</f>
        <v>0</v>
      </c>
      <c r="N91" s="81" t="str">
        <f t="shared" si="38"/>
        <v>-</v>
      </c>
      <c r="O91" s="4">
        <f>SUM(O75:O90)</f>
        <v>0</v>
      </c>
      <c r="P91" s="81" t="str">
        <f t="shared" si="39"/>
        <v>-</v>
      </c>
      <c r="Q91" s="4">
        <f>SUM(Q75:Q90)</f>
        <v>0</v>
      </c>
      <c r="R91" s="81" t="str">
        <f t="shared" si="40"/>
        <v>-</v>
      </c>
      <c r="S91" s="4">
        <f>SUM(S75:S90)</f>
        <v>0</v>
      </c>
      <c r="T91" s="81" t="str">
        <f t="shared" si="41"/>
        <v>-</v>
      </c>
      <c r="U91" s="4">
        <f>SUM(U75:U90)</f>
        <v>0</v>
      </c>
      <c r="V91" s="81" t="str">
        <f t="shared" si="42"/>
        <v>-</v>
      </c>
      <c r="W91" s="4">
        <f>SUM(W75:W90)</f>
        <v>0</v>
      </c>
      <c r="X91" s="81" t="str">
        <f t="shared" si="43"/>
        <v>-</v>
      </c>
      <c r="Y91" s="4">
        <f>SUM(Y75:Y90)</f>
        <v>0</v>
      </c>
      <c r="Z91" s="81" t="str">
        <f t="shared" si="44"/>
        <v>-</v>
      </c>
      <c r="AA91" s="4">
        <f t="shared" si="46"/>
        <v>0</v>
      </c>
      <c r="AB91" s="81" t="str">
        <f t="shared" si="44"/>
        <v>-</v>
      </c>
      <c r="AC91" s="3">
        <f t="shared" si="32"/>
        <v>0</v>
      </c>
      <c r="AD91" s="81" t="str">
        <f t="shared" si="45"/>
        <v>-</v>
      </c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</row>
    <row r="92" spans="1:66" s="16" customFormat="1">
      <c r="A92" s="43"/>
      <c r="B92" s="44"/>
      <c r="C92" s="45"/>
      <c r="D92" s="82" t="str">
        <f t="shared" si="33"/>
        <v>-</v>
      </c>
      <c r="E92" s="45"/>
      <c r="F92" s="82" t="str">
        <f t="shared" si="34"/>
        <v>-</v>
      </c>
      <c r="G92" s="45"/>
      <c r="H92" s="82" t="str">
        <f t="shared" si="35"/>
        <v>-</v>
      </c>
      <c r="I92" s="45"/>
      <c r="J92" s="82" t="str">
        <f t="shared" si="36"/>
        <v>-</v>
      </c>
      <c r="K92" s="45"/>
      <c r="L92" s="82" t="str">
        <f t="shared" si="37"/>
        <v>-</v>
      </c>
      <c r="M92" s="45"/>
      <c r="N92" s="82" t="str">
        <f t="shared" si="38"/>
        <v>-</v>
      </c>
      <c r="O92" s="45"/>
      <c r="P92" s="82" t="str">
        <f t="shared" si="39"/>
        <v>-</v>
      </c>
      <c r="Q92" s="45"/>
      <c r="R92" s="82" t="str">
        <f t="shared" si="40"/>
        <v>-</v>
      </c>
      <c r="S92" s="45"/>
      <c r="T92" s="82" t="str">
        <f t="shared" si="41"/>
        <v>-</v>
      </c>
      <c r="U92" s="45"/>
      <c r="V92" s="82" t="str">
        <f t="shared" si="42"/>
        <v>-</v>
      </c>
      <c r="W92" s="45"/>
      <c r="X92" s="82" t="str">
        <f t="shared" si="43"/>
        <v>-</v>
      </c>
      <c r="Y92" s="45"/>
      <c r="Z92" s="82" t="str">
        <f t="shared" ref="Z92:AB107" si="47">IF(Y$10&lt;&gt;0,Y92/Y$10,"-")</f>
        <v>-</v>
      </c>
      <c r="AA92" s="45">
        <f t="shared" si="46"/>
        <v>0</v>
      </c>
      <c r="AB92" s="82" t="str">
        <f t="shared" si="47"/>
        <v>-</v>
      </c>
      <c r="AC92" s="44">
        <f t="shared" si="32"/>
        <v>0</v>
      </c>
      <c r="AD92" s="82" t="str">
        <f t="shared" si="45"/>
        <v>-</v>
      </c>
    </row>
    <row r="93" spans="1:66">
      <c r="A93" s="17"/>
      <c r="B93" s="18"/>
      <c r="C93" s="19"/>
      <c r="D93" s="74" t="str">
        <f t="shared" si="33"/>
        <v>-</v>
      </c>
      <c r="E93" s="19"/>
      <c r="F93" s="74" t="str">
        <f t="shared" si="34"/>
        <v>-</v>
      </c>
      <c r="G93" s="19"/>
      <c r="H93" s="74" t="str">
        <f t="shared" si="35"/>
        <v>-</v>
      </c>
      <c r="I93" s="19"/>
      <c r="J93" s="74" t="str">
        <f t="shared" si="36"/>
        <v>-</v>
      </c>
      <c r="K93" s="19"/>
      <c r="L93" s="74" t="str">
        <f t="shared" si="37"/>
        <v>-</v>
      </c>
      <c r="M93" s="19"/>
      <c r="N93" s="74" t="str">
        <f t="shared" si="38"/>
        <v>-</v>
      </c>
      <c r="O93" s="19"/>
      <c r="P93" s="74" t="str">
        <f t="shared" si="39"/>
        <v>-</v>
      </c>
      <c r="Q93" s="19"/>
      <c r="R93" s="74" t="str">
        <f t="shared" si="40"/>
        <v>-</v>
      </c>
      <c r="S93" s="19"/>
      <c r="T93" s="74" t="str">
        <f t="shared" si="41"/>
        <v>-</v>
      </c>
      <c r="U93" s="19"/>
      <c r="V93" s="74" t="str">
        <f t="shared" si="42"/>
        <v>-</v>
      </c>
      <c r="W93" s="19"/>
      <c r="X93" s="74" t="str">
        <f t="shared" si="43"/>
        <v>-</v>
      </c>
      <c r="Y93" s="19"/>
      <c r="Z93" s="74" t="str">
        <f t="shared" si="47"/>
        <v>-</v>
      </c>
      <c r="AA93" s="1">
        <f t="shared" si="46"/>
        <v>0</v>
      </c>
      <c r="AB93" s="74" t="str">
        <f t="shared" si="47"/>
        <v>-</v>
      </c>
      <c r="AC93" s="1">
        <f t="shared" si="32"/>
        <v>0</v>
      </c>
      <c r="AD93" s="74" t="str">
        <f t="shared" si="45"/>
        <v>-</v>
      </c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</row>
    <row r="94" spans="1:66">
      <c r="A94" s="17"/>
      <c r="B94" s="18"/>
      <c r="C94" s="19"/>
      <c r="D94" s="74" t="str">
        <f t="shared" si="33"/>
        <v>-</v>
      </c>
      <c r="E94" s="19"/>
      <c r="F94" s="74" t="str">
        <f t="shared" si="34"/>
        <v>-</v>
      </c>
      <c r="G94" s="19"/>
      <c r="H94" s="74" t="str">
        <f t="shared" si="35"/>
        <v>-</v>
      </c>
      <c r="I94" s="19"/>
      <c r="J94" s="74" t="str">
        <f t="shared" si="36"/>
        <v>-</v>
      </c>
      <c r="K94" s="19"/>
      <c r="L94" s="74" t="str">
        <f t="shared" si="37"/>
        <v>-</v>
      </c>
      <c r="M94" s="19"/>
      <c r="N94" s="74" t="str">
        <f t="shared" si="38"/>
        <v>-</v>
      </c>
      <c r="O94" s="19"/>
      <c r="P94" s="74" t="str">
        <f t="shared" si="39"/>
        <v>-</v>
      </c>
      <c r="Q94" s="19"/>
      <c r="R94" s="74" t="str">
        <f t="shared" si="40"/>
        <v>-</v>
      </c>
      <c r="S94" s="19"/>
      <c r="T94" s="74" t="str">
        <f t="shared" si="41"/>
        <v>-</v>
      </c>
      <c r="U94" s="19"/>
      <c r="V94" s="74" t="str">
        <f t="shared" si="42"/>
        <v>-</v>
      </c>
      <c r="W94" s="19"/>
      <c r="X94" s="74" t="str">
        <f t="shared" si="43"/>
        <v>-</v>
      </c>
      <c r="Y94" s="19"/>
      <c r="Z94" s="74" t="str">
        <f t="shared" si="47"/>
        <v>-</v>
      </c>
      <c r="AA94" s="2">
        <f t="shared" si="46"/>
        <v>0</v>
      </c>
      <c r="AB94" s="74" t="str">
        <f t="shared" si="47"/>
        <v>-</v>
      </c>
      <c r="AC94" s="2">
        <f t="shared" si="32"/>
        <v>0</v>
      </c>
      <c r="AD94" s="74" t="str">
        <f t="shared" si="45"/>
        <v>-</v>
      </c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</row>
    <row r="95" spans="1:66">
      <c r="A95" s="17"/>
      <c r="B95" s="18"/>
      <c r="C95" s="19"/>
      <c r="D95" s="74" t="str">
        <f t="shared" si="33"/>
        <v>-</v>
      </c>
      <c r="E95" s="19"/>
      <c r="F95" s="74" t="str">
        <f t="shared" si="34"/>
        <v>-</v>
      </c>
      <c r="G95" s="19"/>
      <c r="H95" s="74" t="str">
        <f t="shared" si="35"/>
        <v>-</v>
      </c>
      <c r="I95" s="19"/>
      <c r="J95" s="74" t="str">
        <f t="shared" si="36"/>
        <v>-</v>
      </c>
      <c r="K95" s="19"/>
      <c r="L95" s="74" t="str">
        <f t="shared" si="37"/>
        <v>-</v>
      </c>
      <c r="M95" s="19"/>
      <c r="N95" s="74" t="str">
        <f t="shared" si="38"/>
        <v>-</v>
      </c>
      <c r="O95" s="19"/>
      <c r="P95" s="74" t="str">
        <f t="shared" si="39"/>
        <v>-</v>
      </c>
      <c r="Q95" s="19"/>
      <c r="R95" s="74" t="str">
        <f t="shared" si="40"/>
        <v>-</v>
      </c>
      <c r="S95" s="19"/>
      <c r="T95" s="74" t="str">
        <f t="shared" si="41"/>
        <v>-</v>
      </c>
      <c r="U95" s="19"/>
      <c r="V95" s="74" t="str">
        <f t="shared" si="42"/>
        <v>-</v>
      </c>
      <c r="W95" s="19"/>
      <c r="X95" s="74" t="str">
        <f t="shared" si="43"/>
        <v>-</v>
      </c>
      <c r="Y95" s="19"/>
      <c r="Z95" s="74" t="str">
        <f t="shared" si="47"/>
        <v>-</v>
      </c>
      <c r="AA95" s="1">
        <f t="shared" si="46"/>
        <v>0</v>
      </c>
      <c r="AB95" s="74" t="str">
        <f t="shared" si="47"/>
        <v>-</v>
      </c>
      <c r="AC95" s="1">
        <f t="shared" si="32"/>
        <v>0</v>
      </c>
      <c r="AD95" s="74" t="str">
        <f t="shared" si="45"/>
        <v>-</v>
      </c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</row>
    <row r="96" spans="1:66">
      <c r="A96" s="17"/>
      <c r="B96" s="18"/>
      <c r="C96" s="19"/>
      <c r="D96" s="74" t="str">
        <f t="shared" si="33"/>
        <v>-</v>
      </c>
      <c r="E96" s="19"/>
      <c r="F96" s="74" t="str">
        <f t="shared" si="34"/>
        <v>-</v>
      </c>
      <c r="G96" s="19"/>
      <c r="H96" s="74" t="str">
        <f t="shared" si="35"/>
        <v>-</v>
      </c>
      <c r="I96" s="19"/>
      <c r="J96" s="74" t="str">
        <f t="shared" si="36"/>
        <v>-</v>
      </c>
      <c r="K96" s="19"/>
      <c r="L96" s="74" t="str">
        <f t="shared" si="37"/>
        <v>-</v>
      </c>
      <c r="M96" s="19"/>
      <c r="N96" s="74" t="str">
        <f t="shared" si="38"/>
        <v>-</v>
      </c>
      <c r="O96" s="19"/>
      <c r="P96" s="74" t="str">
        <f t="shared" si="39"/>
        <v>-</v>
      </c>
      <c r="Q96" s="19"/>
      <c r="R96" s="74" t="str">
        <f t="shared" si="40"/>
        <v>-</v>
      </c>
      <c r="S96" s="19"/>
      <c r="T96" s="74" t="str">
        <f t="shared" si="41"/>
        <v>-</v>
      </c>
      <c r="U96" s="19"/>
      <c r="V96" s="74" t="str">
        <f t="shared" si="42"/>
        <v>-</v>
      </c>
      <c r="W96" s="19"/>
      <c r="X96" s="74" t="str">
        <f t="shared" si="43"/>
        <v>-</v>
      </c>
      <c r="Y96" s="19"/>
      <c r="Z96" s="74" t="str">
        <f t="shared" si="47"/>
        <v>-</v>
      </c>
      <c r="AA96" s="1">
        <f t="shared" si="46"/>
        <v>0</v>
      </c>
      <c r="AB96" s="74" t="str">
        <f t="shared" si="47"/>
        <v>-</v>
      </c>
      <c r="AC96" s="1">
        <f t="shared" si="32"/>
        <v>0</v>
      </c>
      <c r="AD96" s="74" t="str">
        <f t="shared" si="45"/>
        <v>-</v>
      </c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</row>
    <row r="97" spans="1:66">
      <c r="A97" s="17"/>
      <c r="B97" s="18"/>
      <c r="C97" s="19"/>
      <c r="D97" s="74" t="str">
        <f t="shared" si="33"/>
        <v>-</v>
      </c>
      <c r="E97" s="19"/>
      <c r="F97" s="74" t="str">
        <f t="shared" si="34"/>
        <v>-</v>
      </c>
      <c r="G97" s="19"/>
      <c r="H97" s="74" t="str">
        <f t="shared" si="35"/>
        <v>-</v>
      </c>
      <c r="I97" s="19"/>
      <c r="J97" s="74" t="str">
        <f t="shared" si="36"/>
        <v>-</v>
      </c>
      <c r="K97" s="19"/>
      <c r="L97" s="74" t="str">
        <f t="shared" si="37"/>
        <v>-</v>
      </c>
      <c r="M97" s="19"/>
      <c r="N97" s="74" t="str">
        <f t="shared" si="38"/>
        <v>-</v>
      </c>
      <c r="O97" s="19"/>
      <c r="P97" s="74" t="str">
        <f t="shared" si="39"/>
        <v>-</v>
      </c>
      <c r="Q97" s="19"/>
      <c r="R97" s="74" t="str">
        <f t="shared" si="40"/>
        <v>-</v>
      </c>
      <c r="S97" s="19"/>
      <c r="T97" s="74" t="str">
        <f t="shared" si="41"/>
        <v>-</v>
      </c>
      <c r="U97" s="19"/>
      <c r="V97" s="74" t="str">
        <f t="shared" si="42"/>
        <v>-</v>
      </c>
      <c r="W97" s="19"/>
      <c r="X97" s="74" t="str">
        <f t="shared" si="43"/>
        <v>-</v>
      </c>
      <c r="Y97" s="19"/>
      <c r="Z97" s="74" t="str">
        <f t="shared" si="47"/>
        <v>-</v>
      </c>
      <c r="AA97" s="1">
        <f t="shared" si="46"/>
        <v>0</v>
      </c>
      <c r="AB97" s="74" t="str">
        <f t="shared" si="47"/>
        <v>-</v>
      </c>
      <c r="AC97" s="1">
        <f t="shared" si="32"/>
        <v>0</v>
      </c>
      <c r="AD97" s="74" t="str">
        <f t="shared" si="45"/>
        <v>-</v>
      </c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</row>
    <row r="98" spans="1:66">
      <c r="A98" s="17"/>
      <c r="B98" s="18"/>
      <c r="C98" s="19"/>
      <c r="D98" s="74" t="str">
        <f t="shared" si="33"/>
        <v>-</v>
      </c>
      <c r="E98" s="19"/>
      <c r="F98" s="74" t="str">
        <f t="shared" si="34"/>
        <v>-</v>
      </c>
      <c r="G98" s="19"/>
      <c r="H98" s="74" t="str">
        <f t="shared" si="35"/>
        <v>-</v>
      </c>
      <c r="I98" s="19"/>
      <c r="J98" s="74" t="str">
        <f t="shared" si="36"/>
        <v>-</v>
      </c>
      <c r="K98" s="19"/>
      <c r="L98" s="74" t="str">
        <f t="shared" si="37"/>
        <v>-</v>
      </c>
      <c r="M98" s="19"/>
      <c r="N98" s="74" t="str">
        <f t="shared" si="38"/>
        <v>-</v>
      </c>
      <c r="O98" s="19"/>
      <c r="P98" s="74" t="str">
        <f t="shared" si="39"/>
        <v>-</v>
      </c>
      <c r="Q98" s="19"/>
      <c r="R98" s="74" t="str">
        <f t="shared" si="40"/>
        <v>-</v>
      </c>
      <c r="S98" s="19"/>
      <c r="T98" s="74" t="str">
        <f t="shared" si="41"/>
        <v>-</v>
      </c>
      <c r="U98" s="19"/>
      <c r="V98" s="74" t="str">
        <f t="shared" si="42"/>
        <v>-</v>
      </c>
      <c r="W98" s="19"/>
      <c r="X98" s="74" t="str">
        <f t="shared" si="43"/>
        <v>-</v>
      </c>
      <c r="Y98" s="19"/>
      <c r="Z98" s="74" t="str">
        <f t="shared" si="47"/>
        <v>-</v>
      </c>
      <c r="AA98" s="1">
        <f t="shared" si="46"/>
        <v>0</v>
      </c>
      <c r="AB98" s="74" t="str">
        <f t="shared" si="47"/>
        <v>-</v>
      </c>
      <c r="AC98" s="1">
        <f t="shared" si="32"/>
        <v>0</v>
      </c>
      <c r="AD98" s="74" t="str">
        <f t="shared" si="45"/>
        <v>-</v>
      </c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</row>
    <row r="99" spans="1:66">
      <c r="A99" s="17"/>
      <c r="B99" s="18"/>
      <c r="C99" s="19"/>
      <c r="D99" s="74" t="str">
        <f t="shared" si="33"/>
        <v>-</v>
      </c>
      <c r="E99" s="19"/>
      <c r="F99" s="74" t="str">
        <f t="shared" si="34"/>
        <v>-</v>
      </c>
      <c r="G99" s="19"/>
      <c r="H99" s="74" t="str">
        <f t="shared" si="35"/>
        <v>-</v>
      </c>
      <c r="I99" s="19"/>
      <c r="J99" s="74" t="str">
        <f t="shared" si="36"/>
        <v>-</v>
      </c>
      <c r="K99" s="19"/>
      <c r="L99" s="74" t="str">
        <f t="shared" si="37"/>
        <v>-</v>
      </c>
      <c r="M99" s="19"/>
      <c r="N99" s="74" t="str">
        <f t="shared" si="38"/>
        <v>-</v>
      </c>
      <c r="O99" s="19"/>
      <c r="P99" s="74" t="str">
        <f t="shared" si="39"/>
        <v>-</v>
      </c>
      <c r="Q99" s="19"/>
      <c r="R99" s="74" t="str">
        <f t="shared" si="40"/>
        <v>-</v>
      </c>
      <c r="S99" s="19"/>
      <c r="T99" s="74" t="str">
        <f t="shared" si="41"/>
        <v>-</v>
      </c>
      <c r="U99" s="19"/>
      <c r="V99" s="74" t="str">
        <f t="shared" si="42"/>
        <v>-</v>
      </c>
      <c r="W99" s="19"/>
      <c r="X99" s="74" t="str">
        <f t="shared" si="43"/>
        <v>-</v>
      </c>
      <c r="Y99" s="19"/>
      <c r="Z99" s="74" t="str">
        <f t="shared" si="47"/>
        <v>-</v>
      </c>
      <c r="AA99" s="1">
        <f t="shared" si="46"/>
        <v>0</v>
      </c>
      <c r="AB99" s="74" t="str">
        <f t="shared" si="47"/>
        <v>-</v>
      </c>
      <c r="AC99" s="1">
        <f t="shared" si="32"/>
        <v>0</v>
      </c>
      <c r="AD99" s="74" t="str">
        <f t="shared" si="45"/>
        <v>-</v>
      </c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</row>
    <row r="100" spans="1:66">
      <c r="A100" s="17"/>
      <c r="B100" s="18"/>
      <c r="C100" s="19"/>
      <c r="D100" s="74" t="str">
        <f t="shared" si="33"/>
        <v>-</v>
      </c>
      <c r="E100" s="19"/>
      <c r="F100" s="74" t="str">
        <f t="shared" si="34"/>
        <v>-</v>
      </c>
      <c r="G100" s="19"/>
      <c r="H100" s="74" t="str">
        <f t="shared" si="35"/>
        <v>-</v>
      </c>
      <c r="I100" s="19"/>
      <c r="J100" s="74" t="str">
        <f t="shared" si="36"/>
        <v>-</v>
      </c>
      <c r="K100" s="19"/>
      <c r="L100" s="74" t="str">
        <f t="shared" si="37"/>
        <v>-</v>
      </c>
      <c r="M100" s="19"/>
      <c r="N100" s="74" t="str">
        <f t="shared" si="38"/>
        <v>-</v>
      </c>
      <c r="O100" s="19"/>
      <c r="P100" s="74" t="str">
        <f t="shared" si="39"/>
        <v>-</v>
      </c>
      <c r="Q100" s="19"/>
      <c r="R100" s="74" t="str">
        <f t="shared" si="40"/>
        <v>-</v>
      </c>
      <c r="S100" s="19"/>
      <c r="T100" s="74" t="str">
        <f t="shared" si="41"/>
        <v>-</v>
      </c>
      <c r="U100" s="19"/>
      <c r="V100" s="74" t="str">
        <f t="shared" si="42"/>
        <v>-</v>
      </c>
      <c r="W100" s="19"/>
      <c r="X100" s="74" t="str">
        <f t="shared" si="43"/>
        <v>-</v>
      </c>
      <c r="Y100" s="19"/>
      <c r="Z100" s="74" t="str">
        <f t="shared" si="47"/>
        <v>-</v>
      </c>
      <c r="AA100" s="1">
        <f t="shared" si="46"/>
        <v>0</v>
      </c>
      <c r="AB100" s="74" t="str">
        <f t="shared" si="47"/>
        <v>-</v>
      </c>
      <c r="AC100" s="1">
        <f t="shared" si="32"/>
        <v>0</v>
      </c>
      <c r="AD100" s="74" t="str">
        <f t="shared" si="45"/>
        <v>-</v>
      </c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</row>
    <row r="101" spans="1:66">
      <c r="A101" s="17"/>
      <c r="B101" s="18"/>
      <c r="C101" s="19"/>
      <c r="D101" s="74" t="str">
        <f t="shared" si="33"/>
        <v>-</v>
      </c>
      <c r="E101" s="19"/>
      <c r="F101" s="74" t="str">
        <f t="shared" si="34"/>
        <v>-</v>
      </c>
      <c r="G101" s="19"/>
      <c r="H101" s="74" t="str">
        <f t="shared" si="35"/>
        <v>-</v>
      </c>
      <c r="I101" s="19"/>
      <c r="J101" s="74" t="str">
        <f t="shared" si="36"/>
        <v>-</v>
      </c>
      <c r="K101" s="19"/>
      <c r="L101" s="74" t="str">
        <f t="shared" si="37"/>
        <v>-</v>
      </c>
      <c r="M101" s="19"/>
      <c r="N101" s="74" t="str">
        <f t="shared" si="38"/>
        <v>-</v>
      </c>
      <c r="O101" s="19"/>
      <c r="P101" s="74" t="str">
        <f t="shared" si="39"/>
        <v>-</v>
      </c>
      <c r="Q101" s="19"/>
      <c r="R101" s="74" t="str">
        <f t="shared" si="40"/>
        <v>-</v>
      </c>
      <c r="S101" s="19"/>
      <c r="T101" s="74" t="str">
        <f t="shared" si="41"/>
        <v>-</v>
      </c>
      <c r="U101" s="19"/>
      <c r="V101" s="74" t="str">
        <f t="shared" si="42"/>
        <v>-</v>
      </c>
      <c r="W101" s="19"/>
      <c r="X101" s="74" t="str">
        <f t="shared" si="43"/>
        <v>-</v>
      </c>
      <c r="Y101" s="19"/>
      <c r="Z101" s="74" t="str">
        <f t="shared" si="47"/>
        <v>-</v>
      </c>
      <c r="AA101" s="2">
        <f t="shared" si="46"/>
        <v>0</v>
      </c>
      <c r="AB101" s="74" t="str">
        <f t="shared" si="47"/>
        <v>-</v>
      </c>
      <c r="AC101" s="1">
        <f t="shared" si="32"/>
        <v>0</v>
      </c>
      <c r="AD101" s="74" t="str">
        <f t="shared" si="45"/>
        <v>-</v>
      </c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</row>
    <row r="102" spans="1:66">
      <c r="A102" s="17"/>
      <c r="B102" s="18"/>
      <c r="C102" s="19"/>
      <c r="D102" s="74" t="str">
        <f t="shared" si="33"/>
        <v>-</v>
      </c>
      <c r="E102" s="19"/>
      <c r="F102" s="74" t="str">
        <f t="shared" si="34"/>
        <v>-</v>
      </c>
      <c r="G102" s="19"/>
      <c r="H102" s="74" t="str">
        <f t="shared" si="35"/>
        <v>-</v>
      </c>
      <c r="I102" s="19"/>
      <c r="J102" s="74" t="str">
        <f t="shared" si="36"/>
        <v>-</v>
      </c>
      <c r="K102" s="19"/>
      <c r="L102" s="74" t="str">
        <f t="shared" si="37"/>
        <v>-</v>
      </c>
      <c r="M102" s="19"/>
      <c r="N102" s="74" t="str">
        <f t="shared" si="38"/>
        <v>-</v>
      </c>
      <c r="O102" s="19"/>
      <c r="P102" s="74" t="str">
        <f t="shared" si="39"/>
        <v>-</v>
      </c>
      <c r="Q102" s="19"/>
      <c r="R102" s="74" t="str">
        <f t="shared" si="40"/>
        <v>-</v>
      </c>
      <c r="S102" s="19"/>
      <c r="T102" s="74" t="str">
        <f t="shared" si="41"/>
        <v>-</v>
      </c>
      <c r="U102" s="19"/>
      <c r="V102" s="74" t="str">
        <f t="shared" si="42"/>
        <v>-</v>
      </c>
      <c r="W102" s="19"/>
      <c r="X102" s="74" t="str">
        <f t="shared" si="43"/>
        <v>-</v>
      </c>
      <c r="Y102" s="19"/>
      <c r="Z102" s="74" t="str">
        <f t="shared" si="47"/>
        <v>-</v>
      </c>
      <c r="AA102" s="1">
        <f t="shared" si="46"/>
        <v>0</v>
      </c>
      <c r="AB102" s="74" t="str">
        <f t="shared" si="47"/>
        <v>-</v>
      </c>
      <c r="AC102" s="1">
        <f t="shared" si="32"/>
        <v>0</v>
      </c>
      <c r="AD102" s="74" t="str">
        <f t="shared" si="45"/>
        <v>-</v>
      </c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</row>
    <row r="103" spans="1:66">
      <c r="A103" s="17"/>
      <c r="B103" s="18"/>
      <c r="C103" s="19"/>
      <c r="D103" s="74" t="str">
        <f t="shared" si="33"/>
        <v>-</v>
      </c>
      <c r="E103" s="19"/>
      <c r="F103" s="74" t="str">
        <f t="shared" si="34"/>
        <v>-</v>
      </c>
      <c r="G103" s="19"/>
      <c r="H103" s="74" t="str">
        <f t="shared" si="35"/>
        <v>-</v>
      </c>
      <c r="I103" s="19"/>
      <c r="J103" s="74" t="str">
        <f t="shared" si="36"/>
        <v>-</v>
      </c>
      <c r="K103" s="19"/>
      <c r="L103" s="74" t="str">
        <f t="shared" si="37"/>
        <v>-</v>
      </c>
      <c r="M103" s="19"/>
      <c r="N103" s="74" t="str">
        <f t="shared" si="38"/>
        <v>-</v>
      </c>
      <c r="O103" s="19"/>
      <c r="P103" s="74" t="str">
        <f t="shared" si="39"/>
        <v>-</v>
      </c>
      <c r="Q103" s="19"/>
      <c r="R103" s="74" t="str">
        <f t="shared" si="40"/>
        <v>-</v>
      </c>
      <c r="S103" s="19"/>
      <c r="T103" s="74" t="str">
        <f t="shared" si="41"/>
        <v>-</v>
      </c>
      <c r="U103" s="19"/>
      <c r="V103" s="74" t="str">
        <f t="shared" si="42"/>
        <v>-</v>
      </c>
      <c r="W103" s="19"/>
      <c r="X103" s="74" t="str">
        <f t="shared" si="43"/>
        <v>-</v>
      </c>
      <c r="Y103" s="19"/>
      <c r="Z103" s="74" t="str">
        <f t="shared" si="47"/>
        <v>-</v>
      </c>
      <c r="AA103" s="2">
        <f t="shared" si="46"/>
        <v>0</v>
      </c>
      <c r="AB103" s="74" t="str">
        <f t="shared" si="47"/>
        <v>-</v>
      </c>
      <c r="AC103" s="1">
        <f t="shared" si="32"/>
        <v>0</v>
      </c>
      <c r="AD103" s="74" t="str">
        <f t="shared" si="45"/>
        <v>-</v>
      </c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</row>
    <row r="104" spans="1:66">
      <c r="A104" s="17"/>
      <c r="B104" s="18"/>
      <c r="C104" s="19"/>
      <c r="D104" s="74" t="str">
        <f t="shared" si="33"/>
        <v>-</v>
      </c>
      <c r="E104" s="19"/>
      <c r="F104" s="74" t="str">
        <f t="shared" si="34"/>
        <v>-</v>
      </c>
      <c r="G104" s="19"/>
      <c r="H104" s="74" t="str">
        <f t="shared" si="35"/>
        <v>-</v>
      </c>
      <c r="I104" s="19"/>
      <c r="J104" s="74" t="str">
        <f t="shared" si="36"/>
        <v>-</v>
      </c>
      <c r="K104" s="19"/>
      <c r="L104" s="74" t="str">
        <f t="shared" si="37"/>
        <v>-</v>
      </c>
      <c r="M104" s="19"/>
      <c r="N104" s="74" t="str">
        <f t="shared" si="38"/>
        <v>-</v>
      </c>
      <c r="O104" s="19"/>
      <c r="P104" s="74" t="str">
        <f t="shared" si="39"/>
        <v>-</v>
      </c>
      <c r="Q104" s="19"/>
      <c r="R104" s="74" t="str">
        <f t="shared" si="40"/>
        <v>-</v>
      </c>
      <c r="S104" s="19"/>
      <c r="T104" s="74" t="str">
        <f t="shared" si="41"/>
        <v>-</v>
      </c>
      <c r="U104" s="19"/>
      <c r="V104" s="74" t="str">
        <f t="shared" si="42"/>
        <v>-</v>
      </c>
      <c r="W104" s="19"/>
      <c r="X104" s="74" t="str">
        <f t="shared" si="43"/>
        <v>-</v>
      </c>
      <c r="Y104" s="19"/>
      <c r="Z104" s="74" t="str">
        <f t="shared" si="47"/>
        <v>-</v>
      </c>
      <c r="AA104" s="1">
        <f t="shared" si="46"/>
        <v>0</v>
      </c>
      <c r="AB104" s="74" t="str">
        <f t="shared" si="47"/>
        <v>-</v>
      </c>
      <c r="AC104" s="1">
        <f t="shared" si="32"/>
        <v>0</v>
      </c>
      <c r="AD104" s="74" t="str">
        <f t="shared" si="45"/>
        <v>-</v>
      </c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</row>
    <row r="105" spans="1:66">
      <c r="A105" s="17"/>
      <c r="B105" s="18"/>
      <c r="C105" s="19"/>
      <c r="D105" s="74" t="str">
        <f t="shared" si="33"/>
        <v>-</v>
      </c>
      <c r="E105" s="19"/>
      <c r="F105" s="74" t="str">
        <f t="shared" si="34"/>
        <v>-</v>
      </c>
      <c r="G105" s="19"/>
      <c r="H105" s="74" t="str">
        <f t="shared" si="35"/>
        <v>-</v>
      </c>
      <c r="I105" s="19"/>
      <c r="J105" s="74" t="str">
        <f t="shared" si="36"/>
        <v>-</v>
      </c>
      <c r="K105" s="19"/>
      <c r="L105" s="74" t="str">
        <f t="shared" si="37"/>
        <v>-</v>
      </c>
      <c r="M105" s="19"/>
      <c r="N105" s="74" t="str">
        <f t="shared" si="38"/>
        <v>-</v>
      </c>
      <c r="O105" s="19"/>
      <c r="P105" s="74" t="str">
        <f t="shared" si="39"/>
        <v>-</v>
      </c>
      <c r="Q105" s="19"/>
      <c r="R105" s="74" t="str">
        <f t="shared" si="40"/>
        <v>-</v>
      </c>
      <c r="S105" s="19"/>
      <c r="T105" s="74" t="str">
        <f t="shared" si="41"/>
        <v>-</v>
      </c>
      <c r="U105" s="19"/>
      <c r="V105" s="74" t="str">
        <f t="shared" si="42"/>
        <v>-</v>
      </c>
      <c r="W105" s="19"/>
      <c r="X105" s="74" t="str">
        <f t="shared" si="43"/>
        <v>-</v>
      </c>
      <c r="Y105" s="19"/>
      <c r="Z105" s="74" t="str">
        <f t="shared" si="47"/>
        <v>-</v>
      </c>
      <c r="AA105" s="2">
        <f t="shared" si="46"/>
        <v>0</v>
      </c>
      <c r="AB105" s="74" t="str">
        <f t="shared" si="47"/>
        <v>-</v>
      </c>
      <c r="AC105" s="1">
        <f t="shared" si="32"/>
        <v>0</v>
      </c>
      <c r="AD105" s="74" t="str">
        <f t="shared" si="45"/>
        <v>-</v>
      </c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</row>
    <row r="106" spans="1:66">
      <c r="A106" s="17"/>
      <c r="B106" s="18"/>
      <c r="C106" s="19"/>
      <c r="D106" s="74" t="str">
        <f t="shared" si="33"/>
        <v>-</v>
      </c>
      <c r="E106" s="19"/>
      <c r="F106" s="74" t="str">
        <f t="shared" si="34"/>
        <v>-</v>
      </c>
      <c r="G106" s="19"/>
      <c r="H106" s="74" t="str">
        <f t="shared" si="35"/>
        <v>-</v>
      </c>
      <c r="I106" s="19"/>
      <c r="J106" s="74" t="str">
        <f t="shared" si="36"/>
        <v>-</v>
      </c>
      <c r="K106" s="19"/>
      <c r="L106" s="74" t="str">
        <f t="shared" si="37"/>
        <v>-</v>
      </c>
      <c r="M106" s="19"/>
      <c r="N106" s="74" t="str">
        <f t="shared" si="38"/>
        <v>-</v>
      </c>
      <c r="O106" s="19"/>
      <c r="P106" s="74" t="str">
        <f t="shared" si="39"/>
        <v>-</v>
      </c>
      <c r="Q106" s="19"/>
      <c r="R106" s="74" t="str">
        <f t="shared" si="40"/>
        <v>-</v>
      </c>
      <c r="S106" s="19"/>
      <c r="T106" s="74" t="str">
        <f t="shared" si="41"/>
        <v>-</v>
      </c>
      <c r="U106" s="19"/>
      <c r="V106" s="74" t="str">
        <f t="shared" si="42"/>
        <v>-</v>
      </c>
      <c r="W106" s="19"/>
      <c r="X106" s="74" t="str">
        <f t="shared" si="43"/>
        <v>-</v>
      </c>
      <c r="Y106" s="19"/>
      <c r="Z106" s="74" t="str">
        <f t="shared" si="47"/>
        <v>-</v>
      </c>
      <c r="AA106" s="2">
        <f t="shared" si="46"/>
        <v>0</v>
      </c>
      <c r="AB106" s="74" t="str">
        <f t="shared" si="47"/>
        <v>-</v>
      </c>
      <c r="AC106" s="1">
        <f t="shared" si="32"/>
        <v>0</v>
      </c>
      <c r="AD106" s="74" t="str">
        <f t="shared" si="45"/>
        <v>-</v>
      </c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</row>
    <row r="107" spans="1:66">
      <c r="A107" s="17"/>
      <c r="B107" s="18"/>
      <c r="C107" s="19"/>
      <c r="D107" s="74" t="str">
        <f t="shared" si="33"/>
        <v>-</v>
      </c>
      <c r="E107" s="19"/>
      <c r="F107" s="74" t="str">
        <f t="shared" si="34"/>
        <v>-</v>
      </c>
      <c r="G107" s="19"/>
      <c r="H107" s="74" t="str">
        <f t="shared" si="35"/>
        <v>-</v>
      </c>
      <c r="I107" s="19"/>
      <c r="J107" s="74" t="str">
        <f t="shared" si="36"/>
        <v>-</v>
      </c>
      <c r="K107" s="19"/>
      <c r="L107" s="74" t="str">
        <f t="shared" si="37"/>
        <v>-</v>
      </c>
      <c r="M107" s="19"/>
      <c r="N107" s="74" t="str">
        <f t="shared" si="38"/>
        <v>-</v>
      </c>
      <c r="O107" s="19"/>
      <c r="P107" s="74" t="str">
        <f t="shared" si="39"/>
        <v>-</v>
      </c>
      <c r="Q107" s="19"/>
      <c r="R107" s="74" t="str">
        <f t="shared" si="40"/>
        <v>-</v>
      </c>
      <c r="S107" s="19"/>
      <c r="T107" s="74" t="str">
        <f t="shared" si="41"/>
        <v>-</v>
      </c>
      <c r="U107" s="19"/>
      <c r="V107" s="74" t="str">
        <f t="shared" si="42"/>
        <v>-</v>
      </c>
      <c r="W107" s="19"/>
      <c r="X107" s="74" t="str">
        <f t="shared" si="43"/>
        <v>-</v>
      </c>
      <c r="Y107" s="19"/>
      <c r="Z107" s="74" t="str">
        <f t="shared" si="47"/>
        <v>-</v>
      </c>
      <c r="AA107" s="2">
        <f t="shared" si="46"/>
        <v>0</v>
      </c>
      <c r="AB107" s="74" t="str">
        <f t="shared" si="47"/>
        <v>-</v>
      </c>
      <c r="AC107" s="1">
        <f t="shared" si="32"/>
        <v>0</v>
      </c>
      <c r="AD107" s="74" t="str">
        <f t="shared" si="45"/>
        <v>-</v>
      </c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</row>
    <row r="108" spans="1:66">
      <c r="A108" s="17"/>
      <c r="B108" s="18"/>
      <c r="C108" s="19"/>
      <c r="D108" s="74" t="str">
        <f t="shared" si="33"/>
        <v>-</v>
      </c>
      <c r="E108" s="19"/>
      <c r="F108" s="74" t="str">
        <f t="shared" si="34"/>
        <v>-</v>
      </c>
      <c r="G108" s="19"/>
      <c r="H108" s="74" t="str">
        <f t="shared" si="35"/>
        <v>-</v>
      </c>
      <c r="I108" s="19"/>
      <c r="J108" s="74" t="str">
        <f t="shared" si="36"/>
        <v>-</v>
      </c>
      <c r="K108" s="19"/>
      <c r="L108" s="74" t="str">
        <f t="shared" si="37"/>
        <v>-</v>
      </c>
      <c r="M108" s="19"/>
      <c r="N108" s="74" t="str">
        <f t="shared" si="38"/>
        <v>-</v>
      </c>
      <c r="O108" s="19"/>
      <c r="P108" s="74" t="str">
        <f t="shared" si="39"/>
        <v>-</v>
      </c>
      <c r="Q108" s="19"/>
      <c r="R108" s="74" t="str">
        <f t="shared" si="40"/>
        <v>-</v>
      </c>
      <c r="S108" s="19"/>
      <c r="T108" s="74" t="str">
        <f t="shared" si="41"/>
        <v>-</v>
      </c>
      <c r="U108" s="19"/>
      <c r="V108" s="74" t="str">
        <f t="shared" si="42"/>
        <v>-</v>
      </c>
      <c r="W108" s="19"/>
      <c r="X108" s="74" t="str">
        <f t="shared" si="43"/>
        <v>-</v>
      </c>
      <c r="Y108" s="19"/>
      <c r="Z108" s="74" t="str">
        <f t="shared" ref="Z108:AB123" si="48">IF(Y$10&lt;&gt;0,Y108/Y$10,"-")</f>
        <v>-</v>
      </c>
      <c r="AA108" s="1">
        <f t="shared" si="46"/>
        <v>0</v>
      </c>
      <c r="AB108" s="74" t="str">
        <f t="shared" si="48"/>
        <v>-</v>
      </c>
      <c r="AC108" s="1">
        <f t="shared" si="32"/>
        <v>0</v>
      </c>
      <c r="AD108" s="74" t="str">
        <f t="shared" si="45"/>
        <v>-</v>
      </c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</row>
    <row r="109" spans="1:66">
      <c r="A109" s="17"/>
      <c r="B109" s="18"/>
      <c r="C109" s="19"/>
      <c r="D109" s="74" t="str">
        <f t="shared" si="33"/>
        <v>-</v>
      </c>
      <c r="E109" s="19"/>
      <c r="F109" s="74" t="str">
        <f t="shared" si="34"/>
        <v>-</v>
      </c>
      <c r="G109" s="19"/>
      <c r="H109" s="74" t="str">
        <f t="shared" si="35"/>
        <v>-</v>
      </c>
      <c r="I109" s="19"/>
      <c r="J109" s="74" t="str">
        <f t="shared" si="36"/>
        <v>-</v>
      </c>
      <c r="K109" s="19"/>
      <c r="L109" s="74" t="str">
        <f t="shared" si="37"/>
        <v>-</v>
      </c>
      <c r="M109" s="19"/>
      <c r="N109" s="74" t="str">
        <f t="shared" si="38"/>
        <v>-</v>
      </c>
      <c r="O109" s="19"/>
      <c r="P109" s="74" t="str">
        <f t="shared" si="39"/>
        <v>-</v>
      </c>
      <c r="Q109" s="19"/>
      <c r="R109" s="74" t="str">
        <f t="shared" si="40"/>
        <v>-</v>
      </c>
      <c r="S109" s="19"/>
      <c r="T109" s="74" t="str">
        <f t="shared" si="41"/>
        <v>-</v>
      </c>
      <c r="U109" s="19"/>
      <c r="V109" s="74" t="str">
        <f t="shared" si="42"/>
        <v>-</v>
      </c>
      <c r="W109" s="19"/>
      <c r="X109" s="74" t="str">
        <f t="shared" si="43"/>
        <v>-</v>
      </c>
      <c r="Y109" s="19"/>
      <c r="Z109" s="74" t="str">
        <f t="shared" si="48"/>
        <v>-</v>
      </c>
      <c r="AA109" s="2">
        <f t="shared" si="46"/>
        <v>0</v>
      </c>
      <c r="AB109" s="74" t="str">
        <f t="shared" si="48"/>
        <v>-</v>
      </c>
      <c r="AC109" s="1">
        <f t="shared" si="32"/>
        <v>0</v>
      </c>
      <c r="AD109" s="74" t="str">
        <f t="shared" si="45"/>
        <v>-</v>
      </c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</row>
    <row r="110" spans="1:66">
      <c r="A110" s="17"/>
      <c r="B110" s="18"/>
      <c r="C110" s="19"/>
      <c r="D110" s="74" t="str">
        <f t="shared" si="33"/>
        <v>-</v>
      </c>
      <c r="E110" s="19"/>
      <c r="F110" s="74" t="str">
        <f t="shared" si="34"/>
        <v>-</v>
      </c>
      <c r="G110" s="19"/>
      <c r="H110" s="74" t="str">
        <f t="shared" si="35"/>
        <v>-</v>
      </c>
      <c r="I110" s="19"/>
      <c r="J110" s="74" t="str">
        <f t="shared" si="36"/>
        <v>-</v>
      </c>
      <c r="K110" s="19"/>
      <c r="L110" s="74" t="str">
        <f t="shared" si="37"/>
        <v>-</v>
      </c>
      <c r="M110" s="19"/>
      <c r="N110" s="74" t="str">
        <f t="shared" si="38"/>
        <v>-</v>
      </c>
      <c r="O110" s="19"/>
      <c r="P110" s="74" t="str">
        <f t="shared" si="39"/>
        <v>-</v>
      </c>
      <c r="Q110" s="19"/>
      <c r="R110" s="74" t="str">
        <f t="shared" si="40"/>
        <v>-</v>
      </c>
      <c r="S110" s="19"/>
      <c r="T110" s="74" t="str">
        <f t="shared" si="41"/>
        <v>-</v>
      </c>
      <c r="U110" s="19"/>
      <c r="V110" s="74" t="str">
        <f t="shared" si="42"/>
        <v>-</v>
      </c>
      <c r="W110" s="19"/>
      <c r="X110" s="74" t="str">
        <f t="shared" si="43"/>
        <v>-</v>
      </c>
      <c r="Y110" s="19"/>
      <c r="Z110" s="74" t="str">
        <f t="shared" si="48"/>
        <v>-</v>
      </c>
      <c r="AA110" s="1">
        <f t="shared" si="46"/>
        <v>0</v>
      </c>
      <c r="AB110" s="74" t="str">
        <f t="shared" si="48"/>
        <v>-</v>
      </c>
      <c r="AC110" s="1">
        <f t="shared" si="32"/>
        <v>0</v>
      </c>
      <c r="AD110" s="74" t="str">
        <f t="shared" si="45"/>
        <v>-</v>
      </c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</row>
    <row r="111" spans="1:66">
      <c r="A111" s="17"/>
      <c r="B111" s="18"/>
      <c r="C111" s="19"/>
      <c r="D111" s="74" t="str">
        <f t="shared" si="33"/>
        <v>-</v>
      </c>
      <c r="E111" s="19"/>
      <c r="F111" s="74" t="str">
        <f t="shared" si="34"/>
        <v>-</v>
      </c>
      <c r="G111" s="19"/>
      <c r="H111" s="74" t="str">
        <f t="shared" si="35"/>
        <v>-</v>
      </c>
      <c r="I111" s="19"/>
      <c r="J111" s="74" t="str">
        <f t="shared" si="36"/>
        <v>-</v>
      </c>
      <c r="K111" s="19"/>
      <c r="L111" s="74" t="str">
        <f t="shared" si="37"/>
        <v>-</v>
      </c>
      <c r="M111" s="19"/>
      <c r="N111" s="74" t="str">
        <f t="shared" si="38"/>
        <v>-</v>
      </c>
      <c r="O111" s="19"/>
      <c r="P111" s="74" t="str">
        <f t="shared" si="39"/>
        <v>-</v>
      </c>
      <c r="Q111" s="19"/>
      <c r="R111" s="74" t="str">
        <f t="shared" si="40"/>
        <v>-</v>
      </c>
      <c r="S111" s="19"/>
      <c r="T111" s="74" t="str">
        <f t="shared" si="41"/>
        <v>-</v>
      </c>
      <c r="U111" s="19"/>
      <c r="V111" s="74" t="str">
        <f t="shared" si="42"/>
        <v>-</v>
      </c>
      <c r="W111" s="19"/>
      <c r="X111" s="74" t="str">
        <f t="shared" si="43"/>
        <v>-</v>
      </c>
      <c r="Y111" s="19"/>
      <c r="Z111" s="74" t="str">
        <f t="shared" si="48"/>
        <v>-</v>
      </c>
      <c r="AA111" s="2">
        <f t="shared" si="46"/>
        <v>0</v>
      </c>
      <c r="AB111" s="74" t="str">
        <f t="shared" si="48"/>
        <v>-</v>
      </c>
      <c r="AC111" s="1">
        <f t="shared" si="32"/>
        <v>0</v>
      </c>
      <c r="AD111" s="74" t="str">
        <f t="shared" si="45"/>
        <v>-</v>
      </c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</row>
    <row r="112" spans="1:66">
      <c r="A112" s="17"/>
      <c r="B112" s="18"/>
      <c r="C112" s="19"/>
      <c r="D112" s="74" t="str">
        <f t="shared" si="33"/>
        <v>-</v>
      </c>
      <c r="E112" s="19"/>
      <c r="F112" s="74" t="str">
        <f t="shared" si="34"/>
        <v>-</v>
      </c>
      <c r="G112" s="19"/>
      <c r="H112" s="74" t="str">
        <f t="shared" si="35"/>
        <v>-</v>
      </c>
      <c r="I112" s="19"/>
      <c r="J112" s="74" t="str">
        <f t="shared" si="36"/>
        <v>-</v>
      </c>
      <c r="K112" s="19"/>
      <c r="L112" s="74" t="str">
        <f t="shared" si="37"/>
        <v>-</v>
      </c>
      <c r="M112" s="19"/>
      <c r="N112" s="74" t="str">
        <f t="shared" si="38"/>
        <v>-</v>
      </c>
      <c r="O112" s="19"/>
      <c r="P112" s="74" t="str">
        <f t="shared" si="39"/>
        <v>-</v>
      </c>
      <c r="Q112" s="19"/>
      <c r="R112" s="74" t="str">
        <f t="shared" si="40"/>
        <v>-</v>
      </c>
      <c r="S112" s="19"/>
      <c r="T112" s="74" t="str">
        <f t="shared" si="41"/>
        <v>-</v>
      </c>
      <c r="U112" s="19"/>
      <c r="V112" s="74" t="str">
        <f t="shared" si="42"/>
        <v>-</v>
      </c>
      <c r="W112" s="19"/>
      <c r="X112" s="74" t="str">
        <f t="shared" si="43"/>
        <v>-</v>
      </c>
      <c r="Y112" s="19"/>
      <c r="Z112" s="74" t="str">
        <f t="shared" si="48"/>
        <v>-</v>
      </c>
      <c r="AA112" s="1">
        <f t="shared" si="46"/>
        <v>0</v>
      </c>
      <c r="AB112" s="74" t="str">
        <f t="shared" si="48"/>
        <v>-</v>
      </c>
      <c r="AC112" s="1">
        <f t="shared" si="32"/>
        <v>0</v>
      </c>
      <c r="AD112" s="74" t="str">
        <f t="shared" si="45"/>
        <v>-</v>
      </c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</row>
    <row r="113" spans="1:66" s="11" customFormat="1">
      <c r="A113" s="20"/>
      <c r="B113" s="3"/>
      <c r="C113" s="4">
        <f>SUM(C92:C112)</f>
        <v>0</v>
      </c>
      <c r="D113" s="81" t="str">
        <f t="shared" si="33"/>
        <v>-</v>
      </c>
      <c r="E113" s="4">
        <f>SUM(E92:E112)</f>
        <v>0</v>
      </c>
      <c r="F113" s="81" t="str">
        <f t="shared" si="34"/>
        <v>-</v>
      </c>
      <c r="G113" s="4">
        <f>SUM(G92:G112)</f>
        <v>0</v>
      </c>
      <c r="H113" s="81" t="str">
        <f t="shared" si="35"/>
        <v>-</v>
      </c>
      <c r="I113" s="4">
        <f>SUM(I92:I112)</f>
        <v>0</v>
      </c>
      <c r="J113" s="81" t="str">
        <f t="shared" si="36"/>
        <v>-</v>
      </c>
      <c r="K113" s="4">
        <f>SUM(K92:K112)</f>
        <v>0</v>
      </c>
      <c r="L113" s="81" t="str">
        <f t="shared" si="37"/>
        <v>-</v>
      </c>
      <c r="M113" s="4">
        <f>SUM(M92:M112)</f>
        <v>0</v>
      </c>
      <c r="N113" s="81" t="str">
        <f t="shared" si="38"/>
        <v>-</v>
      </c>
      <c r="O113" s="4">
        <f>SUM(O92:O112)</f>
        <v>0</v>
      </c>
      <c r="P113" s="81" t="str">
        <f t="shared" si="39"/>
        <v>-</v>
      </c>
      <c r="Q113" s="4">
        <f>SUM(Q92:Q112)</f>
        <v>0</v>
      </c>
      <c r="R113" s="81" t="str">
        <f t="shared" si="40"/>
        <v>-</v>
      </c>
      <c r="S113" s="4">
        <f>SUM(S92:S112)</f>
        <v>0</v>
      </c>
      <c r="T113" s="81" t="str">
        <f t="shared" si="41"/>
        <v>-</v>
      </c>
      <c r="U113" s="4">
        <f>SUM(U92:U112)</f>
        <v>0</v>
      </c>
      <c r="V113" s="81" t="str">
        <f t="shared" si="42"/>
        <v>-</v>
      </c>
      <c r="W113" s="4">
        <f>SUM(W92:W112)</f>
        <v>0</v>
      </c>
      <c r="X113" s="81" t="str">
        <f t="shared" si="43"/>
        <v>-</v>
      </c>
      <c r="Y113" s="4">
        <f>SUM(Y92:Y112)</f>
        <v>0</v>
      </c>
      <c r="Z113" s="81" t="str">
        <f t="shared" si="48"/>
        <v>-</v>
      </c>
      <c r="AA113" s="4">
        <f t="shared" si="46"/>
        <v>0</v>
      </c>
      <c r="AB113" s="81" t="str">
        <f t="shared" si="48"/>
        <v>-</v>
      </c>
      <c r="AC113" s="3">
        <f t="shared" si="32"/>
        <v>0</v>
      </c>
      <c r="AD113" s="81" t="str">
        <f t="shared" si="45"/>
        <v>-</v>
      </c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</row>
    <row r="114" spans="1:66" s="16" customFormat="1">
      <c r="A114" s="43"/>
      <c r="B114" s="44"/>
      <c r="C114" s="45"/>
      <c r="D114" s="82" t="str">
        <f t="shared" si="33"/>
        <v>-</v>
      </c>
      <c r="E114" s="45"/>
      <c r="F114" s="82" t="str">
        <f t="shared" si="34"/>
        <v>-</v>
      </c>
      <c r="G114" s="45"/>
      <c r="H114" s="82" t="str">
        <f t="shared" si="35"/>
        <v>-</v>
      </c>
      <c r="I114" s="45"/>
      <c r="J114" s="82" t="str">
        <f t="shared" si="36"/>
        <v>-</v>
      </c>
      <c r="K114" s="45"/>
      <c r="L114" s="82" t="str">
        <f t="shared" si="37"/>
        <v>-</v>
      </c>
      <c r="M114" s="45"/>
      <c r="N114" s="82" t="str">
        <f t="shared" si="38"/>
        <v>-</v>
      </c>
      <c r="O114" s="45"/>
      <c r="P114" s="82" t="str">
        <f t="shared" si="39"/>
        <v>-</v>
      </c>
      <c r="Q114" s="45"/>
      <c r="R114" s="82" t="str">
        <f t="shared" si="40"/>
        <v>-</v>
      </c>
      <c r="S114" s="45"/>
      <c r="T114" s="82" t="str">
        <f t="shared" si="41"/>
        <v>-</v>
      </c>
      <c r="U114" s="45"/>
      <c r="V114" s="82" t="str">
        <f t="shared" si="42"/>
        <v>-</v>
      </c>
      <c r="W114" s="45"/>
      <c r="X114" s="82" t="str">
        <f t="shared" si="43"/>
        <v>-</v>
      </c>
      <c r="Y114" s="45"/>
      <c r="Z114" s="82" t="str">
        <f t="shared" si="48"/>
        <v>-</v>
      </c>
      <c r="AA114" s="45">
        <f t="shared" si="46"/>
        <v>0</v>
      </c>
      <c r="AB114" s="82" t="str">
        <f t="shared" si="48"/>
        <v>-</v>
      </c>
      <c r="AC114" s="44">
        <f t="shared" si="32"/>
        <v>0</v>
      </c>
      <c r="AD114" s="82" t="str">
        <f t="shared" si="45"/>
        <v>-</v>
      </c>
    </row>
    <row r="115" spans="1:66">
      <c r="A115" s="17"/>
      <c r="B115" s="18"/>
      <c r="C115" s="19">
        <v>-238295.38</v>
      </c>
      <c r="D115" s="74" t="str">
        <f t="shared" si="33"/>
        <v>-</v>
      </c>
      <c r="E115" s="19">
        <v>-106478.63</v>
      </c>
      <c r="F115" s="74" t="str">
        <f t="shared" si="34"/>
        <v>-</v>
      </c>
      <c r="G115" s="19">
        <v>-63568.97</v>
      </c>
      <c r="H115" s="74" t="str">
        <f t="shared" si="35"/>
        <v>-</v>
      </c>
      <c r="I115" s="19">
        <v>-156907.54</v>
      </c>
      <c r="J115" s="74" t="str">
        <f t="shared" si="36"/>
        <v>-</v>
      </c>
      <c r="K115" s="19">
        <v>43479</v>
      </c>
      <c r="L115" s="74" t="str">
        <f t="shared" si="37"/>
        <v>-</v>
      </c>
      <c r="M115" s="19">
        <v>-215947.7</v>
      </c>
      <c r="N115" s="74" t="str">
        <f t="shared" si="38"/>
        <v>-</v>
      </c>
      <c r="O115" s="19">
        <v>-487119.75</v>
      </c>
      <c r="P115" s="74" t="str">
        <f t="shared" si="39"/>
        <v>-</v>
      </c>
      <c r="Q115" s="19">
        <v>-163949.78</v>
      </c>
      <c r="R115" s="74" t="str">
        <f t="shared" si="40"/>
        <v>-</v>
      </c>
      <c r="S115" s="19">
        <v>-147367.19</v>
      </c>
      <c r="T115" s="74" t="str">
        <f t="shared" si="41"/>
        <v>-</v>
      </c>
      <c r="U115" s="19">
        <v>-652973.26</v>
      </c>
      <c r="V115" s="74" t="str">
        <f t="shared" si="42"/>
        <v>-</v>
      </c>
      <c r="W115" s="19">
        <v>-245284.4</v>
      </c>
      <c r="X115" s="74" t="str">
        <f t="shared" si="43"/>
        <v>-</v>
      </c>
      <c r="Y115" s="19">
        <v>60685.1</v>
      </c>
      <c r="Z115" s="74" t="str">
        <f t="shared" si="48"/>
        <v>-</v>
      </c>
      <c r="AA115" s="1">
        <f t="shared" si="46"/>
        <v>-2373728.5</v>
      </c>
      <c r="AB115" s="74" t="str">
        <f t="shared" si="48"/>
        <v>-</v>
      </c>
      <c r="AC115" s="1">
        <f t="shared" si="32"/>
        <v>-197810.70833333334</v>
      </c>
      <c r="AD115" s="74" t="str">
        <f t="shared" si="45"/>
        <v>-</v>
      </c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</row>
    <row r="116" spans="1:66">
      <c r="A116" s="17"/>
      <c r="B116" s="18"/>
      <c r="C116" s="19">
        <v>166180</v>
      </c>
      <c r="D116" s="74" t="str">
        <f t="shared" si="33"/>
        <v>-</v>
      </c>
      <c r="E116" s="19"/>
      <c r="F116" s="74" t="str">
        <f t="shared" si="34"/>
        <v>-</v>
      </c>
      <c r="G116" s="19">
        <v>0.01</v>
      </c>
      <c r="H116" s="74" t="str">
        <f t="shared" si="35"/>
        <v>-</v>
      </c>
      <c r="I116" s="19">
        <v>0.04</v>
      </c>
      <c r="J116" s="74" t="str">
        <f t="shared" si="36"/>
        <v>-</v>
      </c>
      <c r="K116" s="19">
        <v>0.02</v>
      </c>
      <c r="L116" s="74" t="str">
        <f t="shared" si="37"/>
        <v>-</v>
      </c>
      <c r="M116" s="19">
        <v>-0.03</v>
      </c>
      <c r="N116" s="74" t="str">
        <f t="shared" si="38"/>
        <v>-</v>
      </c>
      <c r="O116" s="19">
        <v>-0.03</v>
      </c>
      <c r="P116" s="74" t="str">
        <f t="shared" si="39"/>
        <v>-</v>
      </c>
      <c r="Q116" s="19">
        <v>0.01</v>
      </c>
      <c r="R116" s="74" t="str">
        <f t="shared" si="40"/>
        <v>-</v>
      </c>
      <c r="S116" s="19">
        <v>-0.08</v>
      </c>
      <c r="T116" s="74" t="str">
        <f t="shared" si="41"/>
        <v>-</v>
      </c>
      <c r="U116" s="19">
        <v>-7.0000000000000007E-2</v>
      </c>
      <c r="V116" s="74" t="str">
        <f t="shared" si="42"/>
        <v>-</v>
      </c>
      <c r="W116" s="19">
        <v>-0.02</v>
      </c>
      <c r="X116" s="74" t="str">
        <f t="shared" si="43"/>
        <v>-</v>
      </c>
      <c r="Y116" s="19">
        <v>0.02</v>
      </c>
      <c r="Z116" s="74" t="str">
        <f t="shared" si="48"/>
        <v>-</v>
      </c>
      <c r="AA116" s="1">
        <f t="shared" si="46"/>
        <v>166179.87000000002</v>
      </c>
      <c r="AB116" s="74" t="str">
        <f t="shared" si="48"/>
        <v>-</v>
      </c>
      <c r="AC116" s="1">
        <f t="shared" si="32"/>
        <v>13848.322500000002</v>
      </c>
      <c r="AD116" s="74" t="str">
        <f t="shared" si="45"/>
        <v>-</v>
      </c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</row>
    <row r="117" spans="1:66">
      <c r="A117" s="17"/>
      <c r="B117" s="18"/>
      <c r="C117" s="19"/>
      <c r="D117" s="74" t="str">
        <f t="shared" si="33"/>
        <v>-</v>
      </c>
      <c r="E117" s="19"/>
      <c r="F117" s="74" t="str">
        <f t="shared" si="34"/>
        <v>-</v>
      </c>
      <c r="G117" s="19"/>
      <c r="H117" s="74" t="str">
        <f t="shared" si="35"/>
        <v>-</v>
      </c>
      <c r="I117" s="19"/>
      <c r="J117" s="74" t="str">
        <f t="shared" si="36"/>
        <v>-</v>
      </c>
      <c r="K117" s="19"/>
      <c r="L117" s="74" t="str">
        <f t="shared" si="37"/>
        <v>-</v>
      </c>
      <c r="M117" s="19"/>
      <c r="N117" s="74" t="str">
        <f t="shared" si="38"/>
        <v>-</v>
      </c>
      <c r="O117" s="19"/>
      <c r="P117" s="74" t="str">
        <f t="shared" si="39"/>
        <v>-</v>
      </c>
      <c r="Q117" s="19"/>
      <c r="R117" s="74" t="str">
        <f t="shared" si="40"/>
        <v>-</v>
      </c>
      <c r="S117" s="19"/>
      <c r="T117" s="74" t="str">
        <f t="shared" si="41"/>
        <v>-</v>
      </c>
      <c r="U117" s="19"/>
      <c r="V117" s="74" t="str">
        <f t="shared" si="42"/>
        <v>-</v>
      </c>
      <c r="W117" s="19"/>
      <c r="X117" s="74" t="str">
        <f t="shared" si="43"/>
        <v>-</v>
      </c>
      <c r="Y117" s="19"/>
      <c r="Z117" s="74" t="str">
        <f t="shared" si="48"/>
        <v>-</v>
      </c>
      <c r="AA117" s="1">
        <f t="shared" si="46"/>
        <v>0</v>
      </c>
      <c r="AB117" s="74" t="str">
        <f t="shared" si="48"/>
        <v>-</v>
      </c>
      <c r="AC117" s="1">
        <f t="shared" si="32"/>
        <v>0</v>
      </c>
      <c r="AD117" s="74" t="str">
        <f t="shared" si="45"/>
        <v>-</v>
      </c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</row>
    <row r="118" spans="1:66">
      <c r="A118" s="17"/>
      <c r="B118" s="18"/>
      <c r="C118" s="19"/>
      <c r="D118" s="74" t="str">
        <f t="shared" si="33"/>
        <v>-</v>
      </c>
      <c r="E118" s="19"/>
      <c r="F118" s="74" t="str">
        <f t="shared" si="34"/>
        <v>-</v>
      </c>
      <c r="G118" s="19"/>
      <c r="H118" s="74" t="str">
        <f t="shared" si="35"/>
        <v>-</v>
      </c>
      <c r="I118" s="19"/>
      <c r="J118" s="74" t="str">
        <f t="shared" si="36"/>
        <v>-</v>
      </c>
      <c r="K118" s="19"/>
      <c r="L118" s="74" t="str">
        <f t="shared" si="37"/>
        <v>-</v>
      </c>
      <c r="M118" s="19"/>
      <c r="N118" s="74" t="str">
        <f t="shared" si="38"/>
        <v>-</v>
      </c>
      <c r="O118" s="19"/>
      <c r="P118" s="74" t="str">
        <f t="shared" si="39"/>
        <v>-</v>
      </c>
      <c r="Q118" s="19"/>
      <c r="R118" s="74" t="str">
        <f t="shared" si="40"/>
        <v>-</v>
      </c>
      <c r="S118" s="19"/>
      <c r="T118" s="74" t="str">
        <f t="shared" si="41"/>
        <v>-</v>
      </c>
      <c r="U118" s="19"/>
      <c r="V118" s="74" t="str">
        <f t="shared" si="42"/>
        <v>-</v>
      </c>
      <c r="W118" s="19"/>
      <c r="X118" s="74" t="str">
        <f t="shared" si="43"/>
        <v>-</v>
      </c>
      <c r="Y118" s="19"/>
      <c r="Z118" s="74" t="str">
        <f t="shared" si="48"/>
        <v>-</v>
      </c>
      <c r="AA118" s="1">
        <f t="shared" si="46"/>
        <v>0</v>
      </c>
      <c r="AB118" s="74" t="str">
        <f t="shared" si="48"/>
        <v>-</v>
      </c>
      <c r="AC118" s="1">
        <f t="shared" si="32"/>
        <v>0</v>
      </c>
      <c r="AD118" s="74" t="str">
        <f t="shared" si="45"/>
        <v>-</v>
      </c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</row>
    <row r="119" spans="1:66">
      <c r="A119" s="17"/>
      <c r="B119" s="18"/>
      <c r="C119" s="19"/>
      <c r="D119" s="74" t="str">
        <f t="shared" si="33"/>
        <v>-</v>
      </c>
      <c r="E119" s="19"/>
      <c r="F119" s="74" t="str">
        <f t="shared" si="34"/>
        <v>-</v>
      </c>
      <c r="G119" s="19"/>
      <c r="H119" s="74" t="str">
        <f t="shared" si="35"/>
        <v>-</v>
      </c>
      <c r="I119" s="19"/>
      <c r="J119" s="74" t="str">
        <f t="shared" si="36"/>
        <v>-</v>
      </c>
      <c r="K119" s="19"/>
      <c r="L119" s="74" t="str">
        <f t="shared" si="37"/>
        <v>-</v>
      </c>
      <c r="M119" s="19"/>
      <c r="N119" s="74" t="str">
        <f t="shared" si="38"/>
        <v>-</v>
      </c>
      <c r="O119" s="19"/>
      <c r="P119" s="74" t="str">
        <f t="shared" si="39"/>
        <v>-</v>
      </c>
      <c r="Q119" s="19"/>
      <c r="R119" s="74" t="str">
        <f t="shared" si="40"/>
        <v>-</v>
      </c>
      <c r="S119" s="19"/>
      <c r="T119" s="74" t="str">
        <f t="shared" si="41"/>
        <v>-</v>
      </c>
      <c r="U119" s="19"/>
      <c r="V119" s="74" t="str">
        <f t="shared" si="42"/>
        <v>-</v>
      </c>
      <c r="W119" s="19"/>
      <c r="X119" s="74" t="str">
        <f t="shared" si="43"/>
        <v>-</v>
      </c>
      <c r="Y119" s="19"/>
      <c r="Z119" s="74" t="str">
        <f t="shared" si="48"/>
        <v>-</v>
      </c>
      <c r="AA119" s="2">
        <f t="shared" si="46"/>
        <v>0</v>
      </c>
      <c r="AB119" s="74" t="str">
        <f t="shared" si="48"/>
        <v>-</v>
      </c>
      <c r="AC119" s="2">
        <f t="shared" si="32"/>
        <v>0</v>
      </c>
      <c r="AD119" s="74" t="str">
        <f t="shared" si="45"/>
        <v>-</v>
      </c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</row>
    <row r="120" spans="1:66">
      <c r="A120" s="17"/>
      <c r="B120" s="18"/>
      <c r="C120" s="19">
        <v>-0.02</v>
      </c>
      <c r="D120" s="74" t="str">
        <f t="shared" si="33"/>
        <v>-</v>
      </c>
      <c r="E120" s="19">
        <v>0.06</v>
      </c>
      <c r="F120" s="74" t="str">
        <f t="shared" si="34"/>
        <v>-</v>
      </c>
      <c r="G120" s="19">
        <v>0.25</v>
      </c>
      <c r="H120" s="74" t="str">
        <f t="shared" si="35"/>
        <v>-</v>
      </c>
      <c r="I120" s="19">
        <v>-0.2</v>
      </c>
      <c r="J120" s="74" t="str">
        <f t="shared" si="36"/>
        <v>-</v>
      </c>
      <c r="K120" s="19">
        <v>0.09</v>
      </c>
      <c r="L120" s="74" t="str">
        <f t="shared" si="37"/>
        <v>-</v>
      </c>
      <c r="M120" s="19">
        <v>-0.32</v>
      </c>
      <c r="N120" s="74" t="str">
        <f t="shared" si="38"/>
        <v>-</v>
      </c>
      <c r="O120" s="19">
        <v>-0.01</v>
      </c>
      <c r="P120" s="74" t="str">
        <f t="shared" si="39"/>
        <v>-</v>
      </c>
      <c r="Q120" s="19">
        <v>0.04</v>
      </c>
      <c r="R120" s="74" t="str">
        <f t="shared" si="40"/>
        <v>-</v>
      </c>
      <c r="S120" s="19">
        <v>-0.28000000000000003</v>
      </c>
      <c r="T120" s="74" t="str">
        <f t="shared" si="41"/>
        <v>-</v>
      </c>
      <c r="U120" s="19">
        <v>-1.0900000000000001</v>
      </c>
      <c r="V120" s="74" t="str">
        <f t="shared" si="42"/>
        <v>-</v>
      </c>
      <c r="W120" s="19">
        <v>-1</v>
      </c>
      <c r="X120" s="74" t="str">
        <f t="shared" si="43"/>
        <v>-</v>
      </c>
      <c r="Y120" s="19">
        <v>-0.21</v>
      </c>
      <c r="Z120" s="74" t="str">
        <f t="shared" si="48"/>
        <v>-</v>
      </c>
      <c r="AA120" s="2">
        <f t="shared" si="46"/>
        <v>-2.6900000000000004</v>
      </c>
      <c r="AB120" s="74" t="str">
        <f t="shared" si="48"/>
        <v>-</v>
      </c>
      <c r="AC120" s="2">
        <f t="shared" si="32"/>
        <v>-0.22416666666666671</v>
      </c>
      <c r="AD120" s="74" t="str">
        <f t="shared" si="45"/>
        <v>-</v>
      </c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</row>
    <row r="121" spans="1:66">
      <c r="A121" s="17"/>
      <c r="B121" s="18"/>
      <c r="C121" s="19"/>
      <c r="D121" s="74" t="str">
        <f t="shared" si="33"/>
        <v>-</v>
      </c>
      <c r="E121" s="19"/>
      <c r="F121" s="74" t="str">
        <f t="shared" si="34"/>
        <v>-</v>
      </c>
      <c r="G121" s="19"/>
      <c r="H121" s="74" t="str">
        <f t="shared" si="35"/>
        <v>-</v>
      </c>
      <c r="I121" s="19"/>
      <c r="J121" s="74" t="str">
        <f t="shared" si="36"/>
        <v>-</v>
      </c>
      <c r="K121" s="19"/>
      <c r="L121" s="74" t="str">
        <f t="shared" si="37"/>
        <v>-</v>
      </c>
      <c r="M121" s="19"/>
      <c r="N121" s="74" t="str">
        <f t="shared" si="38"/>
        <v>-</v>
      </c>
      <c r="O121" s="19"/>
      <c r="P121" s="74" t="str">
        <f t="shared" si="39"/>
        <v>-</v>
      </c>
      <c r="Q121" s="19"/>
      <c r="R121" s="74" t="str">
        <f t="shared" si="40"/>
        <v>-</v>
      </c>
      <c r="S121" s="19"/>
      <c r="T121" s="74" t="str">
        <f t="shared" si="41"/>
        <v>-</v>
      </c>
      <c r="U121" s="19"/>
      <c r="V121" s="74" t="str">
        <f t="shared" si="42"/>
        <v>-</v>
      </c>
      <c r="W121" s="19"/>
      <c r="X121" s="74" t="str">
        <f t="shared" si="43"/>
        <v>-</v>
      </c>
      <c r="Y121" s="19"/>
      <c r="Z121" s="74" t="str">
        <f t="shared" si="48"/>
        <v>-</v>
      </c>
      <c r="AA121" s="1">
        <f t="shared" si="46"/>
        <v>0</v>
      </c>
      <c r="AB121" s="74" t="str">
        <f t="shared" si="48"/>
        <v>-</v>
      </c>
      <c r="AC121" s="1">
        <f t="shared" si="32"/>
        <v>0</v>
      </c>
      <c r="AD121" s="74" t="str">
        <f t="shared" si="45"/>
        <v>-</v>
      </c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</row>
    <row r="122" spans="1:66">
      <c r="A122" s="17"/>
      <c r="B122" s="18"/>
      <c r="C122" s="19"/>
      <c r="D122" s="74" t="str">
        <f t="shared" si="33"/>
        <v>-</v>
      </c>
      <c r="E122" s="19"/>
      <c r="F122" s="74" t="str">
        <f t="shared" si="34"/>
        <v>-</v>
      </c>
      <c r="G122" s="19"/>
      <c r="H122" s="74" t="str">
        <f t="shared" si="35"/>
        <v>-</v>
      </c>
      <c r="I122" s="19"/>
      <c r="J122" s="74" t="str">
        <f t="shared" si="36"/>
        <v>-</v>
      </c>
      <c r="K122" s="19"/>
      <c r="L122" s="74" t="str">
        <f t="shared" si="37"/>
        <v>-</v>
      </c>
      <c r="M122" s="19"/>
      <c r="N122" s="74" t="str">
        <f t="shared" si="38"/>
        <v>-</v>
      </c>
      <c r="O122" s="19"/>
      <c r="P122" s="74" t="str">
        <f t="shared" si="39"/>
        <v>-</v>
      </c>
      <c r="Q122" s="19"/>
      <c r="R122" s="74" t="str">
        <f t="shared" si="40"/>
        <v>-</v>
      </c>
      <c r="S122" s="19"/>
      <c r="T122" s="74" t="str">
        <f t="shared" si="41"/>
        <v>-</v>
      </c>
      <c r="U122" s="19"/>
      <c r="V122" s="74" t="str">
        <f t="shared" si="42"/>
        <v>-</v>
      </c>
      <c r="W122" s="19"/>
      <c r="X122" s="74" t="str">
        <f t="shared" si="43"/>
        <v>-</v>
      </c>
      <c r="Y122" s="19"/>
      <c r="Z122" s="74" t="str">
        <f t="shared" si="48"/>
        <v>-</v>
      </c>
      <c r="AA122" s="1">
        <f t="shared" si="46"/>
        <v>0</v>
      </c>
      <c r="AB122" s="74" t="str">
        <f t="shared" si="48"/>
        <v>-</v>
      </c>
      <c r="AC122" s="1">
        <f t="shared" si="32"/>
        <v>0</v>
      </c>
      <c r="AD122" s="74" t="str">
        <f t="shared" si="45"/>
        <v>-</v>
      </c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</row>
    <row r="123" spans="1:66">
      <c r="A123" s="17"/>
      <c r="B123" s="18"/>
      <c r="C123" s="19"/>
      <c r="D123" s="74" t="str">
        <f t="shared" si="33"/>
        <v>-</v>
      </c>
      <c r="E123" s="19"/>
      <c r="F123" s="74" t="str">
        <f t="shared" si="34"/>
        <v>-</v>
      </c>
      <c r="G123" s="19"/>
      <c r="H123" s="74" t="str">
        <f t="shared" si="35"/>
        <v>-</v>
      </c>
      <c r="I123" s="19"/>
      <c r="J123" s="74" t="str">
        <f t="shared" si="36"/>
        <v>-</v>
      </c>
      <c r="K123" s="19"/>
      <c r="L123" s="74" t="str">
        <f t="shared" si="37"/>
        <v>-</v>
      </c>
      <c r="M123" s="19"/>
      <c r="N123" s="74" t="str">
        <f t="shared" si="38"/>
        <v>-</v>
      </c>
      <c r="O123" s="19"/>
      <c r="P123" s="74" t="str">
        <f t="shared" si="39"/>
        <v>-</v>
      </c>
      <c r="Q123" s="19"/>
      <c r="R123" s="74" t="str">
        <f t="shared" si="40"/>
        <v>-</v>
      </c>
      <c r="S123" s="19"/>
      <c r="T123" s="74" t="str">
        <f t="shared" si="41"/>
        <v>-</v>
      </c>
      <c r="U123" s="19"/>
      <c r="V123" s="74" t="str">
        <f t="shared" si="42"/>
        <v>-</v>
      </c>
      <c r="W123" s="19"/>
      <c r="X123" s="74" t="str">
        <f t="shared" si="43"/>
        <v>-</v>
      </c>
      <c r="Y123" s="19"/>
      <c r="Z123" s="74" t="str">
        <f t="shared" si="48"/>
        <v>-</v>
      </c>
      <c r="AA123" s="1">
        <f t="shared" si="46"/>
        <v>0</v>
      </c>
      <c r="AB123" s="74" t="str">
        <f t="shared" si="48"/>
        <v>-</v>
      </c>
      <c r="AC123" s="1">
        <f t="shared" si="32"/>
        <v>0</v>
      </c>
      <c r="AD123" s="74" t="str">
        <f t="shared" si="45"/>
        <v>-</v>
      </c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</row>
    <row r="124" spans="1:66">
      <c r="A124" s="17"/>
      <c r="B124" s="18"/>
      <c r="C124" s="19"/>
      <c r="D124" s="74" t="str">
        <f t="shared" si="33"/>
        <v>-</v>
      </c>
      <c r="E124" s="19"/>
      <c r="F124" s="74" t="str">
        <f t="shared" si="34"/>
        <v>-</v>
      </c>
      <c r="G124" s="19"/>
      <c r="H124" s="74" t="str">
        <f t="shared" si="35"/>
        <v>-</v>
      </c>
      <c r="I124" s="19"/>
      <c r="J124" s="74" t="str">
        <f t="shared" si="36"/>
        <v>-</v>
      </c>
      <c r="K124" s="19"/>
      <c r="L124" s="74" t="str">
        <f t="shared" si="37"/>
        <v>-</v>
      </c>
      <c r="M124" s="19"/>
      <c r="N124" s="74" t="str">
        <f t="shared" si="38"/>
        <v>-</v>
      </c>
      <c r="O124" s="19"/>
      <c r="P124" s="74" t="str">
        <f t="shared" si="39"/>
        <v>-</v>
      </c>
      <c r="Q124" s="19"/>
      <c r="R124" s="74" t="str">
        <f t="shared" si="40"/>
        <v>-</v>
      </c>
      <c r="S124" s="19"/>
      <c r="T124" s="74" t="str">
        <f t="shared" si="41"/>
        <v>-</v>
      </c>
      <c r="U124" s="19"/>
      <c r="V124" s="74" t="str">
        <f t="shared" si="42"/>
        <v>-</v>
      </c>
      <c r="W124" s="19"/>
      <c r="X124" s="74" t="str">
        <f t="shared" si="43"/>
        <v>-</v>
      </c>
      <c r="Y124" s="19"/>
      <c r="Z124" s="74" t="str">
        <f t="shared" ref="Z124:AB139" si="49">IF(Y$10&lt;&gt;0,Y124/Y$10,"-")</f>
        <v>-</v>
      </c>
      <c r="AA124" s="1">
        <f t="shared" si="46"/>
        <v>0</v>
      </c>
      <c r="AB124" s="74" t="str">
        <f t="shared" si="49"/>
        <v>-</v>
      </c>
      <c r="AC124" s="1">
        <f t="shared" si="32"/>
        <v>0</v>
      </c>
      <c r="AD124" s="74" t="str">
        <f t="shared" si="45"/>
        <v>-</v>
      </c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</row>
    <row r="125" spans="1:66">
      <c r="A125" s="17"/>
      <c r="B125" s="18"/>
      <c r="C125" s="19"/>
      <c r="D125" s="74" t="str">
        <f t="shared" si="33"/>
        <v>-</v>
      </c>
      <c r="E125" s="19"/>
      <c r="F125" s="74" t="str">
        <f t="shared" si="34"/>
        <v>-</v>
      </c>
      <c r="G125" s="19"/>
      <c r="H125" s="74" t="str">
        <f t="shared" si="35"/>
        <v>-</v>
      </c>
      <c r="I125" s="19"/>
      <c r="J125" s="74" t="str">
        <f t="shared" si="36"/>
        <v>-</v>
      </c>
      <c r="K125" s="19"/>
      <c r="L125" s="74" t="str">
        <f t="shared" si="37"/>
        <v>-</v>
      </c>
      <c r="M125" s="19"/>
      <c r="N125" s="74" t="str">
        <f t="shared" si="38"/>
        <v>-</v>
      </c>
      <c r="O125" s="19"/>
      <c r="P125" s="74" t="str">
        <f t="shared" si="39"/>
        <v>-</v>
      </c>
      <c r="Q125" s="19"/>
      <c r="R125" s="74" t="str">
        <f t="shared" si="40"/>
        <v>-</v>
      </c>
      <c r="S125" s="19">
        <v>58.2</v>
      </c>
      <c r="T125" s="74" t="str">
        <f t="shared" si="41"/>
        <v>-</v>
      </c>
      <c r="U125" s="19">
        <v>226.52</v>
      </c>
      <c r="V125" s="74" t="str">
        <f t="shared" si="42"/>
        <v>-</v>
      </c>
      <c r="W125" s="19"/>
      <c r="X125" s="74" t="str">
        <f t="shared" si="43"/>
        <v>-</v>
      </c>
      <c r="Y125" s="19"/>
      <c r="Z125" s="74" t="str">
        <f t="shared" si="49"/>
        <v>-</v>
      </c>
      <c r="AA125" s="2">
        <f t="shared" si="46"/>
        <v>284.72000000000003</v>
      </c>
      <c r="AB125" s="74" t="str">
        <f t="shared" si="49"/>
        <v>-</v>
      </c>
      <c r="AC125" s="1">
        <f t="shared" si="32"/>
        <v>23.72666666666667</v>
      </c>
      <c r="AD125" s="74" t="str">
        <f t="shared" si="45"/>
        <v>-</v>
      </c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</row>
    <row r="126" spans="1:66">
      <c r="A126" s="17"/>
      <c r="B126" s="18"/>
      <c r="C126" s="19"/>
      <c r="D126" s="74" t="str">
        <f t="shared" si="33"/>
        <v>-</v>
      </c>
      <c r="E126" s="19"/>
      <c r="F126" s="74" t="str">
        <f t="shared" si="34"/>
        <v>-</v>
      </c>
      <c r="G126" s="19"/>
      <c r="H126" s="74" t="str">
        <f t="shared" si="35"/>
        <v>-</v>
      </c>
      <c r="I126" s="19"/>
      <c r="J126" s="74" t="str">
        <f t="shared" si="36"/>
        <v>-</v>
      </c>
      <c r="K126" s="19"/>
      <c r="L126" s="74" t="str">
        <f t="shared" si="37"/>
        <v>-</v>
      </c>
      <c r="M126" s="19"/>
      <c r="N126" s="74" t="str">
        <f t="shared" si="38"/>
        <v>-</v>
      </c>
      <c r="O126" s="19"/>
      <c r="P126" s="74" t="str">
        <f t="shared" si="39"/>
        <v>-</v>
      </c>
      <c r="Q126" s="19"/>
      <c r="R126" s="74" t="str">
        <f t="shared" si="40"/>
        <v>-</v>
      </c>
      <c r="S126" s="19"/>
      <c r="T126" s="74" t="str">
        <f t="shared" si="41"/>
        <v>-</v>
      </c>
      <c r="U126" s="19"/>
      <c r="V126" s="74" t="str">
        <f t="shared" si="42"/>
        <v>-</v>
      </c>
      <c r="W126" s="19"/>
      <c r="X126" s="74" t="str">
        <f t="shared" si="43"/>
        <v>-</v>
      </c>
      <c r="Y126" s="19"/>
      <c r="Z126" s="74" t="str">
        <f t="shared" si="49"/>
        <v>-</v>
      </c>
      <c r="AA126" s="1">
        <f t="shared" si="46"/>
        <v>0</v>
      </c>
      <c r="AB126" s="74" t="str">
        <f t="shared" si="49"/>
        <v>-</v>
      </c>
      <c r="AC126" s="1">
        <f t="shared" si="32"/>
        <v>0</v>
      </c>
      <c r="AD126" s="74" t="str">
        <f t="shared" si="45"/>
        <v>-</v>
      </c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</row>
    <row r="127" spans="1:66" s="11" customFormat="1">
      <c r="A127" s="20"/>
      <c r="B127" s="3"/>
      <c r="C127" s="4">
        <f>SUM(C114:C126)</f>
        <v>-72115.400000000009</v>
      </c>
      <c r="D127" s="81" t="str">
        <f t="shared" si="33"/>
        <v>-</v>
      </c>
      <c r="E127" s="4">
        <f>SUM(E114:E126)</f>
        <v>-106478.57</v>
      </c>
      <c r="F127" s="81" t="str">
        <f t="shared" si="34"/>
        <v>-</v>
      </c>
      <c r="G127" s="4">
        <f>SUM(G114:G126)</f>
        <v>-63568.71</v>
      </c>
      <c r="H127" s="81" t="str">
        <f t="shared" si="35"/>
        <v>-</v>
      </c>
      <c r="I127" s="4">
        <f>SUM(I114:I126)</f>
        <v>-156907.70000000001</v>
      </c>
      <c r="J127" s="81" t="str">
        <f t="shared" si="36"/>
        <v>-</v>
      </c>
      <c r="K127" s="4">
        <f>SUM(K114:K126)</f>
        <v>43479.109999999993</v>
      </c>
      <c r="L127" s="81" t="str">
        <f t="shared" si="37"/>
        <v>-</v>
      </c>
      <c r="M127" s="4">
        <f>SUM(M114:M126)</f>
        <v>-215948.05000000002</v>
      </c>
      <c r="N127" s="81" t="str">
        <f t="shared" si="38"/>
        <v>-</v>
      </c>
      <c r="O127" s="4">
        <f>SUM(O114:O126)</f>
        <v>-487119.79000000004</v>
      </c>
      <c r="P127" s="81" t="str">
        <f t="shared" si="39"/>
        <v>-</v>
      </c>
      <c r="Q127" s="4">
        <f>SUM(Q114:Q126)</f>
        <v>-163949.72999999998</v>
      </c>
      <c r="R127" s="81" t="str">
        <f t="shared" si="40"/>
        <v>-</v>
      </c>
      <c r="S127" s="4">
        <f>SUM(S114:S126)</f>
        <v>-147309.34999999998</v>
      </c>
      <c r="T127" s="81" t="str">
        <f t="shared" si="41"/>
        <v>-</v>
      </c>
      <c r="U127" s="4">
        <f>SUM(U114:U126)</f>
        <v>-652747.89999999991</v>
      </c>
      <c r="V127" s="81" t="str">
        <f t="shared" si="42"/>
        <v>-</v>
      </c>
      <c r="W127" s="4">
        <f>SUM(W114:W126)</f>
        <v>-245285.41999999998</v>
      </c>
      <c r="X127" s="81" t="str">
        <f t="shared" si="43"/>
        <v>-</v>
      </c>
      <c r="Y127" s="4">
        <f>SUM(Y114:Y126)</f>
        <v>60684.909999999996</v>
      </c>
      <c r="Z127" s="81" t="str">
        <f t="shared" si="49"/>
        <v>-</v>
      </c>
      <c r="AA127" s="4">
        <f t="shared" si="46"/>
        <v>-2207266.5999999996</v>
      </c>
      <c r="AB127" s="81" t="str">
        <f t="shared" si="49"/>
        <v>-</v>
      </c>
      <c r="AC127" s="3">
        <f t="shared" si="32"/>
        <v>-183938.8833333333</v>
      </c>
      <c r="AD127" s="81" t="str">
        <f t="shared" si="45"/>
        <v>-</v>
      </c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</row>
    <row r="128" spans="1:66" s="16" customFormat="1">
      <c r="A128" s="43"/>
      <c r="B128" s="44"/>
      <c r="C128" s="45"/>
      <c r="D128" s="82" t="str">
        <f t="shared" si="33"/>
        <v>-</v>
      </c>
      <c r="E128" s="45"/>
      <c r="F128" s="82" t="str">
        <f t="shared" si="34"/>
        <v>-</v>
      </c>
      <c r="G128" s="45"/>
      <c r="H128" s="82" t="str">
        <f t="shared" si="35"/>
        <v>-</v>
      </c>
      <c r="I128" s="45"/>
      <c r="J128" s="82" t="str">
        <f t="shared" si="36"/>
        <v>-</v>
      </c>
      <c r="K128" s="45"/>
      <c r="L128" s="82" t="str">
        <f t="shared" si="37"/>
        <v>-</v>
      </c>
      <c r="M128" s="45"/>
      <c r="N128" s="82" t="str">
        <f t="shared" si="38"/>
        <v>-</v>
      </c>
      <c r="O128" s="45"/>
      <c r="P128" s="82" t="str">
        <f t="shared" si="39"/>
        <v>-</v>
      </c>
      <c r="Q128" s="45"/>
      <c r="R128" s="82" t="str">
        <f t="shared" si="40"/>
        <v>-</v>
      </c>
      <c r="S128" s="45"/>
      <c r="T128" s="82" t="str">
        <f t="shared" si="41"/>
        <v>-</v>
      </c>
      <c r="U128" s="45"/>
      <c r="V128" s="82" t="str">
        <f t="shared" si="42"/>
        <v>-</v>
      </c>
      <c r="W128" s="45"/>
      <c r="X128" s="82" t="str">
        <f t="shared" si="43"/>
        <v>-</v>
      </c>
      <c r="Y128" s="45"/>
      <c r="Z128" s="82" t="str">
        <f t="shared" si="49"/>
        <v>-</v>
      </c>
      <c r="AA128" s="45">
        <f t="shared" si="46"/>
        <v>0</v>
      </c>
      <c r="AB128" s="82" t="str">
        <f t="shared" si="49"/>
        <v>-</v>
      </c>
      <c r="AC128" s="44">
        <f t="shared" si="32"/>
        <v>0</v>
      </c>
      <c r="AD128" s="82" t="str">
        <f t="shared" si="45"/>
        <v>-</v>
      </c>
    </row>
    <row r="129" spans="1:66">
      <c r="A129" s="28"/>
      <c r="B129" s="29"/>
      <c r="C129" s="30">
        <f>C36-C40-C74-C91-C113-C127</f>
        <v>68562.140000000014</v>
      </c>
      <c r="D129" s="84" t="str">
        <f t="shared" si="33"/>
        <v>-</v>
      </c>
      <c r="E129" s="30">
        <f>E36-E40-E74-E91-E113-E127</f>
        <v>104704.14000000001</v>
      </c>
      <c r="F129" s="84" t="str">
        <f t="shared" si="34"/>
        <v>-</v>
      </c>
      <c r="G129" s="30">
        <f>G36-G40-G74-G91-G113-G127</f>
        <v>112521.82999999999</v>
      </c>
      <c r="H129" s="84" t="str">
        <f t="shared" si="35"/>
        <v>-</v>
      </c>
      <c r="I129" s="30">
        <f>I36-I40-I74-I91-I113-I127</f>
        <v>123982.38</v>
      </c>
      <c r="J129" s="84" t="str">
        <f t="shared" si="36"/>
        <v>-</v>
      </c>
      <c r="K129" s="30">
        <f>K36-K40-K74-K91-K113-K127</f>
        <v>-41602.119999999995</v>
      </c>
      <c r="L129" s="84" t="str">
        <f t="shared" si="37"/>
        <v>-</v>
      </c>
      <c r="M129" s="30">
        <f>M36-M40-M74-M91-M113-M127</f>
        <v>270192.82</v>
      </c>
      <c r="N129" s="84" t="str">
        <f t="shared" si="38"/>
        <v>-</v>
      </c>
      <c r="O129" s="30">
        <f>O36-O40-O74-O91-O113-O127</f>
        <v>486476.99000000005</v>
      </c>
      <c r="P129" s="84" t="str">
        <f t="shared" si="39"/>
        <v>-</v>
      </c>
      <c r="Q129" s="30">
        <f>Q36-Q40-Q74-Q91-Q113-Q127</f>
        <v>119939.60999999999</v>
      </c>
      <c r="R129" s="84" t="str">
        <f t="shared" si="40"/>
        <v>-</v>
      </c>
      <c r="S129" s="30">
        <f>S36-S40-S74-S91-S113-S127</f>
        <v>164284.68999999997</v>
      </c>
      <c r="T129" s="84" t="str">
        <f t="shared" si="41"/>
        <v>-</v>
      </c>
      <c r="U129" s="30">
        <f>U36-U40-U74-U91-U113-U127</f>
        <v>718228.08999999985</v>
      </c>
      <c r="V129" s="84" t="str">
        <f t="shared" si="42"/>
        <v>-</v>
      </c>
      <c r="W129" s="30">
        <f>W36-W40-W74-W91-W113-W127</f>
        <v>331387.42</v>
      </c>
      <c r="X129" s="84" t="str">
        <f t="shared" si="43"/>
        <v>-</v>
      </c>
      <c r="Y129" s="30">
        <f>Y36-Y40-Y74-Y91-Y113-Y127</f>
        <v>-74027.62</v>
      </c>
      <c r="Z129" s="84" t="str">
        <f t="shared" si="49"/>
        <v>-</v>
      </c>
      <c r="AA129" s="30">
        <f t="shared" si="46"/>
        <v>2384650.3699999996</v>
      </c>
      <c r="AB129" s="84" t="str">
        <f t="shared" si="49"/>
        <v>-</v>
      </c>
      <c r="AC129" s="30">
        <f t="shared" si="32"/>
        <v>198720.86416666664</v>
      </c>
      <c r="AD129" s="84" t="str">
        <f t="shared" si="45"/>
        <v>-</v>
      </c>
    </row>
    <row r="130" spans="1:66" s="52" customFormat="1">
      <c r="A130" s="53"/>
      <c r="B130" s="54"/>
      <c r="C130" s="55">
        <f>C37-C41-C75-C92-C114-C128</f>
        <v>0</v>
      </c>
      <c r="D130" s="85" t="str">
        <f t="shared" si="33"/>
        <v>-</v>
      </c>
      <c r="E130" s="55">
        <f>E37-E41-E75-E92-E114-E128</f>
        <v>0</v>
      </c>
      <c r="F130" s="85" t="str">
        <f t="shared" si="34"/>
        <v>-</v>
      </c>
      <c r="G130" s="55">
        <f>G37-G41-G75-G92-G114-G128</f>
        <v>0</v>
      </c>
      <c r="H130" s="85" t="str">
        <f t="shared" si="35"/>
        <v>-</v>
      </c>
      <c r="I130" s="55">
        <f>I37-I41-I75-I92-I114-I128</f>
        <v>0</v>
      </c>
      <c r="J130" s="85" t="str">
        <f t="shared" si="36"/>
        <v>-</v>
      </c>
      <c r="K130" s="55">
        <f>K37-K41-K75-K92-K114-K128</f>
        <v>0</v>
      </c>
      <c r="L130" s="85" t="str">
        <f t="shared" si="37"/>
        <v>-</v>
      </c>
      <c r="M130" s="55">
        <f>M37-M41-M75-M92-M114-M128</f>
        <v>0</v>
      </c>
      <c r="N130" s="85" t="str">
        <f t="shared" si="38"/>
        <v>-</v>
      </c>
      <c r="O130" s="55">
        <f>O37-O41-O75-O92-O114-O128</f>
        <v>0</v>
      </c>
      <c r="P130" s="85" t="str">
        <f t="shared" si="39"/>
        <v>-</v>
      </c>
      <c r="Q130" s="55">
        <f>Q37-Q41-Q75-Q92-Q114-Q128</f>
        <v>0</v>
      </c>
      <c r="R130" s="85" t="str">
        <f t="shared" si="40"/>
        <v>-</v>
      </c>
      <c r="S130" s="55">
        <f>S37-S41-S75-S92-S114-S128</f>
        <v>0</v>
      </c>
      <c r="T130" s="85" t="str">
        <f t="shared" si="41"/>
        <v>-</v>
      </c>
      <c r="U130" s="55">
        <f>U37-U41-U75-U92-U114-U128</f>
        <v>0</v>
      </c>
      <c r="V130" s="85" t="str">
        <f t="shared" si="42"/>
        <v>-</v>
      </c>
      <c r="W130" s="55">
        <f>W37-W41-W75-W92-W114-W128</f>
        <v>0</v>
      </c>
      <c r="X130" s="85" t="str">
        <f t="shared" si="43"/>
        <v>-</v>
      </c>
      <c r="Y130" s="55">
        <f>Y37-Y41-Y75-Y92-Y114-Y128</f>
        <v>0</v>
      </c>
      <c r="Z130" s="85" t="str">
        <f t="shared" si="49"/>
        <v>-</v>
      </c>
      <c r="AA130" s="55">
        <f t="shared" si="46"/>
        <v>0</v>
      </c>
      <c r="AB130" s="85" t="str">
        <f t="shared" si="49"/>
        <v>-</v>
      </c>
      <c r="AC130" s="55">
        <f t="shared" si="32"/>
        <v>0</v>
      </c>
      <c r="AD130" s="85" t="str">
        <f t="shared" si="45"/>
        <v>-</v>
      </c>
    </row>
    <row r="131" spans="1:66" s="15" customFormat="1">
      <c r="A131" s="23"/>
      <c r="B131" s="12"/>
      <c r="C131" s="13"/>
      <c r="D131" s="86" t="str">
        <f t="shared" si="33"/>
        <v>-</v>
      </c>
      <c r="E131" s="13"/>
      <c r="F131" s="86" t="str">
        <f t="shared" si="34"/>
        <v>-</v>
      </c>
      <c r="G131" s="13"/>
      <c r="H131" s="86" t="str">
        <f t="shared" si="35"/>
        <v>-</v>
      </c>
      <c r="I131" s="13"/>
      <c r="J131" s="86" t="str">
        <f t="shared" si="36"/>
        <v>-</v>
      </c>
      <c r="K131" s="13"/>
      <c r="L131" s="86" t="str">
        <f t="shared" si="37"/>
        <v>-</v>
      </c>
      <c r="M131" s="13"/>
      <c r="N131" s="86" t="str">
        <f t="shared" si="38"/>
        <v>-</v>
      </c>
      <c r="O131" s="13"/>
      <c r="P131" s="86" t="str">
        <f t="shared" si="39"/>
        <v>-</v>
      </c>
      <c r="Q131" s="13"/>
      <c r="R131" s="86" t="str">
        <f t="shared" si="40"/>
        <v>-</v>
      </c>
      <c r="S131" s="13"/>
      <c r="T131" s="86" t="str">
        <f t="shared" si="41"/>
        <v>-</v>
      </c>
      <c r="U131" s="13"/>
      <c r="V131" s="86" t="str">
        <f t="shared" si="42"/>
        <v>-</v>
      </c>
      <c r="W131" s="13"/>
      <c r="X131" s="86" t="str">
        <f t="shared" si="43"/>
        <v>-</v>
      </c>
      <c r="Y131" s="13"/>
      <c r="Z131" s="86" t="str">
        <f t="shared" si="49"/>
        <v>-</v>
      </c>
      <c r="AA131" s="14">
        <f t="shared" si="46"/>
        <v>0</v>
      </c>
      <c r="AB131" s="86" t="str">
        <f t="shared" si="49"/>
        <v>-</v>
      </c>
      <c r="AC131" s="14">
        <f t="shared" si="32"/>
        <v>0</v>
      </c>
      <c r="AD131" s="86" t="str">
        <f t="shared" si="45"/>
        <v>-</v>
      </c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</row>
    <row r="132" spans="1:66" s="59" customFormat="1">
      <c r="A132" s="56"/>
      <c r="B132" s="57"/>
      <c r="C132" s="58"/>
      <c r="D132" s="87" t="str">
        <f t="shared" si="33"/>
        <v>-</v>
      </c>
      <c r="E132" s="58"/>
      <c r="F132" s="87" t="str">
        <f t="shared" si="34"/>
        <v>-</v>
      </c>
      <c r="G132" s="58"/>
      <c r="H132" s="87" t="str">
        <f t="shared" si="35"/>
        <v>-</v>
      </c>
      <c r="I132" s="58"/>
      <c r="J132" s="87" t="str">
        <f t="shared" si="36"/>
        <v>-</v>
      </c>
      <c r="K132" s="58"/>
      <c r="L132" s="87" t="str">
        <f t="shared" si="37"/>
        <v>-</v>
      </c>
      <c r="M132" s="58"/>
      <c r="N132" s="87" t="str">
        <f t="shared" si="38"/>
        <v>-</v>
      </c>
      <c r="O132" s="58"/>
      <c r="P132" s="87" t="str">
        <f t="shared" si="39"/>
        <v>-</v>
      </c>
      <c r="Q132" s="58"/>
      <c r="R132" s="87" t="str">
        <f t="shared" si="40"/>
        <v>-</v>
      </c>
      <c r="S132" s="58"/>
      <c r="T132" s="87" t="str">
        <f t="shared" si="41"/>
        <v>-</v>
      </c>
      <c r="U132" s="58"/>
      <c r="V132" s="87" t="str">
        <f t="shared" si="42"/>
        <v>-</v>
      </c>
      <c r="W132" s="58"/>
      <c r="X132" s="87" t="str">
        <f t="shared" si="43"/>
        <v>-</v>
      </c>
      <c r="Y132" s="58"/>
      <c r="Z132" s="87" t="str">
        <f t="shared" si="49"/>
        <v>-</v>
      </c>
      <c r="AA132" s="47">
        <f t="shared" si="46"/>
        <v>0</v>
      </c>
      <c r="AB132" s="87" t="str">
        <f t="shared" si="49"/>
        <v>-</v>
      </c>
      <c r="AC132" s="47">
        <f t="shared" ref="AC132:AC148" si="50">AA132/12</f>
        <v>0</v>
      </c>
      <c r="AD132" s="87" t="str">
        <f t="shared" si="45"/>
        <v>-</v>
      </c>
    </row>
    <row r="133" spans="1:66">
      <c r="A133" s="28"/>
      <c r="B133" s="29"/>
      <c r="C133" s="30">
        <f>C129-C131</f>
        <v>68562.140000000014</v>
      </c>
      <c r="D133" s="84" t="str">
        <f t="shared" si="33"/>
        <v>-</v>
      </c>
      <c r="E133" s="30">
        <f>E129-E131</f>
        <v>104704.14000000001</v>
      </c>
      <c r="F133" s="84" t="str">
        <f t="shared" si="34"/>
        <v>-</v>
      </c>
      <c r="G133" s="30">
        <f>G129-G131</f>
        <v>112521.82999999999</v>
      </c>
      <c r="H133" s="84" t="str">
        <f t="shared" si="35"/>
        <v>-</v>
      </c>
      <c r="I133" s="30">
        <f>I129-I131</f>
        <v>123982.38</v>
      </c>
      <c r="J133" s="84" t="str">
        <f t="shared" si="36"/>
        <v>-</v>
      </c>
      <c r="K133" s="30">
        <f>K129-K131</f>
        <v>-41602.119999999995</v>
      </c>
      <c r="L133" s="84" t="str">
        <f t="shared" si="37"/>
        <v>-</v>
      </c>
      <c r="M133" s="30">
        <f>M129-M131</f>
        <v>270192.82</v>
      </c>
      <c r="N133" s="84" t="str">
        <f t="shared" si="38"/>
        <v>-</v>
      </c>
      <c r="O133" s="30">
        <f>O129-O131</f>
        <v>486476.99000000005</v>
      </c>
      <c r="P133" s="84" t="str">
        <f t="shared" si="39"/>
        <v>-</v>
      </c>
      <c r="Q133" s="30">
        <f>Q129-Q131</f>
        <v>119939.60999999999</v>
      </c>
      <c r="R133" s="84" t="str">
        <f t="shared" si="40"/>
        <v>-</v>
      </c>
      <c r="S133" s="30">
        <f>S129-S131</f>
        <v>164284.68999999997</v>
      </c>
      <c r="T133" s="84" t="str">
        <f t="shared" si="41"/>
        <v>-</v>
      </c>
      <c r="U133" s="30">
        <f>U129-U131</f>
        <v>718228.08999999985</v>
      </c>
      <c r="V133" s="84" t="str">
        <f t="shared" si="42"/>
        <v>-</v>
      </c>
      <c r="W133" s="30">
        <f>W129-W131</f>
        <v>331387.42</v>
      </c>
      <c r="X133" s="84" t="str">
        <f t="shared" si="43"/>
        <v>-</v>
      </c>
      <c r="Y133" s="30">
        <f>Y129-Y131</f>
        <v>-74027.62</v>
      </c>
      <c r="Z133" s="84" t="str">
        <f t="shared" si="49"/>
        <v>-</v>
      </c>
      <c r="AA133" s="30">
        <f t="shared" si="46"/>
        <v>2384650.3699999996</v>
      </c>
      <c r="AB133" s="84" t="str">
        <f t="shared" si="49"/>
        <v>-</v>
      </c>
      <c r="AC133" s="30">
        <f t="shared" si="50"/>
        <v>198720.86416666664</v>
      </c>
      <c r="AD133" s="84" t="str">
        <f t="shared" si="45"/>
        <v>-</v>
      </c>
    </row>
    <row r="134" spans="1:66" s="52" customFormat="1">
      <c r="A134" s="53"/>
      <c r="B134" s="54"/>
      <c r="C134" s="55"/>
      <c r="D134" s="85" t="str">
        <f t="shared" si="33"/>
        <v>-</v>
      </c>
      <c r="E134" s="55"/>
      <c r="F134" s="85" t="str">
        <f t="shared" si="34"/>
        <v>-</v>
      </c>
      <c r="G134" s="55"/>
      <c r="H134" s="85" t="str">
        <f t="shared" si="35"/>
        <v>-</v>
      </c>
      <c r="I134" s="55"/>
      <c r="J134" s="85" t="str">
        <f t="shared" si="36"/>
        <v>-</v>
      </c>
      <c r="K134" s="55"/>
      <c r="L134" s="85" t="str">
        <f t="shared" si="37"/>
        <v>-</v>
      </c>
      <c r="M134" s="55"/>
      <c r="N134" s="85" t="str">
        <f t="shared" si="38"/>
        <v>-</v>
      </c>
      <c r="O134" s="55"/>
      <c r="P134" s="85" t="str">
        <f t="shared" si="39"/>
        <v>-</v>
      </c>
      <c r="Q134" s="55"/>
      <c r="R134" s="85" t="str">
        <f t="shared" si="40"/>
        <v>-</v>
      </c>
      <c r="S134" s="55"/>
      <c r="T134" s="85" t="str">
        <f t="shared" si="41"/>
        <v>-</v>
      </c>
      <c r="U134" s="55"/>
      <c r="V134" s="85" t="str">
        <f t="shared" si="42"/>
        <v>-</v>
      </c>
      <c r="W134" s="55"/>
      <c r="X134" s="85" t="str">
        <f t="shared" si="43"/>
        <v>-</v>
      </c>
      <c r="Y134" s="55"/>
      <c r="Z134" s="85" t="str">
        <f t="shared" si="49"/>
        <v>-</v>
      </c>
      <c r="AA134" s="55">
        <f t="shared" si="46"/>
        <v>0</v>
      </c>
      <c r="AB134" s="85" t="str">
        <f t="shared" si="49"/>
        <v>-</v>
      </c>
      <c r="AC134" s="55">
        <f t="shared" si="50"/>
        <v>0</v>
      </c>
      <c r="AD134" s="85" t="str">
        <f t="shared" si="45"/>
        <v>-</v>
      </c>
    </row>
    <row r="135" spans="1:66">
      <c r="A135" s="17"/>
      <c r="B135" s="18"/>
      <c r="C135" s="19">
        <v>4464.25</v>
      </c>
      <c r="D135" s="74" t="str">
        <f t="shared" si="33"/>
        <v>-</v>
      </c>
      <c r="E135" s="19">
        <v>4464.24</v>
      </c>
      <c r="F135" s="74" t="str">
        <f t="shared" si="34"/>
        <v>-</v>
      </c>
      <c r="G135" s="19">
        <v>4464.25</v>
      </c>
      <c r="H135" s="74" t="str">
        <f t="shared" si="35"/>
        <v>-</v>
      </c>
      <c r="I135" s="19">
        <v>4464.24</v>
      </c>
      <c r="J135" s="74" t="str">
        <f t="shared" si="36"/>
        <v>-</v>
      </c>
      <c r="K135" s="19">
        <v>4464.25</v>
      </c>
      <c r="L135" s="74" t="str">
        <f t="shared" si="37"/>
        <v>-</v>
      </c>
      <c r="M135" s="19">
        <v>4464.24</v>
      </c>
      <c r="N135" s="74" t="str">
        <f t="shared" si="38"/>
        <v>-</v>
      </c>
      <c r="O135" s="19">
        <v>4464.25</v>
      </c>
      <c r="P135" s="74" t="str">
        <f t="shared" si="39"/>
        <v>-</v>
      </c>
      <c r="Q135" s="19">
        <v>4464.24</v>
      </c>
      <c r="R135" s="74" t="str">
        <f t="shared" si="40"/>
        <v>-</v>
      </c>
      <c r="S135" s="19">
        <v>4464.25</v>
      </c>
      <c r="T135" s="74" t="str">
        <f t="shared" si="41"/>
        <v>-</v>
      </c>
      <c r="U135" s="19">
        <v>4464.24</v>
      </c>
      <c r="V135" s="74" t="str">
        <f t="shared" si="42"/>
        <v>-</v>
      </c>
      <c r="W135" s="19">
        <v>4464.25</v>
      </c>
      <c r="X135" s="74" t="str">
        <f t="shared" si="43"/>
        <v>-</v>
      </c>
      <c r="Y135" s="19">
        <v>4464.24</v>
      </c>
      <c r="Z135" s="74" t="str">
        <f t="shared" si="49"/>
        <v>-</v>
      </c>
      <c r="AA135" s="1">
        <f t="shared" si="46"/>
        <v>53570.939999999995</v>
      </c>
      <c r="AB135" s="74" t="str">
        <f t="shared" si="49"/>
        <v>-</v>
      </c>
      <c r="AC135" s="1">
        <f t="shared" si="50"/>
        <v>4464.2449999999999</v>
      </c>
      <c r="AD135" s="74" t="str">
        <f t="shared" si="45"/>
        <v>-</v>
      </c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</row>
    <row r="136" spans="1:66">
      <c r="A136" s="17"/>
      <c r="B136" s="18"/>
      <c r="C136" s="19">
        <v>4583.33</v>
      </c>
      <c r="D136" s="74" t="str">
        <f t="shared" si="33"/>
        <v>-</v>
      </c>
      <c r="E136" s="19">
        <v>4583.33</v>
      </c>
      <c r="F136" s="74" t="str">
        <f t="shared" si="34"/>
        <v>-</v>
      </c>
      <c r="G136" s="19">
        <v>4583.33</v>
      </c>
      <c r="H136" s="74" t="str">
        <f t="shared" si="35"/>
        <v>-</v>
      </c>
      <c r="I136" s="19">
        <v>4583.33</v>
      </c>
      <c r="J136" s="74" t="str">
        <f t="shared" si="36"/>
        <v>-</v>
      </c>
      <c r="K136" s="19">
        <v>4583.33</v>
      </c>
      <c r="L136" s="74" t="str">
        <f t="shared" si="37"/>
        <v>-</v>
      </c>
      <c r="M136" s="19">
        <v>4583.33</v>
      </c>
      <c r="N136" s="74" t="str">
        <f t="shared" si="38"/>
        <v>-</v>
      </c>
      <c r="O136" s="19">
        <v>4583.33</v>
      </c>
      <c r="P136" s="74" t="str">
        <f t="shared" si="39"/>
        <v>-</v>
      </c>
      <c r="Q136" s="19">
        <v>3055.55</v>
      </c>
      <c r="R136" s="74" t="str">
        <f t="shared" si="40"/>
        <v>-</v>
      </c>
      <c r="S136" s="19">
        <v>3055.56</v>
      </c>
      <c r="T136" s="74" t="str">
        <f t="shared" si="41"/>
        <v>-</v>
      </c>
      <c r="U136" s="19">
        <v>3055.55</v>
      </c>
      <c r="V136" s="74" t="str">
        <f t="shared" si="42"/>
        <v>-</v>
      </c>
      <c r="W136" s="19">
        <v>3055.56</v>
      </c>
      <c r="X136" s="74" t="str">
        <f t="shared" si="43"/>
        <v>-</v>
      </c>
      <c r="Y136" s="19">
        <v>3055.55</v>
      </c>
      <c r="Z136" s="74" t="str">
        <f t="shared" si="49"/>
        <v>-</v>
      </c>
      <c r="AA136" s="2">
        <f t="shared" si="46"/>
        <v>47361.080000000009</v>
      </c>
      <c r="AB136" s="74" t="str">
        <f t="shared" si="49"/>
        <v>-</v>
      </c>
      <c r="AC136" s="2">
        <f t="shared" si="50"/>
        <v>3946.7566666666676</v>
      </c>
      <c r="AD136" s="74" t="str">
        <f t="shared" si="45"/>
        <v>-</v>
      </c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</row>
    <row r="137" spans="1:66">
      <c r="A137" s="17"/>
      <c r="B137" s="18"/>
      <c r="C137" s="19">
        <v>1490.51</v>
      </c>
      <c r="D137" s="74" t="str">
        <f t="shared" si="33"/>
        <v>-</v>
      </c>
      <c r="E137" s="19">
        <v>1490.52</v>
      </c>
      <c r="F137" s="74" t="str">
        <f t="shared" si="34"/>
        <v>-</v>
      </c>
      <c r="G137" s="19">
        <v>1490.51</v>
      </c>
      <c r="H137" s="74" t="str">
        <f t="shared" si="35"/>
        <v>-</v>
      </c>
      <c r="I137" s="19">
        <v>1490.52</v>
      </c>
      <c r="J137" s="74" t="str">
        <f t="shared" si="36"/>
        <v>-</v>
      </c>
      <c r="K137" s="19">
        <v>1490.51</v>
      </c>
      <c r="L137" s="74" t="str">
        <f t="shared" si="37"/>
        <v>-</v>
      </c>
      <c r="M137" s="19">
        <v>1490.52</v>
      </c>
      <c r="N137" s="74" t="str">
        <f t="shared" si="38"/>
        <v>-</v>
      </c>
      <c r="O137" s="19">
        <v>1490.51</v>
      </c>
      <c r="P137" s="74" t="str">
        <f t="shared" si="39"/>
        <v>-</v>
      </c>
      <c r="Q137" s="19"/>
      <c r="R137" s="74" t="str">
        <f t="shared" si="40"/>
        <v>-</v>
      </c>
      <c r="S137" s="19"/>
      <c r="T137" s="74" t="str">
        <f t="shared" si="41"/>
        <v>-</v>
      </c>
      <c r="U137" s="19"/>
      <c r="V137" s="74" t="str">
        <f t="shared" si="42"/>
        <v>-</v>
      </c>
      <c r="W137" s="19"/>
      <c r="X137" s="74" t="str">
        <f t="shared" si="43"/>
        <v>-</v>
      </c>
      <c r="Y137" s="19"/>
      <c r="Z137" s="74" t="str">
        <f t="shared" si="49"/>
        <v>-</v>
      </c>
      <c r="AA137" s="2">
        <f t="shared" si="46"/>
        <v>10433.6</v>
      </c>
      <c r="AB137" s="74" t="str">
        <f t="shared" si="49"/>
        <v>-</v>
      </c>
      <c r="AC137" s="1">
        <f t="shared" si="50"/>
        <v>869.4666666666667</v>
      </c>
      <c r="AD137" s="74" t="str">
        <f t="shared" si="45"/>
        <v>-</v>
      </c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</row>
    <row r="138" spans="1:66">
      <c r="A138" s="17"/>
      <c r="B138" s="18"/>
      <c r="C138" s="19"/>
      <c r="D138" s="74" t="str">
        <f t="shared" si="33"/>
        <v>-</v>
      </c>
      <c r="E138" s="19"/>
      <c r="F138" s="74" t="str">
        <f t="shared" si="34"/>
        <v>-</v>
      </c>
      <c r="G138" s="19"/>
      <c r="H138" s="74" t="str">
        <f t="shared" si="35"/>
        <v>-</v>
      </c>
      <c r="I138" s="19"/>
      <c r="J138" s="74" t="str">
        <f t="shared" si="36"/>
        <v>-</v>
      </c>
      <c r="K138" s="19"/>
      <c r="L138" s="74" t="str">
        <f t="shared" si="37"/>
        <v>-</v>
      </c>
      <c r="M138" s="19"/>
      <c r="N138" s="74" t="str">
        <f t="shared" si="38"/>
        <v>-</v>
      </c>
      <c r="O138" s="19"/>
      <c r="P138" s="74" t="str">
        <f t="shared" si="39"/>
        <v>-</v>
      </c>
      <c r="Q138" s="19"/>
      <c r="R138" s="74" t="str">
        <f t="shared" si="40"/>
        <v>-</v>
      </c>
      <c r="S138" s="19"/>
      <c r="T138" s="74" t="str">
        <f t="shared" si="41"/>
        <v>-</v>
      </c>
      <c r="U138" s="19"/>
      <c r="V138" s="74" t="str">
        <f t="shared" si="42"/>
        <v>-</v>
      </c>
      <c r="W138" s="19"/>
      <c r="X138" s="74" t="str">
        <f t="shared" si="43"/>
        <v>-</v>
      </c>
      <c r="Y138" s="19"/>
      <c r="Z138" s="74" t="str">
        <f t="shared" si="49"/>
        <v>-</v>
      </c>
      <c r="AA138" s="1">
        <f t="shared" si="46"/>
        <v>0</v>
      </c>
      <c r="AB138" s="74" t="str">
        <f t="shared" si="49"/>
        <v>-</v>
      </c>
      <c r="AC138" s="1">
        <f t="shared" si="50"/>
        <v>0</v>
      </c>
      <c r="AD138" s="74" t="str">
        <f t="shared" si="45"/>
        <v>-</v>
      </c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</row>
    <row r="139" spans="1:66">
      <c r="A139" s="17"/>
      <c r="B139" s="18"/>
      <c r="C139" s="19"/>
      <c r="D139" s="74" t="str">
        <f t="shared" si="33"/>
        <v>-</v>
      </c>
      <c r="E139" s="19"/>
      <c r="F139" s="74" t="str">
        <f t="shared" si="34"/>
        <v>-</v>
      </c>
      <c r="G139" s="19"/>
      <c r="H139" s="74" t="str">
        <f t="shared" si="35"/>
        <v>-</v>
      </c>
      <c r="I139" s="19"/>
      <c r="J139" s="74" t="str">
        <f t="shared" si="36"/>
        <v>-</v>
      </c>
      <c r="K139" s="19"/>
      <c r="L139" s="74" t="str">
        <f t="shared" si="37"/>
        <v>-</v>
      </c>
      <c r="M139" s="19"/>
      <c r="N139" s="74" t="str">
        <f t="shared" si="38"/>
        <v>-</v>
      </c>
      <c r="O139" s="19"/>
      <c r="P139" s="74" t="str">
        <f t="shared" si="39"/>
        <v>-</v>
      </c>
      <c r="Q139" s="19"/>
      <c r="R139" s="74" t="str">
        <f t="shared" si="40"/>
        <v>-</v>
      </c>
      <c r="S139" s="19"/>
      <c r="T139" s="74" t="str">
        <f t="shared" si="41"/>
        <v>-</v>
      </c>
      <c r="U139" s="19"/>
      <c r="V139" s="74" t="str">
        <f t="shared" si="42"/>
        <v>-</v>
      </c>
      <c r="W139" s="19"/>
      <c r="X139" s="74" t="str">
        <f t="shared" si="43"/>
        <v>-</v>
      </c>
      <c r="Y139" s="19"/>
      <c r="Z139" s="74" t="str">
        <f t="shared" si="49"/>
        <v>-</v>
      </c>
      <c r="AA139" s="1">
        <f t="shared" si="46"/>
        <v>0</v>
      </c>
      <c r="AB139" s="74" t="str">
        <f t="shared" si="49"/>
        <v>-</v>
      </c>
      <c r="AC139" s="1">
        <f t="shared" si="50"/>
        <v>0</v>
      </c>
      <c r="AD139" s="74" t="str">
        <f t="shared" si="45"/>
        <v>-</v>
      </c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</row>
    <row r="140" spans="1:66">
      <c r="A140" s="17"/>
      <c r="B140" s="18"/>
      <c r="C140" s="19"/>
      <c r="D140" s="74" t="str">
        <f t="shared" ref="D140:D148" si="51">IF(C$10&lt;&gt;0,C140/C$10,"-")</f>
        <v>-</v>
      </c>
      <c r="E140" s="19"/>
      <c r="F140" s="74" t="str">
        <f t="shared" ref="F140:F148" si="52">IF(E$10&lt;&gt;0,E140/E$10,"-")</f>
        <v>-</v>
      </c>
      <c r="G140" s="19"/>
      <c r="H140" s="74" t="str">
        <f t="shared" ref="H140:H148" si="53">IF(G$10&lt;&gt;0,G140/G$10,"-")</f>
        <v>-</v>
      </c>
      <c r="I140" s="19"/>
      <c r="J140" s="74" t="str">
        <f t="shared" ref="J140:J148" si="54">IF(I$10&lt;&gt;0,I140/I$10,"-")</f>
        <v>-</v>
      </c>
      <c r="K140" s="19"/>
      <c r="L140" s="74" t="str">
        <f t="shared" ref="L140:L148" si="55">IF(K$10&lt;&gt;0,K140/K$10,"-")</f>
        <v>-</v>
      </c>
      <c r="M140" s="19"/>
      <c r="N140" s="74" t="str">
        <f t="shared" ref="N140:N148" si="56">IF(M$10&lt;&gt;0,M140/M$10,"-")</f>
        <v>-</v>
      </c>
      <c r="O140" s="19"/>
      <c r="P140" s="74" t="str">
        <f t="shared" ref="P140:P148" si="57">IF(O$10&lt;&gt;0,O140/O$10,"-")</f>
        <v>-</v>
      </c>
      <c r="Q140" s="19"/>
      <c r="R140" s="74" t="str">
        <f t="shared" ref="R140:R148" si="58">IF(Q$10&lt;&gt;0,Q140/Q$10,"-")</f>
        <v>-</v>
      </c>
      <c r="S140" s="19"/>
      <c r="T140" s="74" t="str">
        <f t="shared" ref="T140:T148" si="59">IF(S$10&lt;&gt;0,S140/S$10,"-")</f>
        <v>-</v>
      </c>
      <c r="U140" s="19"/>
      <c r="V140" s="74" t="str">
        <f t="shared" ref="V140:V148" si="60">IF(U$10&lt;&gt;0,U140/U$10,"-")</f>
        <v>-</v>
      </c>
      <c r="W140" s="19"/>
      <c r="X140" s="74" t="str">
        <f t="shared" ref="X140:X148" si="61">IF(W$10&lt;&gt;0,W140/W$10,"-")</f>
        <v>-</v>
      </c>
      <c r="Y140" s="19"/>
      <c r="Z140" s="74" t="str">
        <f t="shared" ref="Z140:AB148" si="62">IF(Y$10&lt;&gt;0,Y140/Y$10,"-")</f>
        <v>-</v>
      </c>
      <c r="AA140" s="1">
        <f t="shared" si="46"/>
        <v>0</v>
      </c>
      <c r="AB140" s="74" t="str">
        <f t="shared" si="62"/>
        <v>-</v>
      </c>
      <c r="AC140" s="1">
        <f t="shared" si="50"/>
        <v>0</v>
      </c>
      <c r="AD140" s="74" t="str">
        <f t="shared" ref="AD140:AD149" si="63">IF(AC$10&lt;&gt;0,AC140/AC$10,"-")</f>
        <v>-</v>
      </c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</row>
    <row r="141" spans="1:66">
      <c r="A141" s="17"/>
      <c r="B141" s="18"/>
      <c r="C141" s="19"/>
      <c r="D141" s="74" t="str">
        <f t="shared" si="51"/>
        <v>-</v>
      </c>
      <c r="E141" s="19"/>
      <c r="F141" s="74" t="str">
        <f t="shared" si="52"/>
        <v>-</v>
      </c>
      <c r="G141" s="19"/>
      <c r="H141" s="74" t="str">
        <f t="shared" si="53"/>
        <v>-</v>
      </c>
      <c r="I141" s="19"/>
      <c r="J141" s="74" t="str">
        <f t="shared" si="54"/>
        <v>-</v>
      </c>
      <c r="K141" s="19"/>
      <c r="L141" s="74" t="str">
        <f t="shared" si="55"/>
        <v>-</v>
      </c>
      <c r="M141" s="19"/>
      <c r="N141" s="74" t="str">
        <f t="shared" si="56"/>
        <v>-</v>
      </c>
      <c r="O141" s="19"/>
      <c r="P141" s="74" t="str">
        <f t="shared" si="57"/>
        <v>-</v>
      </c>
      <c r="Q141" s="19"/>
      <c r="R141" s="74" t="str">
        <f t="shared" si="58"/>
        <v>-</v>
      </c>
      <c r="S141" s="19"/>
      <c r="T141" s="74" t="str">
        <f t="shared" si="59"/>
        <v>-</v>
      </c>
      <c r="U141" s="19"/>
      <c r="V141" s="74" t="str">
        <f t="shared" si="60"/>
        <v>-</v>
      </c>
      <c r="W141" s="19"/>
      <c r="X141" s="74" t="str">
        <f t="shared" si="61"/>
        <v>-</v>
      </c>
      <c r="Y141" s="19"/>
      <c r="Z141" s="74" t="str">
        <f t="shared" si="62"/>
        <v>-</v>
      </c>
      <c r="AA141" s="2">
        <f t="shared" si="46"/>
        <v>0</v>
      </c>
      <c r="AB141" s="74" t="str">
        <f t="shared" si="62"/>
        <v>-</v>
      </c>
      <c r="AC141" s="2">
        <f t="shared" si="50"/>
        <v>0</v>
      </c>
      <c r="AD141" s="74" t="str">
        <f t="shared" si="63"/>
        <v>-</v>
      </c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</row>
    <row r="142" spans="1:66" s="11" customFormat="1">
      <c r="A142" s="20"/>
      <c r="B142" s="3"/>
      <c r="C142" s="4">
        <f>SUM(C134:C141)</f>
        <v>10538.09</v>
      </c>
      <c r="D142" s="81" t="str">
        <f t="shared" si="51"/>
        <v>-</v>
      </c>
      <c r="E142" s="4">
        <f>SUM(E134:E141)</f>
        <v>10538.09</v>
      </c>
      <c r="F142" s="81" t="str">
        <f t="shared" si="52"/>
        <v>-</v>
      </c>
      <c r="G142" s="4">
        <f>SUM(G134:G141)</f>
        <v>10538.09</v>
      </c>
      <c r="H142" s="81" t="str">
        <f t="shared" si="53"/>
        <v>-</v>
      </c>
      <c r="I142" s="4">
        <f>SUM(I134:I141)</f>
        <v>10538.09</v>
      </c>
      <c r="J142" s="81" t="str">
        <f t="shared" si="54"/>
        <v>-</v>
      </c>
      <c r="K142" s="4">
        <f>SUM(K134:K141)</f>
        <v>10538.09</v>
      </c>
      <c r="L142" s="81" t="str">
        <f t="shared" si="55"/>
        <v>-</v>
      </c>
      <c r="M142" s="4">
        <f>SUM(M134:M141)</f>
        <v>10538.09</v>
      </c>
      <c r="N142" s="81" t="str">
        <f t="shared" si="56"/>
        <v>-</v>
      </c>
      <c r="O142" s="4">
        <f>SUM(O134:O141)</f>
        <v>10538.09</v>
      </c>
      <c r="P142" s="81" t="str">
        <f t="shared" si="57"/>
        <v>-</v>
      </c>
      <c r="Q142" s="4">
        <f>SUM(Q134:Q141)</f>
        <v>7519.79</v>
      </c>
      <c r="R142" s="81" t="str">
        <f t="shared" si="58"/>
        <v>-</v>
      </c>
      <c r="S142" s="4">
        <f>SUM(S134:S141)</f>
        <v>7519.8099999999995</v>
      </c>
      <c r="T142" s="81" t="str">
        <f t="shared" si="59"/>
        <v>-</v>
      </c>
      <c r="U142" s="4">
        <f>SUM(U134:U141)</f>
        <v>7519.79</v>
      </c>
      <c r="V142" s="81" t="str">
        <f t="shared" si="60"/>
        <v>-</v>
      </c>
      <c r="W142" s="4">
        <f>SUM(W134:W141)</f>
        <v>7519.8099999999995</v>
      </c>
      <c r="X142" s="81" t="str">
        <f t="shared" si="61"/>
        <v>-</v>
      </c>
      <c r="Y142" s="4">
        <f>SUM(Y134:Y141)</f>
        <v>7519.79</v>
      </c>
      <c r="Z142" s="81" t="str">
        <f t="shared" si="62"/>
        <v>-</v>
      </c>
      <c r="AA142" s="4">
        <f t="shared" si="46"/>
        <v>111365.61999999997</v>
      </c>
      <c r="AB142" s="81" t="str">
        <f t="shared" si="62"/>
        <v>-</v>
      </c>
      <c r="AC142" s="3">
        <f t="shared" si="50"/>
        <v>9280.4683333333305</v>
      </c>
      <c r="AD142" s="81" t="str">
        <f t="shared" si="63"/>
        <v>-</v>
      </c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</row>
    <row r="143" spans="1:66">
      <c r="A143" s="24"/>
      <c r="B143" s="25"/>
      <c r="C143" s="26">
        <f>C40+C74+C91+C113+C127+C131+C142</f>
        <v>-61577.310000000012</v>
      </c>
      <c r="D143" s="88" t="str">
        <f t="shared" si="51"/>
        <v>-</v>
      </c>
      <c r="E143" s="26">
        <f>E40+E74+E91+E113+E127+E131+E142</f>
        <v>-95940.48000000001</v>
      </c>
      <c r="F143" s="88" t="str">
        <f t="shared" si="52"/>
        <v>-</v>
      </c>
      <c r="G143" s="26">
        <f>G40+G74+G91+G113+G127+G131+G142</f>
        <v>-53030.619999999995</v>
      </c>
      <c r="H143" s="88" t="str">
        <f t="shared" si="53"/>
        <v>-</v>
      </c>
      <c r="I143" s="26">
        <f>I40+I74+I91+I113+I127+I131+I142</f>
        <v>-146369.61000000002</v>
      </c>
      <c r="J143" s="88" t="str">
        <f t="shared" si="54"/>
        <v>-</v>
      </c>
      <c r="K143" s="26">
        <f>K40+K74+K91+K113+K127+K131+K142</f>
        <v>54017.2</v>
      </c>
      <c r="L143" s="88" t="str">
        <f t="shared" si="55"/>
        <v>-</v>
      </c>
      <c r="M143" s="26">
        <f>M40+M74+M91+M113+M127+M131+M142</f>
        <v>-205409.96000000002</v>
      </c>
      <c r="N143" s="88" t="str">
        <f t="shared" si="56"/>
        <v>-</v>
      </c>
      <c r="O143" s="26">
        <f>O40+O74+O91+O113+O127+O131+O142</f>
        <v>-476581.7</v>
      </c>
      <c r="P143" s="88" t="str">
        <f t="shared" si="57"/>
        <v>-</v>
      </c>
      <c r="Q143" s="26">
        <f>Q40+Q74+Q91+Q113+Q127+Q131+Q142</f>
        <v>-155819.93999999997</v>
      </c>
      <c r="R143" s="88" t="str">
        <f t="shared" si="58"/>
        <v>-</v>
      </c>
      <c r="S143" s="26">
        <f>S40+S74+S91+S113+S127+S131+S142</f>
        <v>-139789.53999999998</v>
      </c>
      <c r="T143" s="88" t="str">
        <f t="shared" si="59"/>
        <v>-</v>
      </c>
      <c r="U143" s="26">
        <f>U40+U74+U91+U113+U127+U131+U142</f>
        <v>-644769.10999999987</v>
      </c>
      <c r="V143" s="88" t="str">
        <f t="shared" si="60"/>
        <v>-</v>
      </c>
      <c r="W143" s="26">
        <f>W40+W74+W91+W113+W127+W131+W142</f>
        <v>-237765.61</v>
      </c>
      <c r="X143" s="88" t="str">
        <f t="shared" si="61"/>
        <v>-</v>
      </c>
      <c r="Y143" s="26">
        <f>Y40+Y74+Y91+Y113+Y127+Y131+Y142</f>
        <v>68204.7</v>
      </c>
      <c r="Z143" s="88" t="str">
        <f t="shared" si="62"/>
        <v>-</v>
      </c>
      <c r="AA143" s="27">
        <f t="shared" si="46"/>
        <v>-2094831.9799999997</v>
      </c>
      <c r="AB143" s="88" t="str">
        <f t="shared" si="62"/>
        <v>-</v>
      </c>
      <c r="AC143" s="27">
        <f t="shared" si="50"/>
        <v>-174569.33166666664</v>
      </c>
      <c r="AD143" s="88" t="str">
        <f t="shared" si="63"/>
        <v>-</v>
      </c>
    </row>
    <row r="144" spans="1:66">
      <c r="A144" s="22"/>
      <c r="B144" s="8"/>
      <c r="C144" s="9">
        <f>C36-C143</f>
        <v>58024.05000000001</v>
      </c>
      <c r="D144" s="89" t="str">
        <f t="shared" si="51"/>
        <v>-</v>
      </c>
      <c r="E144" s="9">
        <f>E36-E143</f>
        <v>94166.050000000017</v>
      </c>
      <c r="F144" s="89" t="str">
        <f t="shared" si="52"/>
        <v>-</v>
      </c>
      <c r="G144" s="9">
        <f>G36-G143</f>
        <v>101983.73999999999</v>
      </c>
      <c r="H144" s="89" t="str">
        <f t="shared" si="53"/>
        <v>-</v>
      </c>
      <c r="I144" s="9">
        <f>I36-I143</f>
        <v>113444.29000000001</v>
      </c>
      <c r="J144" s="89" t="str">
        <f t="shared" si="54"/>
        <v>-</v>
      </c>
      <c r="K144" s="9">
        <f>K36-K143</f>
        <v>-52140.21</v>
      </c>
      <c r="L144" s="89" t="str">
        <f t="shared" si="55"/>
        <v>-</v>
      </c>
      <c r="M144" s="9">
        <f>M36-M143</f>
        <v>259654.73000000004</v>
      </c>
      <c r="N144" s="89" t="str">
        <f t="shared" si="56"/>
        <v>-</v>
      </c>
      <c r="O144" s="9">
        <f>O36-O143</f>
        <v>475938.9</v>
      </c>
      <c r="P144" s="89" t="str">
        <f t="shared" si="57"/>
        <v>-</v>
      </c>
      <c r="Q144" s="9">
        <f>Q36-Q143</f>
        <v>112419.81999999998</v>
      </c>
      <c r="R144" s="89" t="str">
        <f t="shared" si="58"/>
        <v>-</v>
      </c>
      <c r="S144" s="9">
        <f>S36-S143</f>
        <v>156764.87999999998</v>
      </c>
      <c r="T144" s="89" t="str">
        <f t="shared" si="59"/>
        <v>-</v>
      </c>
      <c r="U144" s="9">
        <f>U36-U143</f>
        <v>710708.29999999981</v>
      </c>
      <c r="V144" s="89" t="str">
        <f t="shared" si="60"/>
        <v>-</v>
      </c>
      <c r="W144" s="9">
        <f>W36-W143</f>
        <v>323867.61</v>
      </c>
      <c r="X144" s="89" t="str">
        <f t="shared" si="61"/>
        <v>-</v>
      </c>
      <c r="Y144" s="9">
        <f>Y36-Y143</f>
        <v>-81547.41</v>
      </c>
      <c r="Z144" s="89" t="str">
        <f t="shared" si="62"/>
        <v>-</v>
      </c>
      <c r="AA144" s="9">
        <f t="shared" si="46"/>
        <v>2273284.7499999995</v>
      </c>
      <c r="AB144" s="89" t="str">
        <f t="shared" si="62"/>
        <v>-</v>
      </c>
      <c r="AC144" s="9">
        <f t="shared" si="50"/>
        <v>189440.39583333328</v>
      </c>
      <c r="AD144" s="89" t="str">
        <f t="shared" si="63"/>
        <v>-</v>
      </c>
    </row>
    <row r="145" spans="1:66" s="16" customFormat="1">
      <c r="A145" s="43"/>
      <c r="B145" s="44"/>
      <c r="C145" s="45">
        <v>26843.599999999999</v>
      </c>
      <c r="D145" s="85" t="str">
        <f t="shared" si="51"/>
        <v>-</v>
      </c>
      <c r="E145" s="45">
        <v>23522.78</v>
      </c>
      <c r="F145" s="85" t="str">
        <f t="shared" si="52"/>
        <v>-</v>
      </c>
      <c r="G145" s="45">
        <v>47258.53</v>
      </c>
      <c r="H145" s="85" t="str">
        <f t="shared" si="53"/>
        <v>-</v>
      </c>
      <c r="I145" s="45">
        <v>36250</v>
      </c>
      <c r="J145" s="85" t="str">
        <f t="shared" si="54"/>
        <v>-</v>
      </c>
      <c r="K145" s="45">
        <v>9861.09</v>
      </c>
      <c r="L145" s="85" t="str">
        <f t="shared" si="55"/>
        <v>-</v>
      </c>
      <c r="M145" s="45">
        <v>58116.61</v>
      </c>
      <c r="N145" s="85" t="str">
        <f t="shared" si="56"/>
        <v>-</v>
      </c>
      <c r="O145" s="45">
        <v>14435.18</v>
      </c>
      <c r="P145" s="85" t="str">
        <f t="shared" si="57"/>
        <v>-</v>
      </c>
      <c r="Q145" s="45">
        <v>40938.74</v>
      </c>
      <c r="R145" s="85" t="str">
        <f t="shared" si="58"/>
        <v>-</v>
      </c>
      <c r="S145" s="45">
        <v>21292.19</v>
      </c>
      <c r="T145" s="85" t="str">
        <f t="shared" si="59"/>
        <v>-</v>
      </c>
      <c r="U145" s="45">
        <v>32808.39</v>
      </c>
      <c r="V145" s="85" t="str">
        <f t="shared" si="60"/>
        <v>-</v>
      </c>
      <c r="W145" s="45">
        <v>30822.79</v>
      </c>
      <c r="X145" s="85" t="str">
        <f t="shared" si="61"/>
        <v>-</v>
      </c>
      <c r="Y145" s="45">
        <v>53952.72</v>
      </c>
      <c r="Z145" s="85" t="str">
        <f t="shared" si="62"/>
        <v>-</v>
      </c>
      <c r="AA145" s="45">
        <f t="shared" si="46"/>
        <v>396102.62</v>
      </c>
      <c r="AB145" s="85" t="str">
        <f t="shared" si="62"/>
        <v>-</v>
      </c>
      <c r="AC145" s="45">
        <f t="shared" si="50"/>
        <v>33008.551666666666</v>
      </c>
      <c r="AD145" s="85" t="str">
        <f t="shared" si="63"/>
        <v>-</v>
      </c>
    </row>
    <row r="146" spans="1:66">
      <c r="A146" s="17"/>
      <c r="B146" s="18"/>
      <c r="C146" s="19"/>
      <c r="D146" s="74" t="str">
        <f t="shared" si="51"/>
        <v>-</v>
      </c>
      <c r="E146" s="19"/>
      <c r="F146" s="74" t="str">
        <f t="shared" si="52"/>
        <v>-</v>
      </c>
      <c r="G146" s="19"/>
      <c r="H146" s="74" t="str">
        <f t="shared" si="53"/>
        <v>-</v>
      </c>
      <c r="I146" s="19"/>
      <c r="J146" s="74" t="str">
        <f t="shared" si="54"/>
        <v>-</v>
      </c>
      <c r="K146" s="19"/>
      <c r="L146" s="74" t="str">
        <f t="shared" si="55"/>
        <v>-</v>
      </c>
      <c r="M146" s="19"/>
      <c r="N146" s="74" t="str">
        <f t="shared" si="56"/>
        <v>-</v>
      </c>
      <c r="O146" s="19"/>
      <c r="P146" s="74" t="str">
        <f t="shared" si="57"/>
        <v>-</v>
      </c>
      <c r="Q146" s="19"/>
      <c r="R146" s="74" t="str">
        <f t="shared" si="58"/>
        <v>-</v>
      </c>
      <c r="S146" s="19"/>
      <c r="T146" s="74" t="str">
        <f t="shared" si="59"/>
        <v>-</v>
      </c>
      <c r="U146" s="19"/>
      <c r="V146" s="74" t="str">
        <f t="shared" si="60"/>
        <v>-</v>
      </c>
      <c r="W146" s="19"/>
      <c r="X146" s="74" t="str">
        <f t="shared" si="61"/>
        <v>-</v>
      </c>
      <c r="Y146" s="19"/>
      <c r="Z146" s="74" t="str">
        <f t="shared" si="62"/>
        <v>-</v>
      </c>
      <c r="AA146" s="1">
        <f t="shared" si="46"/>
        <v>0</v>
      </c>
      <c r="AB146" s="74" t="str">
        <f t="shared" si="62"/>
        <v>-</v>
      </c>
      <c r="AC146" s="1">
        <f t="shared" si="50"/>
        <v>0</v>
      </c>
      <c r="AD146" s="74" t="str">
        <f t="shared" si="63"/>
        <v>-</v>
      </c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</row>
    <row r="147" spans="1:66">
      <c r="A147" s="17"/>
      <c r="B147" s="18"/>
      <c r="C147" s="19"/>
      <c r="D147" s="74" t="str">
        <f t="shared" si="51"/>
        <v>-</v>
      </c>
      <c r="E147" s="19"/>
      <c r="F147" s="74" t="str">
        <f t="shared" si="52"/>
        <v>-</v>
      </c>
      <c r="G147" s="19"/>
      <c r="H147" s="74" t="str">
        <f t="shared" si="53"/>
        <v>-</v>
      </c>
      <c r="I147" s="19"/>
      <c r="J147" s="74" t="str">
        <f t="shared" si="54"/>
        <v>-</v>
      </c>
      <c r="K147" s="19"/>
      <c r="L147" s="74" t="str">
        <f t="shared" si="55"/>
        <v>-</v>
      </c>
      <c r="M147" s="19"/>
      <c r="N147" s="74" t="str">
        <f t="shared" si="56"/>
        <v>-</v>
      </c>
      <c r="O147" s="19"/>
      <c r="P147" s="74" t="str">
        <f t="shared" si="57"/>
        <v>-</v>
      </c>
      <c r="Q147" s="19"/>
      <c r="R147" s="74" t="str">
        <f t="shared" si="58"/>
        <v>-</v>
      </c>
      <c r="S147" s="19"/>
      <c r="T147" s="74" t="str">
        <f t="shared" si="59"/>
        <v>-</v>
      </c>
      <c r="U147" s="19"/>
      <c r="V147" s="74" t="str">
        <f t="shared" si="60"/>
        <v>-</v>
      </c>
      <c r="W147" s="19"/>
      <c r="X147" s="74" t="str">
        <f t="shared" si="61"/>
        <v>-</v>
      </c>
      <c r="Y147" s="19"/>
      <c r="Z147" s="74" t="str">
        <f t="shared" si="62"/>
        <v>-</v>
      </c>
      <c r="AA147" s="1">
        <f t="shared" si="46"/>
        <v>0</v>
      </c>
      <c r="AB147" s="74" t="str">
        <f t="shared" si="62"/>
        <v>-</v>
      </c>
      <c r="AC147" s="1">
        <f t="shared" si="50"/>
        <v>0</v>
      </c>
      <c r="AD147" s="74" t="str">
        <f t="shared" si="63"/>
        <v>-</v>
      </c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</row>
    <row r="148" spans="1:66">
      <c r="A148" s="28"/>
      <c r="B148" s="29"/>
      <c r="C148" s="30">
        <f>C144-C145-C146-C147</f>
        <v>31180.450000000012</v>
      </c>
      <c r="D148" s="84" t="str">
        <f t="shared" si="51"/>
        <v>-</v>
      </c>
      <c r="E148" s="30">
        <f>E144-E145-E146-E147</f>
        <v>70643.270000000019</v>
      </c>
      <c r="F148" s="84" t="str">
        <f t="shared" si="52"/>
        <v>-</v>
      </c>
      <c r="G148" s="30">
        <f>G144-G145-G146-G147</f>
        <v>54725.209999999992</v>
      </c>
      <c r="H148" s="84" t="str">
        <f t="shared" si="53"/>
        <v>-</v>
      </c>
      <c r="I148" s="30">
        <f>I144-I145-I146-I147</f>
        <v>77194.290000000008</v>
      </c>
      <c r="J148" s="84" t="str">
        <f t="shared" si="54"/>
        <v>-</v>
      </c>
      <c r="K148" s="30">
        <f>K144-K145-K146-K147</f>
        <v>-62001.3</v>
      </c>
      <c r="L148" s="84" t="str">
        <f t="shared" si="55"/>
        <v>-</v>
      </c>
      <c r="M148" s="30">
        <f>M144-M145-M146-M147</f>
        <v>201538.12000000005</v>
      </c>
      <c r="N148" s="84" t="str">
        <f t="shared" si="56"/>
        <v>-</v>
      </c>
      <c r="O148" s="30">
        <f>O144-O145-O146-O147</f>
        <v>461503.72000000003</v>
      </c>
      <c r="P148" s="84" t="str">
        <f t="shared" si="57"/>
        <v>-</v>
      </c>
      <c r="Q148" s="30">
        <f>Q144-Q145-Q146-Q147</f>
        <v>71481.079999999987</v>
      </c>
      <c r="R148" s="84" t="str">
        <f t="shared" si="58"/>
        <v>-</v>
      </c>
      <c r="S148" s="30">
        <f>S144-S145-S146-S147</f>
        <v>135472.68999999997</v>
      </c>
      <c r="T148" s="84" t="str">
        <f t="shared" si="59"/>
        <v>-</v>
      </c>
      <c r="U148" s="30">
        <f>U144-U145-U146-U147</f>
        <v>677899.9099999998</v>
      </c>
      <c r="V148" s="84" t="str">
        <f t="shared" si="60"/>
        <v>-</v>
      </c>
      <c r="W148" s="30">
        <f>W144-W145-W146-W147</f>
        <v>293044.82</v>
      </c>
      <c r="X148" s="84" t="str">
        <f t="shared" si="61"/>
        <v>-</v>
      </c>
      <c r="Y148" s="30">
        <f>Y144-Y145-Y146-Y147</f>
        <v>-135500.13</v>
      </c>
      <c r="Z148" s="84" t="str">
        <f t="shared" si="62"/>
        <v>-</v>
      </c>
      <c r="AA148" s="30">
        <f t="shared" si="46"/>
        <v>1877182.13</v>
      </c>
      <c r="AB148" s="84" t="str">
        <f t="shared" si="62"/>
        <v>-</v>
      </c>
      <c r="AC148" s="30">
        <f t="shared" si="50"/>
        <v>156431.84416666665</v>
      </c>
      <c r="AD148" s="84" t="str">
        <f t="shared" si="63"/>
        <v>-</v>
      </c>
    </row>
    <row r="149" spans="1:66">
      <c r="A149" s="66"/>
      <c r="B149" s="67"/>
      <c r="C149" s="32">
        <f>C148</f>
        <v>31180.450000000012</v>
      </c>
      <c r="D149" s="90"/>
      <c r="E149" s="32">
        <f>C149+E148</f>
        <v>101823.72000000003</v>
      </c>
      <c r="F149" s="90"/>
      <c r="G149" s="32">
        <f>E149+G148</f>
        <v>156548.93000000002</v>
      </c>
      <c r="H149" s="90"/>
      <c r="I149" s="32">
        <f>G149+I148</f>
        <v>233743.22000000003</v>
      </c>
      <c r="J149" s="90"/>
      <c r="K149" s="32">
        <f>I149+K148</f>
        <v>171741.92000000004</v>
      </c>
      <c r="L149" s="90"/>
      <c r="M149" s="32">
        <f>K149+M148</f>
        <v>373280.0400000001</v>
      </c>
      <c r="N149" s="90"/>
      <c r="O149" s="32">
        <f>M149+O148</f>
        <v>834783.76000000013</v>
      </c>
      <c r="P149" s="90"/>
      <c r="Q149" s="32">
        <f>O149+Q148</f>
        <v>906264.84000000008</v>
      </c>
      <c r="R149" s="90"/>
      <c r="S149" s="32">
        <f>Q149+S148</f>
        <v>1041737.53</v>
      </c>
      <c r="T149" s="90"/>
      <c r="U149" s="32">
        <f>S149+U148</f>
        <v>1719637.44</v>
      </c>
      <c r="V149" s="90"/>
      <c r="W149" s="32">
        <f>U149+W148</f>
        <v>2012682.26</v>
      </c>
      <c r="X149" s="90"/>
      <c r="Y149" s="32">
        <f>W149+Y148</f>
        <v>1877182.13</v>
      </c>
      <c r="Z149" s="90"/>
      <c r="AA149" s="33"/>
      <c r="AB149" s="90"/>
      <c r="AC149" s="33"/>
      <c r="AD149" s="90" t="str">
        <f t="shared" si="63"/>
        <v>-</v>
      </c>
    </row>
    <row r="150" spans="1:66" s="65" customFormat="1">
      <c r="A150" s="60"/>
      <c r="B150" s="61"/>
      <c r="C150" s="19"/>
      <c r="D150" s="62"/>
      <c r="E150" s="19"/>
      <c r="F150" s="62"/>
      <c r="G150" s="19"/>
      <c r="H150" s="62"/>
      <c r="I150" s="19"/>
      <c r="J150" s="63"/>
      <c r="K150" s="19"/>
      <c r="L150" s="18"/>
      <c r="M150" s="19"/>
      <c r="N150" s="18"/>
      <c r="O150" s="19"/>
      <c r="P150" s="18"/>
      <c r="Q150" s="19"/>
      <c r="R150" s="18"/>
      <c r="S150" s="19"/>
      <c r="T150" s="18"/>
      <c r="U150" s="19"/>
      <c r="V150" s="18"/>
      <c r="W150" s="19"/>
      <c r="X150" s="18"/>
      <c r="Y150" s="19"/>
      <c r="Z150" s="18"/>
      <c r="AA150" s="64"/>
      <c r="AB150" s="18"/>
      <c r="AC150" s="64"/>
      <c r="AD150" s="18"/>
    </row>
    <row r="151" spans="1:66"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</row>
    <row r="152" spans="1:66">
      <c r="AA152" s="68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</row>
    <row r="153" spans="1:66"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</row>
    <row r="154" spans="1:66"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</row>
    <row r="155" spans="1:66"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</row>
    <row r="156" spans="1:66"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</row>
    <row r="157" spans="1:66"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</row>
    <row r="158" spans="1:66"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</row>
    <row r="159" spans="1:66"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</row>
    <row r="160" spans="1:66"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</row>
    <row r="161" spans="31:66"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</row>
    <row r="162" spans="31:66"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</row>
  </sheetData>
  <mergeCells count="1">
    <mergeCell ref="C1:AD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N162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" sqref="C1:AD1"/>
    </sheetView>
  </sheetViews>
  <sheetFormatPr defaultRowHeight="15"/>
  <cols>
    <col min="1" max="1" width="19.28515625" customWidth="1"/>
    <col min="2" max="2" width="43.140625" customWidth="1"/>
    <col min="3" max="3" width="14" bestFit="1" customWidth="1"/>
    <col min="4" max="4" width="7.85546875" style="10" bestFit="1" customWidth="1"/>
    <col min="5" max="5" width="13.85546875" bestFit="1" customWidth="1"/>
    <col min="6" max="6" width="7.5703125" bestFit="1" customWidth="1"/>
    <col min="7" max="7" width="13.85546875" bestFit="1" customWidth="1"/>
    <col min="8" max="8" width="8.7109375" style="10" bestFit="1" customWidth="1"/>
    <col min="9" max="9" width="14" customWidth="1"/>
    <col min="10" max="10" width="8" bestFit="1" customWidth="1"/>
    <col min="11" max="11" width="15.5703125" bestFit="1" customWidth="1"/>
    <col min="12" max="12" width="8.7109375" bestFit="1" customWidth="1"/>
    <col min="13" max="13" width="13.28515625" bestFit="1" customWidth="1"/>
    <col min="14" max="14" width="7.85546875" bestFit="1" customWidth="1"/>
    <col min="15" max="15" width="13.28515625" bestFit="1" customWidth="1"/>
    <col min="16" max="16" width="7.42578125" bestFit="1" customWidth="1"/>
    <col min="17" max="17" width="13.28515625" bestFit="1" customWidth="1"/>
    <col min="18" max="18" width="8.5703125" bestFit="1" customWidth="1"/>
    <col min="19" max="19" width="13.28515625" bestFit="1" customWidth="1"/>
    <col min="20" max="20" width="7.5703125" bestFit="1" customWidth="1"/>
    <col min="21" max="21" width="13.28515625" bestFit="1" customWidth="1"/>
    <col min="22" max="22" width="8" bestFit="1" customWidth="1"/>
    <col min="23" max="23" width="15.140625" bestFit="1" customWidth="1"/>
    <col min="24" max="24" width="8.5703125" bestFit="1" customWidth="1"/>
    <col min="25" max="25" width="13.85546875" bestFit="1" customWidth="1"/>
    <col min="26" max="26" width="7.85546875" bestFit="1" customWidth="1"/>
    <col min="27" max="27" width="15.28515625" bestFit="1" customWidth="1"/>
    <col min="28" max="28" width="9.28515625" bestFit="1" customWidth="1"/>
    <col min="29" max="29" width="14" bestFit="1" customWidth="1"/>
    <col min="30" max="30" width="8.85546875" customWidth="1"/>
  </cols>
  <sheetData>
    <row r="1" spans="1:66" ht="18.75">
      <c r="A1" s="37"/>
      <c r="B1" s="38"/>
      <c r="C1" s="92" t="s">
        <v>29</v>
      </c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</row>
    <row r="2" spans="1:66">
      <c r="A2" s="36" t="s">
        <v>0</v>
      </c>
      <c r="B2" s="36" t="s">
        <v>1</v>
      </c>
      <c r="C2" s="36" t="s">
        <v>15</v>
      </c>
      <c r="D2" s="73" t="s">
        <v>2</v>
      </c>
      <c r="E2" s="36" t="s">
        <v>16</v>
      </c>
      <c r="F2" s="91" t="s">
        <v>3</v>
      </c>
      <c r="G2" s="36" t="s">
        <v>17</v>
      </c>
      <c r="H2" s="73" t="s">
        <v>4</v>
      </c>
      <c r="I2" s="36" t="s">
        <v>18</v>
      </c>
      <c r="J2" s="73" t="s">
        <v>5</v>
      </c>
      <c r="K2" s="36" t="s">
        <v>19</v>
      </c>
      <c r="L2" s="73" t="s">
        <v>6</v>
      </c>
      <c r="M2" s="36" t="s">
        <v>20</v>
      </c>
      <c r="N2" s="73" t="s">
        <v>7</v>
      </c>
      <c r="O2" s="36" t="s">
        <v>21</v>
      </c>
      <c r="P2" s="73" t="s">
        <v>8</v>
      </c>
      <c r="Q2" s="36" t="s">
        <v>22</v>
      </c>
      <c r="R2" s="73" t="s">
        <v>9</v>
      </c>
      <c r="S2" s="36" t="s">
        <v>23</v>
      </c>
      <c r="T2" s="73" t="s">
        <v>10</v>
      </c>
      <c r="U2" s="36" t="s">
        <v>24</v>
      </c>
      <c r="V2" s="73" t="s">
        <v>11</v>
      </c>
      <c r="W2" s="36" t="s">
        <v>25</v>
      </c>
      <c r="X2" s="73" t="s">
        <v>12</v>
      </c>
      <c r="Y2" s="36" t="s">
        <v>26</v>
      </c>
      <c r="Z2" s="73" t="s">
        <v>13</v>
      </c>
      <c r="AA2" s="36" t="s">
        <v>27</v>
      </c>
      <c r="AB2" s="73" t="s">
        <v>14</v>
      </c>
      <c r="AC2" s="36" t="s">
        <v>28</v>
      </c>
      <c r="AD2" s="73" t="s">
        <v>30</v>
      </c>
    </row>
    <row r="3" spans="1:66">
      <c r="A3" s="17"/>
      <c r="B3" s="18"/>
      <c r="C3" s="19"/>
      <c r="D3" s="74" t="str">
        <f>IF(C$3&lt;&gt;0,C3/C$3,"-")</f>
        <v>-</v>
      </c>
      <c r="E3" s="19"/>
      <c r="F3" s="74" t="str">
        <f>IF(E$3&lt;&gt;0,E3/E$3,"-")</f>
        <v>-</v>
      </c>
      <c r="G3" s="19"/>
      <c r="H3" s="74" t="str">
        <f>IF(G$3&lt;&gt;0,G3/G$3,"-")</f>
        <v>-</v>
      </c>
      <c r="I3" s="19"/>
      <c r="J3" s="74" t="str">
        <f>IF(I$3&lt;&gt;0,I3/I$3,"-")</f>
        <v>-</v>
      </c>
      <c r="K3" s="19"/>
      <c r="L3" s="74" t="str">
        <f>IF(K$3&lt;&gt;0,K3/K$3,"-")</f>
        <v>-</v>
      </c>
      <c r="M3" s="19"/>
      <c r="N3" s="74" t="str">
        <f>IF(M$3&lt;&gt;0,M3/M$3,"-")</f>
        <v>-</v>
      </c>
      <c r="O3" s="19"/>
      <c r="P3" s="74" t="str">
        <f>IF(O$3&lt;&gt;0,O3/O$3,"-")</f>
        <v>-</v>
      </c>
      <c r="Q3" s="19"/>
      <c r="R3" s="74" t="str">
        <f>IF(Q$3&lt;&gt;0,Q3/Q$3,"-")</f>
        <v>-</v>
      </c>
      <c r="S3" s="19"/>
      <c r="T3" s="74" t="str">
        <f>IF(S$3&lt;&gt;0,S3/S$3,"-")</f>
        <v>-</v>
      </c>
      <c r="U3" s="19"/>
      <c r="V3" s="74" t="str">
        <f>IF(U$3&lt;&gt;0,U3/U$3,"-")</f>
        <v>-</v>
      </c>
      <c r="W3" s="19"/>
      <c r="X3" s="74" t="str">
        <f>IF(W$3&lt;&gt;0,W3/W$3,"-")</f>
        <v>-</v>
      </c>
      <c r="Y3" s="19"/>
      <c r="Z3" s="74" t="str">
        <f>IF(Y$3&lt;&gt;0,Y3/Y$3,"-")</f>
        <v>-</v>
      </c>
      <c r="AA3" s="2">
        <f t="shared" ref="AA3:AA19" si="0">C3+E3+G3+I3+K3+M3+O3+Q3+S3+U3+W3+Y3</f>
        <v>0</v>
      </c>
      <c r="AB3" s="74" t="str">
        <f>IF(AA$3&lt;&gt;0,AA3/AA$3,"-")</f>
        <v>-</v>
      </c>
      <c r="AC3" s="2">
        <f>AA3/12</f>
        <v>0</v>
      </c>
      <c r="AD3" s="74" t="str">
        <f>IF(AC$3&lt;&gt;0,AC3/AC$3,"-")</f>
        <v>-</v>
      </c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</row>
    <row r="4" spans="1:66">
      <c r="A4" s="17"/>
      <c r="B4" s="18"/>
      <c r="C4" s="19"/>
      <c r="D4" s="74" t="str">
        <f t="shared" ref="D4:D10" si="1">IF(C$3&lt;&gt;0,C4/C$3,"-")</f>
        <v>-</v>
      </c>
      <c r="E4" s="19"/>
      <c r="F4" s="74" t="str">
        <f t="shared" ref="F4:F10" si="2">IF(E$3&lt;&gt;0,E4/E$3,"-")</f>
        <v>-</v>
      </c>
      <c r="G4" s="19"/>
      <c r="H4" s="74" t="str">
        <f t="shared" ref="H4:H10" si="3">IF(G$3&lt;&gt;0,G4/G$3,"-")</f>
        <v>-</v>
      </c>
      <c r="I4" s="19"/>
      <c r="J4" s="74" t="str">
        <f t="shared" ref="J4:J10" si="4">IF(I$3&lt;&gt;0,I4/I$3,"-")</f>
        <v>-</v>
      </c>
      <c r="K4" s="19"/>
      <c r="L4" s="74" t="str">
        <f t="shared" ref="L4:L10" si="5">IF(K$3&lt;&gt;0,K4/K$3,"-")</f>
        <v>-</v>
      </c>
      <c r="M4" s="19"/>
      <c r="N4" s="74" t="str">
        <f t="shared" ref="N4:N10" si="6">IF(M$3&lt;&gt;0,M4/M$3,"-")</f>
        <v>-</v>
      </c>
      <c r="O4" s="19"/>
      <c r="P4" s="74" t="str">
        <f t="shared" ref="P4:P10" si="7">IF(O$3&lt;&gt;0,O4/O$3,"-")</f>
        <v>-</v>
      </c>
      <c r="Q4" s="19"/>
      <c r="R4" s="74" t="str">
        <f t="shared" ref="R4:R10" si="8">IF(Q$3&lt;&gt;0,Q4/Q$3,"-")</f>
        <v>-</v>
      </c>
      <c r="S4" s="19"/>
      <c r="T4" s="74" t="str">
        <f t="shared" ref="T4:T10" si="9">IF(S$3&lt;&gt;0,S4/S$3,"-")</f>
        <v>-</v>
      </c>
      <c r="U4" s="19"/>
      <c r="V4" s="74" t="str">
        <f t="shared" ref="V4:V10" si="10">IF(U$3&lt;&gt;0,U4/U$3,"-")</f>
        <v>-</v>
      </c>
      <c r="W4" s="19"/>
      <c r="X4" s="74" t="str">
        <f t="shared" ref="X4:X10" si="11">IF(W$3&lt;&gt;0,W4/W$3,"-")</f>
        <v>-</v>
      </c>
      <c r="Y4" s="19"/>
      <c r="Z4" s="74" t="str">
        <f t="shared" ref="Z4:AB10" si="12">IF(Y$3&lt;&gt;0,Y4/Y$3,"-")</f>
        <v>-</v>
      </c>
      <c r="AA4" s="1">
        <f t="shared" si="0"/>
        <v>0</v>
      </c>
      <c r="AB4" s="74" t="str">
        <f t="shared" si="12"/>
        <v>-</v>
      </c>
      <c r="AC4" s="1">
        <f t="shared" ref="AC4:AC67" si="13">AA4/12</f>
        <v>0</v>
      </c>
      <c r="AD4" s="74" t="str">
        <f t="shared" ref="AD4:AD10" si="14">IF(AC$3&lt;&gt;0,AC4/AC$3,"-")</f>
        <v>-</v>
      </c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</row>
    <row r="5" spans="1:66" s="72" customFormat="1">
      <c r="A5" s="69"/>
      <c r="B5" s="70"/>
      <c r="C5" s="19">
        <v>0</v>
      </c>
      <c r="D5" s="75" t="str">
        <f t="shared" si="1"/>
        <v>-</v>
      </c>
      <c r="E5" s="19">
        <v>0</v>
      </c>
      <c r="F5" s="75" t="str">
        <f t="shared" si="2"/>
        <v>-</v>
      </c>
      <c r="G5" s="19">
        <v>0</v>
      </c>
      <c r="H5" s="75" t="str">
        <f t="shared" si="3"/>
        <v>-</v>
      </c>
      <c r="I5" s="19">
        <v>0</v>
      </c>
      <c r="J5" s="75" t="str">
        <f t="shared" si="4"/>
        <v>-</v>
      </c>
      <c r="K5" s="19">
        <v>0</v>
      </c>
      <c r="L5" s="75" t="str">
        <f t="shared" si="5"/>
        <v>-</v>
      </c>
      <c r="M5" s="19">
        <v>0</v>
      </c>
      <c r="N5" s="75" t="str">
        <f t="shared" si="6"/>
        <v>-</v>
      </c>
      <c r="O5" s="19">
        <v>0</v>
      </c>
      <c r="P5" s="75" t="str">
        <f t="shared" si="7"/>
        <v>-</v>
      </c>
      <c r="Q5" s="19">
        <v>0</v>
      </c>
      <c r="R5" s="75" t="str">
        <f t="shared" si="8"/>
        <v>-</v>
      </c>
      <c r="S5" s="19">
        <v>0</v>
      </c>
      <c r="T5" s="75" t="str">
        <f t="shared" si="9"/>
        <v>-</v>
      </c>
      <c r="U5" s="19">
        <v>0</v>
      </c>
      <c r="V5" s="75" t="str">
        <f t="shared" si="10"/>
        <v>-</v>
      </c>
      <c r="W5" s="19">
        <v>0</v>
      </c>
      <c r="X5" s="75" t="str">
        <f t="shared" si="11"/>
        <v>-</v>
      </c>
      <c r="Y5" s="19">
        <v>0</v>
      </c>
      <c r="Z5" s="75" t="str">
        <f t="shared" si="12"/>
        <v>-</v>
      </c>
      <c r="AA5" s="71">
        <f t="shared" si="0"/>
        <v>0</v>
      </c>
      <c r="AB5" s="75" t="str">
        <f t="shared" si="12"/>
        <v>-</v>
      </c>
      <c r="AC5" s="71">
        <f t="shared" si="13"/>
        <v>0</v>
      </c>
      <c r="AD5" s="75" t="str">
        <f t="shared" si="14"/>
        <v>-</v>
      </c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</row>
    <row r="6" spans="1:66" s="72" customFormat="1">
      <c r="A6" s="69"/>
      <c r="B6" s="70"/>
      <c r="C6" s="19"/>
      <c r="D6" s="75" t="str">
        <f t="shared" si="1"/>
        <v>-</v>
      </c>
      <c r="E6" s="19"/>
      <c r="F6" s="75" t="str">
        <f t="shared" si="2"/>
        <v>-</v>
      </c>
      <c r="G6" s="19"/>
      <c r="H6" s="75" t="str">
        <f t="shared" si="3"/>
        <v>-</v>
      </c>
      <c r="I6" s="19"/>
      <c r="J6" s="75" t="str">
        <f t="shared" si="4"/>
        <v>-</v>
      </c>
      <c r="K6" s="19"/>
      <c r="L6" s="75" t="str">
        <f t="shared" si="5"/>
        <v>-</v>
      </c>
      <c r="M6" s="19"/>
      <c r="N6" s="75" t="str">
        <f t="shared" si="6"/>
        <v>-</v>
      </c>
      <c r="O6" s="19"/>
      <c r="P6" s="75" t="str">
        <f t="shared" si="7"/>
        <v>-</v>
      </c>
      <c r="Q6" s="19"/>
      <c r="R6" s="75" t="str">
        <f t="shared" si="8"/>
        <v>-</v>
      </c>
      <c r="S6" s="19"/>
      <c r="T6" s="75" t="str">
        <f t="shared" si="9"/>
        <v>-</v>
      </c>
      <c r="U6" s="19"/>
      <c r="V6" s="75" t="str">
        <f t="shared" si="10"/>
        <v>-</v>
      </c>
      <c r="W6" s="19"/>
      <c r="X6" s="75" t="str">
        <f t="shared" si="11"/>
        <v>-</v>
      </c>
      <c r="Y6" s="19"/>
      <c r="Z6" s="75" t="str">
        <f t="shared" si="12"/>
        <v>-</v>
      </c>
      <c r="AA6" s="71">
        <f t="shared" si="0"/>
        <v>0</v>
      </c>
      <c r="AB6" s="75" t="str">
        <f t="shared" si="12"/>
        <v>-</v>
      </c>
      <c r="AC6" s="71">
        <f t="shared" si="13"/>
        <v>0</v>
      </c>
      <c r="AD6" s="75" t="str">
        <f t="shared" si="14"/>
        <v>-</v>
      </c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</row>
    <row r="7" spans="1:66">
      <c r="A7" s="17"/>
      <c r="B7" s="18"/>
      <c r="C7" s="19"/>
      <c r="D7" s="74" t="str">
        <f t="shared" si="1"/>
        <v>-</v>
      </c>
      <c r="E7" s="19"/>
      <c r="F7" s="74" t="str">
        <f t="shared" si="2"/>
        <v>-</v>
      </c>
      <c r="G7" s="19"/>
      <c r="H7" s="74" t="str">
        <f t="shared" si="3"/>
        <v>-</v>
      </c>
      <c r="I7" s="19"/>
      <c r="J7" s="74" t="str">
        <f t="shared" si="4"/>
        <v>-</v>
      </c>
      <c r="K7" s="19"/>
      <c r="L7" s="74" t="str">
        <f t="shared" si="5"/>
        <v>-</v>
      </c>
      <c r="M7" s="19"/>
      <c r="N7" s="74" t="str">
        <f t="shared" si="6"/>
        <v>-</v>
      </c>
      <c r="O7" s="19"/>
      <c r="P7" s="74" t="str">
        <f t="shared" si="7"/>
        <v>-</v>
      </c>
      <c r="Q7" s="19"/>
      <c r="R7" s="74" t="str">
        <f t="shared" si="8"/>
        <v>-</v>
      </c>
      <c r="S7" s="19"/>
      <c r="T7" s="74" t="str">
        <f t="shared" si="9"/>
        <v>-</v>
      </c>
      <c r="U7" s="19"/>
      <c r="V7" s="74" t="str">
        <f t="shared" si="10"/>
        <v>-</v>
      </c>
      <c r="W7" s="19"/>
      <c r="X7" s="74" t="str">
        <f t="shared" si="11"/>
        <v>-</v>
      </c>
      <c r="Y7" s="19"/>
      <c r="Z7" s="74" t="str">
        <f t="shared" si="12"/>
        <v>-</v>
      </c>
      <c r="AA7" s="1">
        <f t="shared" si="0"/>
        <v>0</v>
      </c>
      <c r="AB7" s="74" t="str">
        <f t="shared" si="12"/>
        <v>-</v>
      </c>
      <c r="AC7" s="1">
        <f t="shared" si="13"/>
        <v>0</v>
      </c>
      <c r="AD7" s="74" t="str">
        <f t="shared" si="14"/>
        <v>-</v>
      </c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</row>
    <row r="8" spans="1:66">
      <c r="A8" s="17"/>
      <c r="B8" s="18"/>
      <c r="C8" s="19"/>
      <c r="D8" s="74" t="str">
        <f t="shared" si="1"/>
        <v>-</v>
      </c>
      <c r="E8" s="19"/>
      <c r="F8" s="74" t="str">
        <f t="shared" si="2"/>
        <v>-</v>
      </c>
      <c r="G8" s="19"/>
      <c r="H8" s="74" t="str">
        <f t="shared" si="3"/>
        <v>-</v>
      </c>
      <c r="I8" s="19"/>
      <c r="J8" s="74" t="str">
        <f t="shared" si="4"/>
        <v>-</v>
      </c>
      <c r="K8" s="19"/>
      <c r="L8" s="74" t="str">
        <f t="shared" si="5"/>
        <v>-</v>
      </c>
      <c r="M8" s="19"/>
      <c r="N8" s="74" t="str">
        <f t="shared" si="6"/>
        <v>-</v>
      </c>
      <c r="O8" s="19"/>
      <c r="P8" s="74" t="str">
        <f t="shared" si="7"/>
        <v>-</v>
      </c>
      <c r="Q8" s="19"/>
      <c r="R8" s="74" t="str">
        <f t="shared" si="8"/>
        <v>-</v>
      </c>
      <c r="S8" s="19"/>
      <c r="T8" s="74" t="str">
        <f t="shared" si="9"/>
        <v>-</v>
      </c>
      <c r="U8" s="19"/>
      <c r="V8" s="74" t="str">
        <f t="shared" si="10"/>
        <v>-</v>
      </c>
      <c r="W8" s="19"/>
      <c r="X8" s="74" t="str">
        <f t="shared" si="11"/>
        <v>-</v>
      </c>
      <c r="Y8" s="19"/>
      <c r="Z8" s="74" t="str">
        <f t="shared" si="12"/>
        <v>-</v>
      </c>
      <c r="AA8" s="2">
        <f t="shared" si="0"/>
        <v>0</v>
      </c>
      <c r="AB8" s="74" t="str">
        <f t="shared" si="12"/>
        <v>-</v>
      </c>
      <c r="AC8" s="2">
        <f t="shared" si="13"/>
        <v>0</v>
      </c>
      <c r="AD8" s="74" t="str">
        <f t="shared" si="14"/>
        <v>-</v>
      </c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</row>
    <row r="9" spans="1:66">
      <c r="A9" s="17"/>
      <c r="B9" s="18"/>
      <c r="C9" s="19"/>
      <c r="D9" s="74" t="str">
        <f t="shared" si="1"/>
        <v>-</v>
      </c>
      <c r="E9" s="19"/>
      <c r="F9" s="74" t="str">
        <f t="shared" si="2"/>
        <v>-</v>
      </c>
      <c r="G9" s="19"/>
      <c r="H9" s="74" t="str">
        <f t="shared" si="3"/>
        <v>-</v>
      </c>
      <c r="I9" s="19"/>
      <c r="J9" s="74" t="str">
        <f t="shared" si="4"/>
        <v>-</v>
      </c>
      <c r="K9" s="19"/>
      <c r="L9" s="74" t="str">
        <f t="shared" si="5"/>
        <v>-</v>
      </c>
      <c r="M9" s="19"/>
      <c r="N9" s="74" t="str">
        <f t="shared" si="6"/>
        <v>-</v>
      </c>
      <c r="O9" s="19"/>
      <c r="P9" s="74" t="str">
        <f t="shared" si="7"/>
        <v>-</v>
      </c>
      <c r="Q9" s="19"/>
      <c r="R9" s="74" t="str">
        <f t="shared" si="8"/>
        <v>-</v>
      </c>
      <c r="S9" s="19"/>
      <c r="T9" s="74" t="str">
        <f t="shared" si="9"/>
        <v>-</v>
      </c>
      <c r="U9" s="19"/>
      <c r="V9" s="74" t="str">
        <f t="shared" si="10"/>
        <v>-</v>
      </c>
      <c r="W9" s="19"/>
      <c r="X9" s="74" t="str">
        <f t="shared" si="11"/>
        <v>-</v>
      </c>
      <c r="Y9" s="19"/>
      <c r="Z9" s="74" t="str">
        <f t="shared" si="12"/>
        <v>-</v>
      </c>
      <c r="AA9" s="1">
        <f t="shared" si="0"/>
        <v>0</v>
      </c>
      <c r="AB9" s="74" t="str">
        <f t="shared" si="12"/>
        <v>-</v>
      </c>
      <c r="AC9" s="1">
        <f t="shared" si="13"/>
        <v>0</v>
      </c>
      <c r="AD9" s="74" t="str">
        <f t="shared" si="14"/>
        <v>-</v>
      </c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</row>
    <row r="10" spans="1:66">
      <c r="A10" s="21"/>
      <c r="B10" s="5"/>
      <c r="C10" s="6">
        <f>C3+C4-C5-C6-C7-C8+C9</f>
        <v>0</v>
      </c>
      <c r="D10" s="76" t="str">
        <f t="shared" si="1"/>
        <v>-</v>
      </c>
      <c r="E10" s="6">
        <f>E3+E4-E5-E6-E7-E8+E9</f>
        <v>0</v>
      </c>
      <c r="F10" s="76" t="str">
        <f t="shared" si="2"/>
        <v>-</v>
      </c>
      <c r="G10" s="6">
        <f>G3+G4-G5-G6-G7-G8+G9</f>
        <v>0</v>
      </c>
      <c r="H10" s="76" t="str">
        <f t="shared" si="3"/>
        <v>-</v>
      </c>
      <c r="I10" s="6">
        <f>I3+I4-I5-I6-I7-I8+I9</f>
        <v>0</v>
      </c>
      <c r="J10" s="76" t="str">
        <f t="shared" si="4"/>
        <v>-</v>
      </c>
      <c r="K10" s="6">
        <f>K3+K4-K5-K6-K7-K8+K9</f>
        <v>0</v>
      </c>
      <c r="L10" s="76" t="str">
        <f t="shared" si="5"/>
        <v>-</v>
      </c>
      <c r="M10" s="6">
        <f>M3+M4-M5-M6-M7-M8+M9</f>
        <v>0</v>
      </c>
      <c r="N10" s="76" t="str">
        <f t="shared" si="6"/>
        <v>-</v>
      </c>
      <c r="O10" s="6">
        <f>O3+O4-O5-O6-O7-O8+O9</f>
        <v>0</v>
      </c>
      <c r="P10" s="76" t="str">
        <f t="shared" si="7"/>
        <v>-</v>
      </c>
      <c r="Q10" s="6">
        <f>Q3+Q4-Q5-Q6-Q7-Q8+Q9</f>
        <v>0</v>
      </c>
      <c r="R10" s="76" t="str">
        <f t="shared" si="8"/>
        <v>-</v>
      </c>
      <c r="S10" s="6">
        <f>S3+S4-S5-S6-S7-S8+S9</f>
        <v>0</v>
      </c>
      <c r="T10" s="76" t="str">
        <f t="shared" si="9"/>
        <v>-</v>
      </c>
      <c r="U10" s="6">
        <f>U3+U4-U5-U6-U7-U8+U9</f>
        <v>0</v>
      </c>
      <c r="V10" s="76" t="str">
        <f t="shared" si="10"/>
        <v>-</v>
      </c>
      <c r="W10" s="6">
        <f>W3+W4-W5-W6-W7-W8+W9</f>
        <v>0</v>
      </c>
      <c r="X10" s="76" t="str">
        <f t="shared" si="11"/>
        <v>-</v>
      </c>
      <c r="Y10" s="6">
        <f>Y3+Y4-Y5-Y6-Y7-Y8+Y9</f>
        <v>0</v>
      </c>
      <c r="Z10" s="76" t="str">
        <f t="shared" si="12"/>
        <v>-</v>
      </c>
      <c r="AA10" s="7">
        <f t="shared" si="0"/>
        <v>0</v>
      </c>
      <c r="AB10" s="76" t="str">
        <f t="shared" si="12"/>
        <v>-</v>
      </c>
      <c r="AC10" s="7">
        <f t="shared" si="13"/>
        <v>0</v>
      </c>
      <c r="AD10" s="76" t="str">
        <f t="shared" si="14"/>
        <v>-</v>
      </c>
    </row>
    <row r="11" spans="1:66" s="16" customFormat="1">
      <c r="A11" s="43"/>
      <c r="B11" s="44"/>
      <c r="C11" s="45"/>
      <c r="D11" s="77" t="str">
        <f>IF(C$10&lt;&gt;0,C11/C$10,"-")</f>
        <v>-</v>
      </c>
      <c r="E11" s="45"/>
      <c r="F11" s="77" t="str">
        <f>IF(E$10&lt;&gt;0,E11/E$10,"-")</f>
        <v>-</v>
      </c>
      <c r="G11" s="45"/>
      <c r="H11" s="77" t="str">
        <f>IF(G$10&lt;&gt;0,G11/G$10,"-")</f>
        <v>-</v>
      </c>
      <c r="I11" s="45"/>
      <c r="J11" s="77" t="str">
        <f>IF(I$10&lt;&gt;0,I11/I$10,"-")</f>
        <v>-</v>
      </c>
      <c r="K11" s="45"/>
      <c r="L11" s="77" t="str">
        <f>IF(K$10&lt;&gt;0,K11/K$10,"-")</f>
        <v>-</v>
      </c>
      <c r="M11" s="45"/>
      <c r="N11" s="77" t="str">
        <f>IF(M$10&lt;&gt;0,M11/M$10,"-")</f>
        <v>-</v>
      </c>
      <c r="O11" s="45"/>
      <c r="P11" s="77" t="str">
        <f>IF(O$10&lt;&gt;0,O11/O$10,"-")</f>
        <v>-</v>
      </c>
      <c r="Q11" s="45"/>
      <c r="R11" s="77" t="str">
        <f>IF(Q$10&lt;&gt;0,Q11/Q$10,"-")</f>
        <v>-</v>
      </c>
      <c r="S11" s="45"/>
      <c r="T11" s="77" t="str">
        <f>IF(S$10&lt;&gt;0,S11/S$10,"-")</f>
        <v>-</v>
      </c>
      <c r="U11" s="45"/>
      <c r="V11" s="77" t="str">
        <f>IF(U$10&lt;&gt;0,U11/U$10,"-")</f>
        <v>-</v>
      </c>
      <c r="W11" s="45"/>
      <c r="X11" s="77" t="str">
        <f>IF(W$10&lt;&gt;0,W11/W$10,"-")</f>
        <v>-</v>
      </c>
      <c r="Y11" s="45"/>
      <c r="Z11" s="77" t="str">
        <f>IF(Y$10&lt;&gt;0,Y11/Y$10,"-")</f>
        <v>-</v>
      </c>
      <c r="AA11" s="46">
        <f t="shared" si="0"/>
        <v>0</v>
      </c>
      <c r="AB11" s="77" t="str">
        <f>IF(AA$10&lt;&gt;0,AA11/AA$10,"-")</f>
        <v>-</v>
      </c>
      <c r="AC11" s="46">
        <f t="shared" si="13"/>
        <v>0</v>
      </c>
      <c r="AD11" s="77" t="str">
        <f>IF(AC$10&lt;&gt;0,AC11/AC$10,"-")</f>
        <v>-</v>
      </c>
    </row>
    <row r="12" spans="1:66">
      <c r="A12" s="17"/>
      <c r="B12" s="18"/>
      <c r="C12" s="19"/>
      <c r="D12" s="74" t="str">
        <f t="shared" ref="D12:D75" si="15">IF(C$10&lt;&gt;0,C12/C$10,"-")</f>
        <v>-</v>
      </c>
      <c r="E12" s="19"/>
      <c r="F12" s="74" t="str">
        <f t="shared" ref="F12:F75" si="16">IF(E$10&lt;&gt;0,E12/E$10,"-")</f>
        <v>-</v>
      </c>
      <c r="G12" s="19"/>
      <c r="H12" s="74" t="str">
        <f t="shared" ref="H12:H75" si="17">IF(G$10&lt;&gt;0,G12/G$10,"-")</f>
        <v>-</v>
      </c>
      <c r="I12" s="19"/>
      <c r="J12" s="74" t="str">
        <f t="shared" ref="J12:J75" si="18">IF(I$10&lt;&gt;0,I12/I$10,"-")</f>
        <v>-</v>
      </c>
      <c r="K12" s="19"/>
      <c r="L12" s="74" t="str">
        <f t="shared" ref="L12:L75" si="19">IF(K$10&lt;&gt;0,K12/K$10,"-")</f>
        <v>-</v>
      </c>
      <c r="M12" s="19"/>
      <c r="N12" s="74" t="str">
        <f t="shared" ref="N12:N75" si="20">IF(M$10&lt;&gt;0,M12/M$10,"-")</f>
        <v>-</v>
      </c>
      <c r="O12" s="19"/>
      <c r="P12" s="74" t="str">
        <f t="shared" ref="P12:P75" si="21">IF(O$10&lt;&gt;0,O12/O$10,"-")</f>
        <v>-</v>
      </c>
      <c r="Q12" s="19"/>
      <c r="R12" s="74" t="str">
        <f t="shared" ref="R12:R75" si="22">IF(Q$10&lt;&gt;0,Q12/Q$10,"-")</f>
        <v>-</v>
      </c>
      <c r="S12" s="19"/>
      <c r="T12" s="74" t="str">
        <f t="shared" ref="T12:T75" si="23">IF(S$10&lt;&gt;0,S12/S$10,"-")</f>
        <v>-</v>
      </c>
      <c r="U12" s="19"/>
      <c r="V12" s="74" t="str">
        <f t="shared" ref="V12:V75" si="24">IF(U$10&lt;&gt;0,U12/U$10,"-")</f>
        <v>-</v>
      </c>
      <c r="W12" s="19"/>
      <c r="X12" s="74" t="str">
        <f t="shared" ref="X12:X75" si="25">IF(W$10&lt;&gt;0,W12/W$10,"-")</f>
        <v>-</v>
      </c>
      <c r="Y12" s="19"/>
      <c r="Z12" s="74" t="str">
        <f t="shared" ref="Z12:AB27" si="26">IF(Y$10&lt;&gt;0,Y12/Y$10,"-")</f>
        <v>-</v>
      </c>
      <c r="AA12" s="1">
        <f t="shared" si="0"/>
        <v>0</v>
      </c>
      <c r="AB12" s="74" t="str">
        <f t="shared" si="26"/>
        <v>-</v>
      </c>
      <c r="AC12" s="1">
        <f t="shared" si="13"/>
        <v>0</v>
      </c>
      <c r="AD12" s="74" t="str">
        <f t="shared" ref="AD12:AD75" si="27">IF(AC$10&lt;&gt;0,AC12/AC$10,"-")</f>
        <v>-</v>
      </c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</row>
    <row r="13" spans="1:66" s="11" customFormat="1">
      <c r="A13" s="20"/>
      <c r="B13" s="3"/>
      <c r="C13" s="35">
        <f>C11+C12</f>
        <v>0</v>
      </c>
      <c r="D13" s="78" t="str">
        <f t="shared" si="15"/>
        <v>-</v>
      </c>
      <c r="E13" s="35">
        <f>E11+E12</f>
        <v>0</v>
      </c>
      <c r="F13" s="78" t="str">
        <f t="shared" si="16"/>
        <v>-</v>
      </c>
      <c r="G13" s="35">
        <f>G11+G12</f>
        <v>0</v>
      </c>
      <c r="H13" s="78" t="str">
        <f t="shared" si="17"/>
        <v>-</v>
      </c>
      <c r="I13" s="35">
        <f>I11+I12</f>
        <v>0</v>
      </c>
      <c r="J13" s="78" t="str">
        <f t="shared" si="18"/>
        <v>-</v>
      </c>
      <c r="K13" s="35">
        <f>K11+K12</f>
        <v>0</v>
      </c>
      <c r="L13" s="78" t="str">
        <f t="shared" si="19"/>
        <v>-</v>
      </c>
      <c r="M13" s="35">
        <f>M11+M12</f>
        <v>0</v>
      </c>
      <c r="N13" s="78" t="str">
        <f t="shared" si="20"/>
        <v>-</v>
      </c>
      <c r="O13" s="35">
        <f>O11+O12</f>
        <v>0</v>
      </c>
      <c r="P13" s="78" t="str">
        <f t="shared" si="21"/>
        <v>-</v>
      </c>
      <c r="Q13" s="35">
        <f>Q11+Q12</f>
        <v>0</v>
      </c>
      <c r="R13" s="78" t="str">
        <f t="shared" si="22"/>
        <v>-</v>
      </c>
      <c r="S13" s="35">
        <f>S11+S12</f>
        <v>0</v>
      </c>
      <c r="T13" s="78" t="str">
        <f t="shared" si="23"/>
        <v>-</v>
      </c>
      <c r="U13" s="35">
        <f>U11+U12</f>
        <v>0</v>
      </c>
      <c r="V13" s="78" t="str">
        <f t="shared" si="24"/>
        <v>-</v>
      </c>
      <c r="W13" s="35">
        <f>W11+W12</f>
        <v>0</v>
      </c>
      <c r="X13" s="78" t="str">
        <f t="shared" si="25"/>
        <v>-</v>
      </c>
      <c r="Y13" s="35">
        <f>Y11+Y12</f>
        <v>0</v>
      </c>
      <c r="Z13" s="78" t="str">
        <f t="shared" si="26"/>
        <v>-</v>
      </c>
      <c r="AA13" s="35">
        <f t="shared" si="0"/>
        <v>0</v>
      </c>
      <c r="AB13" s="78" t="str">
        <f t="shared" si="26"/>
        <v>-</v>
      </c>
      <c r="AC13" s="34">
        <f t="shared" si="13"/>
        <v>0</v>
      </c>
      <c r="AD13" s="78" t="str">
        <f t="shared" si="27"/>
        <v>-</v>
      </c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</row>
    <row r="14" spans="1:66">
      <c r="A14" s="24"/>
      <c r="B14" s="25"/>
      <c r="C14" s="39">
        <f>C10+C13</f>
        <v>0</v>
      </c>
      <c r="D14" s="79" t="str">
        <f t="shared" si="15"/>
        <v>-</v>
      </c>
      <c r="E14" s="39">
        <f>E10+E13</f>
        <v>0</v>
      </c>
      <c r="F14" s="79" t="str">
        <f t="shared" si="16"/>
        <v>-</v>
      </c>
      <c r="G14" s="39">
        <f>G10+G13</f>
        <v>0</v>
      </c>
      <c r="H14" s="79" t="str">
        <f t="shared" si="17"/>
        <v>-</v>
      </c>
      <c r="I14" s="39">
        <f>I10+I13</f>
        <v>0</v>
      </c>
      <c r="J14" s="79" t="str">
        <f t="shared" si="18"/>
        <v>-</v>
      </c>
      <c r="K14" s="39">
        <f>K10+K13</f>
        <v>0</v>
      </c>
      <c r="L14" s="79" t="str">
        <f t="shared" si="19"/>
        <v>-</v>
      </c>
      <c r="M14" s="39">
        <f>M10+M13</f>
        <v>0</v>
      </c>
      <c r="N14" s="79" t="str">
        <f t="shared" si="20"/>
        <v>-</v>
      </c>
      <c r="O14" s="39">
        <f>O10+O13</f>
        <v>0</v>
      </c>
      <c r="P14" s="79" t="str">
        <f t="shared" si="21"/>
        <v>-</v>
      </c>
      <c r="Q14" s="39">
        <f>Q10+Q13</f>
        <v>0</v>
      </c>
      <c r="R14" s="79" t="str">
        <f t="shared" si="22"/>
        <v>-</v>
      </c>
      <c r="S14" s="39">
        <f>S10+S13</f>
        <v>0</v>
      </c>
      <c r="T14" s="79" t="str">
        <f t="shared" si="23"/>
        <v>-</v>
      </c>
      <c r="U14" s="39">
        <f>U10+U13</f>
        <v>0</v>
      </c>
      <c r="V14" s="79" t="str">
        <f t="shared" si="24"/>
        <v>-</v>
      </c>
      <c r="W14" s="39">
        <f>W10+W13</f>
        <v>0</v>
      </c>
      <c r="X14" s="79" t="str">
        <f t="shared" si="25"/>
        <v>-</v>
      </c>
      <c r="Y14" s="39">
        <f>Y10+Y13</f>
        <v>0</v>
      </c>
      <c r="Z14" s="79" t="str">
        <f t="shared" si="26"/>
        <v>-</v>
      </c>
      <c r="AA14" s="27">
        <f t="shared" si="0"/>
        <v>0</v>
      </c>
      <c r="AB14" s="79" t="str">
        <f t="shared" si="26"/>
        <v>-</v>
      </c>
      <c r="AC14" s="27">
        <f t="shared" si="13"/>
        <v>0</v>
      </c>
      <c r="AD14" s="79" t="str">
        <f t="shared" si="27"/>
        <v>-</v>
      </c>
    </row>
    <row r="15" spans="1:66" s="52" customFormat="1">
      <c r="A15" s="48"/>
      <c r="B15" s="49"/>
      <c r="C15" s="50"/>
      <c r="D15" s="77" t="str">
        <f t="shared" si="15"/>
        <v>-</v>
      </c>
      <c r="E15" s="50"/>
      <c r="F15" s="77" t="str">
        <f t="shared" si="16"/>
        <v>-</v>
      </c>
      <c r="G15" s="50"/>
      <c r="H15" s="77" t="str">
        <f t="shared" si="17"/>
        <v>-</v>
      </c>
      <c r="I15" s="50"/>
      <c r="J15" s="77" t="str">
        <f t="shared" si="18"/>
        <v>-</v>
      </c>
      <c r="K15" s="50"/>
      <c r="L15" s="77" t="str">
        <f t="shared" si="19"/>
        <v>-</v>
      </c>
      <c r="M15" s="50"/>
      <c r="N15" s="77" t="str">
        <f t="shared" si="20"/>
        <v>-</v>
      </c>
      <c r="O15" s="50"/>
      <c r="P15" s="77" t="str">
        <f t="shared" si="21"/>
        <v>-</v>
      </c>
      <c r="Q15" s="50"/>
      <c r="R15" s="77" t="str">
        <f t="shared" si="22"/>
        <v>-</v>
      </c>
      <c r="S15" s="50"/>
      <c r="T15" s="77" t="str">
        <f t="shared" si="23"/>
        <v>-</v>
      </c>
      <c r="U15" s="50"/>
      <c r="V15" s="77" t="str">
        <f t="shared" si="24"/>
        <v>-</v>
      </c>
      <c r="W15" s="50"/>
      <c r="X15" s="77" t="str">
        <f t="shared" si="25"/>
        <v>-</v>
      </c>
      <c r="Y15" s="50"/>
      <c r="Z15" s="77" t="str">
        <f t="shared" si="26"/>
        <v>-</v>
      </c>
      <c r="AA15" s="51">
        <f t="shared" si="0"/>
        <v>0</v>
      </c>
      <c r="AB15" s="77" t="str">
        <f t="shared" si="26"/>
        <v>-</v>
      </c>
      <c r="AC15" s="51">
        <f t="shared" si="13"/>
        <v>0</v>
      </c>
      <c r="AD15" s="77" t="str">
        <f t="shared" si="27"/>
        <v>-</v>
      </c>
    </row>
    <row r="16" spans="1:66">
      <c r="A16" s="40"/>
      <c r="B16" s="41"/>
      <c r="C16" s="42"/>
      <c r="D16" s="80" t="str">
        <f t="shared" si="15"/>
        <v>-</v>
      </c>
      <c r="E16" s="42"/>
      <c r="F16" s="80" t="str">
        <f t="shared" si="16"/>
        <v>-</v>
      </c>
      <c r="G16" s="42"/>
      <c r="H16" s="80" t="str">
        <f t="shared" si="17"/>
        <v>-</v>
      </c>
      <c r="I16" s="42"/>
      <c r="J16" s="80" t="str">
        <f t="shared" si="18"/>
        <v>-</v>
      </c>
      <c r="K16" s="42"/>
      <c r="L16" s="80" t="str">
        <f t="shared" si="19"/>
        <v>-</v>
      </c>
      <c r="M16" s="42"/>
      <c r="N16" s="80" t="str">
        <f t="shared" si="20"/>
        <v>-</v>
      </c>
      <c r="O16" s="42"/>
      <c r="P16" s="80" t="str">
        <f t="shared" si="21"/>
        <v>-</v>
      </c>
      <c r="Q16" s="42"/>
      <c r="R16" s="80" t="str">
        <f t="shared" si="22"/>
        <v>-</v>
      </c>
      <c r="S16" s="42"/>
      <c r="T16" s="80" t="str">
        <f t="shared" si="23"/>
        <v>-</v>
      </c>
      <c r="U16" s="42"/>
      <c r="V16" s="80" t="str">
        <f t="shared" si="24"/>
        <v>-</v>
      </c>
      <c r="W16" s="42"/>
      <c r="X16" s="80" t="str">
        <f t="shared" si="25"/>
        <v>-</v>
      </c>
      <c r="Y16" s="42"/>
      <c r="Z16" s="80" t="str">
        <f t="shared" si="26"/>
        <v>-</v>
      </c>
      <c r="AA16" s="31">
        <f t="shared" si="0"/>
        <v>0</v>
      </c>
      <c r="AB16" s="80" t="str">
        <f t="shared" si="26"/>
        <v>-</v>
      </c>
      <c r="AC16" s="31">
        <f t="shared" si="13"/>
        <v>0</v>
      </c>
      <c r="AD16" s="80" t="str">
        <f t="shared" si="27"/>
        <v>-</v>
      </c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</row>
    <row r="17" spans="1:66">
      <c r="A17" s="17"/>
      <c r="B17" s="18"/>
      <c r="C17" s="19">
        <v>-565.91999999999996</v>
      </c>
      <c r="D17" s="74" t="str">
        <f t="shared" si="15"/>
        <v>-</v>
      </c>
      <c r="E17" s="19">
        <v>9.41</v>
      </c>
      <c r="F17" s="74" t="str">
        <f t="shared" si="16"/>
        <v>-</v>
      </c>
      <c r="G17" s="19">
        <v>6.77</v>
      </c>
      <c r="H17" s="74" t="str">
        <f t="shared" si="17"/>
        <v>-</v>
      </c>
      <c r="I17" s="19">
        <v>598.15</v>
      </c>
      <c r="J17" s="74" t="str">
        <f t="shared" si="18"/>
        <v>-</v>
      </c>
      <c r="K17" s="19">
        <v>3.31</v>
      </c>
      <c r="L17" s="74" t="str">
        <f t="shared" si="19"/>
        <v>-</v>
      </c>
      <c r="M17" s="19">
        <v>10.79</v>
      </c>
      <c r="N17" s="74" t="str">
        <f t="shared" si="20"/>
        <v>-</v>
      </c>
      <c r="O17" s="19">
        <v>18.02</v>
      </c>
      <c r="P17" s="74" t="str">
        <f t="shared" si="21"/>
        <v>-</v>
      </c>
      <c r="Q17" s="19">
        <v>-3.03</v>
      </c>
      <c r="R17" s="74" t="str">
        <f t="shared" si="22"/>
        <v>-</v>
      </c>
      <c r="S17" s="19">
        <v>-4.1399999999999997</v>
      </c>
      <c r="T17" s="74" t="str">
        <f t="shared" si="23"/>
        <v>-</v>
      </c>
      <c r="U17" s="19">
        <v>-9.9</v>
      </c>
      <c r="V17" s="74" t="str">
        <f t="shared" si="24"/>
        <v>-</v>
      </c>
      <c r="W17" s="19">
        <v>460.24</v>
      </c>
      <c r="X17" s="74" t="str">
        <f t="shared" si="25"/>
        <v>-</v>
      </c>
      <c r="Y17" s="19">
        <v>-4.51</v>
      </c>
      <c r="Z17" s="74" t="str">
        <f t="shared" si="26"/>
        <v>-</v>
      </c>
      <c r="AA17" s="1">
        <f t="shared" si="0"/>
        <v>519.18999999999994</v>
      </c>
      <c r="AB17" s="74" t="str">
        <f t="shared" si="26"/>
        <v>-</v>
      </c>
      <c r="AC17" s="1">
        <f t="shared" si="13"/>
        <v>43.265833333333326</v>
      </c>
      <c r="AD17" s="74" t="str">
        <f t="shared" si="27"/>
        <v>-</v>
      </c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</row>
    <row r="18" spans="1:66">
      <c r="A18" s="17"/>
      <c r="B18" s="18"/>
      <c r="C18" s="19"/>
      <c r="D18" s="74" t="str">
        <f t="shared" si="15"/>
        <v>-</v>
      </c>
      <c r="E18" s="19"/>
      <c r="F18" s="74" t="str">
        <f t="shared" si="16"/>
        <v>-</v>
      </c>
      <c r="G18" s="19"/>
      <c r="H18" s="74" t="str">
        <f t="shared" si="17"/>
        <v>-</v>
      </c>
      <c r="I18" s="19"/>
      <c r="J18" s="74" t="str">
        <f t="shared" si="18"/>
        <v>-</v>
      </c>
      <c r="K18" s="19"/>
      <c r="L18" s="74" t="str">
        <f t="shared" si="19"/>
        <v>-</v>
      </c>
      <c r="M18" s="19">
        <v>2504.56</v>
      </c>
      <c r="N18" s="74" t="str">
        <f t="shared" si="20"/>
        <v>-</v>
      </c>
      <c r="O18" s="19"/>
      <c r="P18" s="74" t="str">
        <f t="shared" si="21"/>
        <v>-</v>
      </c>
      <c r="Q18" s="19"/>
      <c r="R18" s="74" t="str">
        <f t="shared" si="22"/>
        <v>-</v>
      </c>
      <c r="S18" s="19"/>
      <c r="T18" s="74" t="str">
        <f t="shared" si="23"/>
        <v>-</v>
      </c>
      <c r="U18" s="19"/>
      <c r="V18" s="74" t="str">
        <f t="shared" si="24"/>
        <v>-</v>
      </c>
      <c r="W18" s="19"/>
      <c r="X18" s="74" t="str">
        <f t="shared" si="25"/>
        <v>-</v>
      </c>
      <c r="Y18" s="19"/>
      <c r="Z18" s="74" t="str">
        <f t="shared" si="26"/>
        <v>-</v>
      </c>
      <c r="AA18" s="1">
        <f t="shared" si="0"/>
        <v>2504.56</v>
      </c>
      <c r="AB18" s="74" t="str">
        <f t="shared" si="26"/>
        <v>-</v>
      </c>
      <c r="AC18" s="1">
        <f t="shared" si="13"/>
        <v>208.71333333333334</v>
      </c>
      <c r="AD18" s="74" t="str">
        <f t="shared" si="27"/>
        <v>-</v>
      </c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</row>
    <row r="19" spans="1:66">
      <c r="A19" s="17"/>
      <c r="B19" s="18"/>
      <c r="C19" s="19">
        <v>-206.51</v>
      </c>
      <c r="D19" s="74" t="str">
        <f t="shared" si="15"/>
        <v>-</v>
      </c>
      <c r="E19" s="19">
        <v>-472.54</v>
      </c>
      <c r="F19" s="74" t="str">
        <f t="shared" si="16"/>
        <v>-</v>
      </c>
      <c r="G19" s="19">
        <v>-329.15</v>
      </c>
      <c r="H19" s="74" t="str">
        <f t="shared" si="17"/>
        <v>-</v>
      </c>
      <c r="I19" s="19">
        <v>2640.26</v>
      </c>
      <c r="J19" s="74" t="str">
        <f t="shared" si="18"/>
        <v>-</v>
      </c>
      <c r="K19" s="19">
        <v>1273.6600000000001</v>
      </c>
      <c r="L19" s="74" t="str">
        <f t="shared" si="19"/>
        <v>-</v>
      </c>
      <c r="M19" s="19">
        <v>654.41999999999996</v>
      </c>
      <c r="N19" s="74" t="str">
        <f t="shared" si="20"/>
        <v>-</v>
      </c>
      <c r="O19" s="19">
        <v>-266.55</v>
      </c>
      <c r="P19" s="74" t="str">
        <f t="shared" si="21"/>
        <v>-</v>
      </c>
      <c r="Q19" s="19">
        <v>1773.65</v>
      </c>
      <c r="R19" s="74" t="str">
        <f t="shared" si="22"/>
        <v>-</v>
      </c>
      <c r="S19" s="19">
        <v>-149.57</v>
      </c>
      <c r="T19" s="74" t="str">
        <f t="shared" si="23"/>
        <v>-</v>
      </c>
      <c r="U19" s="19">
        <v>-5448.1</v>
      </c>
      <c r="V19" s="74" t="str">
        <f t="shared" si="24"/>
        <v>-</v>
      </c>
      <c r="W19" s="19">
        <v>-336.77</v>
      </c>
      <c r="X19" s="74" t="str">
        <f t="shared" si="25"/>
        <v>-</v>
      </c>
      <c r="Y19" s="19">
        <v>274.29000000000002</v>
      </c>
      <c r="Z19" s="74" t="str">
        <f t="shared" si="26"/>
        <v>-</v>
      </c>
      <c r="AA19" s="1">
        <f t="shared" si="0"/>
        <v>-592.91000000000031</v>
      </c>
      <c r="AB19" s="74" t="str">
        <f t="shared" si="26"/>
        <v>-</v>
      </c>
      <c r="AC19" s="1">
        <f t="shared" si="13"/>
        <v>-49.409166666666692</v>
      </c>
      <c r="AD19" s="74" t="str">
        <f t="shared" si="27"/>
        <v>-</v>
      </c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</row>
    <row r="20" spans="1:66" s="11" customFormat="1">
      <c r="A20" s="20"/>
      <c r="B20" s="3"/>
      <c r="C20" s="4">
        <f>SUM(C15:C19)</f>
        <v>-772.43</v>
      </c>
      <c r="D20" s="81" t="str">
        <f t="shared" si="15"/>
        <v>-</v>
      </c>
      <c r="E20" s="4">
        <f>SUM(E15:E19)</f>
        <v>-463.13</v>
      </c>
      <c r="F20" s="81" t="str">
        <f t="shared" si="16"/>
        <v>-</v>
      </c>
      <c r="G20" s="4">
        <f>SUM(G15:G19)</f>
        <v>-322.38</v>
      </c>
      <c r="H20" s="81" t="str">
        <f t="shared" si="17"/>
        <v>-</v>
      </c>
      <c r="I20" s="4">
        <f>SUM(I15:I19)</f>
        <v>3238.4100000000003</v>
      </c>
      <c r="J20" s="81" t="str">
        <f t="shared" si="18"/>
        <v>-</v>
      </c>
      <c r="K20" s="4">
        <f>SUM(K15:K19)</f>
        <v>1276.97</v>
      </c>
      <c r="L20" s="81" t="str">
        <f t="shared" si="19"/>
        <v>-</v>
      </c>
      <c r="M20" s="4">
        <f>SUM(M15:M19)</f>
        <v>3169.77</v>
      </c>
      <c r="N20" s="81" t="str">
        <f t="shared" si="20"/>
        <v>-</v>
      </c>
      <c r="O20" s="4">
        <f>SUM(O15:O19)</f>
        <v>-248.53</v>
      </c>
      <c r="P20" s="81" t="str">
        <f t="shared" si="21"/>
        <v>-</v>
      </c>
      <c r="Q20" s="4">
        <f>SUM(Q15:Q19)</f>
        <v>1770.6200000000001</v>
      </c>
      <c r="R20" s="81" t="str">
        <f t="shared" si="22"/>
        <v>-</v>
      </c>
      <c r="S20" s="4">
        <f>SUM(S15:S19)</f>
        <v>-153.70999999999998</v>
      </c>
      <c r="T20" s="81" t="str">
        <f t="shared" si="23"/>
        <v>-</v>
      </c>
      <c r="U20" s="4">
        <f>SUM(U15:U19)</f>
        <v>-5458</v>
      </c>
      <c r="V20" s="81" t="str">
        <f t="shared" si="24"/>
        <v>-</v>
      </c>
      <c r="W20" s="4">
        <f>SUM(W15:W19)</f>
        <v>123.47000000000003</v>
      </c>
      <c r="X20" s="81" t="str">
        <f t="shared" si="25"/>
        <v>-</v>
      </c>
      <c r="Y20" s="4">
        <f>SUM(Y15:Y19)</f>
        <v>269.78000000000003</v>
      </c>
      <c r="Z20" s="81" t="str">
        <f t="shared" si="26"/>
        <v>-</v>
      </c>
      <c r="AA20" s="4"/>
      <c r="AB20" s="81" t="str">
        <f t="shared" si="26"/>
        <v>-</v>
      </c>
      <c r="AC20" s="3"/>
      <c r="AD20" s="81" t="str">
        <f t="shared" si="27"/>
        <v>-</v>
      </c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</row>
    <row r="21" spans="1:66" s="16" customFormat="1">
      <c r="A21" s="43"/>
      <c r="B21" s="44"/>
      <c r="C21" s="45"/>
      <c r="D21" s="82" t="str">
        <f t="shared" si="15"/>
        <v>-</v>
      </c>
      <c r="E21" s="45"/>
      <c r="F21" s="82" t="str">
        <f t="shared" si="16"/>
        <v>-</v>
      </c>
      <c r="G21" s="45"/>
      <c r="H21" s="82" t="str">
        <f t="shared" si="17"/>
        <v>-</v>
      </c>
      <c r="I21" s="45"/>
      <c r="J21" s="82" t="str">
        <f t="shared" si="18"/>
        <v>-</v>
      </c>
      <c r="K21" s="45"/>
      <c r="L21" s="82" t="str">
        <f t="shared" si="19"/>
        <v>-</v>
      </c>
      <c r="M21" s="45"/>
      <c r="N21" s="82" t="str">
        <f t="shared" si="20"/>
        <v>-</v>
      </c>
      <c r="O21" s="45"/>
      <c r="P21" s="82" t="str">
        <f t="shared" si="21"/>
        <v>-</v>
      </c>
      <c r="Q21" s="45"/>
      <c r="R21" s="82" t="str">
        <f t="shared" si="22"/>
        <v>-</v>
      </c>
      <c r="S21" s="45"/>
      <c r="T21" s="82" t="str">
        <f t="shared" si="23"/>
        <v>-</v>
      </c>
      <c r="U21" s="45"/>
      <c r="V21" s="82" t="str">
        <f t="shared" si="24"/>
        <v>-</v>
      </c>
      <c r="W21" s="45"/>
      <c r="X21" s="82" t="str">
        <f t="shared" si="25"/>
        <v>-</v>
      </c>
      <c r="Y21" s="45"/>
      <c r="Z21" s="82" t="str">
        <f t="shared" si="26"/>
        <v>-</v>
      </c>
      <c r="AA21" s="45">
        <f t="shared" ref="AA21:AA84" si="28">C21+E21+G21+I21+K21+M21+O21+Q21+S21+U21+W21+Y21</f>
        <v>0</v>
      </c>
      <c r="AB21" s="82" t="str">
        <f t="shared" si="26"/>
        <v>-</v>
      </c>
      <c r="AC21" s="44">
        <f t="shared" si="13"/>
        <v>0</v>
      </c>
      <c r="AD21" s="82" t="str">
        <f t="shared" si="27"/>
        <v>-</v>
      </c>
    </row>
    <row r="22" spans="1:66">
      <c r="A22" s="17"/>
      <c r="B22" s="18"/>
      <c r="C22" s="19"/>
      <c r="D22" s="74" t="str">
        <f t="shared" si="15"/>
        <v>-</v>
      </c>
      <c r="E22" s="19"/>
      <c r="F22" s="74" t="str">
        <f t="shared" si="16"/>
        <v>-</v>
      </c>
      <c r="G22" s="19"/>
      <c r="H22" s="74" t="str">
        <f t="shared" si="17"/>
        <v>-</v>
      </c>
      <c r="I22" s="19"/>
      <c r="J22" s="74" t="str">
        <f t="shared" si="18"/>
        <v>-</v>
      </c>
      <c r="K22" s="19"/>
      <c r="L22" s="74" t="str">
        <f t="shared" si="19"/>
        <v>-</v>
      </c>
      <c r="M22" s="19"/>
      <c r="N22" s="74" t="str">
        <f t="shared" si="20"/>
        <v>-</v>
      </c>
      <c r="O22" s="19"/>
      <c r="P22" s="74" t="str">
        <f t="shared" si="21"/>
        <v>-</v>
      </c>
      <c r="Q22" s="19"/>
      <c r="R22" s="74" t="str">
        <f t="shared" si="22"/>
        <v>-</v>
      </c>
      <c r="S22" s="19"/>
      <c r="T22" s="74" t="str">
        <f t="shared" si="23"/>
        <v>-</v>
      </c>
      <c r="U22" s="19"/>
      <c r="V22" s="74" t="str">
        <f t="shared" si="24"/>
        <v>-</v>
      </c>
      <c r="W22" s="19"/>
      <c r="X22" s="74" t="str">
        <f t="shared" si="25"/>
        <v>-</v>
      </c>
      <c r="Y22" s="19"/>
      <c r="Z22" s="74" t="str">
        <f t="shared" si="26"/>
        <v>-</v>
      </c>
      <c r="AA22" s="1">
        <f t="shared" si="28"/>
        <v>0</v>
      </c>
      <c r="AB22" s="74" t="str">
        <f t="shared" si="26"/>
        <v>-</v>
      </c>
      <c r="AC22" s="1">
        <f t="shared" si="13"/>
        <v>0</v>
      </c>
      <c r="AD22" s="74" t="str">
        <f t="shared" si="27"/>
        <v>-</v>
      </c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</row>
    <row r="23" spans="1:66">
      <c r="A23" s="17"/>
      <c r="B23" s="18"/>
      <c r="C23" s="19"/>
      <c r="D23" s="74" t="str">
        <f t="shared" si="15"/>
        <v>-</v>
      </c>
      <c r="E23" s="19"/>
      <c r="F23" s="74" t="str">
        <f t="shared" si="16"/>
        <v>-</v>
      </c>
      <c r="G23" s="19"/>
      <c r="H23" s="74" t="str">
        <f t="shared" si="17"/>
        <v>-</v>
      </c>
      <c r="I23" s="19"/>
      <c r="J23" s="74" t="str">
        <f t="shared" si="18"/>
        <v>-</v>
      </c>
      <c r="K23" s="19"/>
      <c r="L23" s="74" t="str">
        <f t="shared" si="19"/>
        <v>-</v>
      </c>
      <c r="M23" s="19"/>
      <c r="N23" s="74" t="str">
        <f t="shared" si="20"/>
        <v>-</v>
      </c>
      <c r="O23" s="19"/>
      <c r="P23" s="74" t="str">
        <f t="shared" si="21"/>
        <v>-</v>
      </c>
      <c r="Q23" s="19"/>
      <c r="R23" s="74" t="str">
        <f t="shared" si="22"/>
        <v>-</v>
      </c>
      <c r="S23" s="19"/>
      <c r="T23" s="74" t="str">
        <f t="shared" si="23"/>
        <v>-</v>
      </c>
      <c r="U23" s="19"/>
      <c r="V23" s="74" t="str">
        <f t="shared" si="24"/>
        <v>-</v>
      </c>
      <c r="W23" s="19"/>
      <c r="X23" s="74" t="str">
        <f t="shared" si="25"/>
        <v>-</v>
      </c>
      <c r="Y23" s="19"/>
      <c r="Z23" s="74" t="str">
        <f t="shared" si="26"/>
        <v>-</v>
      </c>
      <c r="AA23" s="1">
        <f t="shared" si="28"/>
        <v>0</v>
      </c>
      <c r="AB23" s="74" t="str">
        <f t="shared" si="26"/>
        <v>-</v>
      </c>
      <c r="AC23" s="1">
        <f t="shared" si="13"/>
        <v>0</v>
      </c>
      <c r="AD23" s="74" t="str">
        <f t="shared" si="27"/>
        <v>-</v>
      </c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</row>
    <row r="24" spans="1:66">
      <c r="A24" s="17"/>
      <c r="B24" s="18"/>
      <c r="C24" s="19">
        <v>4325.7</v>
      </c>
      <c r="D24" s="74" t="str">
        <f t="shared" si="15"/>
        <v>-</v>
      </c>
      <c r="E24" s="19">
        <v>2237.56</v>
      </c>
      <c r="F24" s="74" t="str">
        <f t="shared" si="16"/>
        <v>-</v>
      </c>
      <c r="G24" s="19">
        <v>-48630.74</v>
      </c>
      <c r="H24" s="74" t="str">
        <f t="shared" si="17"/>
        <v>-</v>
      </c>
      <c r="I24" s="19">
        <v>17367.55</v>
      </c>
      <c r="J24" s="74" t="str">
        <f t="shared" si="18"/>
        <v>-</v>
      </c>
      <c r="K24" s="19">
        <v>-3153.96</v>
      </c>
      <c r="L24" s="74" t="str">
        <f t="shared" si="19"/>
        <v>-</v>
      </c>
      <c r="M24" s="19">
        <v>-57414.54</v>
      </c>
      <c r="N24" s="74" t="str">
        <f t="shared" si="20"/>
        <v>-</v>
      </c>
      <c r="O24" s="19">
        <v>-180.55</v>
      </c>
      <c r="P24" s="74" t="str">
        <f t="shared" si="21"/>
        <v>-</v>
      </c>
      <c r="Q24" s="19">
        <v>41629.5</v>
      </c>
      <c r="R24" s="74" t="str">
        <f t="shared" si="22"/>
        <v>-</v>
      </c>
      <c r="S24" s="19">
        <v>-16821.63</v>
      </c>
      <c r="T24" s="74" t="str">
        <f t="shared" si="23"/>
        <v>-</v>
      </c>
      <c r="U24" s="19">
        <v>-43025.53</v>
      </c>
      <c r="V24" s="74" t="str">
        <f t="shared" si="24"/>
        <v>-</v>
      </c>
      <c r="W24" s="19">
        <v>-86225.47</v>
      </c>
      <c r="X24" s="74" t="str">
        <f t="shared" si="25"/>
        <v>-</v>
      </c>
      <c r="Y24" s="19">
        <v>13072.93</v>
      </c>
      <c r="Z24" s="74" t="str">
        <f t="shared" si="26"/>
        <v>-</v>
      </c>
      <c r="AA24" s="1">
        <f t="shared" si="28"/>
        <v>-176819.18</v>
      </c>
      <c r="AB24" s="74" t="str">
        <f t="shared" si="26"/>
        <v>-</v>
      </c>
      <c r="AC24" s="1">
        <f t="shared" si="13"/>
        <v>-14734.931666666665</v>
      </c>
      <c r="AD24" s="74" t="str">
        <f t="shared" si="27"/>
        <v>-</v>
      </c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</row>
    <row r="25" spans="1:66">
      <c r="A25" s="17"/>
      <c r="B25" s="18"/>
      <c r="C25" s="19"/>
      <c r="D25" s="74" t="str">
        <f t="shared" si="15"/>
        <v>-</v>
      </c>
      <c r="E25" s="19"/>
      <c r="F25" s="74" t="str">
        <f t="shared" si="16"/>
        <v>-</v>
      </c>
      <c r="G25" s="19"/>
      <c r="H25" s="74" t="str">
        <f t="shared" si="17"/>
        <v>-</v>
      </c>
      <c r="I25" s="19"/>
      <c r="J25" s="74" t="str">
        <f t="shared" si="18"/>
        <v>-</v>
      </c>
      <c r="K25" s="19"/>
      <c r="L25" s="74" t="str">
        <f t="shared" si="19"/>
        <v>-</v>
      </c>
      <c r="M25" s="19"/>
      <c r="N25" s="74" t="str">
        <f t="shared" si="20"/>
        <v>-</v>
      </c>
      <c r="O25" s="19"/>
      <c r="P25" s="74" t="str">
        <f t="shared" si="21"/>
        <v>-</v>
      </c>
      <c r="Q25" s="19"/>
      <c r="R25" s="74" t="str">
        <f t="shared" si="22"/>
        <v>-</v>
      </c>
      <c r="S25" s="19"/>
      <c r="T25" s="74" t="str">
        <f t="shared" si="23"/>
        <v>-</v>
      </c>
      <c r="U25" s="19"/>
      <c r="V25" s="74" t="str">
        <f t="shared" si="24"/>
        <v>-</v>
      </c>
      <c r="W25" s="19"/>
      <c r="X25" s="74" t="str">
        <f t="shared" si="25"/>
        <v>-</v>
      </c>
      <c r="Y25" s="19"/>
      <c r="Z25" s="74" t="str">
        <f t="shared" si="26"/>
        <v>-</v>
      </c>
      <c r="AA25" s="1">
        <f t="shared" si="28"/>
        <v>0</v>
      </c>
      <c r="AB25" s="74" t="str">
        <f t="shared" si="26"/>
        <v>-</v>
      </c>
      <c r="AC25" s="1">
        <f t="shared" si="13"/>
        <v>0</v>
      </c>
      <c r="AD25" s="74" t="str">
        <f t="shared" si="27"/>
        <v>-</v>
      </c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</row>
    <row r="26" spans="1:66">
      <c r="A26" s="17"/>
      <c r="B26" s="18"/>
      <c r="C26" s="19">
        <v>-0.01</v>
      </c>
      <c r="D26" s="74" t="str">
        <f t="shared" si="15"/>
        <v>-</v>
      </c>
      <c r="E26" s="19"/>
      <c r="F26" s="74" t="str">
        <f t="shared" si="16"/>
        <v>-</v>
      </c>
      <c r="G26" s="19"/>
      <c r="H26" s="74" t="str">
        <f t="shared" si="17"/>
        <v>-</v>
      </c>
      <c r="I26" s="19">
        <v>12319.36</v>
      </c>
      <c r="J26" s="74" t="str">
        <f t="shared" si="18"/>
        <v>-</v>
      </c>
      <c r="K26" s="19"/>
      <c r="L26" s="74" t="str">
        <f t="shared" si="19"/>
        <v>-</v>
      </c>
      <c r="M26" s="19"/>
      <c r="N26" s="74" t="str">
        <f t="shared" si="20"/>
        <v>-</v>
      </c>
      <c r="O26" s="19">
        <v>1071.8800000000001</v>
      </c>
      <c r="P26" s="74" t="str">
        <f t="shared" si="21"/>
        <v>-</v>
      </c>
      <c r="Q26" s="19"/>
      <c r="R26" s="74" t="str">
        <f t="shared" si="22"/>
        <v>-</v>
      </c>
      <c r="S26" s="19"/>
      <c r="T26" s="74" t="str">
        <f t="shared" si="23"/>
        <v>-</v>
      </c>
      <c r="U26" s="19">
        <v>-17455.66</v>
      </c>
      <c r="V26" s="74" t="str">
        <f t="shared" si="24"/>
        <v>-</v>
      </c>
      <c r="W26" s="19"/>
      <c r="X26" s="74" t="str">
        <f t="shared" si="25"/>
        <v>-</v>
      </c>
      <c r="Y26" s="19"/>
      <c r="Z26" s="74" t="str">
        <f t="shared" si="26"/>
        <v>-</v>
      </c>
      <c r="AA26" s="1">
        <f t="shared" si="28"/>
        <v>-4064.4300000000003</v>
      </c>
      <c r="AB26" s="74" t="str">
        <f t="shared" si="26"/>
        <v>-</v>
      </c>
      <c r="AC26" s="1">
        <f t="shared" si="13"/>
        <v>-338.70250000000004</v>
      </c>
      <c r="AD26" s="74" t="str">
        <f t="shared" si="27"/>
        <v>-</v>
      </c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</row>
    <row r="27" spans="1:66">
      <c r="A27" s="17"/>
      <c r="B27" s="18"/>
      <c r="C27" s="19"/>
      <c r="D27" s="74" t="str">
        <f t="shared" si="15"/>
        <v>-</v>
      </c>
      <c r="E27" s="19"/>
      <c r="F27" s="74" t="str">
        <f t="shared" si="16"/>
        <v>-</v>
      </c>
      <c r="G27" s="19"/>
      <c r="H27" s="74" t="str">
        <f t="shared" si="17"/>
        <v>-</v>
      </c>
      <c r="I27" s="19"/>
      <c r="J27" s="74" t="str">
        <f t="shared" si="18"/>
        <v>-</v>
      </c>
      <c r="K27" s="19"/>
      <c r="L27" s="74" t="str">
        <f t="shared" si="19"/>
        <v>-</v>
      </c>
      <c r="M27" s="19"/>
      <c r="N27" s="74" t="str">
        <f t="shared" si="20"/>
        <v>-</v>
      </c>
      <c r="O27" s="19"/>
      <c r="P27" s="74" t="str">
        <f t="shared" si="21"/>
        <v>-</v>
      </c>
      <c r="Q27" s="19"/>
      <c r="R27" s="74" t="str">
        <f t="shared" si="22"/>
        <v>-</v>
      </c>
      <c r="S27" s="19"/>
      <c r="T27" s="74" t="str">
        <f t="shared" si="23"/>
        <v>-</v>
      </c>
      <c r="U27" s="19"/>
      <c r="V27" s="74" t="str">
        <f t="shared" si="24"/>
        <v>-</v>
      </c>
      <c r="W27" s="19"/>
      <c r="X27" s="74" t="str">
        <f t="shared" si="25"/>
        <v>-</v>
      </c>
      <c r="Y27" s="19"/>
      <c r="Z27" s="74" t="str">
        <f t="shared" si="26"/>
        <v>-</v>
      </c>
      <c r="AA27" s="2">
        <f t="shared" si="28"/>
        <v>0</v>
      </c>
      <c r="AB27" s="74" t="str">
        <f t="shared" si="26"/>
        <v>-</v>
      </c>
      <c r="AC27" s="1">
        <f t="shared" si="13"/>
        <v>0</v>
      </c>
      <c r="AD27" s="74" t="str">
        <f t="shared" si="27"/>
        <v>-</v>
      </c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</row>
    <row r="28" spans="1:66">
      <c r="A28" s="17"/>
      <c r="B28" s="18"/>
      <c r="C28" s="19"/>
      <c r="D28" s="74" t="str">
        <f t="shared" si="15"/>
        <v>-</v>
      </c>
      <c r="E28" s="19"/>
      <c r="F28" s="74" t="str">
        <f t="shared" si="16"/>
        <v>-</v>
      </c>
      <c r="G28" s="19"/>
      <c r="H28" s="74" t="str">
        <f t="shared" si="17"/>
        <v>-</v>
      </c>
      <c r="I28" s="19"/>
      <c r="J28" s="74" t="str">
        <f t="shared" si="18"/>
        <v>-</v>
      </c>
      <c r="K28" s="19"/>
      <c r="L28" s="74" t="str">
        <f t="shared" si="19"/>
        <v>-</v>
      </c>
      <c r="M28" s="19"/>
      <c r="N28" s="74" t="str">
        <f t="shared" si="20"/>
        <v>-</v>
      </c>
      <c r="O28" s="19"/>
      <c r="P28" s="74" t="str">
        <f t="shared" si="21"/>
        <v>-</v>
      </c>
      <c r="Q28" s="19"/>
      <c r="R28" s="74" t="str">
        <f t="shared" si="22"/>
        <v>-</v>
      </c>
      <c r="S28" s="19"/>
      <c r="T28" s="74" t="str">
        <f t="shared" si="23"/>
        <v>-</v>
      </c>
      <c r="U28" s="19"/>
      <c r="V28" s="74" t="str">
        <f t="shared" si="24"/>
        <v>-</v>
      </c>
      <c r="W28" s="19"/>
      <c r="X28" s="74" t="str">
        <f t="shared" si="25"/>
        <v>-</v>
      </c>
      <c r="Y28" s="19"/>
      <c r="Z28" s="74" t="str">
        <f t="shared" ref="Z28:AB43" si="29">IF(Y$10&lt;&gt;0,Y28/Y$10,"-")</f>
        <v>-</v>
      </c>
      <c r="AA28" s="1">
        <f t="shared" si="28"/>
        <v>0</v>
      </c>
      <c r="AB28" s="74" t="str">
        <f t="shared" si="29"/>
        <v>-</v>
      </c>
      <c r="AC28" s="1">
        <f t="shared" si="13"/>
        <v>0</v>
      </c>
      <c r="AD28" s="74" t="str">
        <f t="shared" si="27"/>
        <v>-</v>
      </c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</row>
    <row r="29" spans="1:66">
      <c r="A29" s="17"/>
      <c r="B29" s="18"/>
      <c r="C29" s="19"/>
      <c r="D29" s="74" t="str">
        <f t="shared" si="15"/>
        <v>-</v>
      </c>
      <c r="E29" s="19"/>
      <c r="F29" s="74" t="str">
        <f t="shared" si="16"/>
        <v>-</v>
      </c>
      <c r="G29" s="19"/>
      <c r="H29" s="74" t="str">
        <f t="shared" si="17"/>
        <v>-</v>
      </c>
      <c r="I29" s="19"/>
      <c r="J29" s="74" t="str">
        <f t="shared" si="18"/>
        <v>-</v>
      </c>
      <c r="K29" s="19"/>
      <c r="L29" s="74" t="str">
        <f t="shared" si="19"/>
        <v>-</v>
      </c>
      <c r="M29" s="19"/>
      <c r="N29" s="74" t="str">
        <f t="shared" si="20"/>
        <v>-</v>
      </c>
      <c r="O29" s="19"/>
      <c r="P29" s="74" t="str">
        <f t="shared" si="21"/>
        <v>-</v>
      </c>
      <c r="Q29" s="19"/>
      <c r="R29" s="74" t="str">
        <f t="shared" si="22"/>
        <v>-</v>
      </c>
      <c r="S29" s="19"/>
      <c r="T29" s="74" t="str">
        <f t="shared" si="23"/>
        <v>-</v>
      </c>
      <c r="U29" s="19"/>
      <c r="V29" s="74" t="str">
        <f t="shared" si="24"/>
        <v>-</v>
      </c>
      <c r="W29" s="19"/>
      <c r="X29" s="74" t="str">
        <f t="shared" si="25"/>
        <v>-</v>
      </c>
      <c r="Y29" s="19"/>
      <c r="Z29" s="74" t="str">
        <f t="shared" si="29"/>
        <v>-</v>
      </c>
      <c r="AA29" s="1">
        <f t="shared" si="28"/>
        <v>0</v>
      </c>
      <c r="AB29" s="74" t="str">
        <f t="shared" si="29"/>
        <v>-</v>
      </c>
      <c r="AC29" s="1">
        <f t="shared" si="13"/>
        <v>0</v>
      </c>
      <c r="AD29" s="74" t="str">
        <f t="shared" si="27"/>
        <v>-</v>
      </c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</row>
    <row r="30" spans="1:66">
      <c r="A30" s="17"/>
      <c r="B30" s="18"/>
      <c r="C30" s="19"/>
      <c r="D30" s="74" t="str">
        <f t="shared" si="15"/>
        <v>-</v>
      </c>
      <c r="E30" s="19"/>
      <c r="F30" s="74" t="str">
        <f t="shared" si="16"/>
        <v>-</v>
      </c>
      <c r="G30" s="19"/>
      <c r="H30" s="74" t="str">
        <f t="shared" si="17"/>
        <v>-</v>
      </c>
      <c r="I30" s="19"/>
      <c r="J30" s="74" t="str">
        <f t="shared" si="18"/>
        <v>-</v>
      </c>
      <c r="K30" s="19"/>
      <c r="L30" s="74" t="str">
        <f t="shared" si="19"/>
        <v>-</v>
      </c>
      <c r="M30" s="19"/>
      <c r="N30" s="74" t="str">
        <f t="shared" si="20"/>
        <v>-</v>
      </c>
      <c r="O30" s="19"/>
      <c r="P30" s="74" t="str">
        <f t="shared" si="21"/>
        <v>-</v>
      </c>
      <c r="Q30" s="19"/>
      <c r="R30" s="74" t="str">
        <f t="shared" si="22"/>
        <v>-</v>
      </c>
      <c r="S30" s="19"/>
      <c r="T30" s="74" t="str">
        <f t="shared" si="23"/>
        <v>-</v>
      </c>
      <c r="U30" s="19"/>
      <c r="V30" s="74" t="str">
        <f t="shared" si="24"/>
        <v>-</v>
      </c>
      <c r="W30" s="19"/>
      <c r="X30" s="74" t="str">
        <f t="shared" si="25"/>
        <v>-</v>
      </c>
      <c r="Y30" s="19"/>
      <c r="Z30" s="74" t="str">
        <f t="shared" si="29"/>
        <v>-</v>
      </c>
      <c r="AA30" s="1">
        <f t="shared" si="28"/>
        <v>0</v>
      </c>
      <c r="AB30" s="74" t="str">
        <f t="shared" si="29"/>
        <v>-</v>
      </c>
      <c r="AC30" s="1">
        <f t="shared" si="13"/>
        <v>0</v>
      </c>
      <c r="AD30" s="74" t="str">
        <f t="shared" si="27"/>
        <v>-</v>
      </c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</row>
    <row r="31" spans="1:66">
      <c r="A31" s="17"/>
      <c r="B31" s="18"/>
      <c r="C31" s="19"/>
      <c r="D31" s="74" t="str">
        <f t="shared" si="15"/>
        <v>-</v>
      </c>
      <c r="E31" s="19"/>
      <c r="F31" s="74" t="str">
        <f t="shared" si="16"/>
        <v>-</v>
      </c>
      <c r="G31" s="19"/>
      <c r="H31" s="74" t="str">
        <f t="shared" si="17"/>
        <v>-</v>
      </c>
      <c r="I31" s="19"/>
      <c r="J31" s="74" t="str">
        <f t="shared" si="18"/>
        <v>-</v>
      </c>
      <c r="K31" s="19"/>
      <c r="L31" s="74" t="str">
        <f t="shared" si="19"/>
        <v>-</v>
      </c>
      <c r="M31" s="19"/>
      <c r="N31" s="74" t="str">
        <f t="shared" si="20"/>
        <v>-</v>
      </c>
      <c r="O31" s="19"/>
      <c r="P31" s="74" t="str">
        <f t="shared" si="21"/>
        <v>-</v>
      </c>
      <c r="Q31" s="19"/>
      <c r="R31" s="74" t="str">
        <f t="shared" si="22"/>
        <v>-</v>
      </c>
      <c r="S31" s="19"/>
      <c r="T31" s="74" t="str">
        <f t="shared" si="23"/>
        <v>-</v>
      </c>
      <c r="U31" s="19"/>
      <c r="V31" s="74" t="str">
        <f t="shared" si="24"/>
        <v>-</v>
      </c>
      <c r="W31" s="19"/>
      <c r="X31" s="74" t="str">
        <f t="shared" si="25"/>
        <v>-</v>
      </c>
      <c r="Y31" s="19"/>
      <c r="Z31" s="74" t="str">
        <f t="shared" si="29"/>
        <v>-</v>
      </c>
      <c r="AA31" s="1">
        <f t="shared" si="28"/>
        <v>0</v>
      </c>
      <c r="AB31" s="74" t="str">
        <f t="shared" si="29"/>
        <v>-</v>
      </c>
      <c r="AC31" s="1">
        <f t="shared" si="13"/>
        <v>0</v>
      </c>
      <c r="AD31" s="74" t="str">
        <f t="shared" si="27"/>
        <v>-</v>
      </c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</row>
    <row r="32" spans="1:66">
      <c r="A32" s="17"/>
      <c r="B32" s="18"/>
      <c r="C32" s="19"/>
      <c r="D32" s="74" t="str">
        <f t="shared" si="15"/>
        <v>-</v>
      </c>
      <c r="E32" s="19"/>
      <c r="F32" s="74" t="str">
        <f t="shared" si="16"/>
        <v>-</v>
      </c>
      <c r="G32" s="19"/>
      <c r="H32" s="74" t="str">
        <f t="shared" si="17"/>
        <v>-</v>
      </c>
      <c r="I32" s="19"/>
      <c r="J32" s="74" t="str">
        <f t="shared" si="18"/>
        <v>-</v>
      </c>
      <c r="K32" s="19"/>
      <c r="L32" s="74" t="str">
        <f t="shared" si="19"/>
        <v>-</v>
      </c>
      <c r="M32" s="19"/>
      <c r="N32" s="74" t="str">
        <f t="shared" si="20"/>
        <v>-</v>
      </c>
      <c r="O32" s="19"/>
      <c r="P32" s="74" t="str">
        <f t="shared" si="21"/>
        <v>-</v>
      </c>
      <c r="Q32" s="19"/>
      <c r="R32" s="74" t="str">
        <f t="shared" si="22"/>
        <v>-</v>
      </c>
      <c r="S32" s="19"/>
      <c r="T32" s="74" t="str">
        <f t="shared" si="23"/>
        <v>-</v>
      </c>
      <c r="U32" s="19"/>
      <c r="V32" s="74" t="str">
        <f t="shared" si="24"/>
        <v>-</v>
      </c>
      <c r="W32" s="19"/>
      <c r="X32" s="74" t="str">
        <f t="shared" si="25"/>
        <v>-</v>
      </c>
      <c r="Y32" s="19"/>
      <c r="Z32" s="74" t="str">
        <f t="shared" si="29"/>
        <v>-</v>
      </c>
      <c r="AA32" s="1">
        <f t="shared" si="28"/>
        <v>0</v>
      </c>
      <c r="AB32" s="74" t="str">
        <f t="shared" si="29"/>
        <v>-</v>
      </c>
      <c r="AC32" s="1">
        <f t="shared" si="13"/>
        <v>0</v>
      </c>
      <c r="AD32" s="74" t="str">
        <f t="shared" si="27"/>
        <v>-</v>
      </c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</row>
    <row r="33" spans="1:66">
      <c r="A33" s="17"/>
      <c r="B33" s="18"/>
      <c r="C33" s="19"/>
      <c r="D33" s="74" t="str">
        <f t="shared" si="15"/>
        <v>-</v>
      </c>
      <c r="E33" s="19"/>
      <c r="F33" s="74" t="str">
        <f t="shared" si="16"/>
        <v>-</v>
      </c>
      <c r="G33" s="19"/>
      <c r="H33" s="74" t="str">
        <f t="shared" si="17"/>
        <v>-</v>
      </c>
      <c r="I33" s="19"/>
      <c r="J33" s="74" t="str">
        <f t="shared" si="18"/>
        <v>-</v>
      </c>
      <c r="K33" s="19"/>
      <c r="L33" s="74" t="str">
        <f t="shared" si="19"/>
        <v>-</v>
      </c>
      <c r="M33" s="19"/>
      <c r="N33" s="74" t="str">
        <f t="shared" si="20"/>
        <v>-</v>
      </c>
      <c r="O33" s="19"/>
      <c r="P33" s="74" t="str">
        <f t="shared" si="21"/>
        <v>-</v>
      </c>
      <c r="Q33" s="19"/>
      <c r="R33" s="74" t="str">
        <f t="shared" si="22"/>
        <v>-</v>
      </c>
      <c r="S33" s="19"/>
      <c r="T33" s="74" t="str">
        <f t="shared" si="23"/>
        <v>-</v>
      </c>
      <c r="U33" s="19"/>
      <c r="V33" s="74" t="str">
        <f t="shared" si="24"/>
        <v>-</v>
      </c>
      <c r="W33" s="19"/>
      <c r="X33" s="74" t="str">
        <f t="shared" si="25"/>
        <v>-</v>
      </c>
      <c r="Y33" s="19"/>
      <c r="Z33" s="74" t="str">
        <f t="shared" si="29"/>
        <v>-</v>
      </c>
      <c r="AA33" s="1">
        <f t="shared" si="28"/>
        <v>0</v>
      </c>
      <c r="AB33" s="74" t="str">
        <f t="shared" si="29"/>
        <v>-</v>
      </c>
      <c r="AC33" s="1">
        <f t="shared" si="13"/>
        <v>0</v>
      </c>
      <c r="AD33" s="74" t="str">
        <f t="shared" si="27"/>
        <v>-</v>
      </c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</row>
    <row r="34" spans="1:66" s="11" customFormat="1">
      <c r="A34" s="20"/>
      <c r="B34" s="3"/>
      <c r="C34" s="4">
        <f>SUM(C21:C33)</f>
        <v>4325.6899999999996</v>
      </c>
      <c r="D34" s="81" t="str">
        <f t="shared" si="15"/>
        <v>-</v>
      </c>
      <c r="E34" s="4">
        <f>SUM(E21:E33)</f>
        <v>2237.56</v>
      </c>
      <c r="F34" s="81" t="str">
        <f t="shared" si="16"/>
        <v>-</v>
      </c>
      <c r="G34" s="4">
        <f>SUM(G21:G33)</f>
        <v>-48630.74</v>
      </c>
      <c r="H34" s="81" t="str">
        <f t="shared" si="17"/>
        <v>-</v>
      </c>
      <c r="I34" s="4">
        <f>SUM(I21:I33)</f>
        <v>29686.91</v>
      </c>
      <c r="J34" s="81" t="str">
        <f t="shared" si="18"/>
        <v>-</v>
      </c>
      <c r="K34" s="4">
        <f>SUM(K21:K33)</f>
        <v>-3153.96</v>
      </c>
      <c r="L34" s="81" t="str">
        <f t="shared" si="19"/>
        <v>-</v>
      </c>
      <c r="M34" s="4">
        <f>SUM(M21:M33)</f>
        <v>-57414.54</v>
      </c>
      <c r="N34" s="81" t="str">
        <f t="shared" si="20"/>
        <v>-</v>
      </c>
      <c r="O34" s="4">
        <f>SUM(O21:O33)</f>
        <v>891.33000000000015</v>
      </c>
      <c r="P34" s="81" t="str">
        <f t="shared" si="21"/>
        <v>-</v>
      </c>
      <c r="Q34" s="4">
        <f>SUM(Q21:Q33)</f>
        <v>41629.5</v>
      </c>
      <c r="R34" s="81" t="str">
        <f t="shared" si="22"/>
        <v>-</v>
      </c>
      <c r="S34" s="4">
        <f>SUM(S21:S33)</f>
        <v>-16821.63</v>
      </c>
      <c r="T34" s="81" t="str">
        <f t="shared" si="23"/>
        <v>-</v>
      </c>
      <c r="U34" s="4">
        <f>SUM(U21:U33)</f>
        <v>-60481.19</v>
      </c>
      <c r="V34" s="81" t="str">
        <f t="shared" si="24"/>
        <v>-</v>
      </c>
      <c r="W34" s="4">
        <f>SUM(W21:W33)</f>
        <v>-86225.47</v>
      </c>
      <c r="X34" s="81" t="str">
        <f t="shared" si="25"/>
        <v>-</v>
      </c>
      <c r="Y34" s="4">
        <f>SUM(Y21:Y33)</f>
        <v>13072.93</v>
      </c>
      <c r="Z34" s="81" t="str">
        <f t="shared" si="29"/>
        <v>-</v>
      </c>
      <c r="AA34" s="4">
        <f t="shared" si="28"/>
        <v>-180883.61000000002</v>
      </c>
      <c r="AB34" s="81" t="str">
        <f t="shared" si="29"/>
        <v>-</v>
      </c>
      <c r="AC34" s="3">
        <f t="shared" si="13"/>
        <v>-15073.634166666669</v>
      </c>
      <c r="AD34" s="81" t="str">
        <f t="shared" si="27"/>
        <v>-</v>
      </c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</row>
    <row r="35" spans="1:66">
      <c r="A35" s="21"/>
      <c r="B35" s="5"/>
      <c r="C35" s="6">
        <f>C20+C34</f>
        <v>3553.2599999999998</v>
      </c>
      <c r="D35" s="83" t="str">
        <f t="shared" si="15"/>
        <v>-</v>
      </c>
      <c r="E35" s="6">
        <f>E20+E34</f>
        <v>1774.4299999999998</v>
      </c>
      <c r="F35" s="83" t="str">
        <f t="shared" si="16"/>
        <v>-</v>
      </c>
      <c r="G35" s="6">
        <f>G20+G34</f>
        <v>-48953.119999999995</v>
      </c>
      <c r="H35" s="83" t="str">
        <f t="shared" si="17"/>
        <v>-</v>
      </c>
      <c r="I35" s="6">
        <f>I20+I34</f>
        <v>32925.32</v>
      </c>
      <c r="J35" s="83" t="str">
        <f t="shared" si="18"/>
        <v>-</v>
      </c>
      <c r="K35" s="6">
        <f>K20+K34</f>
        <v>-1876.99</v>
      </c>
      <c r="L35" s="83" t="str">
        <f t="shared" si="19"/>
        <v>-</v>
      </c>
      <c r="M35" s="6">
        <f>M20+M34</f>
        <v>-54244.770000000004</v>
      </c>
      <c r="N35" s="83" t="str">
        <f t="shared" si="20"/>
        <v>-</v>
      </c>
      <c r="O35" s="6">
        <f>O20+O34</f>
        <v>642.80000000000018</v>
      </c>
      <c r="P35" s="83" t="str">
        <f t="shared" si="21"/>
        <v>-</v>
      </c>
      <c r="Q35" s="6">
        <f>Q20+Q34</f>
        <v>43400.12</v>
      </c>
      <c r="R35" s="83" t="str">
        <f t="shared" si="22"/>
        <v>-</v>
      </c>
      <c r="S35" s="6">
        <f>S20+S34</f>
        <v>-16975.34</v>
      </c>
      <c r="T35" s="83" t="str">
        <f t="shared" si="23"/>
        <v>-</v>
      </c>
      <c r="U35" s="6">
        <f>U20+U34</f>
        <v>-65939.19</v>
      </c>
      <c r="V35" s="83" t="str">
        <f t="shared" si="24"/>
        <v>-</v>
      </c>
      <c r="W35" s="6">
        <f>W20+W34</f>
        <v>-86102</v>
      </c>
      <c r="X35" s="83" t="str">
        <f t="shared" si="25"/>
        <v>-</v>
      </c>
      <c r="Y35" s="6">
        <f>Y20+Y34</f>
        <v>13342.710000000001</v>
      </c>
      <c r="Z35" s="83" t="str">
        <f t="shared" si="29"/>
        <v>-</v>
      </c>
      <c r="AA35" s="7">
        <f t="shared" si="28"/>
        <v>-178452.77</v>
      </c>
      <c r="AB35" s="83" t="str">
        <f t="shared" si="29"/>
        <v>-</v>
      </c>
      <c r="AC35" s="7">
        <f t="shared" si="13"/>
        <v>-14871.064166666665</v>
      </c>
      <c r="AD35" s="83" t="str">
        <f t="shared" si="27"/>
        <v>-</v>
      </c>
    </row>
    <row r="36" spans="1:66">
      <c r="A36" s="28"/>
      <c r="B36" s="29"/>
      <c r="C36" s="30">
        <f>C14-C35</f>
        <v>-3553.2599999999998</v>
      </c>
      <c r="D36" s="84" t="str">
        <f t="shared" si="15"/>
        <v>-</v>
      </c>
      <c r="E36" s="30">
        <f>E14-E35</f>
        <v>-1774.4299999999998</v>
      </c>
      <c r="F36" s="84" t="str">
        <f t="shared" si="16"/>
        <v>-</v>
      </c>
      <c r="G36" s="30">
        <f>G14-G35</f>
        <v>48953.119999999995</v>
      </c>
      <c r="H36" s="84" t="str">
        <f t="shared" si="17"/>
        <v>-</v>
      </c>
      <c r="I36" s="30">
        <f>I14-I35</f>
        <v>-32925.32</v>
      </c>
      <c r="J36" s="84" t="str">
        <f t="shared" si="18"/>
        <v>-</v>
      </c>
      <c r="K36" s="30">
        <f>K14-K35</f>
        <v>1876.99</v>
      </c>
      <c r="L36" s="84" t="str">
        <f t="shared" si="19"/>
        <v>-</v>
      </c>
      <c r="M36" s="30">
        <f>M14-M35</f>
        <v>54244.770000000004</v>
      </c>
      <c r="N36" s="84" t="str">
        <f t="shared" si="20"/>
        <v>-</v>
      </c>
      <c r="O36" s="30">
        <f>O14-O35</f>
        <v>-642.80000000000018</v>
      </c>
      <c r="P36" s="84" t="str">
        <f t="shared" si="21"/>
        <v>-</v>
      </c>
      <c r="Q36" s="30">
        <f>Q14-Q35</f>
        <v>-43400.12</v>
      </c>
      <c r="R36" s="84" t="str">
        <f t="shared" si="22"/>
        <v>-</v>
      </c>
      <c r="S36" s="30">
        <f>S14-S35</f>
        <v>16975.34</v>
      </c>
      <c r="T36" s="84" t="str">
        <f t="shared" si="23"/>
        <v>-</v>
      </c>
      <c r="U36" s="30">
        <f>U14-U35</f>
        <v>65939.19</v>
      </c>
      <c r="V36" s="84" t="str">
        <f t="shared" si="24"/>
        <v>-</v>
      </c>
      <c r="W36" s="30">
        <f>W14-W35</f>
        <v>86102</v>
      </c>
      <c r="X36" s="84" t="str">
        <f t="shared" si="25"/>
        <v>-</v>
      </c>
      <c r="Y36" s="30">
        <f>Y14-Y35</f>
        <v>-13342.710000000001</v>
      </c>
      <c r="Z36" s="84" t="str">
        <f t="shared" si="29"/>
        <v>-</v>
      </c>
      <c r="AA36" s="30">
        <f t="shared" si="28"/>
        <v>178452.77</v>
      </c>
      <c r="AB36" s="84" t="str">
        <f t="shared" si="29"/>
        <v>-</v>
      </c>
      <c r="AC36" s="30">
        <f t="shared" si="13"/>
        <v>14871.064166666665</v>
      </c>
      <c r="AD36" s="84" t="str">
        <f t="shared" si="27"/>
        <v>-</v>
      </c>
    </row>
    <row r="37" spans="1:66" s="52" customFormat="1">
      <c r="A37" s="53"/>
      <c r="B37" s="54"/>
      <c r="C37" s="55"/>
      <c r="D37" s="85" t="str">
        <f t="shared" si="15"/>
        <v>-</v>
      </c>
      <c r="E37" s="55"/>
      <c r="F37" s="85" t="str">
        <f t="shared" si="16"/>
        <v>-</v>
      </c>
      <c r="G37" s="55"/>
      <c r="H37" s="85" t="str">
        <f t="shared" si="17"/>
        <v>-</v>
      </c>
      <c r="I37" s="55"/>
      <c r="J37" s="85" t="str">
        <f t="shared" si="18"/>
        <v>-</v>
      </c>
      <c r="K37" s="55"/>
      <c r="L37" s="85" t="str">
        <f t="shared" si="19"/>
        <v>-</v>
      </c>
      <c r="M37" s="55"/>
      <c r="N37" s="85" t="str">
        <f t="shared" si="20"/>
        <v>-</v>
      </c>
      <c r="O37" s="55"/>
      <c r="P37" s="85" t="str">
        <f t="shared" si="21"/>
        <v>-</v>
      </c>
      <c r="Q37" s="55"/>
      <c r="R37" s="85" t="str">
        <f t="shared" si="22"/>
        <v>-</v>
      </c>
      <c r="S37" s="55"/>
      <c r="T37" s="85" t="str">
        <f t="shared" si="23"/>
        <v>-</v>
      </c>
      <c r="U37" s="55"/>
      <c r="V37" s="85" t="str">
        <f t="shared" si="24"/>
        <v>-</v>
      </c>
      <c r="W37" s="55"/>
      <c r="X37" s="85" t="str">
        <f t="shared" si="25"/>
        <v>-</v>
      </c>
      <c r="Y37" s="55"/>
      <c r="Z37" s="85" t="str">
        <f t="shared" si="29"/>
        <v>-</v>
      </c>
      <c r="AA37" s="55">
        <f t="shared" si="28"/>
        <v>0</v>
      </c>
      <c r="AB37" s="85" t="str">
        <f t="shared" si="29"/>
        <v>-</v>
      </c>
      <c r="AC37" s="55">
        <f t="shared" si="13"/>
        <v>0</v>
      </c>
      <c r="AD37" s="85" t="str">
        <f t="shared" si="27"/>
        <v>-</v>
      </c>
    </row>
    <row r="38" spans="1:66">
      <c r="A38" s="17"/>
      <c r="B38" s="18"/>
      <c r="C38" s="19"/>
      <c r="D38" s="74" t="str">
        <f t="shared" si="15"/>
        <v>-</v>
      </c>
      <c r="E38" s="19"/>
      <c r="F38" s="74" t="str">
        <f t="shared" si="16"/>
        <v>-</v>
      </c>
      <c r="G38" s="19"/>
      <c r="H38" s="74" t="str">
        <f t="shared" si="17"/>
        <v>-</v>
      </c>
      <c r="I38" s="19"/>
      <c r="J38" s="74" t="str">
        <f t="shared" si="18"/>
        <v>-</v>
      </c>
      <c r="K38" s="19"/>
      <c r="L38" s="74" t="str">
        <f t="shared" si="19"/>
        <v>-</v>
      </c>
      <c r="M38" s="19"/>
      <c r="N38" s="74" t="str">
        <f t="shared" si="20"/>
        <v>-</v>
      </c>
      <c r="O38" s="19"/>
      <c r="P38" s="74" t="str">
        <f t="shared" si="21"/>
        <v>-</v>
      </c>
      <c r="Q38" s="19"/>
      <c r="R38" s="74" t="str">
        <f t="shared" si="22"/>
        <v>-</v>
      </c>
      <c r="S38" s="19"/>
      <c r="T38" s="74" t="str">
        <f t="shared" si="23"/>
        <v>-</v>
      </c>
      <c r="U38" s="19"/>
      <c r="V38" s="74" t="str">
        <f t="shared" si="24"/>
        <v>-</v>
      </c>
      <c r="W38" s="19"/>
      <c r="X38" s="74" t="str">
        <f t="shared" si="25"/>
        <v>-</v>
      </c>
      <c r="Y38" s="19"/>
      <c r="Z38" s="74" t="str">
        <f t="shared" si="29"/>
        <v>-</v>
      </c>
      <c r="AA38" s="1">
        <f t="shared" si="28"/>
        <v>0</v>
      </c>
      <c r="AB38" s="74" t="str">
        <f t="shared" si="29"/>
        <v>-</v>
      </c>
      <c r="AC38" s="1">
        <f t="shared" si="13"/>
        <v>0</v>
      </c>
      <c r="AD38" s="74" t="str">
        <f t="shared" si="27"/>
        <v>-</v>
      </c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</row>
    <row r="39" spans="1:66">
      <c r="A39" s="17"/>
      <c r="B39" s="18"/>
      <c r="C39" s="19"/>
      <c r="D39" s="74" t="str">
        <f t="shared" si="15"/>
        <v>-</v>
      </c>
      <c r="E39" s="19"/>
      <c r="F39" s="74" t="str">
        <f t="shared" si="16"/>
        <v>-</v>
      </c>
      <c r="G39" s="19"/>
      <c r="H39" s="74" t="str">
        <f t="shared" si="17"/>
        <v>-</v>
      </c>
      <c r="I39" s="19"/>
      <c r="J39" s="74" t="str">
        <f t="shared" si="18"/>
        <v>-</v>
      </c>
      <c r="K39" s="19"/>
      <c r="L39" s="74" t="str">
        <f t="shared" si="19"/>
        <v>-</v>
      </c>
      <c r="M39" s="19"/>
      <c r="N39" s="74" t="str">
        <f t="shared" si="20"/>
        <v>-</v>
      </c>
      <c r="O39" s="19"/>
      <c r="P39" s="74" t="str">
        <f t="shared" si="21"/>
        <v>-</v>
      </c>
      <c r="Q39" s="19"/>
      <c r="R39" s="74" t="str">
        <f t="shared" si="22"/>
        <v>-</v>
      </c>
      <c r="S39" s="19"/>
      <c r="T39" s="74" t="str">
        <f t="shared" si="23"/>
        <v>-</v>
      </c>
      <c r="U39" s="19"/>
      <c r="V39" s="74" t="str">
        <f t="shared" si="24"/>
        <v>-</v>
      </c>
      <c r="W39" s="19"/>
      <c r="X39" s="74" t="str">
        <f t="shared" si="25"/>
        <v>-</v>
      </c>
      <c r="Y39" s="19"/>
      <c r="Z39" s="74" t="str">
        <f t="shared" si="29"/>
        <v>-</v>
      </c>
      <c r="AA39" s="1">
        <f t="shared" si="28"/>
        <v>0</v>
      </c>
      <c r="AB39" s="74" t="str">
        <f t="shared" si="29"/>
        <v>-</v>
      </c>
      <c r="AC39" s="1">
        <f t="shared" si="13"/>
        <v>0</v>
      </c>
      <c r="AD39" s="74" t="str">
        <f t="shared" si="27"/>
        <v>-</v>
      </c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</row>
    <row r="40" spans="1:66" s="11" customFormat="1">
      <c r="A40" s="20"/>
      <c r="B40" s="3"/>
      <c r="C40" s="4">
        <f>SUM(C37:C39)</f>
        <v>0</v>
      </c>
      <c r="D40" s="81" t="str">
        <f t="shared" si="15"/>
        <v>-</v>
      </c>
      <c r="E40" s="4">
        <f>SUM(E37:E39)</f>
        <v>0</v>
      </c>
      <c r="F40" s="81" t="str">
        <f t="shared" si="16"/>
        <v>-</v>
      </c>
      <c r="G40" s="4">
        <f>SUM(G37:G39)</f>
        <v>0</v>
      </c>
      <c r="H40" s="81" t="str">
        <f t="shared" si="17"/>
        <v>-</v>
      </c>
      <c r="I40" s="4">
        <f>SUM(I37:I39)</f>
        <v>0</v>
      </c>
      <c r="J40" s="81" t="str">
        <f t="shared" si="18"/>
        <v>-</v>
      </c>
      <c r="K40" s="4">
        <f>SUM(K37:K39)</f>
        <v>0</v>
      </c>
      <c r="L40" s="81" t="str">
        <f t="shared" si="19"/>
        <v>-</v>
      </c>
      <c r="M40" s="4">
        <f>SUM(M37:M39)</f>
        <v>0</v>
      </c>
      <c r="N40" s="81" t="str">
        <f t="shared" si="20"/>
        <v>-</v>
      </c>
      <c r="O40" s="4">
        <f>SUM(O37:O39)</f>
        <v>0</v>
      </c>
      <c r="P40" s="81" t="str">
        <f t="shared" si="21"/>
        <v>-</v>
      </c>
      <c r="Q40" s="4">
        <f>SUM(Q37:Q39)</f>
        <v>0</v>
      </c>
      <c r="R40" s="81" t="str">
        <f t="shared" si="22"/>
        <v>-</v>
      </c>
      <c r="S40" s="4">
        <f>SUM(S37:S39)</f>
        <v>0</v>
      </c>
      <c r="T40" s="81" t="str">
        <f t="shared" si="23"/>
        <v>-</v>
      </c>
      <c r="U40" s="4">
        <f>SUM(U37:U39)</f>
        <v>0</v>
      </c>
      <c r="V40" s="81" t="str">
        <f t="shared" si="24"/>
        <v>-</v>
      </c>
      <c r="W40" s="4">
        <f>SUM(W37:W39)</f>
        <v>0</v>
      </c>
      <c r="X40" s="81" t="str">
        <f t="shared" si="25"/>
        <v>-</v>
      </c>
      <c r="Y40" s="4">
        <f>SUM(Y37:Y39)</f>
        <v>0</v>
      </c>
      <c r="Z40" s="81" t="str">
        <f t="shared" si="29"/>
        <v>-</v>
      </c>
      <c r="AA40" s="4">
        <f t="shared" si="28"/>
        <v>0</v>
      </c>
      <c r="AB40" s="81" t="str">
        <f t="shared" si="29"/>
        <v>-</v>
      </c>
      <c r="AC40" s="3">
        <f t="shared" si="13"/>
        <v>0</v>
      </c>
      <c r="AD40" s="81" t="str">
        <f t="shared" si="27"/>
        <v>-</v>
      </c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</row>
    <row r="41" spans="1:66" s="16" customFormat="1">
      <c r="A41" s="43"/>
      <c r="B41" s="44"/>
      <c r="C41" s="45"/>
      <c r="D41" s="82" t="str">
        <f t="shared" si="15"/>
        <v>-</v>
      </c>
      <c r="E41" s="45"/>
      <c r="F41" s="82" t="str">
        <f t="shared" si="16"/>
        <v>-</v>
      </c>
      <c r="G41" s="45"/>
      <c r="H41" s="82" t="str">
        <f t="shared" si="17"/>
        <v>-</v>
      </c>
      <c r="I41" s="45"/>
      <c r="J41" s="82" t="str">
        <f t="shared" si="18"/>
        <v>-</v>
      </c>
      <c r="K41" s="45"/>
      <c r="L41" s="82" t="str">
        <f t="shared" si="19"/>
        <v>-</v>
      </c>
      <c r="M41" s="45"/>
      <c r="N41" s="82" t="str">
        <f t="shared" si="20"/>
        <v>-</v>
      </c>
      <c r="O41" s="45"/>
      <c r="P41" s="82" t="str">
        <f t="shared" si="21"/>
        <v>-</v>
      </c>
      <c r="Q41" s="45"/>
      <c r="R41" s="82" t="str">
        <f t="shared" si="22"/>
        <v>-</v>
      </c>
      <c r="S41" s="45"/>
      <c r="T41" s="82" t="str">
        <f t="shared" si="23"/>
        <v>-</v>
      </c>
      <c r="U41" s="45"/>
      <c r="V41" s="82" t="str">
        <f t="shared" si="24"/>
        <v>-</v>
      </c>
      <c r="W41" s="45"/>
      <c r="X41" s="82" t="str">
        <f t="shared" si="25"/>
        <v>-</v>
      </c>
      <c r="Y41" s="45"/>
      <c r="Z41" s="82" t="str">
        <f t="shared" si="29"/>
        <v>-</v>
      </c>
      <c r="AA41" s="45">
        <f t="shared" si="28"/>
        <v>0</v>
      </c>
      <c r="AB41" s="82" t="str">
        <f t="shared" si="29"/>
        <v>-</v>
      </c>
      <c r="AC41" s="44">
        <f t="shared" si="13"/>
        <v>0</v>
      </c>
      <c r="AD41" s="82" t="str">
        <f t="shared" si="27"/>
        <v>-</v>
      </c>
    </row>
    <row r="42" spans="1:66">
      <c r="A42" s="17"/>
      <c r="B42" s="18"/>
      <c r="C42" s="19"/>
      <c r="D42" s="74" t="str">
        <f t="shared" si="15"/>
        <v>-</v>
      </c>
      <c r="E42" s="19"/>
      <c r="F42" s="74" t="str">
        <f t="shared" si="16"/>
        <v>-</v>
      </c>
      <c r="G42" s="19"/>
      <c r="H42" s="74" t="str">
        <f t="shared" si="17"/>
        <v>-</v>
      </c>
      <c r="I42" s="19"/>
      <c r="J42" s="74" t="str">
        <f t="shared" si="18"/>
        <v>-</v>
      </c>
      <c r="K42" s="19"/>
      <c r="L42" s="74" t="str">
        <f t="shared" si="19"/>
        <v>-</v>
      </c>
      <c r="M42" s="19"/>
      <c r="N42" s="74" t="str">
        <f t="shared" si="20"/>
        <v>-</v>
      </c>
      <c r="O42" s="19"/>
      <c r="P42" s="74" t="str">
        <f t="shared" si="21"/>
        <v>-</v>
      </c>
      <c r="Q42" s="19"/>
      <c r="R42" s="74" t="str">
        <f t="shared" si="22"/>
        <v>-</v>
      </c>
      <c r="S42" s="19"/>
      <c r="T42" s="74" t="str">
        <f t="shared" si="23"/>
        <v>-</v>
      </c>
      <c r="U42" s="19"/>
      <c r="V42" s="74" t="str">
        <f t="shared" si="24"/>
        <v>-</v>
      </c>
      <c r="W42" s="19"/>
      <c r="X42" s="74" t="str">
        <f t="shared" si="25"/>
        <v>-</v>
      </c>
      <c r="Y42" s="19"/>
      <c r="Z42" s="74" t="str">
        <f t="shared" si="29"/>
        <v>-</v>
      </c>
      <c r="AA42" s="2">
        <f t="shared" si="28"/>
        <v>0</v>
      </c>
      <c r="AB42" s="74" t="str">
        <f t="shared" si="29"/>
        <v>-</v>
      </c>
      <c r="AC42" s="2">
        <f t="shared" si="13"/>
        <v>0</v>
      </c>
      <c r="AD42" s="74" t="str">
        <f t="shared" si="27"/>
        <v>-</v>
      </c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</row>
    <row r="43" spans="1:66">
      <c r="A43" s="17"/>
      <c r="B43" s="18"/>
      <c r="C43" s="19"/>
      <c r="D43" s="74" t="str">
        <f t="shared" si="15"/>
        <v>-</v>
      </c>
      <c r="E43" s="19"/>
      <c r="F43" s="74" t="str">
        <f t="shared" si="16"/>
        <v>-</v>
      </c>
      <c r="G43" s="19"/>
      <c r="H43" s="74" t="str">
        <f t="shared" si="17"/>
        <v>-</v>
      </c>
      <c r="I43" s="19"/>
      <c r="J43" s="74" t="str">
        <f t="shared" si="18"/>
        <v>-</v>
      </c>
      <c r="K43" s="19"/>
      <c r="L43" s="74" t="str">
        <f t="shared" si="19"/>
        <v>-</v>
      </c>
      <c r="M43" s="19"/>
      <c r="N43" s="74" t="str">
        <f t="shared" si="20"/>
        <v>-</v>
      </c>
      <c r="O43" s="19"/>
      <c r="P43" s="74" t="str">
        <f t="shared" si="21"/>
        <v>-</v>
      </c>
      <c r="Q43" s="19"/>
      <c r="R43" s="74" t="str">
        <f t="shared" si="22"/>
        <v>-</v>
      </c>
      <c r="S43" s="19"/>
      <c r="T43" s="74" t="str">
        <f t="shared" si="23"/>
        <v>-</v>
      </c>
      <c r="U43" s="19"/>
      <c r="V43" s="74" t="str">
        <f t="shared" si="24"/>
        <v>-</v>
      </c>
      <c r="W43" s="19"/>
      <c r="X43" s="74" t="str">
        <f t="shared" si="25"/>
        <v>-</v>
      </c>
      <c r="Y43" s="19"/>
      <c r="Z43" s="74" t="str">
        <f t="shared" si="29"/>
        <v>-</v>
      </c>
      <c r="AA43" s="2">
        <f t="shared" si="28"/>
        <v>0</v>
      </c>
      <c r="AB43" s="74" t="str">
        <f t="shared" si="29"/>
        <v>-</v>
      </c>
      <c r="AC43" s="2">
        <f t="shared" si="13"/>
        <v>0</v>
      </c>
      <c r="AD43" s="74" t="str">
        <f t="shared" si="27"/>
        <v>-</v>
      </c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</row>
    <row r="44" spans="1:66">
      <c r="A44" s="17"/>
      <c r="B44" s="18"/>
      <c r="C44" s="19"/>
      <c r="D44" s="74" t="str">
        <f t="shared" si="15"/>
        <v>-</v>
      </c>
      <c r="E44" s="19"/>
      <c r="F44" s="74" t="str">
        <f t="shared" si="16"/>
        <v>-</v>
      </c>
      <c r="G44" s="19"/>
      <c r="H44" s="74" t="str">
        <f t="shared" si="17"/>
        <v>-</v>
      </c>
      <c r="I44" s="19"/>
      <c r="J44" s="74" t="str">
        <f t="shared" si="18"/>
        <v>-</v>
      </c>
      <c r="K44" s="19"/>
      <c r="L44" s="74" t="str">
        <f t="shared" si="19"/>
        <v>-</v>
      </c>
      <c r="M44" s="19"/>
      <c r="N44" s="74" t="str">
        <f t="shared" si="20"/>
        <v>-</v>
      </c>
      <c r="O44" s="19"/>
      <c r="P44" s="74" t="str">
        <f t="shared" si="21"/>
        <v>-</v>
      </c>
      <c r="Q44" s="19"/>
      <c r="R44" s="74" t="str">
        <f t="shared" si="22"/>
        <v>-</v>
      </c>
      <c r="S44" s="19"/>
      <c r="T44" s="74" t="str">
        <f t="shared" si="23"/>
        <v>-</v>
      </c>
      <c r="U44" s="19"/>
      <c r="V44" s="74" t="str">
        <f t="shared" si="24"/>
        <v>-</v>
      </c>
      <c r="W44" s="19"/>
      <c r="X44" s="74" t="str">
        <f t="shared" si="25"/>
        <v>-</v>
      </c>
      <c r="Y44" s="19"/>
      <c r="Z44" s="74" t="str">
        <f t="shared" ref="Z44:AB59" si="30">IF(Y$10&lt;&gt;0,Y44/Y$10,"-")</f>
        <v>-</v>
      </c>
      <c r="AA44" s="1">
        <f t="shared" si="28"/>
        <v>0</v>
      </c>
      <c r="AB44" s="74" t="str">
        <f t="shared" si="30"/>
        <v>-</v>
      </c>
      <c r="AC44" s="1">
        <f t="shared" si="13"/>
        <v>0</v>
      </c>
      <c r="AD44" s="74" t="str">
        <f t="shared" si="27"/>
        <v>-</v>
      </c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</row>
    <row r="45" spans="1:66">
      <c r="A45" s="17"/>
      <c r="B45" s="18"/>
      <c r="C45" s="19"/>
      <c r="D45" s="74" t="str">
        <f t="shared" si="15"/>
        <v>-</v>
      </c>
      <c r="E45" s="19"/>
      <c r="F45" s="74" t="str">
        <f t="shared" si="16"/>
        <v>-</v>
      </c>
      <c r="G45" s="19"/>
      <c r="H45" s="74" t="str">
        <f t="shared" si="17"/>
        <v>-</v>
      </c>
      <c r="I45" s="19"/>
      <c r="J45" s="74" t="str">
        <f t="shared" si="18"/>
        <v>-</v>
      </c>
      <c r="K45" s="19"/>
      <c r="L45" s="74" t="str">
        <f t="shared" si="19"/>
        <v>-</v>
      </c>
      <c r="M45" s="19"/>
      <c r="N45" s="74" t="str">
        <f t="shared" si="20"/>
        <v>-</v>
      </c>
      <c r="O45" s="19"/>
      <c r="P45" s="74" t="str">
        <f t="shared" si="21"/>
        <v>-</v>
      </c>
      <c r="Q45" s="19"/>
      <c r="R45" s="74" t="str">
        <f t="shared" si="22"/>
        <v>-</v>
      </c>
      <c r="S45" s="19"/>
      <c r="T45" s="74" t="str">
        <f t="shared" si="23"/>
        <v>-</v>
      </c>
      <c r="U45" s="19"/>
      <c r="V45" s="74" t="str">
        <f t="shared" si="24"/>
        <v>-</v>
      </c>
      <c r="W45" s="19"/>
      <c r="X45" s="74" t="str">
        <f t="shared" si="25"/>
        <v>-</v>
      </c>
      <c r="Y45" s="19"/>
      <c r="Z45" s="74" t="str">
        <f t="shared" si="30"/>
        <v>-</v>
      </c>
      <c r="AA45" s="1">
        <f t="shared" si="28"/>
        <v>0</v>
      </c>
      <c r="AB45" s="74" t="str">
        <f t="shared" si="30"/>
        <v>-</v>
      </c>
      <c r="AC45" s="1">
        <f t="shared" si="13"/>
        <v>0</v>
      </c>
      <c r="AD45" s="74" t="str">
        <f t="shared" si="27"/>
        <v>-</v>
      </c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</row>
    <row r="46" spans="1:66">
      <c r="A46" s="17"/>
      <c r="B46" s="18"/>
      <c r="C46" s="19"/>
      <c r="D46" s="74" t="str">
        <f t="shared" si="15"/>
        <v>-</v>
      </c>
      <c r="E46" s="19"/>
      <c r="F46" s="74" t="str">
        <f t="shared" si="16"/>
        <v>-</v>
      </c>
      <c r="G46" s="19"/>
      <c r="H46" s="74" t="str">
        <f t="shared" si="17"/>
        <v>-</v>
      </c>
      <c r="I46" s="19"/>
      <c r="J46" s="74" t="str">
        <f t="shared" si="18"/>
        <v>-</v>
      </c>
      <c r="K46" s="19"/>
      <c r="L46" s="74" t="str">
        <f t="shared" si="19"/>
        <v>-</v>
      </c>
      <c r="M46" s="19"/>
      <c r="N46" s="74" t="str">
        <f t="shared" si="20"/>
        <v>-</v>
      </c>
      <c r="O46" s="19"/>
      <c r="P46" s="74" t="str">
        <f t="shared" si="21"/>
        <v>-</v>
      </c>
      <c r="Q46" s="19"/>
      <c r="R46" s="74" t="str">
        <f t="shared" si="22"/>
        <v>-</v>
      </c>
      <c r="S46" s="19"/>
      <c r="T46" s="74" t="str">
        <f t="shared" si="23"/>
        <v>-</v>
      </c>
      <c r="U46" s="19"/>
      <c r="V46" s="74" t="str">
        <f t="shared" si="24"/>
        <v>-</v>
      </c>
      <c r="W46" s="19"/>
      <c r="X46" s="74" t="str">
        <f t="shared" si="25"/>
        <v>-</v>
      </c>
      <c r="Y46" s="19"/>
      <c r="Z46" s="74" t="str">
        <f t="shared" si="30"/>
        <v>-</v>
      </c>
      <c r="AA46" s="2">
        <f t="shared" si="28"/>
        <v>0</v>
      </c>
      <c r="AB46" s="74" t="str">
        <f t="shared" si="30"/>
        <v>-</v>
      </c>
      <c r="AC46" s="1">
        <f t="shared" si="13"/>
        <v>0</v>
      </c>
      <c r="AD46" s="74" t="str">
        <f t="shared" si="27"/>
        <v>-</v>
      </c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</row>
    <row r="47" spans="1:66">
      <c r="A47" s="17"/>
      <c r="B47" s="18"/>
      <c r="C47" s="19"/>
      <c r="D47" s="74" t="str">
        <f t="shared" si="15"/>
        <v>-</v>
      </c>
      <c r="E47" s="19"/>
      <c r="F47" s="74" t="str">
        <f t="shared" si="16"/>
        <v>-</v>
      </c>
      <c r="G47" s="19"/>
      <c r="H47" s="74" t="str">
        <f t="shared" si="17"/>
        <v>-</v>
      </c>
      <c r="I47" s="19"/>
      <c r="J47" s="74" t="str">
        <f t="shared" si="18"/>
        <v>-</v>
      </c>
      <c r="K47" s="19"/>
      <c r="L47" s="74" t="str">
        <f t="shared" si="19"/>
        <v>-</v>
      </c>
      <c r="M47" s="19"/>
      <c r="N47" s="74" t="str">
        <f t="shared" si="20"/>
        <v>-</v>
      </c>
      <c r="O47" s="19"/>
      <c r="P47" s="74" t="str">
        <f t="shared" si="21"/>
        <v>-</v>
      </c>
      <c r="Q47" s="19"/>
      <c r="R47" s="74" t="str">
        <f t="shared" si="22"/>
        <v>-</v>
      </c>
      <c r="S47" s="19"/>
      <c r="T47" s="74" t="str">
        <f t="shared" si="23"/>
        <v>-</v>
      </c>
      <c r="U47" s="19"/>
      <c r="V47" s="74" t="str">
        <f t="shared" si="24"/>
        <v>-</v>
      </c>
      <c r="W47" s="19"/>
      <c r="X47" s="74" t="str">
        <f t="shared" si="25"/>
        <v>-</v>
      </c>
      <c r="Y47" s="19"/>
      <c r="Z47" s="74" t="str">
        <f t="shared" si="30"/>
        <v>-</v>
      </c>
      <c r="AA47" s="1">
        <f t="shared" si="28"/>
        <v>0</v>
      </c>
      <c r="AB47" s="74" t="str">
        <f t="shared" si="30"/>
        <v>-</v>
      </c>
      <c r="AC47" s="1">
        <f t="shared" si="13"/>
        <v>0</v>
      </c>
      <c r="AD47" s="74" t="str">
        <f t="shared" si="27"/>
        <v>-</v>
      </c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</row>
    <row r="48" spans="1:66">
      <c r="A48" s="17"/>
      <c r="B48" s="18"/>
      <c r="C48" s="19"/>
      <c r="D48" s="74" t="str">
        <f t="shared" si="15"/>
        <v>-</v>
      </c>
      <c r="E48" s="19"/>
      <c r="F48" s="74" t="str">
        <f t="shared" si="16"/>
        <v>-</v>
      </c>
      <c r="G48" s="19"/>
      <c r="H48" s="74" t="str">
        <f t="shared" si="17"/>
        <v>-</v>
      </c>
      <c r="I48" s="19"/>
      <c r="J48" s="74" t="str">
        <f t="shared" si="18"/>
        <v>-</v>
      </c>
      <c r="K48" s="19"/>
      <c r="L48" s="74" t="str">
        <f t="shared" si="19"/>
        <v>-</v>
      </c>
      <c r="M48" s="19"/>
      <c r="N48" s="74" t="str">
        <f t="shared" si="20"/>
        <v>-</v>
      </c>
      <c r="O48" s="19"/>
      <c r="P48" s="74" t="str">
        <f t="shared" si="21"/>
        <v>-</v>
      </c>
      <c r="Q48" s="19"/>
      <c r="R48" s="74" t="str">
        <f t="shared" si="22"/>
        <v>-</v>
      </c>
      <c r="S48" s="19"/>
      <c r="T48" s="74" t="str">
        <f t="shared" si="23"/>
        <v>-</v>
      </c>
      <c r="U48" s="19"/>
      <c r="V48" s="74" t="str">
        <f t="shared" si="24"/>
        <v>-</v>
      </c>
      <c r="W48" s="19"/>
      <c r="X48" s="74" t="str">
        <f t="shared" si="25"/>
        <v>-</v>
      </c>
      <c r="Y48" s="19"/>
      <c r="Z48" s="74" t="str">
        <f t="shared" si="30"/>
        <v>-</v>
      </c>
      <c r="AA48" s="1">
        <f t="shared" si="28"/>
        <v>0</v>
      </c>
      <c r="AB48" s="74" t="str">
        <f t="shared" si="30"/>
        <v>-</v>
      </c>
      <c r="AC48" s="1">
        <f t="shared" si="13"/>
        <v>0</v>
      </c>
      <c r="AD48" s="74" t="str">
        <f t="shared" si="27"/>
        <v>-</v>
      </c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</row>
    <row r="49" spans="1:66">
      <c r="A49" s="17"/>
      <c r="B49" s="18"/>
      <c r="C49" s="19"/>
      <c r="D49" s="74" t="str">
        <f t="shared" si="15"/>
        <v>-</v>
      </c>
      <c r="E49" s="19"/>
      <c r="F49" s="74" t="str">
        <f t="shared" si="16"/>
        <v>-</v>
      </c>
      <c r="G49" s="19"/>
      <c r="H49" s="74" t="str">
        <f t="shared" si="17"/>
        <v>-</v>
      </c>
      <c r="I49" s="19"/>
      <c r="J49" s="74" t="str">
        <f t="shared" si="18"/>
        <v>-</v>
      </c>
      <c r="K49" s="19"/>
      <c r="L49" s="74" t="str">
        <f t="shared" si="19"/>
        <v>-</v>
      </c>
      <c r="M49" s="19"/>
      <c r="N49" s="74" t="str">
        <f t="shared" si="20"/>
        <v>-</v>
      </c>
      <c r="O49" s="19"/>
      <c r="P49" s="74" t="str">
        <f t="shared" si="21"/>
        <v>-</v>
      </c>
      <c r="Q49" s="19"/>
      <c r="R49" s="74" t="str">
        <f t="shared" si="22"/>
        <v>-</v>
      </c>
      <c r="S49" s="19"/>
      <c r="T49" s="74" t="str">
        <f t="shared" si="23"/>
        <v>-</v>
      </c>
      <c r="U49" s="19"/>
      <c r="V49" s="74" t="str">
        <f t="shared" si="24"/>
        <v>-</v>
      </c>
      <c r="W49" s="19"/>
      <c r="X49" s="74" t="str">
        <f t="shared" si="25"/>
        <v>-</v>
      </c>
      <c r="Y49" s="19"/>
      <c r="Z49" s="74" t="str">
        <f t="shared" si="30"/>
        <v>-</v>
      </c>
      <c r="AA49" s="1">
        <f t="shared" si="28"/>
        <v>0</v>
      </c>
      <c r="AB49" s="74" t="str">
        <f t="shared" si="30"/>
        <v>-</v>
      </c>
      <c r="AC49" s="1">
        <f t="shared" si="13"/>
        <v>0</v>
      </c>
      <c r="AD49" s="74" t="str">
        <f t="shared" si="27"/>
        <v>-</v>
      </c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</row>
    <row r="50" spans="1:66">
      <c r="A50" s="17"/>
      <c r="B50" s="18"/>
      <c r="C50" s="19"/>
      <c r="D50" s="74" t="str">
        <f t="shared" si="15"/>
        <v>-</v>
      </c>
      <c r="E50" s="19"/>
      <c r="F50" s="74" t="str">
        <f t="shared" si="16"/>
        <v>-</v>
      </c>
      <c r="G50" s="19"/>
      <c r="H50" s="74" t="str">
        <f t="shared" si="17"/>
        <v>-</v>
      </c>
      <c r="I50" s="19"/>
      <c r="J50" s="74" t="str">
        <f t="shared" si="18"/>
        <v>-</v>
      </c>
      <c r="K50" s="19"/>
      <c r="L50" s="74" t="str">
        <f t="shared" si="19"/>
        <v>-</v>
      </c>
      <c r="M50" s="19"/>
      <c r="N50" s="74" t="str">
        <f t="shared" si="20"/>
        <v>-</v>
      </c>
      <c r="O50" s="19"/>
      <c r="P50" s="74" t="str">
        <f t="shared" si="21"/>
        <v>-</v>
      </c>
      <c r="Q50" s="19"/>
      <c r="R50" s="74" t="str">
        <f t="shared" si="22"/>
        <v>-</v>
      </c>
      <c r="S50" s="19"/>
      <c r="T50" s="74" t="str">
        <f t="shared" si="23"/>
        <v>-</v>
      </c>
      <c r="U50" s="19"/>
      <c r="V50" s="74" t="str">
        <f t="shared" si="24"/>
        <v>-</v>
      </c>
      <c r="W50" s="19"/>
      <c r="X50" s="74" t="str">
        <f t="shared" si="25"/>
        <v>-</v>
      </c>
      <c r="Y50" s="19"/>
      <c r="Z50" s="74" t="str">
        <f t="shared" si="30"/>
        <v>-</v>
      </c>
      <c r="AA50" s="1">
        <f t="shared" si="28"/>
        <v>0</v>
      </c>
      <c r="AB50" s="74" t="str">
        <f t="shared" si="30"/>
        <v>-</v>
      </c>
      <c r="AC50" s="1">
        <f t="shared" si="13"/>
        <v>0</v>
      </c>
      <c r="AD50" s="74" t="str">
        <f t="shared" si="27"/>
        <v>-</v>
      </c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</row>
    <row r="51" spans="1:66">
      <c r="A51" s="17"/>
      <c r="B51" s="18"/>
      <c r="C51" s="19"/>
      <c r="D51" s="74" t="str">
        <f t="shared" si="15"/>
        <v>-</v>
      </c>
      <c r="E51" s="19"/>
      <c r="F51" s="74" t="str">
        <f t="shared" si="16"/>
        <v>-</v>
      </c>
      <c r="G51" s="19"/>
      <c r="H51" s="74" t="str">
        <f t="shared" si="17"/>
        <v>-</v>
      </c>
      <c r="I51" s="19"/>
      <c r="J51" s="74" t="str">
        <f t="shared" si="18"/>
        <v>-</v>
      </c>
      <c r="K51" s="19"/>
      <c r="L51" s="74" t="str">
        <f t="shared" si="19"/>
        <v>-</v>
      </c>
      <c r="M51" s="19"/>
      <c r="N51" s="74" t="str">
        <f t="shared" si="20"/>
        <v>-</v>
      </c>
      <c r="O51" s="19"/>
      <c r="P51" s="74" t="str">
        <f t="shared" si="21"/>
        <v>-</v>
      </c>
      <c r="Q51" s="19"/>
      <c r="R51" s="74" t="str">
        <f t="shared" si="22"/>
        <v>-</v>
      </c>
      <c r="S51" s="19"/>
      <c r="T51" s="74" t="str">
        <f t="shared" si="23"/>
        <v>-</v>
      </c>
      <c r="U51" s="19"/>
      <c r="V51" s="74" t="str">
        <f t="shared" si="24"/>
        <v>-</v>
      </c>
      <c r="W51" s="19"/>
      <c r="X51" s="74" t="str">
        <f t="shared" si="25"/>
        <v>-</v>
      </c>
      <c r="Y51" s="19"/>
      <c r="Z51" s="74" t="str">
        <f t="shared" si="30"/>
        <v>-</v>
      </c>
      <c r="AA51" s="1">
        <f t="shared" si="28"/>
        <v>0</v>
      </c>
      <c r="AB51" s="74" t="str">
        <f t="shared" si="30"/>
        <v>-</v>
      </c>
      <c r="AC51" s="1">
        <f t="shared" si="13"/>
        <v>0</v>
      </c>
      <c r="AD51" s="74" t="str">
        <f t="shared" si="27"/>
        <v>-</v>
      </c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</row>
    <row r="52" spans="1:66">
      <c r="A52" s="17"/>
      <c r="B52" s="18"/>
      <c r="C52" s="19"/>
      <c r="D52" s="74" t="str">
        <f t="shared" si="15"/>
        <v>-</v>
      </c>
      <c r="E52" s="19"/>
      <c r="F52" s="74" t="str">
        <f t="shared" si="16"/>
        <v>-</v>
      </c>
      <c r="G52" s="19"/>
      <c r="H52" s="74" t="str">
        <f t="shared" si="17"/>
        <v>-</v>
      </c>
      <c r="I52" s="19"/>
      <c r="J52" s="74" t="str">
        <f t="shared" si="18"/>
        <v>-</v>
      </c>
      <c r="K52" s="19"/>
      <c r="L52" s="74" t="str">
        <f t="shared" si="19"/>
        <v>-</v>
      </c>
      <c r="M52" s="19"/>
      <c r="N52" s="74" t="str">
        <f t="shared" si="20"/>
        <v>-</v>
      </c>
      <c r="O52" s="19"/>
      <c r="P52" s="74" t="str">
        <f t="shared" si="21"/>
        <v>-</v>
      </c>
      <c r="Q52" s="19"/>
      <c r="R52" s="74" t="str">
        <f t="shared" si="22"/>
        <v>-</v>
      </c>
      <c r="S52" s="19"/>
      <c r="T52" s="74" t="str">
        <f t="shared" si="23"/>
        <v>-</v>
      </c>
      <c r="U52" s="19"/>
      <c r="V52" s="74" t="str">
        <f t="shared" si="24"/>
        <v>-</v>
      </c>
      <c r="W52" s="19"/>
      <c r="X52" s="74" t="str">
        <f t="shared" si="25"/>
        <v>-</v>
      </c>
      <c r="Y52" s="19"/>
      <c r="Z52" s="74" t="str">
        <f t="shared" si="30"/>
        <v>-</v>
      </c>
      <c r="AA52" s="1">
        <f t="shared" si="28"/>
        <v>0</v>
      </c>
      <c r="AB52" s="74" t="str">
        <f t="shared" si="30"/>
        <v>-</v>
      </c>
      <c r="AC52" s="1">
        <f t="shared" si="13"/>
        <v>0</v>
      </c>
      <c r="AD52" s="74" t="str">
        <f t="shared" si="27"/>
        <v>-</v>
      </c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</row>
    <row r="53" spans="1:66">
      <c r="A53" s="17"/>
      <c r="B53" s="18"/>
      <c r="C53" s="19"/>
      <c r="D53" s="74" t="str">
        <f t="shared" si="15"/>
        <v>-</v>
      </c>
      <c r="E53" s="19"/>
      <c r="F53" s="74" t="str">
        <f t="shared" si="16"/>
        <v>-</v>
      </c>
      <c r="G53" s="19"/>
      <c r="H53" s="74" t="str">
        <f t="shared" si="17"/>
        <v>-</v>
      </c>
      <c r="I53" s="19"/>
      <c r="J53" s="74" t="str">
        <f t="shared" si="18"/>
        <v>-</v>
      </c>
      <c r="K53" s="19"/>
      <c r="L53" s="74" t="str">
        <f t="shared" si="19"/>
        <v>-</v>
      </c>
      <c r="M53" s="19"/>
      <c r="N53" s="74" t="str">
        <f t="shared" si="20"/>
        <v>-</v>
      </c>
      <c r="O53" s="19"/>
      <c r="P53" s="74" t="str">
        <f t="shared" si="21"/>
        <v>-</v>
      </c>
      <c r="Q53" s="19"/>
      <c r="R53" s="74" t="str">
        <f t="shared" si="22"/>
        <v>-</v>
      </c>
      <c r="S53" s="19"/>
      <c r="T53" s="74" t="str">
        <f t="shared" si="23"/>
        <v>-</v>
      </c>
      <c r="U53" s="19"/>
      <c r="V53" s="74" t="str">
        <f t="shared" si="24"/>
        <v>-</v>
      </c>
      <c r="W53" s="19"/>
      <c r="X53" s="74" t="str">
        <f t="shared" si="25"/>
        <v>-</v>
      </c>
      <c r="Y53" s="19"/>
      <c r="Z53" s="74" t="str">
        <f t="shared" si="30"/>
        <v>-</v>
      </c>
      <c r="AA53" s="2">
        <f t="shared" si="28"/>
        <v>0</v>
      </c>
      <c r="AB53" s="74" t="str">
        <f t="shared" si="30"/>
        <v>-</v>
      </c>
      <c r="AC53" s="1">
        <f t="shared" si="13"/>
        <v>0</v>
      </c>
      <c r="AD53" s="74" t="str">
        <f t="shared" si="27"/>
        <v>-</v>
      </c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</row>
    <row r="54" spans="1:66">
      <c r="A54" s="17"/>
      <c r="B54" s="18"/>
      <c r="C54" s="19"/>
      <c r="D54" s="74" t="str">
        <f t="shared" si="15"/>
        <v>-</v>
      </c>
      <c r="E54" s="19"/>
      <c r="F54" s="74" t="str">
        <f t="shared" si="16"/>
        <v>-</v>
      </c>
      <c r="G54" s="19"/>
      <c r="H54" s="74" t="str">
        <f t="shared" si="17"/>
        <v>-</v>
      </c>
      <c r="I54" s="19"/>
      <c r="J54" s="74" t="str">
        <f t="shared" si="18"/>
        <v>-</v>
      </c>
      <c r="K54" s="19"/>
      <c r="L54" s="74" t="str">
        <f t="shared" si="19"/>
        <v>-</v>
      </c>
      <c r="M54" s="19"/>
      <c r="N54" s="74" t="str">
        <f t="shared" si="20"/>
        <v>-</v>
      </c>
      <c r="O54" s="19"/>
      <c r="P54" s="74" t="str">
        <f t="shared" si="21"/>
        <v>-</v>
      </c>
      <c r="Q54" s="19"/>
      <c r="R54" s="74" t="str">
        <f t="shared" si="22"/>
        <v>-</v>
      </c>
      <c r="S54" s="19"/>
      <c r="T54" s="74" t="str">
        <f t="shared" si="23"/>
        <v>-</v>
      </c>
      <c r="U54" s="19"/>
      <c r="V54" s="74" t="str">
        <f t="shared" si="24"/>
        <v>-</v>
      </c>
      <c r="W54" s="19"/>
      <c r="X54" s="74" t="str">
        <f t="shared" si="25"/>
        <v>-</v>
      </c>
      <c r="Y54" s="19"/>
      <c r="Z54" s="74" t="str">
        <f t="shared" si="30"/>
        <v>-</v>
      </c>
      <c r="AA54" s="1">
        <f t="shared" si="28"/>
        <v>0</v>
      </c>
      <c r="AB54" s="74" t="str">
        <f t="shared" si="30"/>
        <v>-</v>
      </c>
      <c r="AC54" s="1">
        <f t="shared" si="13"/>
        <v>0</v>
      </c>
      <c r="AD54" s="74" t="str">
        <f t="shared" si="27"/>
        <v>-</v>
      </c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</row>
    <row r="55" spans="1:66">
      <c r="A55" s="17"/>
      <c r="B55" s="18"/>
      <c r="C55" s="19"/>
      <c r="D55" s="74" t="str">
        <f t="shared" si="15"/>
        <v>-</v>
      </c>
      <c r="E55" s="19"/>
      <c r="F55" s="74" t="str">
        <f t="shared" si="16"/>
        <v>-</v>
      </c>
      <c r="G55" s="19"/>
      <c r="H55" s="74" t="str">
        <f t="shared" si="17"/>
        <v>-</v>
      </c>
      <c r="I55" s="19"/>
      <c r="J55" s="74" t="str">
        <f t="shared" si="18"/>
        <v>-</v>
      </c>
      <c r="K55" s="19"/>
      <c r="L55" s="74" t="str">
        <f t="shared" si="19"/>
        <v>-</v>
      </c>
      <c r="M55" s="19"/>
      <c r="N55" s="74" t="str">
        <f t="shared" si="20"/>
        <v>-</v>
      </c>
      <c r="O55" s="19"/>
      <c r="P55" s="74" t="str">
        <f t="shared" si="21"/>
        <v>-</v>
      </c>
      <c r="Q55" s="19"/>
      <c r="R55" s="74" t="str">
        <f t="shared" si="22"/>
        <v>-</v>
      </c>
      <c r="S55" s="19"/>
      <c r="T55" s="74" t="str">
        <f t="shared" si="23"/>
        <v>-</v>
      </c>
      <c r="U55" s="19"/>
      <c r="V55" s="74" t="str">
        <f t="shared" si="24"/>
        <v>-</v>
      </c>
      <c r="W55" s="19"/>
      <c r="X55" s="74" t="str">
        <f t="shared" si="25"/>
        <v>-</v>
      </c>
      <c r="Y55" s="19"/>
      <c r="Z55" s="74" t="str">
        <f t="shared" si="30"/>
        <v>-</v>
      </c>
      <c r="AA55" s="1">
        <f t="shared" si="28"/>
        <v>0</v>
      </c>
      <c r="AB55" s="74" t="str">
        <f t="shared" si="30"/>
        <v>-</v>
      </c>
      <c r="AC55" s="1">
        <f t="shared" si="13"/>
        <v>0</v>
      </c>
      <c r="AD55" s="74" t="str">
        <f t="shared" si="27"/>
        <v>-</v>
      </c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</row>
    <row r="56" spans="1:66">
      <c r="A56" s="17"/>
      <c r="B56" s="18"/>
      <c r="C56" s="19"/>
      <c r="D56" s="74" t="str">
        <f t="shared" si="15"/>
        <v>-</v>
      </c>
      <c r="E56" s="19"/>
      <c r="F56" s="74" t="str">
        <f t="shared" si="16"/>
        <v>-</v>
      </c>
      <c r="G56" s="19"/>
      <c r="H56" s="74" t="str">
        <f t="shared" si="17"/>
        <v>-</v>
      </c>
      <c r="I56" s="19"/>
      <c r="J56" s="74" t="str">
        <f t="shared" si="18"/>
        <v>-</v>
      </c>
      <c r="K56" s="19"/>
      <c r="L56" s="74" t="str">
        <f t="shared" si="19"/>
        <v>-</v>
      </c>
      <c r="M56" s="19"/>
      <c r="N56" s="74" t="str">
        <f t="shared" si="20"/>
        <v>-</v>
      </c>
      <c r="O56" s="19"/>
      <c r="P56" s="74" t="str">
        <f t="shared" si="21"/>
        <v>-</v>
      </c>
      <c r="Q56" s="19"/>
      <c r="R56" s="74" t="str">
        <f t="shared" si="22"/>
        <v>-</v>
      </c>
      <c r="S56" s="19"/>
      <c r="T56" s="74" t="str">
        <f t="shared" si="23"/>
        <v>-</v>
      </c>
      <c r="U56" s="19"/>
      <c r="V56" s="74" t="str">
        <f t="shared" si="24"/>
        <v>-</v>
      </c>
      <c r="W56" s="19"/>
      <c r="X56" s="74" t="str">
        <f t="shared" si="25"/>
        <v>-</v>
      </c>
      <c r="Y56" s="19"/>
      <c r="Z56" s="74" t="str">
        <f t="shared" si="30"/>
        <v>-</v>
      </c>
      <c r="AA56" s="1">
        <f t="shared" si="28"/>
        <v>0</v>
      </c>
      <c r="AB56" s="74" t="str">
        <f t="shared" si="30"/>
        <v>-</v>
      </c>
      <c r="AC56" s="1">
        <f t="shared" si="13"/>
        <v>0</v>
      </c>
      <c r="AD56" s="74" t="str">
        <f t="shared" si="27"/>
        <v>-</v>
      </c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</row>
    <row r="57" spans="1:66">
      <c r="A57" s="17"/>
      <c r="B57" s="18"/>
      <c r="C57" s="19"/>
      <c r="D57" s="74" t="str">
        <f t="shared" si="15"/>
        <v>-</v>
      </c>
      <c r="E57" s="19"/>
      <c r="F57" s="74" t="str">
        <f t="shared" si="16"/>
        <v>-</v>
      </c>
      <c r="G57" s="19"/>
      <c r="H57" s="74" t="str">
        <f t="shared" si="17"/>
        <v>-</v>
      </c>
      <c r="I57" s="19"/>
      <c r="J57" s="74" t="str">
        <f t="shared" si="18"/>
        <v>-</v>
      </c>
      <c r="K57" s="19"/>
      <c r="L57" s="74" t="str">
        <f t="shared" si="19"/>
        <v>-</v>
      </c>
      <c r="M57" s="19"/>
      <c r="N57" s="74" t="str">
        <f t="shared" si="20"/>
        <v>-</v>
      </c>
      <c r="O57" s="19"/>
      <c r="P57" s="74" t="str">
        <f t="shared" si="21"/>
        <v>-</v>
      </c>
      <c r="Q57" s="19"/>
      <c r="R57" s="74" t="str">
        <f t="shared" si="22"/>
        <v>-</v>
      </c>
      <c r="S57" s="19"/>
      <c r="T57" s="74" t="str">
        <f t="shared" si="23"/>
        <v>-</v>
      </c>
      <c r="U57" s="19"/>
      <c r="V57" s="74" t="str">
        <f t="shared" si="24"/>
        <v>-</v>
      </c>
      <c r="W57" s="19"/>
      <c r="X57" s="74" t="str">
        <f t="shared" si="25"/>
        <v>-</v>
      </c>
      <c r="Y57" s="19"/>
      <c r="Z57" s="74" t="str">
        <f t="shared" si="30"/>
        <v>-</v>
      </c>
      <c r="AA57" s="1">
        <f t="shared" si="28"/>
        <v>0</v>
      </c>
      <c r="AB57" s="74" t="str">
        <f t="shared" si="30"/>
        <v>-</v>
      </c>
      <c r="AC57" s="1">
        <f t="shared" si="13"/>
        <v>0</v>
      </c>
      <c r="AD57" s="74" t="str">
        <f t="shared" si="27"/>
        <v>-</v>
      </c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</row>
    <row r="58" spans="1:66">
      <c r="A58" s="17"/>
      <c r="B58" s="18"/>
      <c r="C58" s="19"/>
      <c r="D58" s="74" t="str">
        <f t="shared" si="15"/>
        <v>-</v>
      </c>
      <c r="E58" s="19"/>
      <c r="F58" s="74" t="str">
        <f t="shared" si="16"/>
        <v>-</v>
      </c>
      <c r="G58" s="19"/>
      <c r="H58" s="74" t="str">
        <f t="shared" si="17"/>
        <v>-</v>
      </c>
      <c r="I58" s="19"/>
      <c r="J58" s="74" t="str">
        <f t="shared" si="18"/>
        <v>-</v>
      </c>
      <c r="K58" s="19"/>
      <c r="L58" s="74" t="str">
        <f t="shared" si="19"/>
        <v>-</v>
      </c>
      <c r="M58" s="19"/>
      <c r="N58" s="74" t="str">
        <f t="shared" si="20"/>
        <v>-</v>
      </c>
      <c r="O58" s="19"/>
      <c r="P58" s="74" t="str">
        <f t="shared" si="21"/>
        <v>-</v>
      </c>
      <c r="Q58" s="19"/>
      <c r="R58" s="74" t="str">
        <f t="shared" si="22"/>
        <v>-</v>
      </c>
      <c r="S58" s="19"/>
      <c r="T58" s="74" t="str">
        <f t="shared" si="23"/>
        <v>-</v>
      </c>
      <c r="U58" s="19"/>
      <c r="V58" s="74" t="str">
        <f t="shared" si="24"/>
        <v>-</v>
      </c>
      <c r="W58" s="19"/>
      <c r="X58" s="74" t="str">
        <f t="shared" si="25"/>
        <v>-</v>
      </c>
      <c r="Y58" s="19"/>
      <c r="Z58" s="74" t="str">
        <f t="shared" si="30"/>
        <v>-</v>
      </c>
      <c r="AA58" s="1">
        <f t="shared" si="28"/>
        <v>0</v>
      </c>
      <c r="AB58" s="74" t="str">
        <f t="shared" si="30"/>
        <v>-</v>
      </c>
      <c r="AC58" s="1">
        <f t="shared" si="13"/>
        <v>0</v>
      </c>
      <c r="AD58" s="74" t="str">
        <f t="shared" si="27"/>
        <v>-</v>
      </c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</row>
    <row r="59" spans="1:66">
      <c r="A59" s="17"/>
      <c r="B59" s="18"/>
      <c r="C59" s="19"/>
      <c r="D59" s="74" t="str">
        <f t="shared" si="15"/>
        <v>-</v>
      </c>
      <c r="E59" s="19"/>
      <c r="F59" s="74" t="str">
        <f t="shared" si="16"/>
        <v>-</v>
      </c>
      <c r="G59" s="19"/>
      <c r="H59" s="74" t="str">
        <f t="shared" si="17"/>
        <v>-</v>
      </c>
      <c r="I59" s="19"/>
      <c r="J59" s="74" t="str">
        <f t="shared" si="18"/>
        <v>-</v>
      </c>
      <c r="K59" s="19"/>
      <c r="L59" s="74" t="str">
        <f t="shared" si="19"/>
        <v>-</v>
      </c>
      <c r="M59" s="19"/>
      <c r="N59" s="74" t="str">
        <f t="shared" si="20"/>
        <v>-</v>
      </c>
      <c r="O59" s="19"/>
      <c r="P59" s="74" t="str">
        <f t="shared" si="21"/>
        <v>-</v>
      </c>
      <c r="Q59" s="19"/>
      <c r="R59" s="74" t="str">
        <f t="shared" si="22"/>
        <v>-</v>
      </c>
      <c r="S59" s="19"/>
      <c r="T59" s="74" t="str">
        <f t="shared" si="23"/>
        <v>-</v>
      </c>
      <c r="U59" s="19"/>
      <c r="V59" s="74" t="str">
        <f t="shared" si="24"/>
        <v>-</v>
      </c>
      <c r="W59" s="19"/>
      <c r="X59" s="74" t="str">
        <f t="shared" si="25"/>
        <v>-</v>
      </c>
      <c r="Y59" s="19"/>
      <c r="Z59" s="74" t="str">
        <f t="shared" si="30"/>
        <v>-</v>
      </c>
      <c r="AA59" s="1">
        <f t="shared" si="28"/>
        <v>0</v>
      </c>
      <c r="AB59" s="74" t="str">
        <f t="shared" si="30"/>
        <v>-</v>
      </c>
      <c r="AC59" s="1">
        <f t="shared" si="13"/>
        <v>0</v>
      </c>
      <c r="AD59" s="74" t="str">
        <f t="shared" si="27"/>
        <v>-</v>
      </c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</row>
    <row r="60" spans="1:66">
      <c r="A60" s="17"/>
      <c r="B60" s="18"/>
      <c r="C60" s="19"/>
      <c r="D60" s="74" t="str">
        <f t="shared" si="15"/>
        <v>-</v>
      </c>
      <c r="E60" s="19"/>
      <c r="F60" s="74" t="str">
        <f t="shared" si="16"/>
        <v>-</v>
      </c>
      <c r="G60" s="19"/>
      <c r="H60" s="74" t="str">
        <f t="shared" si="17"/>
        <v>-</v>
      </c>
      <c r="I60" s="19"/>
      <c r="J60" s="74" t="str">
        <f t="shared" si="18"/>
        <v>-</v>
      </c>
      <c r="K60" s="19"/>
      <c r="L60" s="74" t="str">
        <f t="shared" si="19"/>
        <v>-</v>
      </c>
      <c r="M60" s="19"/>
      <c r="N60" s="74" t="str">
        <f t="shared" si="20"/>
        <v>-</v>
      </c>
      <c r="O60" s="19"/>
      <c r="P60" s="74" t="str">
        <f t="shared" si="21"/>
        <v>-</v>
      </c>
      <c r="Q60" s="19"/>
      <c r="R60" s="74" t="str">
        <f t="shared" si="22"/>
        <v>-</v>
      </c>
      <c r="S60" s="19"/>
      <c r="T60" s="74" t="str">
        <f t="shared" si="23"/>
        <v>-</v>
      </c>
      <c r="U60" s="19"/>
      <c r="V60" s="74" t="str">
        <f t="shared" si="24"/>
        <v>-</v>
      </c>
      <c r="W60" s="19"/>
      <c r="X60" s="74" t="str">
        <f t="shared" si="25"/>
        <v>-</v>
      </c>
      <c r="Y60" s="19"/>
      <c r="Z60" s="74" t="str">
        <f t="shared" ref="Z60:AB75" si="31">IF(Y$10&lt;&gt;0,Y60/Y$10,"-")</f>
        <v>-</v>
      </c>
      <c r="AA60" s="1">
        <f t="shared" si="28"/>
        <v>0</v>
      </c>
      <c r="AB60" s="74" t="str">
        <f t="shared" si="31"/>
        <v>-</v>
      </c>
      <c r="AC60" s="1">
        <f t="shared" si="13"/>
        <v>0</v>
      </c>
      <c r="AD60" s="74" t="str">
        <f t="shared" si="27"/>
        <v>-</v>
      </c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</row>
    <row r="61" spans="1:66">
      <c r="A61" s="17"/>
      <c r="B61" s="18"/>
      <c r="C61" s="19"/>
      <c r="D61" s="74" t="str">
        <f t="shared" si="15"/>
        <v>-</v>
      </c>
      <c r="E61" s="19"/>
      <c r="F61" s="74" t="str">
        <f t="shared" si="16"/>
        <v>-</v>
      </c>
      <c r="G61" s="19"/>
      <c r="H61" s="74" t="str">
        <f t="shared" si="17"/>
        <v>-</v>
      </c>
      <c r="I61" s="19"/>
      <c r="J61" s="74" t="str">
        <f t="shared" si="18"/>
        <v>-</v>
      </c>
      <c r="K61" s="19"/>
      <c r="L61" s="74" t="str">
        <f t="shared" si="19"/>
        <v>-</v>
      </c>
      <c r="M61" s="19"/>
      <c r="N61" s="74" t="str">
        <f t="shared" si="20"/>
        <v>-</v>
      </c>
      <c r="O61" s="19"/>
      <c r="P61" s="74" t="str">
        <f t="shared" si="21"/>
        <v>-</v>
      </c>
      <c r="Q61" s="19"/>
      <c r="R61" s="74" t="str">
        <f t="shared" si="22"/>
        <v>-</v>
      </c>
      <c r="S61" s="19"/>
      <c r="T61" s="74" t="str">
        <f t="shared" si="23"/>
        <v>-</v>
      </c>
      <c r="U61" s="19">
        <v>459</v>
      </c>
      <c r="V61" s="74" t="str">
        <f t="shared" si="24"/>
        <v>-</v>
      </c>
      <c r="W61" s="19"/>
      <c r="X61" s="74" t="str">
        <f t="shared" si="25"/>
        <v>-</v>
      </c>
      <c r="Y61" s="19"/>
      <c r="Z61" s="74" t="str">
        <f t="shared" si="31"/>
        <v>-</v>
      </c>
      <c r="AA61" s="1">
        <f t="shared" si="28"/>
        <v>459</v>
      </c>
      <c r="AB61" s="74" t="str">
        <f t="shared" si="31"/>
        <v>-</v>
      </c>
      <c r="AC61" s="1">
        <f t="shared" si="13"/>
        <v>38.25</v>
      </c>
      <c r="AD61" s="74" t="str">
        <f t="shared" si="27"/>
        <v>-</v>
      </c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</row>
    <row r="62" spans="1:66">
      <c r="A62" s="17"/>
      <c r="B62" s="18"/>
      <c r="C62" s="19"/>
      <c r="D62" s="74" t="str">
        <f t="shared" si="15"/>
        <v>-</v>
      </c>
      <c r="E62" s="19"/>
      <c r="F62" s="74" t="str">
        <f t="shared" si="16"/>
        <v>-</v>
      </c>
      <c r="G62" s="19"/>
      <c r="H62" s="74" t="str">
        <f t="shared" si="17"/>
        <v>-</v>
      </c>
      <c r="I62" s="19"/>
      <c r="J62" s="74" t="str">
        <f t="shared" si="18"/>
        <v>-</v>
      </c>
      <c r="K62" s="19"/>
      <c r="L62" s="74" t="str">
        <f t="shared" si="19"/>
        <v>-</v>
      </c>
      <c r="M62" s="19"/>
      <c r="N62" s="74" t="str">
        <f t="shared" si="20"/>
        <v>-</v>
      </c>
      <c r="O62" s="19"/>
      <c r="P62" s="74" t="str">
        <f t="shared" si="21"/>
        <v>-</v>
      </c>
      <c r="Q62" s="19"/>
      <c r="R62" s="74" t="str">
        <f t="shared" si="22"/>
        <v>-</v>
      </c>
      <c r="S62" s="19"/>
      <c r="T62" s="74" t="str">
        <f t="shared" si="23"/>
        <v>-</v>
      </c>
      <c r="U62" s="19"/>
      <c r="V62" s="74" t="str">
        <f t="shared" si="24"/>
        <v>-</v>
      </c>
      <c r="W62" s="19"/>
      <c r="X62" s="74" t="str">
        <f t="shared" si="25"/>
        <v>-</v>
      </c>
      <c r="Y62" s="19"/>
      <c r="Z62" s="74" t="str">
        <f t="shared" si="31"/>
        <v>-</v>
      </c>
      <c r="AA62" s="1">
        <f t="shared" si="28"/>
        <v>0</v>
      </c>
      <c r="AB62" s="74" t="str">
        <f t="shared" si="31"/>
        <v>-</v>
      </c>
      <c r="AC62" s="1">
        <f t="shared" si="13"/>
        <v>0</v>
      </c>
      <c r="AD62" s="74" t="str">
        <f t="shared" si="27"/>
        <v>-</v>
      </c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</row>
    <row r="63" spans="1:66">
      <c r="A63" s="17"/>
      <c r="B63" s="18"/>
      <c r="C63" s="19"/>
      <c r="D63" s="74" t="str">
        <f t="shared" si="15"/>
        <v>-</v>
      </c>
      <c r="E63" s="19"/>
      <c r="F63" s="74" t="str">
        <f t="shared" si="16"/>
        <v>-</v>
      </c>
      <c r="G63" s="19"/>
      <c r="H63" s="74" t="str">
        <f t="shared" si="17"/>
        <v>-</v>
      </c>
      <c r="I63" s="19"/>
      <c r="J63" s="74" t="str">
        <f t="shared" si="18"/>
        <v>-</v>
      </c>
      <c r="K63" s="19"/>
      <c r="L63" s="74" t="str">
        <f t="shared" si="19"/>
        <v>-</v>
      </c>
      <c r="M63" s="19"/>
      <c r="N63" s="74" t="str">
        <f t="shared" si="20"/>
        <v>-</v>
      </c>
      <c r="O63" s="19"/>
      <c r="P63" s="74" t="str">
        <f t="shared" si="21"/>
        <v>-</v>
      </c>
      <c r="Q63" s="19"/>
      <c r="R63" s="74" t="str">
        <f t="shared" si="22"/>
        <v>-</v>
      </c>
      <c r="S63" s="19"/>
      <c r="T63" s="74" t="str">
        <f t="shared" si="23"/>
        <v>-</v>
      </c>
      <c r="U63" s="19"/>
      <c r="V63" s="74" t="str">
        <f t="shared" si="24"/>
        <v>-</v>
      </c>
      <c r="W63" s="19"/>
      <c r="X63" s="74" t="str">
        <f t="shared" si="25"/>
        <v>-</v>
      </c>
      <c r="Y63" s="19"/>
      <c r="Z63" s="74" t="str">
        <f t="shared" si="31"/>
        <v>-</v>
      </c>
      <c r="AA63" s="2">
        <f t="shared" si="28"/>
        <v>0</v>
      </c>
      <c r="AB63" s="74" t="str">
        <f t="shared" si="31"/>
        <v>-</v>
      </c>
      <c r="AC63" s="1">
        <f t="shared" si="13"/>
        <v>0</v>
      </c>
      <c r="AD63" s="74" t="str">
        <f t="shared" si="27"/>
        <v>-</v>
      </c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</row>
    <row r="64" spans="1:66">
      <c r="A64" s="17"/>
      <c r="B64" s="18"/>
      <c r="C64" s="19"/>
      <c r="D64" s="74" t="str">
        <f t="shared" si="15"/>
        <v>-</v>
      </c>
      <c r="E64" s="19"/>
      <c r="F64" s="74" t="str">
        <f t="shared" si="16"/>
        <v>-</v>
      </c>
      <c r="G64" s="19"/>
      <c r="H64" s="74" t="str">
        <f t="shared" si="17"/>
        <v>-</v>
      </c>
      <c r="I64" s="19"/>
      <c r="J64" s="74" t="str">
        <f t="shared" si="18"/>
        <v>-</v>
      </c>
      <c r="K64" s="19"/>
      <c r="L64" s="74" t="str">
        <f t="shared" si="19"/>
        <v>-</v>
      </c>
      <c r="M64" s="19"/>
      <c r="N64" s="74" t="str">
        <f t="shared" si="20"/>
        <v>-</v>
      </c>
      <c r="O64" s="19"/>
      <c r="P64" s="74" t="str">
        <f t="shared" si="21"/>
        <v>-</v>
      </c>
      <c r="Q64" s="19"/>
      <c r="R64" s="74" t="str">
        <f t="shared" si="22"/>
        <v>-</v>
      </c>
      <c r="S64" s="19"/>
      <c r="T64" s="74" t="str">
        <f t="shared" si="23"/>
        <v>-</v>
      </c>
      <c r="U64" s="19"/>
      <c r="V64" s="74" t="str">
        <f t="shared" si="24"/>
        <v>-</v>
      </c>
      <c r="W64" s="19"/>
      <c r="X64" s="74" t="str">
        <f t="shared" si="25"/>
        <v>-</v>
      </c>
      <c r="Y64" s="19"/>
      <c r="Z64" s="74" t="str">
        <f t="shared" si="31"/>
        <v>-</v>
      </c>
      <c r="AA64" s="1">
        <f t="shared" si="28"/>
        <v>0</v>
      </c>
      <c r="AB64" s="74" t="str">
        <f t="shared" si="31"/>
        <v>-</v>
      </c>
      <c r="AC64" s="1">
        <f t="shared" si="13"/>
        <v>0</v>
      </c>
      <c r="AD64" s="74" t="str">
        <f t="shared" si="27"/>
        <v>-</v>
      </c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</row>
    <row r="65" spans="1:66">
      <c r="A65" s="17"/>
      <c r="B65" s="18"/>
      <c r="C65" s="19"/>
      <c r="D65" s="74" t="str">
        <f t="shared" si="15"/>
        <v>-</v>
      </c>
      <c r="E65" s="19"/>
      <c r="F65" s="74" t="str">
        <f t="shared" si="16"/>
        <v>-</v>
      </c>
      <c r="G65" s="19"/>
      <c r="H65" s="74" t="str">
        <f t="shared" si="17"/>
        <v>-</v>
      </c>
      <c r="I65" s="19"/>
      <c r="J65" s="74" t="str">
        <f t="shared" si="18"/>
        <v>-</v>
      </c>
      <c r="K65" s="19"/>
      <c r="L65" s="74" t="str">
        <f t="shared" si="19"/>
        <v>-</v>
      </c>
      <c r="M65" s="19"/>
      <c r="N65" s="74" t="str">
        <f t="shared" si="20"/>
        <v>-</v>
      </c>
      <c r="O65" s="19"/>
      <c r="P65" s="74" t="str">
        <f t="shared" si="21"/>
        <v>-</v>
      </c>
      <c r="Q65" s="19">
        <v>610</v>
      </c>
      <c r="R65" s="74" t="str">
        <f t="shared" si="22"/>
        <v>-</v>
      </c>
      <c r="S65" s="19"/>
      <c r="T65" s="74" t="str">
        <f t="shared" si="23"/>
        <v>-</v>
      </c>
      <c r="U65" s="19"/>
      <c r="V65" s="74" t="str">
        <f t="shared" si="24"/>
        <v>-</v>
      </c>
      <c r="W65" s="19"/>
      <c r="X65" s="74" t="str">
        <f t="shared" si="25"/>
        <v>-</v>
      </c>
      <c r="Y65" s="19"/>
      <c r="Z65" s="74" t="str">
        <f t="shared" si="31"/>
        <v>-</v>
      </c>
      <c r="AA65" s="1">
        <f t="shared" si="28"/>
        <v>610</v>
      </c>
      <c r="AB65" s="74" t="str">
        <f t="shared" si="31"/>
        <v>-</v>
      </c>
      <c r="AC65" s="1">
        <f t="shared" si="13"/>
        <v>50.833333333333336</v>
      </c>
      <c r="AD65" s="74" t="str">
        <f t="shared" si="27"/>
        <v>-</v>
      </c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</row>
    <row r="66" spans="1:66">
      <c r="A66" s="17"/>
      <c r="B66" s="18"/>
      <c r="C66" s="19"/>
      <c r="D66" s="74" t="str">
        <f t="shared" si="15"/>
        <v>-</v>
      </c>
      <c r="E66" s="19"/>
      <c r="F66" s="74" t="str">
        <f t="shared" si="16"/>
        <v>-</v>
      </c>
      <c r="G66" s="19"/>
      <c r="H66" s="74" t="str">
        <f t="shared" si="17"/>
        <v>-</v>
      </c>
      <c r="I66" s="19"/>
      <c r="J66" s="74" t="str">
        <f t="shared" si="18"/>
        <v>-</v>
      </c>
      <c r="K66" s="19"/>
      <c r="L66" s="74" t="str">
        <f t="shared" si="19"/>
        <v>-</v>
      </c>
      <c r="M66" s="19"/>
      <c r="N66" s="74" t="str">
        <f t="shared" si="20"/>
        <v>-</v>
      </c>
      <c r="O66" s="19"/>
      <c r="P66" s="74" t="str">
        <f t="shared" si="21"/>
        <v>-</v>
      </c>
      <c r="Q66" s="19"/>
      <c r="R66" s="74" t="str">
        <f t="shared" si="22"/>
        <v>-</v>
      </c>
      <c r="S66" s="19"/>
      <c r="T66" s="74" t="str">
        <f t="shared" si="23"/>
        <v>-</v>
      </c>
      <c r="U66" s="19"/>
      <c r="V66" s="74" t="str">
        <f t="shared" si="24"/>
        <v>-</v>
      </c>
      <c r="W66" s="19"/>
      <c r="X66" s="74" t="str">
        <f t="shared" si="25"/>
        <v>-</v>
      </c>
      <c r="Y66" s="19"/>
      <c r="Z66" s="74" t="str">
        <f t="shared" si="31"/>
        <v>-</v>
      </c>
      <c r="AA66" s="1">
        <f t="shared" si="28"/>
        <v>0</v>
      </c>
      <c r="AB66" s="74" t="str">
        <f t="shared" si="31"/>
        <v>-</v>
      </c>
      <c r="AC66" s="1">
        <f t="shared" si="13"/>
        <v>0</v>
      </c>
      <c r="AD66" s="74" t="str">
        <f t="shared" si="27"/>
        <v>-</v>
      </c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</row>
    <row r="67" spans="1:66">
      <c r="A67" s="17"/>
      <c r="B67" s="18"/>
      <c r="C67" s="19"/>
      <c r="D67" s="74" t="str">
        <f t="shared" si="15"/>
        <v>-</v>
      </c>
      <c r="E67" s="19"/>
      <c r="F67" s="74" t="str">
        <f t="shared" si="16"/>
        <v>-</v>
      </c>
      <c r="G67" s="19"/>
      <c r="H67" s="74" t="str">
        <f t="shared" si="17"/>
        <v>-</v>
      </c>
      <c r="I67" s="19"/>
      <c r="J67" s="74" t="str">
        <f t="shared" si="18"/>
        <v>-</v>
      </c>
      <c r="K67" s="19"/>
      <c r="L67" s="74" t="str">
        <f t="shared" si="19"/>
        <v>-</v>
      </c>
      <c r="M67" s="19"/>
      <c r="N67" s="74" t="str">
        <f t="shared" si="20"/>
        <v>-</v>
      </c>
      <c r="O67" s="19"/>
      <c r="P67" s="74" t="str">
        <f t="shared" si="21"/>
        <v>-</v>
      </c>
      <c r="Q67" s="19"/>
      <c r="R67" s="74" t="str">
        <f t="shared" si="22"/>
        <v>-</v>
      </c>
      <c r="S67" s="19"/>
      <c r="T67" s="74" t="str">
        <f t="shared" si="23"/>
        <v>-</v>
      </c>
      <c r="U67" s="19"/>
      <c r="V67" s="74" t="str">
        <f t="shared" si="24"/>
        <v>-</v>
      </c>
      <c r="W67" s="19"/>
      <c r="X67" s="74" t="str">
        <f t="shared" si="25"/>
        <v>-</v>
      </c>
      <c r="Y67" s="19"/>
      <c r="Z67" s="74" t="str">
        <f t="shared" si="31"/>
        <v>-</v>
      </c>
      <c r="AA67" s="1">
        <f t="shared" si="28"/>
        <v>0</v>
      </c>
      <c r="AB67" s="74" t="str">
        <f t="shared" si="31"/>
        <v>-</v>
      </c>
      <c r="AC67" s="1">
        <f t="shared" si="13"/>
        <v>0</v>
      </c>
      <c r="AD67" s="74" t="str">
        <f t="shared" si="27"/>
        <v>-</v>
      </c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</row>
    <row r="68" spans="1:66">
      <c r="A68" s="17"/>
      <c r="B68" s="18"/>
      <c r="C68" s="19"/>
      <c r="D68" s="74" t="str">
        <f t="shared" si="15"/>
        <v>-</v>
      </c>
      <c r="E68" s="19"/>
      <c r="F68" s="74" t="str">
        <f t="shared" si="16"/>
        <v>-</v>
      </c>
      <c r="G68" s="19"/>
      <c r="H68" s="74" t="str">
        <f t="shared" si="17"/>
        <v>-</v>
      </c>
      <c r="I68" s="19"/>
      <c r="J68" s="74" t="str">
        <f t="shared" si="18"/>
        <v>-</v>
      </c>
      <c r="K68" s="19"/>
      <c r="L68" s="74" t="str">
        <f t="shared" si="19"/>
        <v>-</v>
      </c>
      <c r="M68" s="19"/>
      <c r="N68" s="74" t="str">
        <f t="shared" si="20"/>
        <v>-</v>
      </c>
      <c r="O68" s="19"/>
      <c r="P68" s="74" t="str">
        <f t="shared" si="21"/>
        <v>-</v>
      </c>
      <c r="Q68" s="19"/>
      <c r="R68" s="74" t="str">
        <f t="shared" si="22"/>
        <v>-</v>
      </c>
      <c r="S68" s="19"/>
      <c r="T68" s="74" t="str">
        <f t="shared" si="23"/>
        <v>-</v>
      </c>
      <c r="U68" s="19"/>
      <c r="V68" s="74" t="str">
        <f t="shared" si="24"/>
        <v>-</v>
      </c>
      <c r="W68" s="19"/>
      <c r="X68" s="74" t="str">
        <f t="shared" si="25"/>
        <v>-</v>
      </c>
      <c r="Y68" s="19"/>
      <c r="Z68" s="74" t="str">
        <f t="shared" si="31"/>
        <v>-</v>
      </c>
      <c r="AA68" s="2">
        <f t="shared" si="28"/>
        <v>0</v>
      </c>
      <c r="AB68" s="74" t="str">
        <f t="shared" si="31"/>
        <v>-</v>
      </c>
      <c r="AC68" s="1">
        <f t="shared" ref="AC68:AC131" si="32">AA68/12</f>
        <v>0</v>
      </c>
      <c r="AD68" s="74" t="str">
        <f t="shared" si="27"/>
        <v>-</v>
      </c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</row>
    <row r="69" spans="1:66">
      <c r="A69" s="17"/>
      <c r="B69" s="18"/>
      <c r="C69" s="19"/>
      <c r="D69" s="74" t="str">
        <f t="shared" si="15"/>
        <v>-</v>
      </c>
      <c r="E69" s="19"/>
      <c r="F69" s="74" t="str">
        <f t="shared" si="16"/>
        <v>-</v>
      </c>
      <c r="G69" s="19"/>
      <c r="H69" s="74" t="str">
        <f t="shared" si="17"/>
        <v>-</v>
      </c>
      <c r="I69" s="19"/>
      <c r="J69" s="74" t="str">
        <f t="shared" si="18"/>
        <v>-</v>
      </c>
      <c r="K69" s="19"/>
      <c r="L69" s="74" t="str">
        <f t="shared" si="19"/>
        <v>-</v>
      </c>
      <c r="M69" s="19"/>
      <c r="N69" s="74" t="str">
        <f t="shared" si="20"/>
        <v>-</v>
      </c>
      <c r="O69" s="19"/>
      <c r="P69" s="74" t="str">
        <f t="shared" si="21"/>
        <v>-</v>
      </c>
      <c r="Q69" s="19"/>
      <c r="R69" s="74" t="str">
        <f t="shared" si="22"/>
        <v>-</v>
      </c>
      <c r="S69" s="19"/>
      <c r="T69" s="74" t="str">
        <f t="shared" si="23"/>
        <v>-</v>
      </c>
      <c r="U69" s="19"/>
      <c r="V69" s="74" t="str">
        <f t="shared" si="24"/>
        <v>-</v>
      </c>
      <c r="W69" s="19"/>
      <c r="X69" s="74" t="str">
        <f t="shared" si="25"/>
        <v>-</v>
      </c>
      <c r="Y69" s="19"/>
      <c r="Z69" s="74" t="str">
        <f t="shared" si="31"/>
        <v>-</v>
      </c>
      <c r="AA69" s="1">
        <f t="shared" si="28"/>
        <v>0</v>
      </c>
      <c r="AB69" s="74" t="str">
        <f t="shared" si="31"/>
        <v>-</v>
      </c>
      <c r="AC69" s="1">
        <f t="shared" si="32"/>
        <v>0</v>
      </c>
      <c r="AD69" s="74" t="str">
        <f t="shared" si="27"/>
        <v>-</v>
      </c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</row>
    <row r="70" spans="1:66">
      <c r="A70" s="17"/>
      <c r="B70" s="18"/>
      <c r="C70" s="19"/>
      <c r="D70" s="74" t="str">
        <f t="shared" si="15"/>
        <v>-</v>
      </c>
      <c r="E70" s="19"/>
      <c r="F70" s="74" t="str">
        <f t="shared" si="16"/>
        <v>-</v>
      </c>
      <c r="G70" s="19"/>
      <c r="H70" s="74" t="str">
        <f t="shared" si="17"/>
        <v>-</v>
      </c>
      <c r="I70" s="19"/>
      <c r="J70" s="74" t="str">
        <f t="shared" si="18"/>
        <v>-</v>
      </c>
      <c r="K70" s="19"/>
      <c r="L70" s="74" t="str">
        <f t="shared" si="19"/>
        <v>-</v>
      </c>
      <c r="M70" s="19"/>
      <c r="N70" s="74" t="str">
        <f t="shared" si="20"/>
        <v>-</v>
      </c>
      <c r="O70" s="19"/>
      <c r="P70" s="74" t="str">
        <f t="shared" si="21"/>
        <v>-</v>
      </c>
      <c r="Q70" s="19"/>
      <c r="R70" s="74" t="str">
        <f t="shared" si="22"/>
        <v>-</v>
      </c>
      <c r="S70" s="19"/>
      <c r="T70" s="74" t="str">
        <f t="shared" si="23"/>
        <v>-</v>
      </c>
      <c r="U70" s="19"/>
      <c r="V70" s="74" t="str">
        <f t="shared" si="24"/>
        <v>-</v>
      </c>
      <c r="W70" s="19"/>
      <c r="X70" s="74" t="str">
        <f t="shared" si="25"/>
        <v>-</v>
      </c>
      <c r="Y70" s="19"/>
      <c r="Z70" s="74" t="str">
        <f t="shared" si="31"/>
        <v>-</v>
      </c>
      <c r="AA70" s="1">
        <f t="shared" si="28"/>
        <v>0</v>
      </c>
      <c r="AB70" s="74" t="str">
        <f t="shared" si="31"/>
        <v>-</v>
      </c>
      <c r="AC70" s="1">
        <f t="shared" si="32"/>
        <v>0</v>
      </c>
      <c r="AD70" s="74" t="str">
        <f t="shared" si="27"/>
        <v>-</v>
      </c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</row>
    <row r="71" spans="1:66">
      <c r="A71" s="17"/>
      <c r="B71" s="18"/>
      <c r="C71" s="19"/>
      <c r="D71" s="74" t="str">
        <f t="shared" si="15"/>
        <v>-</v>
      </c>
      <c r="E71" s="19"/>
      <c r="F71" s="74" t="str">
        <f t="shared" si="16"/>
        <v>-</v>
      </c>
      <c r="G71" s="19"/>
      <c r="H71" s="74" t="str">
        <f t="shared" si="17"/>
        <v>-</v>
      </c>
      <c r="I71" s="19"/>
      <c r="J71" s="74" t="str">
        <f t="shared" si="18"/>
        <v>-</v>
      </c>
      <c r="K71" s="19"/>
      <c r="L71" s="74" t="str">
        <f t="shared" si="19"/>
        <v>-</v>
      </c>
      <c r="M71" s="19"/>
      <c r="N71" s="74" t="str">
        <f t="shared" si="20"/>
        <v>-</v>
      </c>
      <c r="O71" s="19"/>
      <c r="P71" s="74" t="str">
        <f t="shared" si="21"/>
        <v>-</v>
      </c>
      <c r="Q71" s="19"/>
      <c r="R71" s="74" t="str">
        <f t="shared" si="22"/>
        <v>-</v>
      </c>
      <c r="S71" s="19"/>
      <c r="T71" s="74" t="str">
        <f t="shared" si="23"/>
        <v>-</v>
      </c>
      <c r="U71" s="19"/>
      <c r="V71" s="74" t="str">
        <f t="shared" si="24"/>
        <v>-</v>
      </c>
      <c r="W71" s="19"/>
      <c r="X71" s="74" t="str">
        <f t="shared" si="25"/>
        <v>-</v>
      </c>
      <c r="Y71" s="19"/>
      <c r="Z71" s="74" t="str">
        <f t="shared" si="31"/>
        <v>-</v>
      </c>
      <c r="AA71" s="1">
        <f t="shared" si="28"/>
        <v>0</v>
      </c>
      <c r="AB71" s="74" t="str">
        <f t="shared" si="31"/>
        <v>-</v>
      </c>
      <c r="AC71" s="1">
        <f t="shared" si="32"/>
        <v>0</v>
      </c>
      <c r="AD71" s="74" t="str">
        <f t="shared" si="27"/>
        <v>-</v>
      </c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</row>
    <row r="72" spans="1:66">
      <c r="A72" s="17"/>
      <c r="B72" s="18"/>
      <c r="C72" s="19"/>
      <c r="D72" s="74" t="str">
        <f t="shared" si="15"/>
        <v>-</v>
      </c>
      <c r="E72" s="19"/>
      <c r="F72" s="74" t="str">
        <f t="shared" si="16"/>
        <v>-</v>
      </c>
      <c r="G72" s="19"/>
      <c r="H72" s="74" t="str">
        <f t="shared" si="17"/>
        <v>-</v>
      </c>
      <c r="I72" s="19"/>
      <c r="J72" s="74" t="str">
        <f t="shared" si="18"/>
        <v>-</v>
      </c>
      <c r="K72" s="19"/>
      <c r="L72" s="74" t="str">
        <f t="shared" si="19"/>
        <v>-</v>
      </c>
      <c r="M72" s="19"/>
      <c r="N72" s="74" t="str">
        <f t="shared" si="20"/>
        <v>-</v>
      </c>
      <c r="O72" s="19"/>
      <c r="P72" s="74" t="str">
        <f t="shared" si="21"/>
        <v>-</v>
      </c>
      <c r="Q72" s="19"/>
      <c r="R72" s="74" t="str">
        <f t="shared" si="22"/>
        <v>-</v>
      </c>
      <c r="S72" s="19"/>
      <c r="T72" s="74" t="str">
        <f t="shared" si="23"/>
        <v>-</v>
      </c>
      <c r="U72" s="19"/>
      <c r="V72" s="74" t="str">
        <f t="shared" si="24"/>
        <v>-</v>
      </c>
      <c r="W72" s="19"/>
      <c r="X72" s="74" t="str">
        <f t="shared" si="25"/>
        <v>-</v>
      </c>
      <c r="Y72" s="19"/>
      <c r="Z72" s="74" t="str">
        <f t="shared" si="31"/>
        <v>-</v>
      </c>
      <c r="AA72" s="1">
        <f t="shared" si="28"/>
        <v>0</v>
      </c>
      <c r="AB72" s="74" t="str">
        <f t="shared" si="31"/>
        <v>-</v>
      </c>
      <c r="AC72" s="1">
        <f t="shared" si="32"/>
        <v>0</v>
      </c>
      <c r="AD72" s="74" t="str">
        <f t="shared" si="27"/>
        <v>-</v>
      </c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</row>
    <row r="73" spans="1:66">
      <c r="A73" s="17"/>
      <c r="B73" s="18"/>
      <c r="C73" s="19"/>
      <c r="D73" s="74" t="str">
        <f t="shared" si="15"/>
        <v>-</v>
      </c>
      <c r="E73" s="19"/>
      <c r="F73" s="74" t="str">
        <f t="shared" si="16"/>
        <v>-</v>
      </c>
      <c r="G73" s="19"/>
      <c r="H73" s="74" t="str">
        <f t="shared" si="17"/>
        <v>-</v>
      </c>
      <c r="I73" s="19"/>
      <c r="J73" s="74" t="str">
        <f t="shared" si="18"/>
        <v>-</v>
      </c>
      <c r="K73" s="19"/>
      <c r="L73" s="74" t="str">
        <f t="shared" si="19"/>
        <v>-</v>
      </c>
      <c r="M73" s="19"/>
      <c r="N73" s="74" t="str">
        <f t="shared" si="20"/>
        <v>-</v>
      </c>
      <c r="O73" s="19"/>
      <c r="P73" s="74" t="str">
        <f t="shared" si="21"/>
        <v>-</v>
      </c>
      <c r="Q73" s="19"/>
      <c r="R73" s="74" t="str">
        <f t="shared" si="22"/>
        <v>-</v>
      </c>
      <c r="S73" s="19"/>
      <c r="T73" s="74" t="str">
        <f t="shared" si="23"/>
        <v>-</v>
      </c>
      <c r="U73" s="19"/>
      <c r="V73" s="74" t="str">
        <f t="shared" si="24"/>
        <v>-</v>
      </c>
      <c r="W73" s="19"/>
      <c r="X73" s="74" t="str">
        <f t="shared" si="25"/>
        <v>-</v>
      </c>
      <c r="Y73" s="19"/>
      <c r="Z73" s="74" t="str">
        <f t="shared" si="31"/>
        <v>-</v>
      </c>
      <c r="AA73" s="1">
        <f t="shared" si="28"/>
        <v>0</v>
      </c>
      <c r="AB73" s="74" t="str">
        <f t="shared" si="31"/>
        <v>-</v>
      </c>
      <c r="AC73" s="1">
        <f t="shared" si="32"/>
        <v>0</v>
      </c>
      <c r="AD73" s="74" t="str">
        <f t="shared" si="27"/>
        <v>-</v>
      </c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</row>
    <row r="74" spans="1:66" s="11" customFormat="1">
      <c r="A74" s="20"/>
      <c r="B74" s="3"/>
      <c r="C74" s="4">
        <f>SUM(C41:C73)</f>
        <v>0</v>
      </c>
      <c r="D74" s="81" t="str">
        <f t="shared" si="15"/>
        <v>-</v>
      </c>
      <c r="E74" s="4">
        <f>SUM(E41:E73)</f>
        <v>0</v>
      </c>
      <c r="F74" s="81" t="str">
        <f t="shared" si="16"/>
        <v>-</v>
      </c>
      <c r="G74" s="4">
        <f>SUM(G41:G73)</f>
        <v>0</v>
      </c>
      <c r="H74" s="81" t="str">
        <f t="shared" si="17"/>
        <v>-</v>
      </c>
      <c r="I74" s="4">
        <f>SUM(I41:I73)</f>
        <v>0</v>
      </c>
      <c r="J74" s="81" t="str">
        <f t="shared" si="18"/>
        <v>-</v>
      </c>
      <c r="K74" s="4">
        <f>SUM(K41:K73)</f>
        <v>0</v>
      </c>
      <c r="L74" s="81" t="str">
        <f t="shared" si="19"/>
        <v>-</v>
      </c>
      <c r="M74" s="4">
        <f>SUM(M41:M73)</f>
        <v>0</v>
      </c>
      <c r="N74" s="81" t="str">
        <f t="shared" si="20"/>
        <v>-</v>
      </c>
      <c r="O74" s="4">
        <f>SUM(O41:O73)</f>
        <v>0</v>
      </c>
      <c r="P74" s="81" t="str">
        <f t="shared" si="21"/>
        <v>-</v>
      </c>
      <c r="Q74" s="4">
        <f>SUM(Q41:Q73)</f>
        <v>610</v>
      </c>
      <c r="R74" s="81" t="str">
        <f t="shared" si="22"/>
        <v>-</v>
      </c>
      <c r="S74" s="4">
        <f>SUM(S41:S73)</f>
        <v>0</v>
      </c>
      <c r="T74" s="81" t="str">
        <f t="shared" si="23"/>
        <v>-</v>
      </c>
      <c r="U74" s="4">
        <f>SUM(U41:U73)</f>
        <v>459</v>
      </c>
      <c r="V74" s="81" t="str">
        <f t="shared" si="24"/>
        <v>-</v>
      </c>
      <c r="W74" s="4">
        <f>SUM(W41:W73)</f>
        <v>0</v>
      </c>
      <c r="X74" s="81" t="str">
        <f t="shared" si="25"/>
        <v>-</v>
      </c>
      <c r="Y74" s="4">
        <f>SUM(Y41:Y73)</f>
        <v>0</v>
      </c>
      <c r="Z74" s="81" t="str">
        <f t="shared" si="31"/>
        <v>-</v>
      </c>
      <c r="AA74" s="4">
        <f t="shared" si="28"/>
        <v>1069</v>
      </c>
      <c r="AB74" s="81" t="str">
        <f t="shared" si="31"/>
        <v>-</v>
      </c>
      <c r="AC74" s="3">
        <f t="shared" si="32"/>
        <v>89.083333333333329</v>
      </c>
      <c r="AD74" s="81" t="str">
        <f t="shared" si="27"/>
        <v>-</v>
      </c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</row>
    <row r="75" spans="1:66" s="16" customFormat="1">
      <c r="A75" s="43"/>
      <c r="B75" s="44"/>
      <c r="C75" s="45"/>
      <c r="D75" s="82" t="str">
        <f t="shared" si="15"/>
        <v>-</v>
      </c>
      <c r="E75" s="45"/>
      <c r="F75" s="82" t="str">
        <f t="shared" si="16"/>
        <v>-</v>
      </c>
      <c r="G75" s="45"/>
      <c r="H75" s="82" t="str">
        <f t="shared" si="17"/>
        <v>-</v>
      </c>
      <c r="I75" s="45"/>
      <c r="J75" s="82" t="str">
        <f t="shared" si="18"/>
        <v>-</v>
      </c>
      <c r="K75" s="45"/>
      <c r="L75" s="82" t="str">
        <f t="shared" si="19"/>
        <v>-</v>
      </c>
      <c r="M75" s="45"/>
      <c r="N75" s="82" t="str">
        <f t="shared" si="20"/>
        <v>-</v>
      </c>
      <c r="O75" s="45"/>
      <c r="P75" s="82" t="str">
        <f t="shared" si="21"/>
        <v>-</v>
      </c>
      <c r="Q75" s="45"/>
      <c r="R75" s="82" t="str">
        <f t="shared" si="22"/>
        <v>-</v>
      </c>
      <c r="S75" s="45"/>
      <c r="T75" s="82" t="str">
        <f t="shared" si="23"/>
        <v>-</v>
      </c>
      <c r="U75" s="45"/>
      <c r="V75" s="82" t="str">
        <f t="shared" si="24"/>
        <v>-</v>
      </c>
      <c r="W75" s="45"/>
      <c r="X75" s="82" t="str">
        <f t="shared" si="25"/>
        <v>-</v>
      </c>
      <c r="Y75" s="45"/>
      <c r="Z75" s="82" t="str">
        <f t="shared" si="31"/>
        <v>-</v>
      </c>
      <c r="AA75" s="45">
        <f t="shared" si="28"/>
        <v>0</v>
      </c>
      <c r="AB75" s="82" t="str">
        <f t="shared" si="31"/>
        <v>-</v>
      </c>
      <c r="AC75" s="44">
        <f t="shared" si="32"/>
        <v>0</v>
      </c>
      <c r="AD75" s="82" t="str">
        <f t="shared" si="27"/>
        <v>-</v>
      </c>
    </row>
    <row r="76" spans="1:66">
      <c r="A76" s="17"/>
      <c r="B76" s="18"/>
      <c r="C76" s="19"/>
      <c r="D76" s="74" t="str">
        <f t="shared" ref="D76:D139" si="33">IF(C$10&lt;&gt;0,C76/C$10,"-")</f>
        <v>-</v>
      </c>
      <c r="E76" s="19"/>
      <c r="F76" s="74" t="str">
        <f t="shared" ref="F76:F139" si="34">IF(E$10&lt;&gt;0,E76/E$10,"-")</f>
        <v>-</v>
      </c>
      <c r="G76" s="19"/>
      <c r="H76" s="74" t="str">
        <f t="shared" ref="H76:H139" si="35">IF(G$10&lt;&gt;0,G76/G$10,"-")</f>
        <v>-</v>
      </c>
      <c r="I76" s="19"/>
      <c r="J76" s="74" t="str">
        <f t="shared" ref="J76:J139" si="36">IF(I$10&lt;&gt;0,I76/I$10,"-")</f>
        <v>-</v>
      </c>
      <c r="K76" s="19"/>
      <c r="L76" s="74" t="str">
        <f t="shared" ref="L76:L139" si="37">IF(K$10&lt;&gt;0,K76/K$10,"-")</f>
        <v>-</v>
      </c>
      <c r="M76" s="19"/>
      <c r="N76" s="74" t="str">
        <f t="shared" ref="N76:N139" si="38">IF(M$10&lt;&gt;0,M76/M$10,"-")</f>
        <v>-</v>
      </c>
      <c r="O76" s="19"/>
      <c r="P76" s="74" t="str">
        <f t="shared" ref="P76:P139" si="39">IF(O$10&lt;&gt;0,O76/O$10,"-")</f>
        <v>-</v>
      </c>
      <c r="Q76" s="19"/>
      <c r="R76" s="74" t="str">
        <f t="shared" ref="R76:R139" si="40">IF(Q$10&lt;&gt;0,Q76/Q$10,"-")</f>
        <v>-</v>
      </c>
      <c r="S76" s="19"/>
      <c r="T76" s="74" t="str">
        <f t="shared" ref="T76:T139" si="41">IF(S$10&lt;&gt;0,S76/S$10,"-")</f>
        <v>-</v>
      </c>
      <c r="U76" s="19"/>
      <c r="V76" s="74" t="str">
        <f t="shared" ref="V76:V139" si="42">IF(U$10&lt;&gt;0,U76/U$10,"-")</f>
        <v>-</v>
      </c>
      <c r="W76" s="19"/>
      <c r="X76" s="74" t="str">
        <f t="shared" ref="X76:X139" si="43">IF(W$10&lt;&gt;0,W76/W$10,"-")</f>
        <v>-</v>
      </c>
      <c r="Y76" s="19"/>
      <c r="Z76" s="74" t="str">
        <f t="shared" ref="Z76:AB91" si="44">IF(Y$10&lt;&gt;0,Y76/Y$10,"-")</f>
        <v>-</v>
      </c>
      <c r="AA76" s="2">
        <f t="shared" si="28"/>
        <v>0</v>
      </c>
      <c r="AB76" s="74" t="str">
        <f t="shared" si="44"/>
        <v>-</v>
      </c>
      <c r="AC76" s="2">
        <f t="shared" si="32"/>
        <v>0</v>
      </c>
      <c r="AD76" s="74" t="str">
        <f t="shared" ref="AD76:AD139" si="45">IF(AC$10&lt;&gt;0,AC76/AC$10,"-")</f>
        <v>-</v>
      </c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</row>
    <row r="77" spans="1:66">
      <c r="A77" s="17"/>
      <c r="B77" s="18"/>
      <c r="C77" s="19"/>
      <c r="D77" s="74" t="str">
        <f t="shared" si="33"/>
        <v>-</v>
      </c>
      <c r="E77" s="19"/>
      <c r="F77" s="74" t="str">
        <f t="shared" si="34"/>
        <v>-</v>
      </c>
      <c r="G77" s="19"/>
      <c r="H77" s="74" t="str">
        <f t="shared" si="35"/>
        <v>-</v>
      </c>
      <c r="I77" s="19"/>
      <c r="J77" s="74" t="str">
        <f t="shared" si="36"/>
        <v>-</v>
      </c>
      <c r="K77" s="19"/>
      <c r="L77" s="74" t="str">
        <f t="shared" si="37"/>
        <v>-</v>
      </c>
      <c r="M77" s="19"/>
      <c r="N77" s="74" t="str">
        <f t="shared" si="38"/>
        <v>-</v>
      </c>
      <c r="O77" s="19"/>
      <c r="P77" s="74" t="str">
        <f t="shared" si="39"/>
        <v>-</v>
      </c>
      <c r="Q77" s="19"/>
      <c r="R77" s="74" t="str">
        <f t="shared" si="40"/>
        <v>-</v>
      </c>
      <c r="S77" s="19"/>
      <c r="T77" s="74" t="str">
        <f t="shared" si="41"/>
        <v>-</v>
      </c>
      <c r="U77" s="19"/>
      <c r="V77" s="74" t="str">
        <f t="shared" si="42"/>
        <v>-</v>
      </c>
      <c r="W77" s="19"/>
      <c r="X77" s="74" t="str">
        <f t="shared" si="43"/>
        <v>-</v>
      </c>
      <c r="Y77" s="19"/>
      <c r="Z77" s="74" t="str">
        <f t="shared" si="44"/>
        <v>-</v>
      </c>
      <c r="AA77" s="1">
        <f t="shared" si="28"/>
        <v>0</v>
      </c>
      <c r="AB77" s="74" t="str">
        <f t="shared" si="44"/>
        <v>-</v>
      </c>
      <c r="AC77" s="1">
        <f t="shared" si="32"/>
        <v>0</v>
      </c>
      <c r="AD77" s="74" t="str">
        <f t="shared" si="45"/>
        <v>-</v>
      </c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</row>
    <row r="78" spans="1:66">
      <c r="A78" s="17"/>
      <c r="B78" s="18"/>
      <c r="C78" s="19"/>
      <c r="D78" s="74" t="str">
        <f t="shared" si="33"/>
        <v>-</v>
      </c>
      <c r="E78" s="19"/>
      <c r="F78" s="74" t="str">
        <f t="shared" si="34"/>
        <v>-</v>
      </c>
      <c r="G78" s="19"/>
      <c r="H78" s="74" t="str">
        <f t="shared" si="35"/>
        <v>-</v>
      </c>
      <c r="I78" s="19"/>
      <c r="J78" s="74" t="str">
        <f t="shared" si="36"/>
        <v>-</v>
      </c>
      <c r="K78" s="19"/>
      <c r="L78" s="74" t="str">
        <f t="shared" si="37"/>
        <v>-</v>
      </c>
      <c r="M78" s="19"/>
      <c r="N78" s="74" t="str">
        <f t="shared" si="38"/>
        <v>-</v>
      </c>
      <c r="O78" s="19"/>
      <c r="P78" s="74" t="str">
        <f t="shared" si="39"/>
        <v>-</v>
      </c>
      <c r="Q78" s="19"/>
      <c r="R78" s="74" t="str">
        <f t="shared" si="40"/>
        <v>-</v>
      </c>
      <c r="S78" s="19"/>
      <c r="T78" s="74" t="str">
        <f t="shared" si="41"/>
        <v>-</v>
      </c>
      <c r="U78" s="19"/>
      <c r="V78" s="74" t="str">
        <f t="shared" si="42"/>
        <v>-</v>
      </c>
      <c r="W78" s="19"/>
      <c r="X78" s="74" t="str">
        <f t="shared" si="43"/>
        <v>-</v>
      </c>
      <c r="Y78" s="19"/>
      <c r="Z78" s="74" t="str">
        <f t="shared" si="44"/>
        <v>-</v>
      </c>
      <c r="AA78" s="2">
        <f t="shared" si="28"/>
        <v>0</v>
      </c>
      <c r="AB78" s="74" t="str">
        <f t="shared" si="44"/>
        <v>-</v>
      </c>
      <c r="AC78" s="1">
        <f t="shared" si="32"/>
        <v>0</v>
      </c>
      <c r="AD78" s="74" t="str">
        <f t="shared" si="45"/>
        <v>-</v>
      </c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</row>
    <row r="79" spans="1:66">
      <c r="A79" s="17"/>
      <c r="B79" s="18"/>
      <c r="C79" s="19"/>
      <c r="D79" s="74" t="str">
        <f t="shared" si="33"/>
        <v>-</v>
      </c>
      <c r="E79" s="19"/>
      <c r="F79" s="74" t="str">
        <f t="shared" si="34"/>
        <v>-</v>
      </c>
      <c r="G79" s="19"/>
      <c r="H79" s="74" t="str">
        <f t="shared" si="35"/>
        <v>-</v>
      </c>
      <c r="I79" s="19"/>
      <c r="J79" s="74" t="str">
        <f t="shared" si="36"/>
        <v>-</v>
      </c>
      <c r="K79" s="19"/>
      <c r="L79" s="74" t="str">
        <f t="shared" si="37"/>
        <v>-</v>
      </c>
      <c r="M79" s="19"/>
      <c r="N79" s="74" t="str">
        <f t="shared" si="38"/>
        <v>-</v>
      </c>
      <c r="O79" s="19"/>
      <c r="P79" s="74" t="str">
        <f t="shared" si="39"/>
        <v>-</v>
      </c>
      <c r="Q79" s="19"/>
      <c r="R79" s="74" t="str">
        <f t="shared" si="40"/>
        <v>-</v>
      </c>
      <c r="S79" s="19"/>
      <c r="T79" s="74" t="str">
        <f t="shared" si="41"/>
        <v>-</v>
      </c>
      <c r="U79" s="19"/>
      <c r="V79" s="74" t="str">
        <f t="shared" si="42"/>
        <v>-</v>
      </c>
      <c r="W79" s="19"/>
      <c r="X79" s="74" t="str">
        <f t="shared" si="43"/>
        <v>-</v>
      </c>
      <c r="Y79" s="19"/>
      <c r="Z79" s="74" t="str">
        <f t="shared" si="44"/>
        <v>-</v>
      </c>
      <c r="AA79" s="1">
        <f t="shared" si="28"/>
        <v>0</v>
      </c>
      <c r="AB79" s="74" t="str">
        <f t="shared" si="44"/>
        <v>-</v>
      </c>
      <c r="AC79" s="1">
        <f t="shared" si="32"/>
        <v>0</v>
      </c>
      <c r="AD79" s="74" t="str">
        <f t="shared" si="45"/>
        <v>-</v>
      </c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</row>
    <row r="80" spans="1:66">
      <c r="A80" s="17"/>
      <c r="B80" s="18"/>
      <c r="C80" s="19"/>
      <c r="D80" s="74" t="str">
        <f t="shared" si="33"/>
        <v>-</v>
      </c>
      <c r="E80" s="19"/>
      <c r="F80" s="74" t="str">
        <f t="shared" si="34"/>
        <v>-</v>
      </c>
      <c r="G80" s="19"/>
      <c r="H80" s="74" t="str">
        <f t="shared" si="35"/>
        <v>-</v>
      </c>
      <c r="I80" s="19"/>
      <c r="J80" s="74" t="str">
        <f t="shared" si="36"/>
        <v>-</v>
      </c>
      <c r="K80" s="19"/>
      <c r="L80" s="74" t="str">
        <f t="shared" si="37"/>
        <v>-</v>
      </c>
      <c r="M80" s="19"/>
      <c r="N80" s="74" t="str">
        <f t="shared" si="38"/>
        <v>-</v>
      </c>
      <c r="O80" s="19"/>
      <c r="P80" s="74" t="str">
        <f t="shared" si="39"/>
        <v>-</v>
      </c>
      <c r="Q80" s="19"/>
      <c r="R80" s="74" t="str">
        <f t="shared" si="40"/>
        <v>-</v>
      </c>
      <c r="S80" s="19"/>
      <c r="T80" s="74" t="str">
        <f t="shared" si="41"/>
        <v>-</v>
      </c>
      <c r="U80" s="19"/>
      <c r="V80" s="74" t="str">
        <f t="shared" si="42"/>
        <v>-</v>
      </c>
      <c r="W80" s="19"/>
      <c r="X80" s="74" t="str">
        <f t="shared" si="43"/>
        <v>-</v>
      </c>
      <c r="Y80" s="19"/>
      <c r="Z80" s="74" t="str">
        <f t="shared" si="44"/>
        <v>-</v>
      </c>
      <c r="AA80" s="1">
        <f t="shared" si="28"/>
        <v>0</v>
      </c>
      <c r="AB80" s="74" t="str">
        <f t="shared" si="44"/>
        <v>-</v>
      </c>
      <c r="AC80" s="1">
        <f t="shared" si="32"/>
        <v>0</v>
      </c>
      <c r="AD80" s="74" t="str">
        <f t="shared" si="45"/>
        <v>-</v>
      </c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</row>
    <row r="81" spans="1:66">
      <c r="A81" s="17"/>
      <c r="B81" s="18"/>
      <c r="C81" s="19"/>
      <c r="D81" s="74" t="str">
        <f t="shared" si="33"/>
        <v>-</v>
      </c>
      <c r="E81" s="19"/>
      <c r="F81" s="74" t="str">
        <f t="shared" si="34"/>
        <v>-</v>
      </c>
      <c r="G81" s="19"/>
      <c r="H81" s="74" t="str">
        <f t="shared" si="35"/>
        <v>-</v>
      </c>
      <c r="I81" s="19"/>
      <c r="J81" s="74" t="str">
        <f t="shared" si="36"/>
        <v>-</v>
      </c>
      <c r="K81" s="19"/>
      <c r="L81" s="74" t="str">
        <f t="shared" si="37"/>
        <v>-</v>
      </c>
      <c r="M81" s="19"/>
      <c r="N81" s="74" t="str">
        <f t="shared" si="38"/>
        <v>-</v>
      </c>
      <c r="O81" s="19"/>
      <c r="P81" s="74" t="str">
        <f t="shared" si="39"/>
        <v>-</v>
      </c>
      <c r="Q81" s="19"/>
      <c r="R81" s="74" t="str">
        <f t="shared" si="40"/>
        <v>-</v>
      </c>
      <c r="S81" s="19"/>
      <c r="T81" s="74" t="str">
        <f t="shared" si="41"/>
        <v>-</v>
      </c>
      <c r="U81" s="19"/>
      <c r="V81" s="74" t="str">
        <f t="shared" si="42"/>
        <v>-</v>
      </c>
      <c r="W81" s="19"/>
      <c r="X81" s="74" t="str">
        <f t="shared" si="43"/>
        <v>-</v>
      </c>
      <c r="Y81" s="19"/>
      <c r="Z81" s="74" t="str">
        <f t="shared" si="44"/>
        <v>-</v>
      </c>
      <c r="AA81" s="1">
        <f t="shared" si="28"/>
        <v>0</v>
      </c>
      <c r="AB81" s="74" t="str">
        <f t="shared" si="44"/>
        <v>-</v>
      </c>
      <c r="AC81" s="1">
        <f t="shared" si="32"/>
        <v>0</v>
      </c>
      <c r="AD81" s="74" t="str">
        <f t="shared" si="45"/>
        <v>-</v>
      </c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</row>
    <row r="82" spans="1:66">
      <c r="A82" s="17"/>
      <c r="B82" s="18"/>
      <c r="C82" s="19"/>
      <c r="D82" s="74" t="str">
        <f t="shared" si="33"/>
        <v>-</v>
      </c>
      <c r="E82" s="19"/>
      <c r="F82" s="74" t="str">
        <f t="shared" si="34"/>
        <v>-</v>
      </c>
      <c r="G82" s="19"/>
      <c r="H82" s="74" t="str">
        <f t="shared" si="35"/>
        <v>-</v>
      </c>
      <c r="I82" s="19"/>
      <c r="J82" s="74" t="str">
        <f t="shared" si="36"/>
        <v>-</v>
      </c>
      <c r="K82" s="19"/>
      <c r="L82" s="74" t="str">
        <f t="shared" si="37"/>
        <v>-</v>
      </c>
      <c r="M82" s="19"/>
      <c r="N82" s="74" t="str">
        <f t="shared" si="38"/>
        <v>-</v>
      </c>
      <c r="O82" s="19"/>
      <c r="P82" s="74" t="str">
        <f t="shared" si="39"/>
        <v>-</v>
      </c>
      <c r="Q82" s="19"/>
      <c r="R82" s="74" t="str">
        <f t="shared" si="40"/>
        <v>-</v>
      </c>
      <c r="S82" s="19"/>
      <c r="T82" s="74" t="str">
        <f t="shared" si="41"/>
        <v>-</v>
      </c>
      <c r="U82" s="19"/>
      <c r="V82" s="74" t="str">
        <f t="shared" si="42"/>
        <v>-</v>
      </c>
      <c r="W82" s="19"/>
      <c r="X82" s="74" t="str">
        <f t="shared" si="43"/>
        <v>-</v>
      </c>
      <c r="Y82" s="19"/>
      <c r="Z82" s="74" t="str">
        <f t="shared" si="44"/>
        <v>-</v>
      </c>
      <c r="AA82" s="1">
        <f t="shared" si="28"/>
        <v>0</v>
      </c>
      <c r="AB82" s="74" t="str">
        <f t="shared" si="44"/>
        <v>-</v>
      </c>
      <c r="AC82" s="1">
        <f t="shared" si="32"/>
        <v>0</v>
      </c>
      <c r="AD82" s="74" t="str">
        <f t="shared" si="45"/>
        <v>-</v>
      </c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</row>
    <row r="83" spans="1:66">
      <c r="A83" s="17"/>
      <c r="B83" s="18"/>
      <c r="C83" s="19"/>
      <c r="D83" s="74" t="str">
        <f t="shared" si="33"/>
        <v>-</v>
      </c>
      <c r="E83" s="19"/>
      <c r="F83" s="74" t="str">
        <f t="shared" si="34"/>
        <v>-</v>
      </c>
      <c r="G83" s="19"/>
      <c r="H83" s="74" t="str">
        <f t="shared" si="35"/>
        <v>-</v>
      </c>
      <c r="I83" s="19"/>
      <c r="J83" s="74" t="str">
        <f t="shared" si="36"/>
        <v>-</v>
      </c>
      <c r="K83" s="19"/>
      <c r="L83" s="74" t="str">
        <f t="shared" si="37"/>
        <v>-</v>
      </c>
      <c r="M83" s="19"/>
      <c r="N83" s="74" t="str">
        <f t="shared" si="38"/>
        <v>-</v>
      </c>
      <c r="O83" s="19"/>
      <c r="P83" s="74" t="str">
        <f t="shared" si="39"/>
        <v>-</v>
      </c>
      <c r="Q83" s="19"/>
      <c r="R83" s="74" t="str">
        <f t="shared" si="40"/>
        <v>-</v>
      </c>
      <c r="S83" s="19"/>
      <c r="T83" s="74" t="str">
        <f t="shared" si="41"/>
        <v>-</v>
      </c>
      <c r="U83" s="19"/>
      <c r="V83" s="74" t="str">
        <f t="shared" si="42"/>
        <v>-</v>
      </c>
      <c r="W83" s="19"/>
      <c r="X83" s="74" t="str">
        <f t="shared" si="43"/>
        <v>-</v>
      </c>
      <c r="Y83" s="19"/>
      <c r="Z83" s="74" t="str">
        <f t="shared" si="44"/>
        <v>-</v>
      </c>
      <c r="AA83" s="1">
        <f t="shared" si="28"/>
        <v>0</v>
      </c>
      <c r="AB83" s="74" t="str">
        <f t="shared" si="44"/>
        <v>-</v>
      </c>
      <c r="AC83" s="1">
        <f t="shared" si="32"/>
        <v>0</v>
      </c>
      <c r="AD83" s="74" t="str">
        <f t="shared" si="45"/>
        <v>-</v>
      </c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</row>
    <row r="84" spans="1:66">
      <c r="A84" s="17"/>
      <c r="B84" s="18"/>
      <c r="C84" s="19"/>
      <c r="D84" s="74" t="str">
        <f t="shared" si="33"/>
        <v>-</v>
      </c>
      <c r="E84" s="19"/>
      <c r="F84" s="74" t="str">
        <f t="shared" si="34"/>
        <v>-</v>
      </c>
      <c r="G84" s="19"/>
      <c r="H84" s="74" t="str">
        <f t="shared" si="35"/>
        <v>-</v>
      </c>
      <c r="I84" s="19"/>
      <c r="J84" s="74" t="str">
        <f t="shared" si="36"/>
        <v>-</v>
      </c>
      <c r="K84" s="19"/>
      <c r="L84" s="74" t="str">
        <f t="shared" si="37"/>
        <v>-</v>
      </c>
      <c r="M84" s="19"/>
      <c r="N84" s="74" t="str">
        <f t="shared" si="38"/>
        <v>-</v>
      </c>
      <c r="O84" s="19"/>
      <c r="P84" s="74" t="str">
        <f t="shared" si="39"/>
        <v>-</v>
      </c>
      <c r="Q84" s="19"/>
      <c r="R84" s="74" t="str">
        <f t="shared" si="40"/>
        <v>-</v>
      </c>
      <c r="S84" s="19"/>
      <c r="T84" s="74" t="str">
        <f t="shared" si="41"/>
        <v>-</v>
      </c>
      <c r="U84" s="19"/>
      <c r="V84" s="74" t="str">
        <f t="shared" si="42"/>
        <v>-</v>
      </c>
      <c r="W84" s="19"/>
      <c r="X84" s="74" t="str">
        <f t="shared" si="43"/>
        <v>-</v>
      </c>
      <c r="Y84" s="19"/>
      <c r="Z84" s="74" t="str">
        <f t="shared" si="44"/>
        <v>-</v>
      </c>
      <c r="AA84" s="2">
        <f t="shared" si="28"/>
        <v>0</v>
      </c>
      <c r="AB84" s="74" t="str">
        <f t="shared" si="44"/>
        <v>-</v>
      </c>
      <c r="AC84" s="1">
        <f t="shared" si="32"/>
        <v>0</v>
      </c>
      <c r="AD84" s="74" t="str">
        <f t="shared" si="45"/>
        <v>-</v>
      </c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</row>
    <row r="85" spans="1:66">
      <c r="A85" s="17"/>
      <c r="B85" s="18"/>
      <c r="C85" s="19"/>
      <c r="D85" s="74" t="str">
        <f t="shared" si="33"/>
        <v>-</v>
      </c>
      <c r="E85" s="19"/>
      <c r="F85" s="74" t="str">
        <f t="shared" si="34"/>
        <v>-</v>
      </c>
      <c r="G85" s="19"/>
      <c r="H85" s="74" t="str">
        <f t="shared" si="35"/>
        <v>-</v>
      </c>
      <c r="I85" s="19"/>
      <c r="J85" s="74" t="str">
        <f t="shared" si="36"/>
        <v>-</v>
      </c>
      <c r="K85" s="19"/>
      <c r="L85" s="74" t="str">
        <f t="shared" si="37"/>
        <v>-</v>
      </c>
      <c r="M85" s="19"/>
      <c r="N85" s="74" t="str">
        <f t="shared" si="38"/>
        <v>-</v>
      </c>
      <c r="O85" s="19"/>
      <c r="P85" s="74" t="str">
        <f t="shared" si="39"/>
        <v>-</v>
      </c>
      <c r="Q85" s="19"/>
      <c r="R85" s="74" t="str">
        <f t="shared" si="40"/>
        <v>-</v>
      </c>
      <c r="S85" s="19"/>
      <c r="T85" s="74" t="str">
        <f t="shared" si="41"/>
        <v>-</v>
      </c>
      <c r="U85" s="19"/>
      <c r="V85" s="74" t="str">
        <f t="shared" si="42"/>
        <v>-</v>
      </c>
      <c r="W85" s="19"/>
      <c r="X85" s="74" t="str">
        <f t="shared" si="43"/>
        <v>-</v>
      </c>
      <c r="Y85" s="19"/>
      <c r="Z85" s="74" t="str">
        <f t="shared" si="44"/>
        <v>-</v>
      </c>
      <c r="AA85" s="1">
        <f t="shared" ref="AA85:AA148" si="46">C85+E85+G85+I85+K85+M85+O85+Q85+S85+U85+W85+Y85</f>
        <v>0</v>
      </c>
      <c r="AB85" s="74" t="str">
        <f t="shared" si="44"/>
        <v>-</v>
      </c>
      <c r="AC85" s="1">
        <f t="shared" si="32"/>
        <v>0</v>
      </c>
      <c r="AD85" s="74" t="str">
        <f t="shared" si="45"/>
        <v>-</v>
      </c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</row>
    <row r="86" spans="1:66">
      <c r="A86" s="17"/>
      <c r="B86" s="18"/>
      <c r="C86" s="19"/>
      <c r="D86" s="74" t="str">
        <f t="shared" si="33"/>
        <v>-</v>
      </c>
      <c r="E86" s="19"/>
      <c r="F86" s="74" t="str">
        <f t="shared" si="34"/>
        <v>-</v>
      </c>
      <c r="G86" s="19"/>
      <c r="H86" s="74" t="str">
        <f t="shared" si="35"/>
        <v>-</v>
      </c>
      <c r="I86" s="19"/>
      <c r="J86" s="74" t="str">
        <f t="shared" si="36"/>
        <v>-</v>
      </c>
      <c r="K86" s="19"/>
      <c r="L86" s="74" t="str">
        <f t="shared" si="37"/>
        <v>-</v>
      </c>
      <c r="M86" s="19"/>
      <c r="N86" s="74" t="str">
        <f t="shared" si="38"/>
        <v>-</v>
      </c>
      <c r="O86" s="19"/>
      <c r="P86" s="74" t="str">
        <f t="shared" si="39"/>
        <v>-</v>
      </c>
      <c r="Q86" s="19"/>
      <c r="R86" s="74" t="str">
        <f t="shared" si="40"/>
        <v>-</v>
      </c>
      <c r="S86" s="19"/>
      <c r="T86" s="74" t="str">
        <f t="shared" si="41"/>
        <v>-</v>
      </c>
      <c r="U86" s="19"/>
      <c r="V86" s="74" t="str">
        <f t="shared" si="42"/>
        <v>-</v>
      </c>
      <c r="W86" s="19"/>
      <c r="X86" s="74" t="str">
        <f t="shared" si="43"/>
        <v>-</v>
      </c>
      <c r="Y86" s="19"/>
      <c r="Z86" s="74" t="str">
        <f t="shared" si="44"/>
        <v>-</v>
      </c>
      <c r="AA86" s="1">
        <f t="shared" si="46"/>
        <v>0</v>
      </c>
      <c r="AB86" s="74" t="str">
        <f t="shared" si="44"/>
        <v>-</v>
      </c>
      <c r="AC86" s="1">
        <f t="shared" si="32"/>
        <v>0</v>
      </c>
      <c r="AD86" s="74" t="str">
        <f t="shared" si="45"/>
        <v>-</v>
      </c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</row>
    <row r="87" spans="1:66">
      <c r="A87" s="17"/>
      <c r="B87" s="18"/>
      <c r="C87" s="19"/>
      <c r="D87" s="74" t="str">
        <f t="shared" si="33"/>
        <v>-</v>
      </c>
      <c r="E87" s="19"/>
      <c r="F87" s="74" t="str">
        <f t="shared" si="34"/>
        <v>-</v>
      </c>
      <c r="G87" s="19"/>
      <c r="H87" s="74" t="str">
        <f t="shared" si="35"/>
        <v>-</v>
      </c>
      <c r="I87" s="19"/>
      <c r="J87" s="74" t="str">
        <f t="shared" si="36"/>
        <v>-</v>
      </c>
      <c r="K87" s="19"/>
      <c r="L87" s="74" t="str">
        <f t="shared" si="37"/>
        <v>-</v>
      </c>
      <c r="M87" s="19"/>
      <c r="N87" s="74" t="str">
        <f t="shared" si="38"/>
        <v>-</v>
      </c>
      <c r="O87" s="19"/>
      <c r="P87" s="74" t="str">
        <f t="shared" si="39"/>
        <v>-</v>
      </c>
      <c r="Q87" s="19"/>
      <c r="R87" s="74" t="str">
        <f t="shared" si="40"/>
        <v>-</v>
      </c>
      <c r="S87" s="19"/>
      <c r="T87" s="74" t="str">
        <f t="shared" si="41"/>
        <v>-</v>
      </c>
      <c r="U87" s="19"/>
      <c r="V87" s="74" t="str">
        <f t="shared" si="42"/>
        <v>-</v>
      </c>
      <c r="W87" s="19"/>
      <c r="X87" s="74" t="str">
        <f t="shared" si="43"/>
        <v>-</v>
      </c>
      <c r="Y87" s="19"/>
      <c r="Z87" s="74" t="str">
        <f t="shared" si="44"/>
        <v>-</v>
      </c>
      <c r="AA87" s="1">
        <f t="shared" si="46"/>
        <v>0</v>
      </c>
      <c r="AB87" s="74" t="str">
        <f t="shared" si="44"/>
        <v>-</v>
      </c>
      <c r="AC87" s="1">
        <f t="shared" si="32"/>
        <v>0</v>
      </c>
      <c r="AD87" s="74" t="str">
        <f t="shared" si="45"/>
        <v>-</v>
      </c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</row>
    <row r="88" spans="1:66">
      <c r="A88" s="17"/>
      <c r="B88" s="18"/>
      <c r="C88" s="19"/>
      <c r="D88" s="74" t="str">
        <f t="shared" si="33"/>
        <v>-</v>
      </c>
      <c r="E88" s="19"/>
      <c r="F88" s="74" t="str">
        <f t="shared" si="34"/>
        <v>-</v>
      </c>
      <c r="G88" s="19"/>
      <c r="H88" s="74" t="str">
        <f t="shared" si="35"/>
        <v>-</v>
      </c>
      <c r="I88" s="19"/>
      <c r="J88" s="74" t="str">
        <f t="shared" si="36"/>
        <v>-</v>
      </c>
      <c r="K88" s="19"/>
      <c r="L88" s="74" t="str">
        <f t="shared" si="37"/>
        <v>-</v>
      </c>
      <c r="M88" s="19"/>
      <c r="N88" s="74" t="str">
        <f t="shared" si="38"/>
        <v>-</v>
      </c>
      <c r="O88" s="19"/>
      <c r="P88" s="74" t="str">
        <f t="shared" si="39"/>
        <v>-</v>
      </c>
      <c r="Q88" s="19"/>
      <c r="R88" s="74" t="str">
        <f t="shared" si="40"/>
        <v>-</v>
      </c>
      <c r="S88" s="19"/>
      <c r="T88" s="74" t="str">
        <f t="shared" si="41"/>
        <v>-</v>
      </c>
      <c r="U88" s="19"/>
      <c r="V88" s="74" t="str">
        <f t="shared" si="42"/>
        <v>-</v>
      </c>
      <c r="W88" s="19"/>
      <c r="X88" s="74" t="str">
        <f t="shared" si="43"/>
        <v>-</v>
      </c>
      <c r="Y88" s="19"/>
      <c r="Z88" s="74" t="str">
        <f t="shared" si="44"/>
        <v>-</v>
      </c>
      <c r="AA88" s="2">
        <f t="shared" si="46"/>
        <v>0</v>
      </c>
      <c r="AB88" s="74" t="str">
        <f t="shared" si="44"/>
        <v>-</v>
      </c>
      <c r="AC88" s="1">
        <f t="shared" si="32"/>
        <v>0</v>
      </c>
      <c r="AD88" s="74" t="str">
        <f t="shared" si="45"/>
        <v>-</v>
      </c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</row>
    <row r="89" spans="1:66">
      <c r="A89" s="17"/>
      <c r="B89" s="18"/>
      <c r="C89" s="19"/>
      <c r="D89" s="74" t="str">
        <f t="shared" si="33"/>
        <v>-</v>
      </c>
      <c r="E89" s="19"/>
      <c r="F89" s="74" t="str">
        <f t="shared" si="34"/>
        <v>-</v>
      </c>
      <c r="G89" s="19"/>
      <c r="H89" s="74" t="str">
        <f t="shared" si="35"/>
        <v>-</v>
      </c>
      <c r="I89" s="19"/>
      <c r="J89" s="74" t="str">
        <f t="shared" si="36"/>
        <v>-</v>
      </c>
      <c r="K89" s="19"/>
      <c r="L89" s="74" t="str">
        <f t="shared" si="37"/>
        <v>-</v>
      </c>
      <c r="M89" s="19"/>
      <c r="N89" s="74" t="str">
        <f t="shared" si="38"/>
        <v>-</v>
      </c>
      <c r="O89" s="19"/>
      <c r="P89" s="74" t="str">
        <f t="shared" si="39"/>
        <v>-</v>
      </c>
      <c r="Q89" s="19"/>
      <c r="R89" s="74" t="str">
        <f t="shared" si="40"/>
        <v>-</v>
      </c>
      <c r="S89" s="19"/>
      <c r="T89" s="74" t="str">
        <f t="shared" si="41"/>
        <v>-</v>
      </c>
      <c r="U89" s="19"/>
      <c r="V89" s="74" t="str">
        <f t="shared" si="42"/>
        <v>-</v>
      </c>
      <c r="W89" s="19"/>
      <c r="X89" s="74" t="str">
        <f t="shared" si="43"/>
        <v>-</v>
      </c>
      <c r="Y89" s="19"/>
      <c r="Z89" s="74" t="str">
        <f t="shared" si="44"/>
        <v>-</v>
      </c>
      <c r="AA89" s="1">
        <f t="shared" si="46"/>
        <v>0</v>
      </c>
      <c r="AB89" s="74" t="str">
        <f t="shared" si="44"/>
        <v>-</v>
      </c>
      <c r="AC89" s="1">
        <f t="shared" si="32"/>
        <v>0</v>
      </c>
      <c r="AD89" s="74" t="str">
        <f t="shared" si="45"/>
        <v>-</v>
      </c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</row>
    <row r="90" spans="1:66">
      <c r="A90" s="17"/>
      <c r="B90" s="18"/>
      <c r="C90" s="19"/>
      <c r="D90" s="74" t="str">
        <f t="shared" si="33"/>
        <v>-</v>
      </c>
      <c r="E90" s="19"/>
      <c r="F90" s="74" t="str">
        <f t="shared" si="34"/>
        <v>-</v>
      </c>
      <c r="G90" s="19"/>
      <c r="H90" s="74" t="str">
        <f t="shared" si="35"/>
        <v>-</v>
      </c>
      <c r="I90" s="19"/>
      <c r="J90" s="74" t="str">
        <f t="shared" si="36"/>
        <v>-</v>
      </c>
      <c r="K90" s="19"/>
      <c r="L90" s="74" t="str">
        <f t="shared" si="37"/>
        <v>-</v>
      </c>
      <c r="M90" s="19"/>
      <c r="N90" s="74" t="str">
        <f t="shared" si="38"/>
        <v>-</v>
      </c>
      <c r="O90" s="19"/>
      <c r="P90" s="74" t="str">
        <f t="shared" si="39"/>
        <v>-</v>
      </c>
      <c r="Q90" s="19"/>
      <c r="R90" s="74" t="str">
        <f t="shared" si="40"/>
        <v>-</v>
      </c>
      <c r="S90" s="19"/>
      <c r="T90" s="74" t="str">
        <f t="shared" si="41"/>
        <v>-</v>
      </c>
      <c r="U90" s="19"/>
      <c r="V90" s="74" t="str">
        <f t="shared" si="42"/>
        <v>-</v>
      </c>
      <c r="W90" s="19"/>
      <c r="X90" s="74" t="str">
        <f t="shared" si="43"/>
        <v>-</v>
      </c>
      <c r="Y90" s="19"/>
      <c r="Z90" s="74" t="str">
        <f t="shared" si="44"/>
        <v>-</v>
      </c>
      <c r="AA90" s="2">
        <f t="shared" si="46"/>
        <v>0</v>
      </c>
      <c r="AB90" s="74" t="str">
        <f t="shared" si="44"/>
        <v>-</v>
      </c>
      <c r="AC90" s="1">
        <f t="shared" si="32"/>
        <v>0</v>
      </c>
      <c r="AD90" s="74" t="str">
        <f t="shared" si="45"/>
        <v>-</v>
      </c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</row>
    <row r="91" spans="1:66" s="11" customFormat="1">
      <c r="A91" s="20"/>
      <c r="B91" s="3"/>
      <c r="C91" s="4">
        <f>SUM(C75:C90)</f>
        <v>0</v>
      </c>
      <c r="D91" s="81" t="str">
        <f t="shared" si="33"/>
        <v>-</v>
      </c>
      <c r="E91" s="4">
        <f>SUM(E75:E90)</f>
        <v>0</v>
      </c>
      <c r="F91" s="81" t="str">
        <f t="shared" si="34"/>
        <v>-</v>
      </c>
      <c r="G91" s="4">
        <f>SUM(G75:G90)</f>
        <v>0</v>
      </c>
      <c r="H91" s="81" t="str">
        <f t="shared" si="35"/>
        <v>-</v>
      </c>
      <c r="I91" s="4">
        <f>SUM(I75:I90)</f>
        <v>0</v>
      </c>
      <c r="J91" s="81" t="str">
        <f t="shared" si="36"/>
        <v>-</v>
      </c>
      <c r="K91" s="4">
        <f>SUM(K75:K90)</f>
        <v>0</v>
      </c>
      <c r="L91" s="81" t="str">
        <f t="shared" si="37"/>
        <v>-</v>
      </c>
      <c r="M91" s="4">
        <f>SUM(M75:M90)</f>
        <v>0</v>
      </c>
      <c r="N91" s="81" t="str">
        <f t="shared" si="38"/>
        <v>-</v>
      </c>
      <c r="O91" s="4">
        <f>SUM(O75:O90)</f>
        <v>0</v>
      </c>
      <c r="P91" s="81" t="str">
        <f t="shared" si="39"/>
        <v>-</v>
      </c>
      <c r="Q91" s="4">
        <f>SUM(Q75:Q90)</f>
        <v>0</v>
      </c>
      <c r="R91" s="81" t="str">
        <f t="shared" si="40"/>
        <v>-</v>
      </c>
      <c r="S91" s="4">
        <f>SUM(S75:S90)</f>
        <v>0</v>
      </c>
      <c r="T91" s="81" t="str">
        <f t="shared" si="41"/>
        <v>-</v>
      </c>
      <c r="U91" s="4">
        <f>SUM(U75:U90)</f>
        <v>0</v>
      </c>
      <c r="V91" s="81" t="str">
        <f t="shared" si="42"/>
        <v>-</v>
      </c>
      <c r="W91" s="4">
        <f>SUM(W75:W90)</f>
        <v>0</v>
      </c>
      <c r="X91" s="81" t="str">
        <f t="shared" si="43"/>
        <v>-</v>
      </c>
      <c r="Y91" s="4">
        <f>SUM(Y75:Y90)</f>
        <v>0</v>
      </c>
      <c r="Z91" s="81" t="str">
        <f t="shared" si="44"/>
        <v>-</v>
      </c>
      <c r="AA91" s="4">
        <f t="shared" si="46"/>
        <v>0</v>
      </c>
      <c r="AB91" s="81" t="str">
        <f t="shared" si="44"/>
        <v>-</v>
      </c>
      <c r="AC91" s="3">
        <f t="shared" si="32"/>
        <v>0</v>
      </c>
      <c r="AD91" s="81" t="str">
        <f t="shared" si="45"/>
        <v>-</v>
      </c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</row>
    <row r="92" spans="1:66" s="16" customFormat="1">
      <c r="A92" s="43"/>
      <c r="B92" s="44"/>
      <c r="C92" s="45"/>
      <c r="D92" s="82" t="str">
        <f t="shared" si="33"/>
        <v>-</v>
      </c>
      <c r="E92" s="45"/>
      <c r="F92" s="82" t="str">
        <f t="shared" si="34"/>
        <v>-</v>
      </c>
      <c r="G92" s="45"/>
      <c r="H92" s="82" t="str">
        <f t="shared" si="35"/>
        <v>-</v>
      </c>
      <c r="I92" s="45"/>
      <c r="J92" s="82" t="str">
        <f t="shared" si="36"/>
        <v>-</v>
      </c>
      <c r="K92" s="45"/>
      <c r="L92" s="82" t="str">
        <f t="shared" si="37"/>
        <v>-</v>
      </c>
      <c r="M92" s="45"/>
      <c r="N92" s="82" t="str">
        <f t="shared" si="38"/>
        <v>-</v>
      </c>
      <c r="O92" s="45"/>
      <c r="P92" s="82" t="str">
        <f t="shared" si="39"/>
        <v>-</v>
      </c>
      <c r="Q92" s="45"/>
      <c r="R92" s="82" t="str">
        <f t="shared" si="40"/>
        <v>-</v>
      </c>
      <c r="S92" s="45"/>
      <c r="T92" s="82" t="str">
        <f t="shared" si="41"/>
        <v>-</v>
      </c>
      <c r="U92" s="45"/>
      <c r="V92" s="82" t="str">
        <f t="shared" si="42"/>
        <v>-</v>
      </c>
      <c r="W92" s="45"/>
      <c r="X92" s="82" t="str">
        <f t="shared" si="43"/>
        <v>-</v>
      </c>
      <c r="Y92" s="45"/>
      <c r="Z92" s="82" t="str">
        <f t="shared" ref="Z92:AB107" si="47">IF(Y$10&lt;&gt;0,Y92/Y$10,"-")</f>
        <v>-</v>
      </c>
      <c r="AA92" s="45">
        <f t="shared" si="46"/>
        <v>0</v>
      </c>
      <c r="AB92" s="82" t="str">
        <f t="shared" si="47"/>
        <v>-</v>
      </c>
      <c r="AC92" s="44">
        <f t="shared" si="32"/>
        <v>0</v>
      </c>
      <c r="AD92" s="82" t="str">
        <f t="shared" si="45"/>
        <v>-</v>
      </c>
    </row>
    <row r="93" spans="1:66">
      <c r="A93" s="17"/>
      <c r="B93" s="18"/>
      <c r="C93" s="19"/>
      <c r="D93" s="74" t="str">
        <f t="shared" si="33"/>
        <v>-</v>
      </c>
      <c r="E93" s="19"/>
      <c r="F93" s="74" t="str">
        <f t="shared" si="34"/>
        <v>-</v>
      </c>
      <c r="G93" s="19"/>
      <c r="H93" s="74" t="str">
        <f t="shared" si="35"/>
        <v>-</v>
      </c>
      <c r="I93" s="19"/>
      <c r="J93" s="74" t="str">
        <f t="shared" si="36"/>
        <v>-</v>
      </c>
      <c r="K93" s="19"/>
      <c r="L93" s="74" t="str">
        <f t="shared" si="37"/>
        <v>-</v>
      </c>
      <c r="M93" s="19"/>
      <c r="N93" s="74" t="str">
        <f t="shared" si="38"/>
        <v>-</v>
      </c>
      <c r="O93" s="19"/>
      <c r="P93" s="74" t="str">
        <f t="shared" si="39"/>
        <v>-</v>
      </c>
      <c r="Q93" s="19"/>
      <c r="R93" s="74" t="str">
        <f t="shared" si="40"/>
        <v>-</v>
      </c>
      <c r="S93" s="19"/>
      <c r="T93" s="74" t="str">
        <f t="shared" si="41"/>
        <v>-</v>
      </c>
      <c r="U93" s="19"/>
      <c r="V93" s="74" t="str">
        <f t="shared" si="42"/>
        <v>-</v>
      </c>
      <c r="W93" s="19"/>
      <c r="X93" s="74" t="str">
        <f t="shared" si="43"/>
        <v>-</v>
      </c>
      <c r="Y93" s="19"/>
      <c r="Z93" s="74" t="str">
        <f t="shared" si="47"/>
        <v>-</v>
      </c>
      <c r="AA93" s="1">
        <f t="shared" si="46"/>
        <v>0</v>
      </c>
      <c r="AB93" s="74" t="str">
        <f t="shared" si="47"/>
        <v>-</v>
      </c>
      <c r="AC93" s="1">
        <f t="shared" si="32"/>
        <v>0</v>
      </c>
      <c r="AD93" s="74" t="str">
        <f t="shared" si="45"/>
        <v>-</v>
      </c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</row>
    <row r="94" spans="1:66">
      <c r="A94" s="17"/>
      <c r="B94" s="18"/>
      <c r="C94" s="19"/>
      <c r="D94" s="74" t="str">
        <f t="shared" si="33"/>
        <v>-</v>
      </c>
      <c r="E94" s="19"/>
      <c r="F94" s="74" t="str">
        <f t="shared" si="34"/>
        <v>-</v>
      </c>
      <c r="G94" s="19"/>
      <c r="H94" s="74" t="str">
        <f t="shared" si="35"/>
        <v>-</v>
      </c>
      <c r="I94" s="19"/>
      <c r="J94" s="74" t="str">
        <f t="shared" si="36"/>
        <v>-</v>
      </c>
      <c r="K94" s="19"/>
      <c r="L94" s="74" t="str">
        <f t="shared" si="37"/>
        <v>-</v>
      </c>
      <c r="M94" s="19"/>
      <c r="N94" s="74" t="str">
        <f t="shared" si="38"/>
        <v>-</v>
      </c>
      <c r="O94" s="19"/>
      <c r="P94" s="74" t="str">
        <f t="shared" si="39"/>
        <v>-</v>
      </c>
      <c r="Q94" s="19"/>
      <c r="R94" s="74" t="str">
        <f t="shared" si="40"/>
        <v>-</v>
      </c>
      <c r="S94" s="19"/>
      <c r="T94" s="74" t="str">
        <f t="shared" si="41"/>
        <v>-</v>
      </c>
      <c r="U94" s="19"/>
      <c r="V94" s="74" t="str">
        <f t="shared" si="42"/>
        <v>-</v>
      </c>
      <c r="W94" s="19"/>
      <c r="X94" s="74" t="str">
        <f t="shared" si="43"/>
        <v>-</v>
      </c>
      <c r="Y94" s="19"/>
      <c r="Z94" s="74" t="str">
        <f t="shared" si="47"/>
        <v>-</v>
      </c>
      <c r="AA94" s="2">
        <f t="shared" si="46"/>
        <v>0</v>
      </c>
      <c r="AB94" s="74" t="str">
        <f t="shared" si="47"/>
        <v>-</v>
      </c>
      <c r="AC94" s="2">
        <f t="shared" si="32"/>
        <v>0</v>
      </c>
      <c r="AD94" s="74" t="str">
        <f t="shared" si="45"/>
        <v>-</v>
      </c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</row>
    <row r="95" spans="1:66">
      <c r="A95" s="17"/>
      <c r="B95" s="18"/>
      <c r="C95" s="19"/>
      <c r="D95" s="74" t="str">
        <f t="shared" si="33"/>
        <v>-</v>
      </c>
      <c r="E95" s="19"/>
      <c r="F95" s="74" t="str">
        <f t="shared" si="34"/>
        <v>-</v>
      </c>
      <c r="G95" s="19"/>
      <c r="H95" s="74" t="str">
        <f t="shared" si="35"/>
        <v>-</v>
      </c>
      <c r="I95" s="19"/>
      <c r="J95" s="74" t="str">
        <f t="shared" si="36"/>
        <v>-</v>
      </c>
      <c r="K95" s="19"/>
      <c r="L95" s="74" t="str">
        <f t="shared" si="37"/>
        <v>-</v>
      </c>
      <c r="M95" s="19"/>
      <c r="N95" s="74" t="str">
        <f t="shared" si="38"/>
        <v>-</v>
      </c>
      <c r="O95" s="19"/>
      <c r="P95" s="74" t="str">
        <f t="shared" si="39"/>
        <v>-</v>
      </c>
      <c r="Q95" s="19"/>
      <c r="R95" s="74" t="str">
        <f t="shared" si="40"/>
        <v>-</v>
      </c>
      <c r="S95" s="19"/>
      <c r="T95" s="74" t="str">
        <f t="shared" si="41"/>
        <v>-</v>
      </c>
      <c r="U95" s="19"/>
      <c r="V95" s="74" t="str">
        <f t="shared" si="42"/>
        <v>-</v>
      </c>
      <c r="W95" s="19"/>
      <c r="X95" s="74" t="str">
        <f t="shared" si="43"/>
        <v>-</v>
      </c>
      <c r="Y95" s="19"/>
      <c r="Z95" s="74" t="str">
        <f t="shared" si="47"/>
        <v>-</v>
      </c>
      <c r="AA95" s="1">
        <f t="shared" si="46"/>
        <v>0</v>
      </c>
      <c r="AB95" s="74" t="str">
        <f t="shared" si="47"/>
        <v>-</v>
      </c>
      <c r="AC95" s="1">
        <f t="shared" si="32"/>
        <v>0</v>
      </c>
      <c r="AD95" s="74" t="str">
        <f t="shared" si="45"/>
        <v>-</v>
      </c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</row>
    <row r="96" spans="1:66">
      <c r="A96" s="17"/>
      <c r="B96" s="18"/>
      <c r="C96" s="19"/>
      <c r="D96" s="74" t="str">
        <f t="shared" si="33"/>
        <v>-</v>
      </c>
      <c r="E96" s="19"/>
      <c r="F96" s="74" t="str">
        <f t="shared" si="34"/>
        <v>-</v>
      </c>
      <c r="G96" s="19"/>
      <c r="H96" s="74" t="str">
        <f t="shared" si="35"/>
        <v>-</v>
      </c>
      <c r="I96" s="19"/>
      <c r="J96" s="74" t="str">
        <f t="shared" si="36"/>
        <v>-</v>
      </c>
      <c r="K96" s="19"/>
      <c r="L96" s="74" t="str">
        <f t="shared" si="37"/>
        <v>-</v>
      </c>
      <c r="M96" s="19"/>
      <c r="N96" s="74" t="str">
        <f t="shared" si="38"/>
        <v>-</v>
      </c>
      <c r="O96" s="19"/>
      <c r="P96" s="74" t="str">
        <f t="shared" si="39"/>
        <v>-</v>
      </c>
      <c r="Q96" s="19"/>
      <c r="R96" s="74" t="str">
        <f t="shared" si="40"/>
        <v>-</v>
      </c>
      <c r="S96" s="19"/>
      <c r="T96" s="74" t="str">
        <f t="shared" si="41"/>
        <v>-</v>
      </c>
      <c r="U96" s="19"/>
      <c r="V96" s="74" t="str">
        <f t="shared" si="42"/>
        <v>-</v>
      </c>
      <c r="W96" s="19"/>
      <c r="X96" s="74" t="str">
        <f t="shared" si="43"/>
        <v>-</v>
      </c>
      <c r="Y96" s="19"/>
      <c r="Z96" s="74" t="str">
        <f t="shared" si="47"/>
        <v>-</v>
      </c>
      <c r="AA96" s="1">
        <f t="shared" si="46"/>
        <v>0</v>
      </c>
      <c r="AB96" s="74" t="str">
        <f t="shared" si="47"/>
        <v>-</v>
      </c>
      <c r="AC96" s="1">
        <f t="shared" si="32"/>
        <v>0</v>
      </c>
      <c r="AD96" s="74" t="str">
        <f t="shared" si="45"/>
        <v>-</v>
      </c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</row>
    <row r="97" spans="1:66">
      <c r="A97" s="17"/>
      <c r="B97" s="18"/>
      <c r="C97" s="19"/>
      <c r="D97" s="74" t="str">
        <f t="shared" si="33"/>
        <v>-</v>
      </c>
      <c r="E97" s="19"/>
      <c r="F97" s="74" t="str">
        <f t="shared" si="34"/>
        <v>-</v>
      </c>
      <c r="G97" s="19"/>
      <c r="H97" s="74" t="str">
        <f t="shared" si="35"/>
        <v>-</v>
      </c>
      <c r="I97" s="19"/>
      <c r="J97" s="74" t="str">
        <f t="shared" si="36"/>
        <v>-</v>
      </c>
      <c r="K97" s="19"/>
      <c r="L97" s="74" t="str">
        <f t="shared" si="37"/>
        <v>-</v>
      </c>
      <c r="M97" s="19"/>
      <c r="N97" s="74" t="str">
        <f t="shared" si="38"/>
        <v>-</v>
      </c>
      <c r="O97" s="19"/>
      <c r="P97" s="74" t="str">
        <f t="shared" si="39"/>
        <v>-</v>
      </c>
      <c r="Q97" s="19"/>
      <c r="R97" s="74" t="str">
        <f t="shared" si="40"/>
        <v>-</v>
      </c>
      <c r="S97" s="19"/>
      <c r="T97" s="74" t="str">
        <f t="shared" si="41"/>
        <v>-</v>
      </c>
      <c r="U97" s="19"/>
      <c r="V97" s="74" t="str">
        <f t="shared" si="42"/>
        <v>-</v>
      </c>
      <c r="W97" s="19"/>
      <c r="X97" s="74" t="str">
        <f t="shared" si="43"/>
        <v>-</v>
      </c>
      <c r="Y97" s="19"/>
      <c r="Z97" s="74" t="str">
        <f t="shared" si="47"/>
        <v>-</v>
      </c>
      <c r="AA97" s="1">
        <f t="shared" si="46"/>
        <v>0</v>
      </c>
      <c r="AB97" s="74" t="str">
        <f t="shared" si="47"/>
        <v>-</v>
      </c>
      <c r="AC97" s="1">
        <f t="shared" si="32"/>
        <v>0</v>
      </c>
      <c r="AD97" s="74" t="str">
        <f t="shared" si="45"/>
        <v>-</v>
      </c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</row>
    <row r="98" spans="1:66">
      <c r="A98" s="17"/>
      <c r="B98" s="18"/>
      <c r="C98" s="19"/>
      <c r="D98" s="74" t="str">
        <f t="shared" si="33"/>
        <v>-</v>
      </c>
      <c r="E98" s="19"/>
      <c r="F98" s="74" t="str">
        <f t="shared" si="34"/>
        <v>-</v>
      </c>
      <c r="G98" s="19"/>
      <c r="H98" s="74" t="str">
        <f t="shared" si="35"/>
        <v>-</v>
      </c>
      <c r="I98" s="19"/>
      <c r="J98" s="74" t="str">
        <f t="shared" si="36"/>
        <v>-</v>
      </c>
      <c r="K98" s="19"/>
      <c r="L98" s="74" t="str">
        <f t="shared" si="37"/>
        <v>-</v>
      </c>
      <c r="M98" s="19"/>
      <c r="N98" s="74" t="str">
        <f t="shared" si="38"/>
        <v>-</v>
      </c>
      <c r="O98" s="19"/>
      <c r="P98" s="74" t="str">
        <f t="shared" si="39"/>
        <v>-</v>
      </c>
      <c r="Q98" s="19"/>
      <c r="R98" s="74" t="str">
        <f t="shared" si="40"/>
        <v>-</v>
      </c>
      <c r="S98" s="19"/>
      <c r="T98" s="74" t="str">
        <f t="shared" si="41"/>
        <v>-</v>
      </c>
      <c r="U98" s="19"/>
      <c r="V98" s="74" t="str">
        <f t="shared" si="42"/>
        <v>-</v>
      </c>
      <c r="W98" s="19"/>
      <c r="X98" s="74" t="str">
        <f t="shared" si="43"/>
        <v>-</v>
      </c>
      <c r="Y98" s="19"/>
      <c r="Z98" s="74" t="str">
        <f t="shared" si="47"/>
        <v>-</v>
      </c>
      <c r="AA98" s="1">
        <f t="shared" si="46"/>
        <v>0</v>
      </c>
      <c r="AB98" s="74" t="str">
        <f t="shared" si="47"/>
        <v>-</v>
      </c>
      <c r="AC98" s="1">
        <f t="shared" si="32"/>
        <v>0</v>
      </c>
      <c r="AD98" s="74" t="str">
        <f t="shared" si="45"/>
        <v>-</v>
      </c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</row>
    <row r="99" spans="1:66">
      <c r="A99" s="17"/>
      <c r="B99" s="18"/>
      <c r="C99" s="19"/>
      <c r="D99" s="74" t="str">
        <f t="shared" si="33"/>
        <v>-</v>
      </c>
      <c r="E99" s="19"/>
      <c r="F99" s="74" t="str">
        <f t="shared" si="34"/>
        <v>-</v>
      </c>
      <c r="G99" s="19"/>
      <c r="H99" s="74" t="str">
        <f t="shared" si="35"/>
        <v>-</v>
      </c>
      <c r="I99" s="19"/>
      <c r="J99" s="74" t="str">
        <f t="shared" si="36"/>
        <v>-</v>
      </c>
      <c r="K99" s="19"/>
      <c r="L99" s="74" t="str">
        <f t="shared" si="37"/>
        <v>-</v>
      </c>
      <c r="M99" s="19"/>
      <c r="N99" s="74" t="str">
        <f t="shared" si="38"/>
        <v>-</v>
      </c>
      <c r="O99" s="19"/>
      <c r="P99" s="74" t="str">
        <f t="shared" si="39"/>
        <v>-</v>
      </c>
      <c r="Q99" s="19"/>
      <c r="R99" s="74" t="str">
        <f t="shared" si="40"/>
        <v>-</v>
      </c>
      <c r="S99" s="19"/>
      <c r="T99" s="74" t="str">
        <f t="shared" si="41"/>
        <v>-</v>
      </c>
      <c r="U99" s="19"/>
      <c r="V99" s="74" t="str">
        <f t="shared" si="42"/>
        <v>-</v>
      </c>
      <c r="W99" s="19"/>
      <c r="X99" s="74" t="str">
        <f t="shared" si="43"/>
        <v>-</v>
      </c>
      <c r="Y99" s="19"/>
      <c r="Z99" s="74" t="str">
        <f t="shared" si="47"/>
        <v>-</v>
      </c>
      <c r="AA99" s="1">
        <f t="shared" si="46"/>
        <v>0</v>
      </c>
      <c r="AB99" s="74" t="str">
        <f t="shared" si="47"/>
        <v>-</v>
      </c>
      <c r="AC99" s="1">
        <f t="shared" si="32"/>
        <v>0</v>
      </c>
      <c r="AD99" s="74" t="str">
        <f t="shared" si="45"/>
        <v>-</v>
      </c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</row>
    <row r="100" spans="1:66">
      <c r="A100" s="17"/>
      <c r="B100" s="18"/>
      <c r="C100" s="19"/>
      <c r="D100" s="74" t="str">
        <f t="shared" si="33"/>
        <v>-</v>
      </c>
      <c r="E100" s="19"/>
      <c r="F100" s="74" t="str">
        <f t="shared" si="34"/>
        <v>-</v>
      </c>
      <c r="G100" s="19"/>
      <c r="H100" s="74" t="str">
        <f t="shared" si="35"/>
        <v>-</v>
      </c>
      <c r="I100" s="19"/>
      <c r="J100" s="74" t="str">
        <f t="shared" si="36"/>
        <v>-</v>
      </c>
      <c r="K100" s="19"/>
      <c r="L100" s="74" t="str">
        <f t="shared" si="37"/>
        <v>-</v>
      </c>
      <c r="M100" s="19"/>
      <c r="N100" s="74" t="str">
        <f t="shared" si="38"/>
        <v>-</v>
      </c>
      <c r="O100" s="19"/>
      <c r="P100" s="74" t="str">
        <f t="shared" si="39"/>
        <v>-</v>
      </c>
      <c r="Q100" s="19"/>
      <c r="R100" s="74" t="str">
        <f t="shared" si="40"/>
        <v>-</v>
      </c>
      <c r="S100" s="19"/>
      <c r="T100" s="74" t="str">
        <f t="shared" si="41"/>
        <v>-</v>
      </c>
      <c r="U100" s="19"/>
      <c r="V100" s="74" t="str">
        <f t="shared" si="42"/>
        <v>-</v>
      </c>
      <c r="W100" s="19"/>
      <c r="X100" s="74" t="str">
        <f t="shared" si="43"/>
        <v>-</v>
      </c>
      <c r="Y100" s="19"/>
      <c r="Z100" s="74" t="str">
        <f t="shared" si="47"/>
        <v>-</v>
      </c>
      <c r="AA100" s="1">
        <f t="shared" si="46"/>
        <v>0</v>
      </c>
      <c r="AB100" s="74" t="str">
        <f t="shared" si="47"/>
        <v>-</v>
      </c>
      <c r="AC100" s="1">
        <f t="shared" si="32"/>
        <v>0</v>
      </c>
      <c r="AD100" s="74" t="str">
        <f t="shared" si="45"/>
        <v>-</v>
      </c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</row>
    <row r="101" spans="1:66">
      <c r="A101" s="17"/>
      <c r="B101" s="18"/>
      <c r="C101" s="19"/>
      <c r="D101" s="74" t="str">
        <f t="shared" si="33"/>
        <v>-</v>
      </c>
      <c r="E101" s="19"/>
      <c r="F101" s="74" t="str">
        <f t="shared" si="34"/>
        <v>-</v>
      </c>
      <c r="G101" s="19"/>
      <c r="H101" s="74" t="str">
        <f t="shared" si="35"/>
        <v>-</v>
      </c>
      <c r="I101" s="19"/>
      <c r="J101" s="74" t="str">
        <f t="shared" si="36"/>
        <v>-</v>
      </c>
      <c r="K101" s="19"/>
      <c r="L101" s="74" t="str">
        <f t="shared" si="37"/>
        <v>-</v>
      </c>
      <c r="M101" s="19"/>
      <c r="N101" s="74" t="str">
        <f t="shared" si="38"/>
        <v>-</v>
      </c>
      <c r="O101" s="19"/>
      <c r="P101" s="74" t="str">
        <f t="shared" si="39"/>
        <v>-</v>
      </c>
      <c r="Q101" s="19"/>
      <c r="R101" s="74" t="str">
        <f t="shared" si="40"/>
        <v>-</v>
      </c>
      <c r="S101" s="19"/>
      <c r="T101" s="74" t="str">
        <f t="shared" si="41"/>
        <v>-</v>
      </c>
      <c r="U101" s="19"/>
      <c r="V101" s="74" t="str">
        <f t="shared" si="42"/>
        <v>-</v>
      </c>
      <c r="W101" s="19"/>
      <c r="X101" s="74" t="str">
        <f t="shared" si="43"/>
        <v>-</v>
      </c>
      <c r="Y101" s="19"/>
      <c r="Z101" s="74" t="str">
        <f t="shared" si="47"/>
        <v>-</v>
      </c>
      <c r="AA101" s="2">
        <f t="shared" si="46"/>
        <v>0</v>
      </c>
      <c r="AB101" s="74" t="str">
        <f t="shared" si="47"/>
        <v>-</v>
      </c>
      <c r="AC101" s="1">
        <f t="shared" si="32"/>
        <v>0</v>
      </c>
      <c r="AD101" s="74" t="str">
        <f t="shared" si="45"/>
        <v>-</v>
      </c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</row>
    <row r="102" spans="1:66">
      <c r="A102" s="17"/>
      <c r="B102" s="18"/>
      <c r="C102" s="19"/>
      <c r="D102" s="74" t="str">
        <f t="shared" si="33"/>
        <v>-</v>
      </c>
      <c r="E102" s="19"/>
      <c r="F102" s="74" t="str">
        <f t="shared" si="34"/>
        <v>-</v>
      </c>
      <c r="G102" s="19"/>
      <c r="H102" s="74" t="str">
        <f t="shared" si="35"/>
        <v>-</v>
      </c>
      <c r="I102" s="19"/>
      <c r="J102" s="74" t="str">
        <f t="shared" si="36"/>
        <v>-</v>
      </c>
      <c r="K102" s="19"/>
      <c r="L102" s="74" t="str">
        <f t="shared" si="37"/>
        <v>-</v>
      </c>
      <c r="M102" s="19"/>
      <c r="N102" s="74" t="str">
        <f t="shared" si="38"/>
        <v>-</v>
      </c>
      <c r="O102" s="19"/>
      <c r="P102" s="74" t="str">
        <f t="shared" si="39"/>
        <v>-</v>
      </c>
      <c r="Q102" s="19"/>
      <c r="R102" s="74" t="str">
        <f t="shared" si="40"/>
        <v>-</v>
      </c>
      <c r="S102" s="19"/>
      <c r="T102" s="74" t="str">
        <f t="shared" si="41"/>
        <v>-</v>
      </c>
      <c r="U102" s="19"/>
      <c r="V102" s="74" t="str">
        <f t="shared" si="42"/>
        <v>-</v>
      </c>
      <c r="W102" s="19"/>
      <c r="X102" s="74" t="str">
        <f t="shared" si="43"/>
        <v>-</v>
      </c>
      <c r="Y102" s="19"/>
      <c r="Z102" s="74" t="str">
        <f t="shared" si="47"/>
        <v>-</v>
      </c>
      <c r="AA102" s="1">
        <f t="shared" si="46"/>
        <v>0</v>
      </c>
      <c r="AB102" s="74" t="str">
        <f t="shared" si="47"/>
        <v>-</v>
      </c>
      <c r="AC102" s="1">
        <f t="shared" si="32"/>
        <v>0</v>
      </c>
      <c r="AD102" s="74" t="str">
        <f t="shared" si="45"/>
        <v>-</v>
      </c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</row>
    <row r="103" spans="1:66">
      <c r="A103" s="17"/>
      <c r="B103" s="18"/>
      <c r="C103" s="19"/>
      <c r="D103" s="74" t="str">
        <f t="shared" si="33"/>
        <v>-</v>
      </c>
      <c r="E103" s="19"/>
      <c r="F103" s="74" t="str">
        <f t="shared" si="34"/>
        <v>-</v>
      </c>
      <c r="G103" s="19"/>
      <c r="H103" s="74" t="str">
        <f t="shared" si="35"/>
        <v>-</v>
      </c>
      <c r="I103" s="19"/>
      <c r="J103" s="74" t="str">
        <f t="shared" si="36"/>
        <v>-</v>
      </c>
      <c r="K103" s="19"/>
      <c r="L103" s="74" t="str">
        <f t="shared" si="37"/>
        <v>-</v>
      </c>
      <c r="M103" s="19"/>
      <c r="N103" s="74" t="str">
        <f t="shared" si="38"/>
        <v>-</v>
      </c>
      <c r="O103" s="19"/>
      <c r="P103" s="74" t="str">
        <f t="shared" si="39"/>
        <v>-</v>
      </c>
      <c r="Q103" s="19"/>
      <c r="R103" s="74" t="str">
        <f t="shared" si="40"/>
        <v>-</v>
      </c>
      <c r="S103" s="19"/>
      <c r="T103" s="74" t="str">
        <f t="shared" si="41"/>
        <v>-</v>
      </c>
      <c r="U103" s="19"/>
      <c r="V103" s="74" t="str">
        <f t="shared" si="42"/>
        <v>-</v>
      </c>
      <c r="W103" s="19"/>
      <c r="X103" s="74" t="str">
        <f t="shared" si="43"/>
        <v>-</v>
      </c>
      <c r="Y103" s="19"/>
      <c r="Z103" s="74" t="str">
        <f t="shared" si="47"/>
        <v>-</v>
      </c>
      <c r="AA103" s="2">
        <f t="shared" si="46"/>
        <v>0</v>
      </c>
      <c r="AB103" s="74" t="str">
        <f t="shared" si="47"/>
        <v>-</v>
      </c>
      <c r="AC103" s="1">
        <f t="shared" si="32"/>
        <v>0</v>
      </c>
      <c r="AD103" s="74" t="str">
        <f t="shared" si="45"/>
        <v>-</v>
      </c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</row>
    <row r="104" spans="1:66">
      <c r="A104" s="17"/>
      <c r="B104" s="18"/>
      <c r="C104" s="19"/>
      <c r="D104" s="74" t="str">
        <f t="shared" si="33"/>
        <v>-</v>
      </c>
      <c r="E104" s="19"/>
      <c r="F104" s="74" t="str">
        <f t="shared" si="34"/>
        <v>-</v>
      </c>
      <c r="G104" s="19"/>
      <c r="H104" s="74" t="str">
        <f t="shared" si="35"/>
        <v>-</v>
      </c>
      <c r="I104" s="19"/>
      <c r="J104" s="74" t="str">
        <f t="shared" si="36"/>
        <v>-</v>
      </c>
      <c r="K104" s="19"/>
      <c r="L104" s="74" t="str">
        <f t="shared" si="37"/>
        <v>-</v>
      </c>
      <c r="M104" s="19"/>
      <c r="N104" s="74" t="str">
        <f t="shared" si="38"/>
        <v>-</v>
      </c>
      <c r="O104" s="19"/>
      <c r="P104" s="74" t="str">
        <f t="shared" si="39"/>
        <v>-</v>
      </c>
      <c r="Q104" s="19"/>
      <c r="R104" s="74" t="str">
        <f t="shared" si="40"/>
        <v>-</v>
      </c>
      <c r="S104" s="19"/>
      <c r="T104" s="74" t="str">
        <f t="shared" si="41"/>
        <v>-</v>
      </c>
      <c r="U104" s="19"/>
      <c r="V104" s="74" t="str">
        <f t="shared" si="42"/>
        <v>-</v>
      </c>
      <c r="W104" s="19"/>
      <c r="X104" s="74" t="str">
        <f t="shared" si="43"/>
        <v>-</v>
      </c>
      <c r="Y104" s="19"/>
      <c r="Z104" s="74" t="str">
        <f t="shared" si="47"/>
        <v>-</v>
      </c>
      <c r="AA104" s="1">
        <f t="shared" si="46"/>
        <v>0</v>
      </c>
      <c r="AB104" s="74" t="str">
        <f t="shared" si="47"/>
        <v>-</v>
      </c>
      <c r="AC104" s="1">
        <f t="shared" si="32"/>
        <v>0</v>
      </c>
      <c r="AD104" s="74" t="str">
        <f t="shared" si="45"/>
        <v>-</v>
      </c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</row>
    <row r="105" spans="1:66">
      <c r="A105" s="17"/>
      <c r="B105" s="18"/>
      <c r="C105" s="19"/>
      <c r="D105" s="74" t="str">
        <f t="shared" si="33"/>
        <v>-</v>
      </c>
      <c r="E105" s="19"/>
      <c r="F105" s="74" t="str">
        <f t="shared" si="34"/>
        <v>-</v>
      </c>
      <c r="G105" s="19"/>
      <c r="H105" s="74" t="str">
        <f t="shared" si="35"/>
        <v>-</v>
      </c>
      <c r="I105" s="19"/>
      <c r="J105" s="74" t="str">
        <f t="shared" si="36"/>
        <v>-</v>
      </c>
      <c r="K105" s="19"/>
      <c r="L105" s="74" t="str">
        <f t="shared" si="37"/>
        <v>-</v>
      </c>
      <c r="M105" s="19"/>
      <c r="N105" s="74" t="str">
        <f t="shared" si="38"/>
        <v>-</v>
      </c>
      <c r="O105" s="19"/>
      <c r="P105" s="74" t="str">
        <f t="shared" si="39"/>
        <v>-</v>
      </c>
      <c r="Q105" s="19"/>
      <c r="R105" s="74" t="str">
        <f t="shared" si="40"/>
        <v>-</v>
      </c>
      <c r="S105" s="19"/>
      <c r="T105" s="74" t="str">
        <f t="shared" si="41"/>
        <v>-</v>
      </c>
      <c r="U105" s="19"/>
      <c r="V105" s="74" t="str">
        <f t="shared" si="42"/>
        <v>-</v>
      </c>
      <c r="W105" s="19"/>
      <c r="X105" s="74" t="str">
        <f t="shared" si="43"/>
        <v>-</v>
      </c>
      <c r="Y105" s="19"/>
      <c r="Z105" s="74" t="str">
        <f t="shared" si="47"/>
        <v>-</v>
      </c>
      <c r="AA105" s="2">
        <f t="shared" si="46"/>
        <v>0</v>
      </c>
      <c r="AB105" s="74" t="str">
        <f t="shared" si="47"/>
        <v>-</v>
      </c>
      <c r="AC105" s="1">
        <f t="shared" si="32"/>
        <v>0</v>
      </c>
      <c r="AD105" s="74" t="str">
        <f t="shared" si="45"/>
        <v>-</v>
      </c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</row>
    <row r="106" spans="1:66">
      <c r="A106" s="17"/>
      <c r="B106" s="18"/>
      <c r="C106" s="19"/>
      <c r="D106" s="74" t="str">
        <f t="shared" si="33"/>
        <v>-</v>
      </c>
      <c r="E106" s="19"/>
      <c r="F106" s="74" t="str">
        <f t="shared" si="34"/>
        <v>-</v>
      </c>
      <c r="G106" s="19"/>
      <c r="H106" s="74" t="str">
        <f t="shared" si="35"/>
        <v>-</v>
      </c>
      <c r="I106" s="19"/>
      <c r="J106" s="74" t="str">
        <f t="shared" si="36"/>
        <v>-</v>
      </c>
      <c r="K106" s="19"/>
      <c r="L106" s="74" t="str">
        <f t="shared" si="37"/>
        <v>-</v>
      </c>
      <c r="M106" s="19"/>
      <c r="N106" s="74" t="str">
        <f t="shared" si="38"/>
        <v>-</v>
      </c>
      <c r="O106" s="19"/>
      <c r="P106" s="74" t="str">
        <f t="shared" si="39"/>
        <v>-</v>
      </c>
      <c r="Q106" s="19"/>
      <c r="R106" s="74" t="str">
        <f t="shared" si="40"/>
        <v>-</v>
      </c>
      <c r="S106" s="19"/>
      <c r="T106" s="74" t="str">
        <f t="shared" si="41"/>
        <v>-</v>
      </c>
      <c r="U106" s="19"/>
      <c r="V106" s="74" t="str">
        <f t="shared" si="42"/>
        <v>-</v>
      </c>
      <c r="W106" s="19"/>
      <c r="X106" s="74" t="str">
        <f t="shared" si="43"/>
        <v>-</v>
      </c>
      <c r="Y106" s="19"/>
      <c r="Z106" s="74" t="str">
        <f t="shared" si="47"/>
        <v>-</v>
      </c>
      <c r="AA106" s="2">
        <f t="shared" si="46"/>
        <v>0</v>
      </c>
      <c r="AB106" s="74" t="str">
        <f t="shared" si="47"/>
        <v>-</v>
      </c>
      <c r="AC106" s="1">
        <f t="shared" si="32"/>
        <v>0</v>
      </c>
      <c r="AD106" s="74" t="str">
        <f t="shared" si="45"/>
        <v>-</v>
      </c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</row>
    <row r="107" spans="1:66">
      <c r="A107" s="17"/>
      <c r="B107" s="18"/>
      <c r="C107" s="19"/>
      <c r="D107" s="74" t="str">
        <f t="shared" si="33"/>
        <v>-</v>
      </c>
      <c r="E107" s="19"/>
      <c r="F107" s="74" t="str">
        <f t="shared" si="34"/>
        <v>-</v>
      </c>
      <c r="G107" s="19"/>
      <c r="H107" s="74" t="str">
        <f t="shared" si="35"/>
        <v>-</v>
      </c>
      <c r="I107" s="19"/>
      <c r="J107" s="74" t="str">
        <f t="shared" si="36"/>
        <v>-</v>
      </c>
      <c r="K107" s="19"/>
      <c r="L107" s="74" t="str">
        <f t="shared" si="37"/>
        <v>-</v>
      </c>
      <c r="M107" s="19"/>
      <c r="N107" s="74" t="str">
        <f t="shared" si="38"/>
        <v>-</v>
      </c>
      <c r="O107" s="19"/>
      <c r="P107" s="74" t="str">
        <f t="shared" si="39"/>
        <v>-</v>
      </c>
      <c r="Q107" s="19"/>
      <c r="R107" s="74" t="str">
        <f t="shared" si="40"/>
        <v>-</v>
      </c>
      <c r="S107" s="19"/>
      <c r="T107" s="74" t="str">
        <f t="shared" si="41"/>
        <v>-</v>
      </c>
      <c r="U107" s="19"/>
      <c r="V107" s="74" t="str">
        <f t="shared" si="42"/>
        <v>-</v>
      </c>
      <c r="W107" s="19"/>
      <c r="X107" s="74" t="str">
        <f t="shared" si="43"/>
        <v>-</v>
      </c>
      <c r="Y107" s="19"/>
      <c r="Z107" s="74" t="str">
        <f t="shared" si="47"/>
        <v>-</v>
      </c>
      <c r="AA107" s="2">
        <f t="shared" si="46"/>
        <v>0</v>
      </c>
      <c r="AB107" s="74" t="str">
        <f t="shared" si="47"/>
        <v>-</v>
      </c>
      <c r="AC107" s="1">
        <f t="shared" si="32"/>
        <v>0</v>
      </c>
      <c r="AD107" s="74" t="str">
        <f t="shared" si="45"/>
        <v>-</v>
      </c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</row>
    <row r="108" spans="1:66">
      <c r="A108" s="17"/>
      <c r="B108" s="18"/>
      <c r="C108" s="19"/>
      <c r="D108" s="74" t="str">
        <f t="shared" si="33"/>
        <v>-</v>
      </c>
      <c r="E108" s="19"/>
      <c r="F108" s="74" t="str">
        <f t="shared" si="34"/>
        <v>-</v>
      </c>
      <c r="G108" s="19"/>
      <c r="H108" s="74" t="str">
        <f t="shared" si="35"/>
        <v>-</v>
      </c>
      <c r="I108" s="19"/>
      <c r="J108" s="74" t="str">
        <f t="shared" si="36"/>
        <v>-</v>
      </c>
      <c r="K108" s="19"/>
      <c r="L108" s="74" t="str">
        <f t="shared" si="37"/>
        <v>-</v>
      </c>
      <c r="M108" s="19"/>
      <c r="N108" s="74" t="str">
        <f t="shared" si="38"/>
        <v>-</v>
      </c>
      <c r="O108" s="19"/>
      <c r="P108" s="74" t="str">
        <f t="shared" si="39"/>
        <v>-</v>
      </c>
      <c r="Q108" s="19"/>
      <c r="R108" s="74" t="str">
        <f t="shared" si="40"/>
        <v>-</v>
      </c>
      <c r="S108" s="19"/>
      <c r="T108" s="74" t="str">
        <f t="shared" si="41"/>
        <v>-</v>
      </c>
      <c r="U108" s="19"/>
      <c r="V108" s="74" t="str">
        <f t="shared" si="42"/>
        <v>-</v>
      </c>
      <c r="W108" s="19"/>
      <c r="X108" s="74" t="str">
        <f t="shared" si="43"/>
        <v>-</v>
      </c>
      <c r="Y108" s="19"/>
      <c r="Z108" s="74" t="str">
        <f t="shared" ref="Z108:AB123" si="48">IF(Y$10&lt;&gt;0,Y108/Y$10,"-")</f>
        <v>-</v>
      </c>
      <c r="AA108" s="1">
        <f t="shared" si="46"/>
        <v>0</v>
      </c>
      <c r="AB108" s="74" t="str">
        <f t="shared" si="48"/>
        <v>-</v>
      </c>
      <c r="AC108" s="1">
        <f t="shared" si="32"/>
        <v>0</v>
      </c>
      <c r="AD108" s="74" t="str">
        <f t="shared" si="45"/>
        <v>-</v>
      </c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</row>
    <row r="109" spans="1:66">
      <c r="A109" s="17"/>
      <c r="B109" s="18"/>
      <c r="C109" s="19"/>
      <c r="D109" s="74" t="str">
        <f t="shared" si="33"/>
        <v>-</v>
      </c>
      <c r="E109" s="19"/>
      <c r="F109" s="74" t="str">
        <f t="shared" si="34"/>
        <v>-</v>
      </c>
      <c r="G109" s="19"/>
      <c r="H109" s="74" t="str">
        <f t="shared" si="35"/>
        <v>-</v>
      </c>
      <c r="I109" s="19"/>
      <c r="J109" s="74" t="str">
        <f t="shared" si="36"/>
        <v>-</v>
      </c>
      <c r="K109" s="19"/>
      <c r="L109" s="74" t="str">
        <f t="shared" si="37"/>
        <v>-</v>
      </c>
      <c r="M109" s="19"/>
      <c r="N109" s="74" t="str">
        <f t="shared" si="38"/>
        <v>-</v>
      </c>
      <c r="O109" s="19"/>
      <c r="P109" s="74" t="str">
        <f t="shared" si="39"/>
        <v>-</v>
      </c>
      <c r="Q109" s="19"/>
      <c r="R109" s="74" t="str">
        <f t="shared" si="40"/>
        <v>-</v>
      </c>
      <c r="S109" s="19"/>
      <c r="T109" s="74" t="str">
        <f t="shared" si="41"/>
        <v>-</v>
      </c>
      <c r="U109" s="19"/>
      <c r="V109" s="74" t="str">
        <f t="shared" si="42"/>
        <v>-</v>
      </c>
      <c r="W109" s="19"/>
      <c r="X109" s="74" t="str">
        <f t="shared" si="43"/>
        <v>-</v>
      </c>
      <c r="Y109" s="19"/>
      <c r="Z109" s="74" t="str">
        <f t="shared" si="48"/>
        <v>-</v>
      </c>
      <c r="AA109" s="2">
        <f t="shared" si="46"/>
        <v>0</v>
      </c>
      <c r="AB109" s="74" t="str">
        <f t="shared" si="48"/>
        <v>-</v>
      </c>
      <c r="AC109" s="1">
        <f t="shared" si="32"/>
        <v>0</v>
      </c>
      <c r="AD109" s="74" t="str">
        <f t="shared" si="45"/>
        <v>-</v>
      </c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</row>
    <row r="110" spans="1:66">
      <c r="A110" s="17"/>
      <c r="B110" s="18"/>
      <c r="C110" s="19"/>
      <c r="D110" s="74" t="str">
        <f t="shared" si="33"/>
        <v>-</v>
      </c>
      <c r="E110" s="19"/>
      <c r="F110" s="74" t="str">
        <f t="shared" si="34"/>
        <v>-</v>
      </c>
      <c r="G110" s="19"/>
      <c r="H110" s="74" t="str">
        <f t="shared" si="35"/>
        <v>-</v>
      </c>
      <c r="I110" s="19"/>
      <c r="J110" s="74" t="str">
        <f t="shared" si="36"/>
        <v>-</v>
      </c>
      <c r="K110" s="19"/>
      <c r="L110" s="74" t="str">
        <f t="shared" si="37"/>
        <v>-</v>
      </c>
      <c r="M110" s="19"/>
      <c r="N110" s="74" t="str">
        <f t="shared" si="38"/>
        <v>-</v>
      </c>
      <c r="O110" s="19"/>
      <c r="P110" s="74" t="str">
        <f t="shared" si="39"/>
        <v>-</v>
      </c>
      <c r="Q110" s="19"/>
      <c r="R110" s="74" t="str">
        <f t="shared" si="40"/>
        <v>-</v>
      </c>
      <c r="S110" s="19"/>
      <c r="T110" s="74" t="str">
        <f t="shared" si="41"/>
        <v>-</v>
      </c>
      <c r="U110" s="19"/>
      <c r="V110" s="74" t="str">
        <f t="shared" si="42"/>
        <v>-</v>
      </c>
      <c r="W110" s="19"/>
      <c r="X110" s="74" t="str">
        <f t="shared" si="43"/>
        <v>-</v>
      </c>
      <c r="Y110" s="19"/>
      <c r="Z110" s="74" t="str">
        <f t="shared" si="48"/>
        <v>-</v>
      </c>
      <c r="AA110" s="1">
        <f t="shared" si="46"/>
        <v>0</v>
      </c>
      <c r="AB110" s="74" t="str">
        <f t="shared" si="48"/>
        <v>-</v>
      </c>
      <c r="AC110" s="1">
        <f t="shared" si="32"/>
        <v>0</v>
      </c>
      <c r="AD110" s="74" t="str">
        <f t="shared" si="45"/>
        <v>-</v>
      </c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</row>
    <row r="111" spans="1:66">
      <c r="A111" s="17"/>
      <c r="B111" s="18"/>
      <c r="C111" s="19"/>
      <c r="D111" s="74" t="str">
        <f t="shared" si="33"/>
        <v>-</v>
      </c>
      <c r="E111" s="19"/>
      <c r="F111" s="74" t="str">
        <f t="shared" si="34"/>
        <v>-</v>
      </c>
      <c r="G111" s="19"/>
      <c r="H111" s="74" t="str">
        <f t="shared" si="35"/>
        <v>-</v>
      </c>
      <c r="I111" s="19"/>
      <c r="J111" s="74" t="str">
        <f t="shared" si="36"/>
        <v>-</v>
      </c>
      <c r="K111" s="19"/>
      <c r="L111" s="74" t="str">
        <f t="shared" si="37"/>
        <v>-</v>
      </c>
      <c r="M111" s="19"/>
      <c r="N111" s="74" t="str">
        <f t="shared" si="38"/>
        <v>-</v>
      </c>
      <c r="O111" s="19"/>
      <c r="P111" s="74" t="str">
        <f t="shared" si="39"/>
        <v>-</v>
      </c>
      <c r="Q111" s="19"/>
      <c r="R111" s="74" t="str">
        <f t="shared" si="40"/>
        <v>-</v>
      </c>
      <c r="S111" s="19"/>
      <c r="T111" s="74" t="str">
        <f t="shared" si="41"/>
        <v>-</v>
      </c>
      <c r="U111" s="19"/>
      <c r="V111" s="74" t="str">
        <f t="shared" si="42"/>
        <v>-</v>
      </c>
      <c r="W111" s="19"/>
      <c r="X111" s="74" t="str">
        <f t="shared" si="43"/>
        <v>-</v>
      </c>
      <c r="Y111" s="19"/>
      <c r="Z111" s="74" t="str">
        <f t="shared" si="48"/>
        <v>-</v>
      </c>
      <c r="AA111" s="2">
        <f t="shared" si="46"/>
        <v>0</v>
      </c>
      <c r="AB111" s="74" t="str">
        <f t="shared" si="48"/>
        <v>-</v>
      </c>
      <c r="AC111" s="1">
        <f t="shared" si="32"/>
        <v>0</v>
      </c>
      <c r="AD111" s="74" t="str">
        <f t="shared" si="45"/>
        <v>-</v>
      </c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</row>
    <row r="112" spans="1:66">
      <c r="A112" s="17"/>
      <c r="B112" s="18"/>
      <c r="C112" s="19"/>
      <c r="D112" s="74" t="str">
        <f t="shared" si="33"/>
        <v>-</v>
      </c>
      <c r="E112" s="19"/>
      <c r="F112" s="74" t="str">
        <f t="shared" si="34"/>
        <v>-</v>
      </c>
      <c r="G112" s="19"/>
      <c r="H112" s="74" t="str">
        <f t="shared" si="35"/>
        <v>-</v>
      </c>
      <c r="I112" s="19"/>
      <c r="J112" s="74" t="str">
        <f t="shared" si="36"/>
        <v>-</v>
      </c>
      <c r="K112" s="19"/>
      <c r="L112" s="74" t="str">
        <f t="shared" si="37"/>
        <v>-</v>
      </c>
      <c r="M112" s="19"/>
      <c r="N112" s="74" t="str">
        <f t="shared" si="38"/>
        <v>-</v>
      </c>
      <c r="O112" s="19"/>
      <c r="P112" s="74" t="str">
        <f t="shared" si="39"/>
        <v>-</v>
      </c>
      <c r="Q112" s="19"/>
      <c r="R112" s="74" t="str">
        <f t="shared" si="40"/>
        <v>-</v>
      </c>
      <c r="S112" s="19"/>
      <c r="T112" s="74" t="str">
        <f t="shared" si="41"/>
        <v>-</v>
      </c>
      <c r="U112" s="19"/>
      <c r="V112" s="74" t="str">
        <f t="shared" si="42"/>
        <v>-</v>
      </c>
      <c r="W112" s="19"/>
      <c r="X112" s="74" t="str">
        <f t="shared" si="43"/>
        <v>-</v>
      </c>
      <c r="Y112" s="19"/>
      <c r="Z112" s="74" t="str">
        <f t="shared" si="48"/>
        <v>-</v>
      </c>
      <c r="AA112" s="1">
        <f t="shared" si="46"/>
        <v>0</v>
      </c>
      <c r="AB112" s="74" t="str">
        <f t="shared" si="48"/>
        <v>-</v>
      </c>
      <c r="AC112" s="1">
        <f t="shared" si="32"/>
        <v>0</v>
      </c>
      <c r="AD112" s="74" t="str">
        <f t="shared" si="45"/>
        <v>-</v>
      </c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</row>
    <row r="113" spans="1:66" s="11" customFormat="1">
      <c r="A113" s="20"/>
      <c r="B113" s="3"/>
      <c r="C113" s="4">
        <f>SUM(C92:C112)</f>
        <v>0</v>
      </c>
      <c r="D113" s="81" t="str">
        <f t="shared" si="33"/>
        <v>-</v>
      </c>
      <c r="E113" s="4">
        <f>SUM(E92:E112)</f>
        <v>0</v>
      </c>
      <c r="F113" s="81" t="str">
        <f t="shared" si="34"/>
        <v>-</v>
      </c>
      <c r="G113" s="4">
        <f>SUM(G92:G112)</f>
        <v>0</v>
      </c>
      <c r="H113" s="81" t="str">
        <f t="shared" si="35"/>
        <v>-</v>
      </c>
      <c r="I113" s="4">
        <f>SUM(I92:I112)</f>
        <v>0</v>
      </c>
      <c r="J113" s="81" t="str">
        <f t="shared" si="36"/>
        <v>-</v>
      </c>
      <c r="K113" s="4">
        <f>SUM(K92:K112)</f>
        <v>0</v>
      </c>
      <c r="L113" s="81" t="str">
        <f t="shared" si="37"/>
        <v>-</v>
      </c>
      <c r="M113" s="4">
        <f>SUM(M92:M112)</f>
        <v>0</v>
      </c>
      <c r="N113" s="81" t="str">
        <f t="shared" si="38"/>
        <v>-</v>
      </c>
      <c r="O113" s="4">
        <f>SUM(O92:O112)</f>
        <v>0</v>
      </c>
      <c r="P113" s="81" t="str">
        <f t="shared" si="39"/>
        <v>-</v>
      </c>
      <c r="Q113" s="4">
        <f>SUM(Q92:Q112)</f>
        <v>0</v>
      </c>
      <c r="R113" s="81" t="str">
        <f t="shared" si="40"/>
        <v>-</v>
      </c>
      <c r="S113" s="4">
        <f>SUM(S92:S112)</f>
        <v>0</v>
      </c>
      <c r="T113" s="81" t="str">
        <f t="shared" si="41"/>
        <v>-</v>
      </c>
      <c r="U113" s="4">
        <f>SUM(U92:U112)</f>
        <v>0</v>
      </c>
      <c r="V113" s="81" t="str">
        <f t="shared" si="42"/>
        <v>-</v>
      </c>
      <c r="W113" s="4">
        <f>SUM(W92:W112)</f>
        <v>0</v>
      </c>
      <c r="X113" s="81" t="str">
        <f t="shared" si="43"/>
        <v>-</v>
      </c>
      <c r="Y113" s="4">
        <f>SUM(Y92:Y112)</f>
        <v>0</v>
      </c>
      <c r="Z113" s="81" t="str">
        <f t="shared" si="48"/>
        <v>-</v>
      </c>
      <c r="AA113" s="4">
        <f t="shared" si="46"/>
        <v>0</v>
      </c>
      <c r="AB113" s="81" t="str">
        <f t="shared" si="48"/>
        <v>-</v>
      </c>
      <c r="AC113" s="3">
        <f t="shared" si="32"/>
        <v>0</v>
      </c>
      <c r="AD113" s="81" t="str">
        <f t="shared" si="45"/>
        <v>-</v>
      </c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</row>
    <row r="114" spans="1:66" s="16" customFormat="1">
      <c r="A114" s="43"/>
      <c r="B114" s="44"/>
      <c r="C114" s="45"/>
      <c r="D114" s="82" t="str">
        <f t="shared" si="33"/>
        <v>-</v>
      </c>
      <c r="E114" s="45"/>
      <c r="F114" s="82" t="str">
        <f t="shared" si="34"/>
        <v>-</v>
      </c>
      <c r="G114" s="45"/>
      <c r="H114" s="82" t="str">
        <f t="shared" si="35"/>
        <v>-</v>
      </c>
      <c r="I114" s="45"/>
      <c r="J114" s="82" t="str">
        <f t="shared" si="36"/>
        <v>-</v>
      </c>
      <c r="K114" s="45"/>
      <c r="L114" s="82" t="str">
        <f t="shared" si="37"/>
        <v>-</v>
      </c>
      <c r="M114" s="45"/>
      <c r="N114" s="82" t="str">
        <f t="shared" si="38"/>
        <v>-</v>
      </c>
      <c r="O114" s="45"/>
      <c r="P114" s="82" t="str">
        <f t="shared" si="39"/>
        <v>-</v>
      </c>
      <c r="Q114" s="45"/>
      <c r="R114" s="82" t="str">
        <f t="shared" si="40"/>
        <v>-</v>
      </c>
      <c r="S114" s="45"/>
      <c r="T114" s="82" t="str">
        <f t="shared" si="41"/>
        <v>-</v>
      </c>
      <c r="U114" s="45"/>
      <c r="V114" s="82" t="str">
        <f t="shared" si="42"/>
        <v>-</v>
      </c>
      <c r="W114" s="45"/>
      <c r="X114" s="82" t="str">
        <f t="shared" si="43"/>
        <v>-</v>
      </c>
      <c r="Y114" s="45"/>
      <c r="Z114" s="82" t="str">
        <f t="shared" si="48"/>
        <v>-</v>
      </c>
      <c r="AA114" s="45">
        <f t="shared" si="46"/>
        <v>0</v>
      </c>
      <c r="AB114" s="82" t="str">
        <f t="shared" si="48"/>
        <v>-</v>
      </c>
      <c r="AC114" s="44">
        <f t="shared" si="32"/>
        <v>0</v>
      </c>
      <c r="AD114" s="82" t="str">
        <f t="shared" si="45"/>
        <v>-</v>
      </c>
    </row>
    <row r="115" spans="1:66">
      <c r="A115" s="17"/>
      <c r="B115" s="18"/>
      <c r="C115" s="19">
        <v>-238295.38</v>
      </c>
      <c r="D115" s="74" t="str">
        <f t="shared" si="33"/>
        <v>-</v>
      </c>
      <c r="E115" s="19">
        <v>-106478.63</v>
      </c>
      <c r="F115" s="74" t="str">
        <f t="shared" si="34"/>
        <v>-</v>
      </c>
      <c r="G115" s="19">
        <v>-63568.97</v>
      </c>
      <c r="H115" s="74" t="str">
        <f t="shared" si="35"/>
        <v>-</v>
      </c>
      <c r="I115" s="19">
        <v>-156907.54</v>
      </c>
      <c r="J115" s="74" t="str">
        <f t="shared" si="36"/>
        <v>-</v>
      </c>
      <c r="K115" s="19">
        <v>43479</v>
      </c>
      <c r="L115" s="74" t="str">
        <f t="shared" si="37"/>
        <v>-</v>
      </c>
      <c r="M115" s="19">
        <v>-215947.7</v>
      </c>
      <c r="N115" s="74" t="str">
        <f t="shared" si="38"/>
        <v>-</v>
      </c>
      <c r="O115" s="19">
        <v>-487119.75</v>
      </c>
      <c r="P115" s="74" t="str">
        <f t="shared" si="39"/>
        <v>-</v>
      </c>
      <c r="Q115" s="19">
        <v>-163949.78</v>
      </c>
      <c r="R115" s="74" t="str">
        <f t="shared" si="40"/>
        <v>-</v>
      </c>
      <c r="S115" s="19">
        <v>-147367.19</v>
      </c>
      <c r="T115" s="74" t="str">
        <f t="shared" si="41"/>
        <v>-</v>
      </c>
      <c r="U115" s="19">
        <v>-652973.26</v>
      </c>
      <c r="V115" s="74" t="str">
        <f t="shared" si="42"/>
        <v>-</v>
      </c>
      <c r="W115" s="19">
        <v>-245284.4</v>
      </c>
      <c r="X115" s="74" t="str">
        <f t="shared" si="43"/>
        <v>-</v>
      </c>
      <c r="Y115" s="19">
        <v>60685.1</v>
      </c>
      <c r="Z115" s="74" t="str">
        <f t="shared" si="48"/>
        <v>-</v>
      </c>
      <c r="AA115" s="1">
        <f t="shared" si="46"/>
        <v>-2373728.5</v>
      </c>
      <c r="AB115" s="74" t="str">
        <f t="shared" si="48"/>
        <v>-</v>
      </c>
      <c r="AC115" s="1">
        <f t="shared" si="32"/>
        <v>-197810.70833333334</v>
      </c>
      <c r="AD115" s="74" t="str">
        <f t="shared" si="45"/>
        <v>-</v>
      </c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</row>
    <row r="116" spans="1:66">
      <c r="A116" s="17"/>
      <c r="B116" s="18"/>
      <c r="C116" s="19">
        <v>166180</v>
      </c>
      <c r="D116" s="74" t="str">
        <f t="shared" si="33"/>
        <v>-</v>
      </c>
      <c r="E116" s="19"/>
      <c r="F116" s="74" t="str">
        <f t="shared" si="34"/>
        <v>-</v>
      </c>
      <c r="G116" s="19">
        <v>0.01</v>
      </c>
      <c r="H116" s="74" t="str">
        <f t="shared" si="35"/>
        <v>-</v>
      </c>
      <c r="I116" s="19">
        <v>0.04</v>
      </c>
      <c r="J116" s="74" t="str">
        <f t="shared" si="36"/>
        <v>-</v>
      </c>
      <c r="K116" s="19">
        <v>0.02</v>
      </c>
      <c r="L116" s="74" t="str">
        <f t="shared" si="37"/>
        <v>-</v>
      </c>
      <c r="M116" s="19">
        <v>-0.03</v>
      </c>
      <c r="N116" s="74" t="str">
        <f t="shared" si="38"/>
        <v>-</v>
      </c>
      <c r="O116" s="19">
        <v>-0.03</v>
      </c>
      <c r="P116" s="74" t="str">
        <f t="shared" si="39"/>
        <v>-</v>
      </c>
      <c r="Q116" s="19">
        <v>0.01</v>
      </c>
      <c r="R116" s="74" t="str">
        <f t="shared" si="40"/>
        <v>-</v>
      </c>
      <c r="S116" s="19">
        <v>-0.08</v>
      </c>
      <c r="T116" s="74" t="str">
        <f t="shared" si="41"/>
        <v>-</v>
      </c>
      <c r="U116" s="19">
        <v>-7.0000000000000007E-2</v>
      </c>
      <c r="V116" s="74" t="str">
        <f t="shared" si="42"/>
        <v>-</v>
      </c>
      <c r="W116" s="19">
        <v>-0.02</v>
      </c>
      <c r="X116" s="74" t="str">
        <f t="shared" si="43"/>
        <v>-</v>
      </c>
      <c r="Y116" s="19">
        <v>0.02</v>
      </c>
      <c r="Z116" s="74" t="str">
        <f t="shared" si="48"/>
        <v>-</v>
      </c>
      <c r="AA116" s="1">
        <f t="shared" si="46"/>
        <v>166179.87000000002</v>
      </c>
      <c r="AB116" s="74" t="str">
        <f t="shared" si="48"/>
        <v>-</v>
      </c>
      <c r="AC116" s="1">
        <f t="shared" si="32"/>
        <v>13848.322500000002</v>
      </c>
      <c r="AD116" s="74" t="str">
        <f t="shared" si="45"/>
        <v>-</v>
      </c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</row>
    <row r="117" spans="1:66">
      <c r="A117" s="17"/>
      <c r="B117" s="18"/>
      <c r="C117" s="19"/>
      <c r="D117" s="74" t="str">
        <f t="shared" si="33"/>
        <v>-</v>
      </c>
      <c r="E117" s="19"/>
      <c r="F117" s="74" t="str">
        <f t="shared" si="34"/>
        <v>-</v>
      </c>
      <c r="G117" s="19"/>
      <c r="H117" s="74" t="str">
        <f t="shared" si="35"/>
        <v>-</v>
      </c>
      <c r="I117" s="19"/>
      <c r="J117" s="74" t="str">
        <f t="shared" si="36"/>
        <v>-</v>
      </c>
      <c r="K117" s="19"/>
      <c r="L117" s="74" t="str">
        <f t="shared" si="37"/>
        <v>-</v>
      </c>
      <c r="M117" s="19"/>
      <c r="N117" s="74" t="str">
        <f t="shared" si="38"/>
        <v>-</v>
      </c>
      <c r="O117" s="19"/>
      <c r="P117" s="74" t="str">
        <f t="shared" si="39"/>
        <v>-</v>
      </c>
      <c r="Q117" s="19"/>
      <c r="R117" s="74" t="str">
        <f t="shared" si="40"/>
        <v>-</v>
      </c>
      <c r="S117" s="19"/>
      <c r="T117" s="74" t="str">
        <f t="shared" si="41"/>
        <v>-</v>
      </c>
      <c r="U117" s="19"/>
      <c r="V117" s="74" t="str">
        <f t="shared" si="42"/>
        <v>-</v>
      </c>
      <c r="W117" s="19"/>
      <c r="X117" s="74" t="str">
        <f t="shared" si="43"/>
        <v>-</v>
      </c>
      <c r="Y117" s="19"/>
      <c r="Z117" s="74" t="str">
        <f t="shared" si="48"/>
        <v>-</v>
      </c>
      <c r="AA117" s="1">
        <f t="shared" si="46"/>
        <v>0</v>
      </c>
      <c r="AB117" s="74" t="str">
        <f t="shared" si="48"/>
        <v>-</v>
      </c>
      <c r="AC117" s="1">
        <f t="shared" si="32"/>
        <v>0</v>
      </c>
      <c r="AD117" s="74" t="str">
        <f t="shared" si="45"/>
        <v>-</v>
      </c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</row>
    <row r="118" spans="1:66">
      <c r="A118" s="17"/>
      <c r="B118" s="18"/>
      <c r="C118" s="19"/>
      <c r="D118" s="74" t="str">
        <f t="shared" si="33"/>
        <v>-</v>
      </c>
      <c r="E118" s="19"/>
      <c r="F118" s="74" t="str">
        <f t="shared" si="34"/>
        <v>-</v>
      </c>
      <c r="G118" s="19"/>
      <c r="H118" s="74" t="str">
        <f t="shared" si="35"/>
        <v>-</v>
      </c>
      <c r="I118" s="19"/>
      <c r="J118" s="74" t="str">
        <f t="shared" si="36"/>
        <v>-</v>
      </c>
      <c r="K118" s="19"/>
      <c r="L118" s="74" t="str">
        <f t="shared" si="37"/>
        <v>-</v>
      </c>
      <c r="M118" s="19"/>
      <c r="N118" s="74" t="str">
        <f t="shared" si="38"/>
        <v>-</v>
      </c>
      <c r="O118" s="19"/>
      <c r="P118" s="74" t="str">
        <f t="shared" si="39"/>
        <v>-</v>
      </c>
      <c r="Q118" s="19"/>
      <c r="R118" s="74" t="str">
        <f t="shared" si="40"/>
        <v>-</v>
      </c>
      <c r="S118" s="19"/>
      <c r="T118" s="74" t="str">
        <f t="shared" si="41"/>
        <v>-</v>
      </c>
      <c r="U118" s="19"/>
      <c r="V118" s="74" t="str">
        <f t="shared" si="42"/>
        <v>-</v>
      </c>
      <c r="W118" s="19"/>
      <c r="X118" s="74" t="str">
        <f t="shared" si="43"/>
        <v>-</v>
      </c>
      <c r="Y118" s="19"/>
      <c r="Z118" s="74" t="str">
        <f t="shared" si="48"/>
        <v>-</v>
      </c>
      <c r="AA118" s="1">
        <f t="shared" si="46"/>
        <v>0</v>
      </c>
      <c r="AB118" s="74" t="str">
        <f t="shared" si="48"/>
        <v>-</v>
      </c>
      <c r="AC118" s="1">
        <f t="shared" si="32"/>
        <v>0</v>
      </c>
      <c r="AD118" s="74" t="str">
        <f t="shared" si="45"/>
        <v>-</v>
      </c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</row>
    <row r="119" spans="1:66">
      <c r="A119" s="17"/>
      <c r="B119" s="18"/>
      <c r="C119" s="19"/>
      <c r="D119" s="74" t="str">
        <f t="shared" si="33"/>
        <v>-</v>
      </c>
      <c r="E119" s="19"/>
      <c r="F119" s="74" t="str">
        <f t="shared" si="34"/>
        <v>-</v>
      </c>
      <c r="G119" s="19"/>
      <c r="H119" s="74" t="str">
        <f t="shared" si="35"/>
        <v>-</v>
      </c>
      <c r="I119" s="19"/>
      <c r="J119" s="74" t="str">
        <f t="shared" si="36"/>
        <v>-</v>
      </c>
      <c r="K119" s="19"/>
      <c r="L119" s="74" t="str">
        <f t="shared" si="37"/>
        <v>-</v>
      </c>
      <c r="M119" s="19"/>
      <c r="N119" s="74" t="str">
        <f t="shared" si="38"/>
        <v>-</v>
      </c>
      <c r="O119" s="19"/>
      <c r="P119" s="74" t="str">
        <f t="shared" si="39"/>
        <v>-</v>
      </c>
      <c r="Q119" s="19"/>
      <c r="R119" s="74" t="str">
        <f t="shared" si="40"/>
        <v>-</v>
      </c>
      <c r="S119" s="19"/>
      <c r="T119" s="74" t="str">
        <f t="shared" si="41"/>
        <v>-</v>
      </c>
      <c r="U119" s="19"/>
      <c r="V119" s="74" t="str">
        <f t="shared" si="42"/>
        <v>-</v>
      </c>
      <c r="W119" s="19"/>
      <c r="X119" s="74" t="str">
        <f t="shared" si="43"/>
        <v>-</v>
      </c>
      <c r="Y119" s="19"/>
      <c r="Z119" s="74" t="str">
        <f t="shared" si="48"/>
        <v>-</v>
      </c>
      <c r="AA119" s="2">
        <f t="shared" si="46"/>
        <v>0</v>
      </c>
      <c r="AB119" s="74" t="str">
        <f t="shared" si="48"/>
        <v>-</v>
      </c>
      <c r="AC119" s="2">
        <f t="shared" si="32"/>
        <v>0</v>
      </c>
      <c r="AD119" s="74" t="str">
        <f t="shared" si="45"/>
        <v>-</v>
      </c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</row>
    <row r="120" spans="1:66">
      <c r="A120" s="17"/>
      <c r="B120" s="18"/>
      <c r="C120" s="19">
        <v>-0.02</v>
      </c>
      <c r="D120" s="74" t="str">
        <f t="shared" si="33"/>
        <v>-</v>
      </c>
      <c r="E120" s="19">
        <v>0.06</v>
      </c>
      <c r="F120" s="74" t="str">
        <f t="shared" si="34"/>
        <v>-</v>
      </c>
      <c r="G120" s="19">
        <v>0.25</v>
      </c>
      <c r="H120" s="74" t="str">
        <f t="shared" si="35"/>
        <v>-</v>
      </c>
      <c r="I120" s="19">
        <v>-0.2</v>
      </c>
      <c r="J120" s="74" t="str">
        <f t="shared" si="36"/>
        <v>-</v>
      </c>
      <c r="K120" s="19">
        <v>0.09</v>
      </c>
      <c r="L120" s="74" t="str">
        <f t="shared" si="37"/>
        <v>-</v>
      </c>
      <c r="M120" s="19">
        <v>-0.32</v>
      </c>
      <c r="N120" s="74" t="str">
        <f t="shared" si="38"/>
        <v>-</v>
      </c>
      <c r="O120" s="19">
        <v>-0.01</v>
      </c>
      <c r="P120" s="74" t="str">
        <f t="shared" si="39"/>
        <v>-</v>
      </c>
      <c r="Q120" s="19">
        <v>0.04</v>
      </c>
      <c r="R120" s="74" t="str">
        <f t="shared" si="40"/>
        <v>-</v>
      </c>
      <c r="S120" s="19">
        <v>-0.28000000000000003</v>
      </c>
      <c r="T120" s="74" t="str">
        <f t="shared" si="41"/>
        <v>-</v>
      </c>
      <c r="U120" s="19">
        <v>-1.0900000000000001</v>
      </c>
      <c r="V120" s="74" t="str">
        <f t="shared" si="42"/>
        <v>-</v>
      </c>
      <c r="W120" s="19">
        <v>-1</v>
      </c>
      <c r="X120" s="74" t="str">
        <f t="shared" si="43"/>
        <v>-</v>
      </c>
      <c r="Y120" s="19">
        <v>-0.21</v>
      </c>
      <c r="Z120" s="74" t="str">
        <f t="shared" si="48"/>
        <v>-</v>
      </c>
      <c r="AA120" s="2">
        <f t="shared" si="46"/>
        <v>-2.6900000000000004</v>
      </c>
      <c r="AB120" s="74" t="str">
        <f t="shared" si="48"/>
        <v>-</v>
      </c>
      <c r="AC120" s="2">
        <f t="shared" si="32"/>
        <v>-0.22416666666666671</v>
      </c>
      <c r="AD120" s="74" t="str">
        <f t="shared" si="45"/>
        <v>-</v>
      </c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</row>
    <row r="121" spans="1:66">
      <c r="A121" s="17"/>
      <c r="B121" s="18"/>
      <c r="C121" s="19"/>
      <c r="D121" s="74" t="str">
        <f t="shared" si="33"/>
        <v>-</v>
      </c>
      <c r="E121" s="19"/>
      <c r="F121" s="74" t="str">
        <f t="shared" si="34"/>
        <v>-</v>
      </c>
      <c r="G121" s="19"/>
      <c r="H121" s="74" t="str">
        <f t="shared" si="35"/>
        <v>-</v>
      </c>
      <c r="I121" s="19"/>
      <c r="J121" s="74" t="str">
        <f t="shared" si="36"/>
        <v>-</v>
      </c>
      <c r="K121" s="19"/>
      <c r="L121" s="74" t="str">
        <f t="shared" si="37"/>
        <v>-</v>
      </c>
      <c r="M121" s="19"/>
      <c r="N121" s="74" t="str">
        <f t="shared" si="38"/>
        <v>-</v>
      </c>
      <c r="O121" s="19"/>
      <c r="P121" s="74" t="str">
        <f t="shared" si="39"/>
        <v>-</v>
      </c>
      <c r="Q121" s="19"/>
      <c r="R121" s="74" t="str">
        <f t="shared" si="40"/>
        <v>-</v>
      </c>
      <c r="S121" s="19"/>
      <c r="T121" s="74" t="str">
        <f t="shared" si="41"/>
        <v>-</v>
      </c>
      <c r="U121" s="19"/>
      <c r="V121" s="74" t="str">
        <f t="shared" si="42"/>
        <v>-</v>
      </c>
      <c r="W121" s="19"/>
      <c r="X121" s="74" t="str">
        <f t="shared" si="43"/>
        <v>-</v>
      </c>
      <c r="Y121" s="19"/>
      <c r="Z121" s="74" t="str">
        <f t="shared" si="48"/>
        <v>-</v>
      </c>
      <c r="AA121" s="1">
        <f t="shared" si="46"/>
        <v>0</v>
      </c>
      <c r="AB121" s="74" t="str">
        <f t="shared" si="48"/>
        <v>-</v>
      </c>
      <c r="AC121" s="1">
        <f t="shared" si="32"/>
        <v>0</v>
      </c>
      <c r="AD121" s="74" t="str">
        <f t="shared" si="45"/>
        <v>-</v>
      </c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</row>
    <row r="122" spans="1:66">
      <c r="A122" s="17"/>
      <c r="B122" s="18"/>
      <c r="C122" s="19"/>
      <c r="D122" s="74" t="str">
        <f t="shared" si="33"/>
        <v>-</v>
      </c>
      <c r="E122" s="19"/>
      <c r="F122" s="74" t="str">
        <f t="shared" si="34"/>
        <v>-</v>
      </c>
      <c r="G122" s="19"/>
      <c r="H122" s="74" t="str">
        <f t="shared" si="35"/>
        <v>-</v>
      </c>
      <c r="I122" s="19"/>
      <c r="J122" s="74" t="str">
        <f t="shared" si="36"/>
        <v>-</v>
      </c>
      <c r="K122" s="19"/>
      <c r="L122" s="74" t="str">
        <f t="shared" si="37"/>
        <v>-</v>
      </c>
      <c r="M122" s="19"/>
      <c r="N122" s="74" t="str">
        <f t="shared" si="38"/>
        <v>-</v>
      </c>
      <c r="O122" s="19"/>
      <c r="P122" s="74" t="str">
        <f t="shared" si="39"/>
        <v>-</v>
      </c>
      <c r="Q122" s="19"/>
      <c r="R122" s="74" t="str">
        <f t="shared" si="40"/>
        <v>-</v>
      </c>
      <c r="S122" s="19"/>
      <c r="T122" s="74" t="str">
        <f t="shared" si="41"/>
        <v>-</v>
      </c>
      <c r="U122" s="19"/>
      <c r="V122" s="74" t="str">
        <f t="shared" si="42"/>
        <v>-</v>
      </c>
      <c r="W122" s="19"/>
      <c r="X122" s="74" t="str">
        <f t="shared" si="43"/>
        <v>-</v>
      </c>
      <c r="Y122" s="19"/>
      <c r="Z122" s="74" t="str">
        <f t="shared" si="48"/>
        <v>-</v>
      </c>
      <c r="AA122" s="1">
        <f t="shared" si="46"/>
        <v>0</v>
      </c>
      <c r="AB122" s="74" t="str">
        <f t="shared" si="48"/>
        <v>-</v>
      </c>
      <c r="AC122" s="1">
        <f t="shared" si="32"/>
        <v>0</v>
      </c>
      <c r="AD122" s="74" t="str">
        <f t="shared" si="45"/>
        <v>-</v>
      </c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</row>
    <row r="123" spans="1:66">
      <c r="A123" s="17"/>
      <c r="B123" s="18"/>
      <c r="C123" s="19"/>
      <c r="D123" s="74" t="str">
        <f t="shared" si="33"/>
        <v>-</v>
      </c>
      <c r="E123" s="19"/>
      <c r="F123" s="74" t="str">
        <f t="shared" si="34"/>
        <v>-</v>
      </c>
      <c r="G123" s="19"/>
      <c r="H123" s="74" t="str">
        <f t="shared" si="35"/>
        <v>-</v>
      </c>
      <c r="I123" s="19"/>
      <c r="J123" s="74" t="str">
        <f t="shared" si="36"/>
        <v>-</v>
      </c>
      <c r="K123" s="19"/>
      <c r="L123" s="74" t="str">
        <f t="shared" si="37"/>
        <v>-</v>
      </c>
      <c r="M123" s="19"/>
      <c r="N123" s="74" t="str">
        <f t="shared" si="38"/>
        <v>-</v>
      </c>
      <c r="O123" s="19"/>
      <c r="P123" s="74" t="str">
        <f t="shared" si="39"/>
        <v>-</v>
      </c>
      <c r="Q123" s="19"/>
      <c r="R123" s="74" t="str">
        <f t="shared" si="40"/>
        <v>-</v>
      </c>
      <c r="S123" s="19"/>
      <c r="T123" s="74" t="str">
        <f t="shared" si="41"/>
        <v>-</v>
      </c>
      <c r="U123" s="19"/>
      <c r="V123" s="74" t="str">
        <f t="shared" si="42"/>
        <v>-</v>
      </c>
      <c r="W123" s="19"/>
      <c r="X123" s="74" t="str">
        <f t="shared" si="43"/>
        <v>-</v>
      </c>
      <c r="Y123" s="19"/>
      <c r="Z123" s="74" t="str">
        <f t="shared" si="48"/>
        <v>-</v>
      </c>
      <c r="AA123" s="1">
        <f t="shared" si="46"/>
        <v>0</v>
      </c>
      <c r="AB123" s="74" t="str">
        <f t="shared" si="48"/>
        <v>-</v>
      </c>
      <c r="AC123" s="1">
        <f t="shared" si="32"/>
        <v>0</v>
      </c>
      <c r="AD123" s="74" t="str">
        <f t="shared" si="45"/>
        <v>-</v>
      </c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</row>
    <row r="124" spans="1:66">
      <c r="A124" s="17"/>
      <c r="B124" s="18"/>
      <c r="C124" s="19"/>
      <c r="D124" s="74" t="str">
        <f t="shared" si="33"/>
        <v>-</v>
      </c>
      <c r="E124" s="19"/>
      <c r="F124" s="74" t="str">
        <f t="shared" si="34"/>
        <v>-</v>
      </c>
      <c r="G124" s="19"/>
      <c r="H124" s="74" t="str">
        <f t="shared" si="35"/>
        <v>-</v>
      </c>
      <c r="I124" s="19"/>
      <c r="J124" s="74" t="str">
        <f t="shared" si="36"/>
        <v>-</v>
      </c>
      <c r="K124" s="19"/>
      <c r="L124" s="74" t="str">
        <f t="shared" si="37"/>
        <v>-</v>
      </c>
      <c r="M124" s="19"/>
      <c r="N124" s="74" t="str">
        <f t="shared" si="38"/>
        <v>-</v>
      </c>
      <c r="O124" s="19"/>
      <c r="P124" s="74" t="str">
        <f t="shared" si="39"/>
        <v>-</v>
      </c>
      <c r="Q124" s="19"/>
      <c r="R124" s="74" t="str">
        <f t="shared" si="40"/>
        <v>-</v>
      </c>
      <c r="S124" s="19"/>
      <c r="T124" s="74" t="str">
        <f t="shared" si="41"/>
        <v>-</v>
      </c>
      <c r="U124" s="19"/>
      <c r="V124" s="74" t="str">
        <f t="shared" si="42"/>
        <v>-</v>
      </c>
      <c r="W124" s="19"/>
      <c r="X124" s="74" t="str">
        <f t="shared" si="43"/>
        <v>-</v>
      </c>
      <c r="Y124" s="19"/>
      <c r="Z124" s="74" t="str">
        <f t="shared" ref="Z124:AB139" si="49">IF(Y$10&lt;&gt;0,Y124/Y$10,"-")</f>
        <v>-</v>
      </c>
      <c r="AA124" s="1">
        <f t="shared" si="46"/>
        <v>0</v>
      </c>
      <c r="AB124" s="74" t="str">
        <f t="shared" si="49"/>
        <v>-</v>
      </c>
      <c r="AC124" s="1">
        <f t="shared" si="32"/>
        <v>0</v>
      </c>
      <c r="AD124" s="74" t="str">
        <f t="shared" si="45"/>
        <v>-</v>
      </c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</row>
    <row r="125" spans="1:66">
      <c r="A125" s="17"/>
      <c r="B125" s="18"/>
      <c r="C125" s="19"/>
      <c r="D125" s="74" t="str">
        <f t="shared" si="33"/>
        <v>-</v>
      </c>
      <c r="E125" s="19"/>
      <c r="F125" s="74" t="str">
        <f t="shared" si="34"/>
        <v>-</v>
      </c>
      <c r="G125" s="19"/>
      <c r="H125" s="74" t="str">
        <f t="shared" si="35"/>
        <v>-</v>
      </c>
      <c r="I125" s="19"/>
      <c r="J125" s="74" t="str">
        <f t="shared" si="36"/>
        <v>-</v>
      </c>
      <c r="K125" s="19"/>
      <c r="L125" s="74" t="str">
        <f t="shared" si="37"/>
        <v>-</v>
      </c>
      <c r="M125" s="19"/>
      <c r="N125" s="74" t="str">
        <f t="shared" si="38"/>
        <v>-</v>
      </c>
      <c r="O125" s="19"/>
      <c r="P125" s="74" t="str">
        <f t="shared" si="39"/>
        <v>-</v>
      </c>
      <c r="Q125" s="19"/>
      <c r="R125" s="74" t="str">
        <f t="shared" si="40"/>
        <v>-</v>
      </c>
      <c r="S125" s="19">
        <v>58.2</v>
      </c>
      <c r="T125" s="74" t="str">
        <f t="shared" si="41"/>
        <v>-</v>
      </c>
      <c r="U125" s="19">
        <v>226.52</v>
      </c>
      <c r="V125" s="74" t="str">
        <f t="shared" si="42"/>
        <v>-</v>
      </c>
      <c r="W125" s="19"/>
      <c r="X125" s="74" t="str">
        <f t="shared" si="43"/>
        <v>-</v>
      </c>
      <c r="Y125" s="19"/>
      <c r="Z125" s="74" t="str">
        <f t="shared" si="49"/>
        <v>-</v>
      </c>
      <c r="AA125" s="2">
        <f t="shared" si="46"/>
        <v>284.72000000000003</v>
      </c>
      <c r="AB125" s="74" t="str">
        <f t="shared" si="49"/>
        <v>-</v>
      </c>
      <c r="AC125" s="1">
        <f t="shared" si="32"/>
        <v>23.72666666666667</v>
      </c>
      <c r="AD125" s="74" t="str">
        <f t="shared" si="45"/>
        <v>-</v>
      </c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</row>
    <row r="126" spans="1:66">
      <c r="A126" s="17"/>
      <c r="B126" s="18"/>
      <c r="C126" s="19"/>
      <c r="D126" s="74" t="str">
        <f t="shared" si="33"/>
        <v>-</v>
      </c>
      <c r="E126" s="19"/>
      <c r="F126" s="74" t="str">
        <f t="shared" si="34"/>
        <v>-</v>
      </c>
      <c r="G126" s="19"/>
      <c r="H126" s="74" t="str">
        <f t="shared" si="35"/>
        <v>-</v>
      </c>
      <c r="I126" s="19"/>
      <c r="J126" s="74" t="str">
        <f t="shared" si="36"/>
        <v>-</v>
      </c>
      <c r="K126" s="19"/>
      <c r="L126" s="74" t="str">
        <f t="shared" si="37"/>
        <v>-</v>
      </c>
      <c r="M126" s="19"/>
      <c r="N126" s="74" t="str">
        <f t="shared" si="38"/>
        <v>-</v>
      </c>
      <c r="O126" s="19"/>
      <c r="P126" s="74" t="str">
        <f t="shared" si="39"/>
        <v>-</v>
      </c>
      <c r="Q126" s="19"/>
      <c r="R126" s="74" t="str">
        <f t="shared" si="40"/>
        <v>-</v>
      </c>
      <c r="S126" s="19"/>
      <c r="T126" s="74" t="str">
        <f t="shared" si="41"/>
        <v>-</v>
      </c>
      <c r="U126" s="19"/>
      <c r="V126" s="74" t="str">
        <f t="shared" si="42"/>
        <v>-</v>
      </c>
      <c r="W126" s="19"/>
      <c r="X126" s="74" t="str">
        <f t="shared" si="43"/>
        <v>-</v>
      </c>
      <c r="Y126" s="19"/>
      <c r="Z126" s="74" t="str">
        <f t="shared" si="49"/>
        <v>-</v>
      </c>
      <c r="AA126" s="1">
        <f t="shared" si="46"/>
        <v>0</v>
      </c>
      <c r="AB126" s="74" t="str">
        <f t="shared" si="49"/>
        <v>-</v>
      </c>
      <c r="AC126" s="1">
        <f t="shared" si="32"/>
        <v>0</v>
      </c>
      <c r="AD126" s="74" t="str">
        <f t="shared" si="45"/>
        <v>-</v>
      </c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</row>
    <row r="127" spans="1:66" s="11" customFormat="1">
      <c r="A127" s="20"/>
      <c r="B127" s="3"/>
      <c r="C127" s="4">
        <f>SUM(C114:C126)</f>
        <v>-72115.400000000009</v>
      </c>
      <c r="D127" s="81" t="str">
        <f t="shared" si="33"/>
        <v>-</v>
      </c>
      <c r="E127" s="4">
        <f>SUM(E114:E126)</f>
        <v>-106478.57</v>
      </c>
      <c r="F127" s="81" t="str">
        <f t="shared" si="34"/>
        <v>-</v>
      </c>
      <c r="G127" s="4">
        <f>SUM(G114:G126)</f>
        <v>-63568.71</v>
      </c>
      <c r="H127" s="81" t="str">
        <f t="shared" si="35"/>
        <v>-</v>
      </c>
      <c r="I127" s="4">
        <f>SUM(I114:I126)</f>
        <v>-156907.70000000001</v>
      </c>
      <c r="J127" s="81" t="str">
        <f t="shared" si="36"/>
        <v>-</v>
      </c>
      <c r="K127" s="4">
        <f>SUM(K114:K126)</f>
        <v>43479.109999999993</v>
      </c>
      <c r="L127" s="81" t="str">
        <f t="shared" si="37"/>
        <v>-</v>
      </c>
      <c r="M127" s="4">
        <f>SUM(M114:M126)</f>
        <v>-215948.05000000002</v>
      </c>
      <c r="N127" s="81" t="str">
        <f t="shared" si="38"/>
        <v>-</v>
      </c>
      <c r="O127" s="4">
        <f>SUM(O114:O126)</f>
        <v>-487119.79000000004</v>
      </c>
      <c r="P127" s="81" t="str">
        <f t="shared" si="39"/>
        <v>-</v>
      </c>
      <c r="Q127" s="4">
        <f>SUM(Q114:Q126)</f>
        <v>-163949.72999999998</v>
      </c>
      <c r="R127" s="81" t="str">
        <f t="shared" si="40"/>
        <v>-</v>
      </c>
      <c r="S127" s="4">
        <f>SUM(S114:S126)</f>
        <v>-147309.34999999998</v>
      </c>
      <c r="T127" s="81" t="str">
        <f t="shared" si="41"/>
        <v>-</v>
      </c>
      <c r="U127" s="4">
        <f>SUM(U114:U126)</f>
        <v>-652747.89999999991</v>
      </c>
      <c r="V127" s="81" t="str">
        <f t="shared" si="42"/>
        <v>-</v>
      </c>
      <c r="W127" s="4">
        <f>SUM(W114:W126)</f>
        <v>-245285.41999999998</v>
      </c>
      <c r="X127" s="81" t="str">
        <f t="shared" si="43"/>
        <v>-</v>
      </c>
      <c r="Y127" s="4">
        <f>SUM(Y114:Y126)</f>
        <v>60684.909999999996</v>
      </c>
      <c r="Z127" s="81" t="str">
        <f t="shared" si="49"/>
        <v>-</v>
      </c>
      <c r="AA127" s="4">
        <f t="shared" si="46"/>
        <v>-2207266.5999999996</v>
      </c>
      <c r="AB127" s="81" t="str">
        <f t="shared" si="49"/>
        <v>-</v>
      </c>
      <c r="AC127" s="3">
        <f t="shared" si="32"/>
        <v>-183938.8833333333</v>
      </c>
      <c r="AD127" s="81" t="str">
        <f t="shared" si="45"/>
        <v>-</v>
      </c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</row>
    <row r="128" spans="1:66" s="16" customFormat="1">
      <c r="A128" s="43"/>
      <c r="B128" s="44"/>
      <c r="C128" s="45"/>
      <c r="D128" s="82" t="str">
        <f t="shared" si="33"/>
        <v>-</v>
      </c>
      <c r="E128" s="45"/>
      <c r="F128" s="82" t="str">
        <f t="shared" si="34"/>
        <v>-</v>
      </c>
      <c r="G128" s="45"/>
      <c r="H128" s="82" t="str">
        <f t="shared" si="35"/>
        <v>-</v>
      </c>
      <c r="I128" s="45"/>
      <c r="J128" s="82" t="str">
        <f t="shared" si="36"/>
        <v>-</v>
      </c>
      <c r="K128" s="45"/>
      <c r="L128" s="82" t="str">
        <f t="shared" si="37"/>
        <v>-</v>
      </c>
      <c r="M128" s="45"/>
      <c r="N128" s="82" t="str">
        <f t="shared" si="38"/>
        <v>-</v>
      </c>
      <c r="O128" s="45"/>
      <c r="P128" s="82" t="str">
        <f t="shared" si="39"/>
        <v>-</v>
      </c>
      <c r="Q128" s="45"/>
      <c r="R128" s="82" t="str">
        <f t="shared" si="40"/>
        <v>-</v>
      </c>
      <c r="S128" s="45"/>
      <c r="T128" s="82" t="str">
        <f t="shared" si="41"/>
        <v>-</v>
      </c>
      <c r="U128" s="45"/>
      <c r="V128" s="82" t="str">
        <f t="shared" si="42"/>
        <v>-</v>
      </c>
      <c r="W128" s="45"/>
      <c r="X128" s="82" t="str">
        <f t="shared" si="43"/>
        <v>-</v>
      </c>
      <c r="Y128" s="45"/>
      <c r="Z128" s="82" t="str">
        <f t="shared" si="49"/>
        <v>-</v>
      </c>
      <c r="AA128" s="45">
        <f t="shared" si="46"/>
        <v>0</v>
      </c>
      <c r="AB128" s="82" t="str">
        <f t="shared" si="49"/>
        <v>-</v>
      </c>
      <c r="AC128" s="44">
        <f t="shared" si="32"/>
        <v>0</v>
      </c>
      <c r="AD128" s="82" t="str">
        <f t="shared" si="45"/>
        <v>-</v>
      </c>
    </row>
    <row r="129" spans="1:66">
      <c r="A129" s="28"/>
      <c r="B129" s="29"/>
      <c r="C129" s="30">
        <f>C36-C40-C74-C91-C113-C127</f>
        <v>68562.140000000014</v>
      </c>
      <c r="D129" s="84" t="str">
        <f t="shared" si="33"/>
        <v>-</v>
      </c>
      <c r="E129" s="30">
        <f>E36-E40-E74-E91-E113-E127</f>
        <v>104704.14000000001</v>
      </c>
      <c r="F129" s="84" t="str">
        <f t="shared" si="34"/>
        <v>-</v>
      </c>
      <c r="G129" s="30">
        <f>G36-G40-G74-G91-G113-G127</f>
        <v>112521.82999999999</v>
      </c>
      <c r="H129" s="84" t="str">
        <f t="shared" si="35"/>
        <v>-</v>
      </c>
      <c r="I129" s="30">
        <f>I36-I40-I74-I91-I113-I127</f>
        <v>123982.38</v>
      </c>
      <c r="J129" s="84" t="str">
        <f t="shared" si="36"/>
        <v>-</v>
      </c>
      <c r="K129" s="30">
        <f>K36-K40-K74-K91-K113-K127</f>
        <v>-41602.119999999995</v>
      </c>
      <c r="L129" s="84" t="str">
        <f t="shared" si="37"/>
        <v>-</v>
      </c>
      <c r="M129" s="30">
        <f>M36-M40-M74-M91-M113-M127</f>
        <v>270192.82</v>
      </c>
      <c r="N129" s="84" t="str">
        <f t="shared" si="38"/>
        <v>-</v>
      </c>
      <c r="O129" s="30">
        <f>O36-O40-O74-O91-O113-O127</f>
        <v>486476.99000000005</v>
      </c>
      <c r="P129" s="84" t="str">
        <f t="shared" si="39"/>
        <v>-</v>
      </c>
      <c r="Q129" s="30">
        <f>Q36-Q40-Q74-Q91-Q113-Q127</f>
        <v>119939.60999999999</v>
      </c>
      <c r="R129" s="84" t="str">
        <f t="shared" si="40"/>
        <v>-</v>
      </c>
      <c r="S129" s="30">
        <f>S36-S40-S74-S91-S113-S127</f>
        <v>164284.68999999997</v>
      </c>
      <c r="T129" s="84" t="str">
        <f t="shared" si="41"/>
        <v>-</v>
      </c>
      <c r="U129" s="30">
        <f>U36-U40-U74-U91-U113-U127</f>
        <v>718228.08999999985</v>
      </c>
      <c r="V129" s="84" t="str">
        <f t="shared" si="42"/>
        <v>-</v>
      </c>
      <c r="W129" s="30">
        <f>W36-W40-W74-W91-W113-W127</f>
        <v>331387.42</v>
      </c>
      <c r="X129" s="84" t="str">
        <f t="shared" si="43"/>
        <v>-</v>
      </c>
      <c r="Y129" s="30">
        <f>Y36-Y40-Y74-Y91-Y113-Y127</f>
        <v>-74027.62</v>
      </c>
      <c r="Z129" s="84" t="str">
        <f t="shared" si="49"/>
        <v>-</v>
      </c>
      <c r="AA129" s="30">
        <f t="shared" si="46"/>
        <v>2384650.3699999996</v>
      </c>
      <c r="AB129" s="84" t="str">
        <f t="shared" si="49"/>
        <v>-</v>
      </c>
      <c r="AC129" s="30">
        <f t="shared" si="32"/>
        <v>198720.86416666664</v>
      </c>
      <c r="AD129" s="84" t="str">
        <f t="shared" si="45"/>
        <v>-</v>
      </c>
    </row>
    <row r="130" spans="1:66" s="52" customFormat="1">
      <c r="A130" s="53"/>
      <c r="B130" s="54"/>
      <c r="C130" s="55">
        <f>C37-C41-C75-C92-C114-C128</f>
        <v>0</v>
      </c>
      <c r="D130" s="85" t="str">
        <f t="shared" si="33"/>
        <v>-</v>
      </c>
      <c r="E130" s="55">
        <f>E37-E41-E75-E92-E114-E128</f>
        <v>0</v>
      </c>
      <c r="F130" s="85" t="str">
        <f t="shared" si="34"/>
        <v>-</v>
      </c>
      <c r="G130" s="55">
        <f>G37-G41-G75-G92-G114-G128</f>
        <v>0</v>
      </c>
      <c r="H130" s="85" t="str">
        <f t="shared" si="35"/>
        <v>-</v>
      </c>
      <c r="I130" s="55">
        <f>I37-I41-I75-I92-I114-I128</f>
        <v>0</v>
      </c>
      <c r="J130" s="85" t="str">
        <f t="shared" si="36"/>
        <v>-</v>
      </c>
      <c r="K130" s="55">
        <f>K37-K41-K75-K92-K114-K128</f>
        <v>0</v>
      </c>
      <c r="L130" s="85" t="str">
        <f t="shared" si="37"/>
        <v>-</v>
      </c>
      <c r="M130" s="55">
        <f>M37-M41-M75-M92-M114-M128</f>
        <v>0</v>
      </c>
      <c r="N130" s="85" t="str">
        <f t="shared" si="38"/>
        <v>-</v>
      </c>
      <c r="O130" s="55">
        <f>O37-O41-O75-O92-O114-O128</f>
        <v>0</v>
      </c>
      <c r="P130" s="85" t="str">
        <f t="shared" si="39"/>
        <v>-</v>
      </c>
      <c r="Q130" s="55">
        <f>Q37-Q41-Q75-Q92-Q114-Q128</f>
        <v>0</v>
      </c>
      <c r="R130" s="85" t="str">
        <f t="shared" si="40"/>
        <v>-</v>
      </c>
      <c r="S130" s="55">
        <f>S37-S41-S75-S92-S114-S128</f>
        <v>0</v>
      </c>
      <c r="T130" s="85" t="str">
        <f t="shared" si="41"/>
        <v>-</v>
      </c>
      <c r="U130" s="55">
        <f>U37-U41-U75-U92-U114-U128</f>
        <v>0</v>
      </c>
      <c r="V130" s="85" t="str">
        <f t="shared" si="42"/>
        <v>-</v>
      </c>
      <c r="W130" s="55">
        <f>W37-W41-W75-W92-W114-W128</f>
        <v>0</v>
      </c>
      <c r="X130" s="85" t="str">
        <f t="shared" si="43"/>
        <v>-</v>
      </c>
      <c r="Y130" s="55">
        <f>Y37-Y41-Y75-Y92-Y114-Y128</f>
        <v>0</v>
      </c>
      <c r="Z130" s="85" t="str">
        <f t="shared" si="49"/>
        <v>-</v>
      </c>
      <c r="AA130" s="55">
        <f t="shared" si="46"/>
        <v>0</v>
      </c>
      <c r="AB130" s="85" t="str">
        <f t="shared" si="49"/>
        <v>-</v>
      </c>
      <c r="AC130" s="55">
        <f t="shared" si="32"/>
        <v>0</v>
      </c>
      <c r="AD130" s="85" t="str">
        <f t="shared" si="45"/>
        <v>-</v>
      </c>
    </row>
    <row r="131" spans="1:66" s="15" customFormat="1">
      <c r="A131" s="23"/>
      <c r="B131" s="12"/>
      <c r="C131" s="13"/>
      <c r="D131" s="86" t="str">
        <f t="shared" si="33"/>
        <v>-</v>
      </c>
      <c r="E131" s="13"/>
      <c r="F131" s="86" t="str">
        <f t="shared" si="34"/>
        <v>-</v>
      </c>
      <c r="G131" s="13"/>
      <c r="H131" s="86" t="str">
        <f t="shared" si="35"/>
        <v>-</v>
      </c>
      <c r="I131" s="13"/>
      <c r="J131" s="86" t="str">
        <f t="shared" si="36"/>
        <v>-</v>
      </c>
      <c r="K131" s="13"/>
      <c r="L131" s="86" t="str">
        <f t="shared" si="37"/>
        <v>-</v>
      </c>
      <c r="M131" s="13"/>
      <c r="N131" s="86" t="str">
        <f t="shared" si="38"/>
        <v>-</v>
      </c>
      <c r="O131" s="13"/>
      <c r="P131" s="86" t="str">
        <f t="shared" si="39"/>
        <v>-</v>
      </c>
      <c r="Q131" s="13"/>
      <c r="R131" s="86" t="str">
        <f t="shared" si="40"/>
        <v>-</v>
      </c>
      <c r="S131" s="13"/>
      <c r="T131" s="86" t="str">
        <f t="shared" si="41"/>
        <v>-</v>
      </c>
      <c r="U131" s="13"/>
      <c r="V131" s="86" t="str">
        <f t="shared" si="42"/>
        <v>-</v>
      </c>
      <c r="W131" s="13"/>
      <c r="X131" s="86" t="str">
        <f t="shared" si="43"/>
        <v>-</v>
      </c>
      <c r="Y131" s="13"/>
      <c r="Z131" s="86" t="str">
        <f t="shared" si="49"/>
        <v>-</v>
      </c>
      <c r="AA131" s="14">
        <f t="shared" si="46"/>
        <v>0</v>
      </c>
      <c r="AB131" s="86" t="str">
        <f t="shared" si="49"/>
        <v>-</v>
      </c>
      <c r="AC131" s="14">
        <f t="shared" si="32"/>
        <v>0</v>
      </c>
      <c r="AD131" s="86" t="str">
        <f t="shared" si="45"/>
        <v>-</v>
      </c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</row>
    <row r="132" spans="1:66" s="59" customFormat="1">
      <c r="A132" s="56"/>
      <c r="B132" s="57"/>
      <c r="C132" s="58"/>
      <c r="D132" s="87" t="str">
        <f t="shared" si="33"/>
        <v>-</v>
      </c>
      <c r="E132" s="58"/>
      <c r="F132" s="87" t="str">
        <f t="shared" si="34"/>
        <v>-</v>
      </c>
      <c r="G132" s="58"/>
      <c r="H132" s="87" t="str">
        <f t="shared" si="35"/>
        <v>-</v>
      </c>
      <c r="I132" s="58"/>
      <c r="J132" s="87" t="str">
        <f t="shared" si="36"/>
        <v>-</v>
      </c>
      <c r="K132" s="58"/>
      <c r="L132" s="87" t="str">
        <f t="shared" si="37"/>
        <v>-</v>
      </c>
      <c r="M132" s="58"/>
      <c r="N132" s="87" t="str">
        <f t="shared" si="38"/>
        <v>-</v>
      </c>
      <c r="O132" s="58"/>
      <c r="P132" s="87" t="str">
        <f t="shared" si="39"/>
        <v>-</v>
      </c>
      <c r="Q132" s="58"/>
      <c r="R132" s="87" t="str">
        <f t="shared" si="40"/>
        <v>-</v>
      </c>
      <c r="S132" s="58"/>
      <c r="T132" s="87" t="str">
        <f t="shared" si="41"/>
        <v>-</v>
      </c>
      <c r="U132" s="58"/>
      <c r="V132" s="87" t="str">
        <f t="shared" si="42"/>
        <v>-</v>
      </c>
      <c r="W132" s="58"/>
      <c r="X132" s="87" t="str">
        <f t="shared" si="43"/>
        <v>-</v>
      </c>
      <c r="Y132" s="58"/>
      <c r="Z132" s="87" t="str">
        <f t="shared" si="49"/>
        <v>-</v>
      </c>
      <c r="AA132" s="47">
        <f t="shared" si="46"/>
        <v>0</v>
      </c>
      <c r="AB132" s="87" t="str">
        <f t="shared" si="49"/>
        <v>-</v>
      </c>
      <c r="AC132" s="47">
        <f t="shared" ref="AC132:AC148" si="50">AA132/12</f>
        <v>0</v>
      </c>
      <c r="AD132" s="87" t="str">
        <f t="shared" si="45"/>
        <v>-</v>
      </c>
    </row>
    <row r="133" spans="1:66">
      <c r="A133" s="28"/>
      <c r="B133" s="29"/>
      <c r="C133" s="30">
        <f>C129-C131</f>
        <v>68562.140000000014</v>
      </c>
      <c r="D133" s="84" t="str">
        <f t="shared" si="33"/>
        <v>-</v>
      </c>
      <c r="E133" s="30">
        <f>E129-E131</f>
        <v>104704.14000000001</v>
      </c>
      <c r="F133" s="84" t="str">
        <f t="shared" si="34"/>
        <v>-</v>
      </c>
      <c r="G133" s="30">
        <f>G129-G131</f>
        <v>112521.82999999999</v>
      </c>
      <c r="H133" s="84" t="str">
        <f t="shared" si="35"/>
        <v>-</v>
      </c>
      <c r="I133" s="30">
        <f>I129-I131</f>
        <v>123982.38</v>
      </c>
      <c r="J133" s="84" t="str">
        <f t="shared" si="36"/>
        <v>-</v>
      </c>
      <c r="K133" s="30">
        <f>K129-K131</f>
        <v>-41602.119999999995</v>
      </c>
      <c r="L133" s="84" t="str">
        <f t="shared" si="37"/>
        <v>-</v>
      </c>
      <c r="M133" s="30">
        <f>M129-M131</f>
        <v>270192.82</v>
      </c>
      <c r="N133" s="84" t="str">
        <f t="shared" si="38"/>
        <v>-</v>
      </c>
      <c r="O133" s="30">
        <f>O129-O131</f>
        <v>486476.99000000005</v>
      </c>
      <c r="P133" s="84" t="str">
        <f t="shared" si="39"/>
        <v>-</v>
      </c>
      <c r="Q133" s="30">
        <f>Q129-Q131</f>
        <v>119939.60999999999</v>
      </c>
      <c r="R133" s="84" t="str">
        <f t="shared" si="40"/>
        <v>-</v>
      </c>
      <c r="S133" s="30">
        <f>S129-S131</f>
        <v>164284.68999999997</v>
      </c>
      <c r="T133" s="84" t="str">
        <f t="shared" si="41"/>
        <v>-</v>
      </c>
      <c r="U133" s="30">
        <f>U129-U131</f>
        <v>718228.08999999985</v>
      </c>
      <c r="V133" s="84" t="str">
        <f t="shared" si="42"/>
        <v>-</v>
      </c>
      <c r="W133" s="30">
        <f>W129-W131</f>
        <v>331387.42</v>
      </c>
      <c r="X133" s="84" t="str">
        <f t="shared" si="43"/>
        <v>-</v>
      </c>
      <c r="Y133" s="30">
        <f>Y129-Y131</f>
        <v>-74027.62</v>
      </c>
      <c r="Z133" s="84" t="str">
        <f t="shared" si="49"/>
        <v>-</v>
      </c>
      <c r="AA133" s="30">
        <f t="shared" si="46"/>
        <v>2384650.3699999996</v>
      </c>
      <c r="AB133" s="84" t="str">
        <f t="shared" si="49"/>
        <v>-</v>
      </c>
      <c r="AC133" s="30">
        <f t="shared" si="50"/>
        <v>198720.86416666664</v>
      </c>
      <c r="AD133" s="84" t="str">
        <f t="shared" si="45"/>
        <v>-</v>
      </c>
    </row>
    <row r="134" spans="1:66" s="52" customFormat="1">
      <c r="A134" s="53"/>
      <c r="B134" s="54"/>
      <c r="C134" s="55"/>
      <c r="D134" s="85" t="str">
        <f t="shared" si="33"/>
        <v>-</v>
      </c>
      <c r="E134" s="55"/>
      <c r="F134" s="85" t="str">
        <f t="shared" si="34"/>
        <v>-</v>
      </c>
      <c r="G134" s="55"/>
      <c r="H134" s="85" t="str">
        <f t="shared" si="35"/>
        <v>-</v>
      </c>
      <c r="I134" s="55"/>
      <c r="J134" s="85" t="str">
        <f t="shared" si="36"/>
        <v>-</v>
      </c>
      <c r="K134" s="55"/>
      <c r="L134" s="85" t="str">
        <f t="shared" si="37"/>
        <v>-</v>
      </c>
      <c r="M134" s="55"/>
      <c r="N134" s="85" t="str">
        <f t="shared" si="38"/>
        <v>-</v>
      </c>
      <c r="O134" s="55"/>
      <c r="P134" s="85" t="str">
        <f t="shared" si="39"/>
        <v>-</v>
      </c>
      <c r="Q134" s="55"/>
      <c r="R134" s="85" t="str">
        <f t="shared" si="40"/>
        <v>-</v>
      </c>
      <c r="S134" s="55"/>
      <c r="T134" s="85" t="str">
        <f t="shared" si="41"/>
        <v>-</v>
      </c>
      <c r="U134" s="55"/>
      <c r="V134" s="85" t="str">
        <f t="shared" si="42"/>
        <v>-</v>
      </c>
      <c r="W134" s="55"/>
      <c r="X134" s="85" t="str">
        <f t="shared" si="43"/>
        <v>-</v>
      </c>
      <c r="Y134" s="55"/>
      <c r="Z134" s="85" t="str">
        <f t="shared" si="49"/>
        <v>-</v>
      </c>
      <c r="AA134" s="55">
        <f t="shared" si="46"/>
        <v>0</v>
      </c>
      <c r="AB134" s="85" t="str">
        <f t="shared" si="49"/>
        <v>-</v>
      </c>
      <c r="AC134" s="55">
        <f t="shared" si="50"/>
        <v>0</v>
      </c>
      <c r="AD134" s="85" t="str">
        <f t="shared" si="45"/>
        <v>-</v>
      </c>
    </row>
    <row r="135" spans="1:66">
      <c r="A135" s="17"/>
      <c r="B135" s="18"/>
      <c r="C135" s="19">
        <v>4464.25</v>
      </c>
      <c r="D135" s="74" t="str">
        <f t="shared" si="33"/>
        <v>-</v>
      </c>
      <c r="E135" s="19">
        <v>4464.24</v>
      </c>
      <c r="F135" s="74" t="str">
        <f t="shared" si="34"/>
        <v>-</v>
      </c>
      <c r="G135" s="19">
        <v>4464.25</v>
      </c>
      <c r="H135" s="74" t="str">
        <f t="shared" si="35"/>
        <v>-</v>
      </c>
      <c r="I135" s="19">
        <v>4464.24</v>
      </c>
      <c r="J135" s="74" t="str">
        <f t="shared" si="36"/>
        <v>-</v>
      </c>
      <c r="K135" s="19">
        <v>4464.25</v>
      </c>
      <c r="L135" s="74" t="str">
        <f t="shared" si="37"/>
        <v>-</v>
      </c>
      <c r="M135" s="19">
        <v>4464.24</v>
      </c>
      <c r="N135" s="74" t="str">
        <f t="shared" si="38"/>
        <v>-</v>
      </c>
      <c r="O135" s="19">
        <v>4464.25</v>
      </c>
      <c r="P135" s="74" t="str">
        <f t="shared" si="39"/>
        <v>-</v>
      </c>
      <c r="Q135" s="19">
        <v>4464.24</v>
      </c>
      <c r="R135" s="74" t="str">
        <f t="shared" si="40"/>
        <v>-</v>
      </c>
      <c r="S135" s="19">
        <v>4464.25</v>
      </c>
      <c r="T135" s="74" t="str">
        <f t="shared" si="41"/>
        <v>-</v>
      </c>
      <c r="U135" s="19">
        <v>4464.24</v>
      </c>
      <c r="V135" s="74" t="str">
        <f t="shared" si="42"/>
        <v>-</v>
      </c>
      <c r="W135" s="19">
        <v>4464.25</v>
      </c>
      <c r="X135" s="74" t="str">
        <f t="shared" si="43"/>
        <v>-</v>
      </c>
      <c r="Y135" s="19">
        <v>4464.24</v>
      </c>
      <c r="Z135" s="74" t="str">
        <f t="shared" si="49"/>
        <v>-</v>
      </c>
      <c r="AA135" s="1">
        <f t="shared" si="46"/>
        <v>53570.939999999995</v>
      </c>
      <c r="AB135" s="74" t="str">
        <f t="shared" si="49"/>
        <v>-</v>
      </c>
      <c r="AC135" s="1">
        <f t="shared" si="50"/>
        <v>4464.2449999999999</v>
      </c>
      <c r="AD135" s="74" t="str">
        <f t="shared" si="45"/>
        <v>-</v>
      </c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</row>
    <row r="136" spans="1:66">
      <c r="A136" s="17"/>
      <c r="B136" s="18"/>
      <c r="C136" s="19">
        <v>4583.33</v>
      </c>
      <c r="D136" s="74" t="str">
        <f t="shared" si="33"/>
        <v>-</v>
      </c>
      <c r="E136" s="19">
        <v>4583.33</v>
      </c>
      <c r="F136" s="74" t="str">
        <f t="shared" si="34"/>
        <v>-</v>
      </c>
      <c r="G136" s="19">
        <v>4583.33</v>
      </c>
      <c r="H136" s="74" t="str">
        <f t="shared" si="35"/>
        <v>-</v>
      </c>
      <c r="I136" s="19">
        <v>4583.33</v>
      </c>
      <c r="J136" s="74" t="str">
        <f t="shared" si="36"/>
        <v>-</v>
      </c>
      <c r="K136" s="19">
        <v>4583.33</v>
      </c>
      <c r="L136" s="74" t="str">
        <f t="shared" si="37"/>
        <v>-</v>
      </c>
      <c r="M136" s="19">
        <v>4583.33</v>
      </c>
      <c r="N136" s="74" t="str">
        <f t="shared" si="38"/>
        <v>-</v>
      </c>
      <c r="O136" s="19">
        <v>4583.33</v>
      </c>
      <c r="P136" s="74" t="str">
        <f t="shared" si="39"/>
        <v>-</v>
      </c>
      <c r="Q136" s="19">
        <v>3055.55</v>
      </c>
      <c r="R136" s="74" t="str">
        <f t="shared" si="40"/>
        <v>-</v>
      </c>
      <c r="S136" s="19">
        <v>3055.56</v>
      </c>
      <c r="T136" s="74" t="str">
        <f t="shared" si="41"/>
        <v>-</v>
      </c>
      <c r="U136" s="19">
        <v>3055.55</v>
      </c>
      <c r="V136" s="74" t="str">
        <f t="shared" si="42"/>
        <v>-</v>
      </c>
      <c r="W136" s="19">
        <v>3055.56</v>
      </c>
      <c r="X136" s="74" t="str">
        <f t="shared" si="43"/>
        <v>-</v>
      </c>
      <c r="Y136" s="19">
        <v>3055.55</v>
      </c>
      <c r="Z136" s="74" t="str">
        <f t="shared" si="49"/>
        <v>-</v>
      </c>
      <c r="AA136" s="2">
        <f t="shared" si="46"/>
        <v>47361.080000000009</v>
      </c>
      <c r="AB136" s="74" t="str">
        <f t="shared" si="49"/>
        <v>-</v>
      </c>
      <c r="AC136" s="2">
        <f t="shared" si="50"/>
        <v>3946.7566666666676</v>
      </c>
      <c r="AD136" s="74" t="str">
        <f t="shared" si="45"/>
        <v>-</v>
      </c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</row>
    <row r="137" spans="1:66">
      <c r="A137" s="17"/>
      <c r="B137" s="18"/>
      <c r="C137" s="19">
        <v>1490.51</v>
      </c>
      <c r="D137" s="74" t="str">
        <f t="shared" si="33"/>
        <v>-</v>
      </c>
      <c r="E137" s="19">
        <v>1490.52</v>
      </c>
      <c r="F137" s="74" t="str">
        <f t="shared" si="34"/>
        <v>-</v>
      </c>
      <c r="G137" s="19">
        <v>1490.51</v>
      </c>
      <c r="H137" s="74" t="str">
        <f t="shared" si="35"/>
        <v>-</v>
      </c>
      <c r="I137" s="19">
        <v>1490.52</v>
      </c>
      <c r="J137" s="74" t="str">
        <f t="shared" si="36"/>
        <v>-</v>
      </c>
      <c r="K137" s="19">
        <v>1490.51</v>
      </c>
      <c r="L137" s="74" t="str">
        <f t="shared" si="37"/>
        <v>-</v>
      </c>
      <c r="M137" s="19">
        <v>1490.52</v>
      </c>
      <c r="N137" s="74" t="str">
        <f t="shared" si="38"/>
        <v>-</v>
      </c>
      <c r="O137" s="19">
        <v>1490.51</v>
      </c>
      <c r="P137" s="74" t="str">
        <f t="shared" si="39"/>
        <v>-</v>
      </c>
      <c r="Q137" s="19"/>
      <c r="R137" s="74" t="str">
        <f t="shared" si="40"/>
        <v>-</v>
      </c>
      <c r="S137" s="19"/>
      <c r="T137" s="74" t="str">
        <f t="shared" si="41"/>
        <v>-</v>
      </c>
      <c r="U137" s="19"/>
      <c r="V137" s="74" t="str">
        <f t="shared" si="42"/>
        <v>-</v>
      </c>
      <c r="W137" s="19"/>
      <c r="X137" s="74" t="str">
        <f t="shared" si="43"/>
        <v>-</v>
      </c>
      <c r="Y137" s="19"/>
      <c r="Z137" s="74" t="str">
        <f t="shared" si="49"/>
        <v>-</v>
      </c>
      <c r="AA137" s="2">
        <f t="shared" si="46"/>
        <v>10433.6</v>
      </c>
      <c r="AB137" s="74" t="str">
        <f t="shared" si="49"/>
        <v>-</v>
      </c>
      <c r="AC137" s="1">
        <f t="shared" si="50"/>
        <v>869.4666666666667</v>
      </c>
      <c r="AD137" s="74" t="str">
        <f t="shared" si="45"/>
        <v>-</v>
      </c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</row>
    <row r="138" spans="1:66">
      <c r="A138" s="17"/>
      <c r="B138" s="18"/>
      <c r="C138" s="19"/>
      <c r="D138" s="74" t="str">
        <f t="shared" si="33"/>
        <v>-</v>
      </c>
      <c r="E138" s="19"/>
      <c r="F138" s="74" t="str">
        <f t="shared" si="34"/>
        <v>-</v>
      </c>
      <c r="G138" s="19"/>
      <c r="H138" s="74" t="str">
        <f t="shared" si="35"/>
        <v>-</v>
      </c>
      <c r="I138" s="19"/>
      <c r="J138" s="74" t="str">
        <f t="shared" si="36"/>
        <v>-</v>
      </c>
      <c r="K138" s="19"/>
      <c r="L138" s="74" t="str">
        <f t="shared" si="37"/>
        <v>-</v>
      </c>
      <c r="M138" s="19"/>
      <c r="N138" s="74" t="str">
        <f t="shared" si="38"/>
        <v>-</v>
      </c>
      <c r="O138" s="19"/>
      <c r="P138" s="74" t="str">
        <f t="shared" si="39"/>
        <v>-</v>
      </c>
      <c r="Q138" s="19"/>
      <c r="R138" s="74" t="str">
        <f t="shared" si="40"/>
        <v>-</v>
      </c>
      <c r="S138" s="19"/>
      <c r="T138" s="74" t="str">
        <f t="shared" si="41"/>
        <v>-</v>
      </c>
      <c r="U138" s="19"/>
      <c r="V138" s="74" t="str">
        <f t="shared" si="42"/>
        <v>-</v>
      </c>
      <c r="W138" s="19"/>
      <c r="X138" s="74" t="str">
        <f t="shared" si="43"/>
        <v>-</v>
      </c>
      <c r="Y138" s="19"/>
      <c r="Z138" s="74" t="str">
        <f t="shared" si="49"/>
        <v>-</v>
      </c>
      <c r="AA138" s="1">
        <f t="shared" si="46"/>
        <v>0</v>
      </c>
      <c r="AB138" s="74" t="str">
        <f t="shared" si="49"/>
        <v>-</v>
      </c>
      <c r="AC138" s="1">
        <f t="shared" si="50"/>
        <v>0</v>
      </c>
      <c r="AD138" s="74" t="str">
        <f t="shared" si="45"/>
        <v>-</v>
      </c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</row>
    <row r="139" spans="1:66">
      <c r="A139" s="17"/>
      <c r="B139" s="18"/>
      <c r="C139" s="19"/>
      <c r="D139" s="74" t="str">
        <f t="shared" si="33"/>
        <v>-</v>
      </c>
      <c r="E139" s="19"/>
      <c r="F139" s="74" t="str">
        <f t="shared" si="34"/>
        <v>-</v>
      </c>
      <c r="G139" s="19"/>
      <c r="H139" s="74" t="str">
        <f t="shared" si="35"/>
        <v>-</v>
      </c>
      <c r="I139" s="19"/>
      <c r="J139" s="74" t="str">
        <f t="shared" si="36"/>
        <v>-</v>
      </c>
      <c r="K139" s="19"/>
      <c r="L139" s="74" t="str">
        <f t="shared" si="37"/>
        <v>-</v>
      </c>
      <c r="M139" s="19"/>
      <c r="N139" s="74" t="str">
        <f t="shared" si="38"/>
        <v>-</v>
      </c>
      <c r="O139" s="19"/>
      <c r="P139" s="74" t="str">
        <f t="shared" si="39"/>
        <v>-</v>
      </c>
      <c r="Q139" s="19"/>
      <c r="R139" s="74" t="str">
        <f t="shared" si="40"/>
        <v>-</v>
      </c>
      <c r="S139" s="19"/>
      <c r="T139" s="74" t="str">
        <f t="shared" si="41"/>
        <v>-</v>
      </c>
      <c r="U139" s="19"/>
      <c r="V139" s="74" t="str">
        <f t="shared" si="42"/>
        <v>-</v>
      </c>
      <c r="W139" s="19"/>
      <c r="X139" s="74" t="str">
        <f t="shared" si="43"/>
        <v>-</v>
      </c>
      <c r="Y139" s="19"/>
      <c r="Z139" s="74" t="str">
        <f t="shared" si="49"/>
        <v>-</v>
      </c>
      <c r="AA139" s="1">
        <f t="shared" si="46"/>
        <v>0</v>
      </c>
      <c r="AB139" s="74" t="str">
        <f t="shared" si="49"/>
        <v>-</v>
      </c>
      <c r="AC139" s="1">
        <f t="shared" si="50"/>
        <v>0</v>
      </c>
      <c r="AD139" s="74" t="str">
        <f t="shared" si="45"/>
        <v>-</v>
      </c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</row>
    <row r="140" spans="1:66">
      <c r="A140" s="17"/>
      <c r="B140" s="18"/>
      <c r="C140" s="19"/>
      <c r="D140" s="74" t="str">
        <f t="shared" ref="D140:D148" si="51">IF(C$10&lt;&gt;0,C140/C$10,"-")</f>
        <v>-</v>
      </c>
      <c r="E140" s="19"/>
      <c r="F140" s="74" t="str">
        <f t="shared" ref="F140:F148" si="52">IF(E$10&lt;&gt;0,E140/E$10,"-")</f>
        <v>-</v>
      </c>
      <c r="G140" s="19"/>
      <c r="H140" s="74" t="str">
        <f t="shared" ref="H140:H148" si="53">IF(G$10&lt;&gt;0,G140/G$10,"-")</f>
        <v>-</v>
      </c>
      <c r="I140" s="19"/>
      <c r="J140" s="74" t="str">
        <f t="shared" ref="J140:J148" si="54">IF(I$10&lt;&gt;0,I140/I$10,"-")</f>
        <v>-</v>
      </c>
      <c r="K140" s="19"/>
      <c r="L140" s="74" t="str">
        <f t="shared" ref="L140:L148" si="55">IF(K$10&lt;&gt;0,K140/K$10,"-")</f>
        <v>-</v>
      </c>
      <c r="M140" s="19"/>
      <c r="N140" s="74" t="str">
        <f t="shared" ref="N140:N148" si="56">IF(M$10&lt;&gt;0,M140/M$10,"-")</f>
        <v>-</v>
      </c>
      <c r="O140" s="19"/>
      <c r="P140" s="74" t="str">
        <f t="shared" ref="P140:P148" si="57">IF(O$10&lt;&gt;0,O140/O$10,"-")</f>
        <v>-</v>
      </c>
      <c r="Q140" s="19"/>
      <c r="R140" s="74" t="str">
        <f t="shared" ref="R140:R148" si="58">IF(Q$10&lt;&gt;0,Q140/Q$10,"-")</f>
        <v>-</v>
      </c>
      <c r="S140" s="19"/>
      <c r="T140" s="74" t="str">
        <f t="shared" ref="T140:T148" si="59">IF(S$10&lt;&gt;0,S140/S$10,"-")</f>
        <v>-</v>
      </c>
      <c r="U140" s="19"/>
      <c r="V140" s="74" t="str">
        <f t="shared" ref="V140:V148" si="60">IF(U$10&lt;&gt;0,U140/U$10,"-")</f>
        <v>-</v>
      </c>
      <c r="W140" s="19"/>
      <c r="X140" s="74" t="str">
        <f t="shared" ref="X140:X148" si="61">IF(W$10&lt;&gt;0,W140/W$10,"-")</f>
        <v>-</v>
      </c>
      <c r="Y140" s="19"/>
      <c r="Z140" s="74" t="str">
        <f t="shared" ref="Z140:AB148" si="62">IF(Y$10&lt;&gt;0,Y140/Y$10,"-")</f>
        <v>-</v>
      </c>
      <c r="AA140" s="1">
        <f t="shared" si="46"/>
        <v>0</v>
      </c>
      <c r="AB140" s="74" t="str">
        <f t="shared" si="62"/>
        <v>-</v>
      </c>
      <c r="AC140" s="1">
        <f t="shared" si="50"/>
        <v>0</v>
      </c>
      <c r="AD140" s="74" t="str">
        <f t="shared" ref="AD140:AD149" si="63">IF(AC$10&lt;&gt;0,AC140/AC$10,"-")</f>
        <v>-</v>
      </c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</row>
    <row r="141" spans="1:66">
      <c r="A141" s="17"/>
      <c r="B141" s="18"/>
      <c r="C141" s="19"/>
      <c r="D141" s="74" t="str">
        <f t="shared" si="51"/>
        <v>-</v>
      </c>
      <c r="E141" s="19"/>
      <c r="F141" s="74" t="str">
        <f t="shared" si="52"/>
        <v>-</v>
      </c>
      <c r="G141" s="19"/>
      <c r="H141" s="74" t="str">
        <f t="shared" si="53"/>
        <v>-</v>
      </c>
      <c r="I141" s="19"/>
      <c r="J141" s="74" t="str">
        <f t="shared" si="54"/>
        <v>-</v>
      </c>
      <c r="K141" s="19"/>
      <c r="L141" s="74" t="str">
        <f t="shared" si="55"/>
        <v>-</v>
      </c>
      <c r="M141" s="19"/>
      <c r="N141" s="74" t="str">
        <f t="shared" si="56"/>
        <v>-</v>
      </c>
      <c r="O141" s="19"/>
      <c r="P141" s="74" t="str">
        <f t="shared" si="57"/>
        <v>-</v>
      </c>
      <c r="Q141" s="19"/>
      <c r="R141" s="74" t="str">
        <f t="shared" si="58"/>
        <v>-</v>
      </c>
      <c r="S141" s="19"/>
      <c r="T141" s="74" t="str">
        <f t="shared" si="59"/>
        <v>-</v>
      </c>
      <c r="U141" s="19"/>
      <c r="V141" s="74" t="str">
        <f t="shared" si="60"/>
        <v>-</v>
      </c>
      <c r="W141" s="19"/>
      <c r="X141" s="74" t="str">
        <f t="shared" si="61"/>
        <v>-</v>
      </c>
      <c r="Y141" s="19"/>
      <c r="Z141" s="74" t="str">
        <f t="shared" si="62"/>
        <v>-</v>
      </c>
      <c r="AA141" s="2">
        <f t="shared" si="46"/>
        <v>0</v>
      </c>
      <c r="AB141" s="74" t="str">
        <f t="shared" si="62"/>
        <v>-</v>
      </c>
      <c r="AC141" s="2">
        <f t="shared" si="50"/>
        <v>0</v>
      </c>
      <c r="AD141" s="74" t="str">
        <f t="shared" si="63"/>
        <v>-</v>
      </c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</row>
    <row r="142" spans="1:66" s="11" customFormat="1">
      <c r="A142" s="20"/>
      <c r="B142" s="3"/>
      <c r="C142" s="4">
        <f>SUM(C134:C141)</f>
        <v>10538.09</v>
      </c>
      <c r="D142" s="81" t="str">
        <f t="shared" si="51"/>
        <v>-</v>
      </c>
      <c r="E142" s="4">
        <f>SUM(E134:E141)</f>
        <v>10538.09</v>
      </c>
      <c r="F142" s="81" t="str">
        <f t="shared" si="52"/>
        <v>-</v>
      </c>
      <c r="G142" s="4">
        <f>SUM(G134:G141)</f>
        <v>10538.09</v>
      </c>
      <c r="H142" s="81" t="str">
        <f t="shared" si="53"/>
        <v>-</v>
      </c>
      <c r="I142" s="4">
        <f>SUM(I134:I141)</f>
        <v>10538.09</v>
      </c>
      <c r="J142" s="81" t="str">
        <f t="shared" si="54"/>
        <v>-</v>
      </c>
      <c r="K142" s="4">
        <f>SUM(K134:K141)</f>
        <v>10538.09</v>
      </c>
      <c r="L142" s="81" t="str">
        <f t="shared" si="55"/>
        <v>-</v>
      </c>
      <c r="M142" s="4">
        <f>SUM(M134:M141)</f>
        <v>10538.09</v>
      </c>
      <c r="N142" s="81" t="str">
        <f t="shared" si="56"/>
        <v>-</v>
      </c>
      <c r="O142" s="4">
        <f>SUM(O134:O141)</f>
        <v>10538.09</v>
      </c>
      <c r="P142" s="81" t="str">
        <f t="shared" si="57"/>
        <v>-</v>
      </c>
      <c r="Q142" s="4">
        <f>SUM(Q134:Q141)</f>
        <v>7519.79</v>
      </c>
      <c r="R142" s="81" t="str">
        <f t="shared" si="58"/>
        <v>-</v>
      </c>
      <c r="S142" s="4">
        <f>SUM(S134:S141)</f>
        <v>7519.8099999999995</v>
      </c>
      <c r="T142" s="81" t="str">
        <f t="shared" si="59"/>
        <v>-</v>
      </c>
      <c r="U142" s="4">
        <f>SUM(U134:U141)</f>
        <v>7519.79</v>
      </c>
      <c r="V142" s="81" t="str">
        <f t="shared" si="60"/>
        <v>-</v>
      </c>
      <c r="W142" s="4">
        <f>SUM(W134:W141)</f>
        <v>7519.8099999999995</v>
      </c>
      <c r="X142" s="81" t="str">
        <f t="shared" si="61"/>
        <v>-</v>
      </c>
      <c r="Y142" s="4">
        <f>SUM(Y134:Y141)</f>
        <v>7519.79</v>
      </c>
      <c r="Z142" s="81" t="str">
        <f t="shared" si="62"/>
        <v>-</v>
      </c>
      <c r="AA142" s="4">
        <f t="shared" si="46"/>
        <v>111365.61999999997</v>
      </c>
      <c r="AB142" s="81" t="str">
        <f t="shared" si="62"/>
        <v>-</v>
      </c>
      <c r="AC142" s="3">
        <f t="shared" si="50"/>
        <v>9280.4683333333305</v>
      </c>
      <c r="AD142" s="81" t="str">
        <f t="shared" si="63"/>
        <v>-</v>
      </c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</row>
    <row r="143" spans="1:66">
      <c r="A143" s="24"/>
      <c r="B143" s="25"/>
      <c r="C143" s="26">
        <f>C40+C74+C91+C113+C127+C131+C142</f>
        <v>-61577.310000000012</v>
      </c>
      <c r="D143" s="88" t="str">
        <f t="shared" si="51"/>
        <v>-</v>
      </c>
      <c r="E143" s="26">
        <f>E40+E74+E91+E113+E127+E131+E142</f>
        <v>-95940.48000000001</v>
      </c>
      <c r="F143" s="88" t="str">
        <f t="shared" si="52"/>
        <v>-</v>
      </c>
      <c r="G143" s="26">
        <f>G40+G74+G91+G113+G127+G131+G142</f>
        <v>-53030.619999999995</v>
      </c>
      <c r="H143" s="88" t="str">
        <f t="shared" si="53"/>
        <v>-</v>
      </c>
      <c r="I143" s="26">
        <f>I40+I74+I91+I113+I127+I131+I142</f>
        <v>-146369.61000000002</v>
      </c>
      <c r="J143" s="88" t="str">
        <f t="shared" si="54"/>
        <v>-</v>
      </c>
      <c r="K143" s="26">
        <f>K40+K74+K91+K113+K127+K131+K142</f>
        <v>54017.2</v>
      </c>
      <c r="L143" s="88" t="str">
        <f t="shared" si="55"/>
        <v>-</v>
      </c>
      <c r="M143" s="26">
        <f>M40+M74+M91+M113+M127+M131+M142</f>
        <v>-205409.96000000002</v>
      </c>
      <c r="N143" s="88" t="str">
        <f t="shared" si="56"/>
        <v>-</v>
      </c>
      <c r="O143" s="26">
        <f>O40+O74+O91+O113+O127+O131+O142</f>
        <v>-476581.7</v>
      </c>
      <c r="P143" s="88" t="str">
        <f t="shared" si="57"/>
        <v>-</v>
      </c>
      <c r="Q143" s="26">
        <f>Q40+Q74+Q91+Q113+Q127+Q131+Q142</f>
        <v>-155819.93999999997</v>
      </c>
      <c r="R143" s="88" t="str">
        <f t="shared" si="58"/>
        <v>-</v>
      </c>
      <c r="S143" s="26">
        <f>S40+S74+S91+S113+S127+S131+S142</f>
        <v>-139789.53999999998</v>
      </c>
      <c r="T143" s="88" t="str">
        <f t="shared" si="59"/>
        <v>-</v>
      </c>
      <c r="U143" s="26">
        <f>U40+U74+U91+U113+U127+U131+U142</f>
        <v>-644769.10999999987</v>
      </c>
      <c r="V143" s="88" t="str">
        <f t="shared" si="60"/>
        <v>-</v>
      </c>
      <c r="W143" s="26">
        <f>W40+W74+W91+W113+W127+W131+W142</f>
        <v>-237765.61</v>
      </c>
      <c r="X143" s="88" t="str">
        <f t="shared" si="61"/>
        <v>-</v>
      </c>
      <c r="Y143" s="26">
        <f>Y40+Y74+Y91+Y113+Y127+Y131+Y142</f>
        <v>68204.7</v>
      </c>
      <c r="Z143" s="88" t="str">
        <f t="shared" si="62"/>
        <v>-</v>
      </c>
      <c r="AA143" s="27">
        <f t="shared" si="46"/>
        <v>-2094831.9799999997</v>
      </c>
      <c r="AB143" s="88" t="str">
        <f t="shared" si="62"/>
        <v>-</v>
      </c>
      <c r="AC143" s="27">
        <f t="shared" si="50"/>
        <v>-174569.33166666664</v>
      </c>
      <c r="AD143" s="88" t="str">
        <f t="shared" si="63"/>
        <v>-</v>
      </c>
    </row>
    <row r="144" spans="1:66">
      <c r="A144" s="22"/>
      <c r="B144" s="8"/>
      <c r="C144" s="9">
        <f>C36-C143</f>
        <v>58024.05000000001</v>
      </c>
      <c r="D144" s="89" t="str">
        <f t="shared" si="51"/>
        <v>-</v>
      </c>
      <c r="E144" s="9">
        <f>E36-E143</f>
        <v>94166.050000000017</v>
      </c>
      <c r="F144" s="89" t="str">
        <f t="shared" si="52"/>
        <v>-</v>
      </c>
      <c r="G144" s="9">
        <f>G36-G143</f>
        <v>101983.73999999999</v>
      </c>
      <c r="H144" s="89" t="str">
        <f t="shared" si="53"/>
        <v>-</v>
      </c>
      <c r="I144" s="9">
        <f>I36-I143</f>
        <v>113444.29000000001</v>
      </c>
      <c r="J144" s="89" t="str">
        <f t="shared" si="54"/>
        <v>-</v>
      </c>
      <c r="K144" s="9">
        <f>K36-K143</f>
        <v>-52140.21</v>
      </c>
      <c r="L144" s="89" t="str">
        <f t="shared" si="55"/>
        <v>-</v>
      </c>
      <c r="M144" s="9">
        <f>M36-M143</f>
        <v>259654.73000000004</v>
      </c>
      <c r="N144" s="89" t="str">
        <f t="shared" si="56"/>
        <v>-</v>
      </c>
      <c r="O144" s="9">
        <f>O36-O143</f>
        <v>475938.9</v>
      </c>
      <c r="P144" s="89" t="str">
        <f t="shared" si="57"/>
        <v>-</v>
      </c>
      <c r="Q144" s="9">
        <f>Q36-Q143</f>
        <v>112419.81999999998</v>
      </c>
      <c r="R144" s="89" t="str">
        <f t="shared" si="58"/>
        <v>-</v>
      </c>
      <c r="S144" s="9">
        <f>S36-S143</f>
        <v>156764.87999999998</v>
      </c>
      <c r="T144" s="89" t="str">
        <f t="shared" si="59"/>
        <v>-</v>
      </c>
      <c r="U144" s="9">
        <f>U36-U143</f>
        <v>710708.29999999981</v>
      </c>
      <c r="V144" s="89" t="str">
        <f t="shared" si="60"/>
        <v>-</v>
      </c>
      <c r="W144" s="9">
        <f>W36-W143</f>
        <v>323867.61</v>
      </c>
      <c r="X144" s="89" t="str">
        <f t="shared" si="61"/>
        <v>-</v>
      </c>
      <c r="Y144" s="9">
        <f>Y36-Y143</f>
        <v>-81547.41</v>
      </c>
      <c r="Z144" s="89" t="str">
        <f t="shared" si="62"/>
        <v>-</v>
      </c>
      <c r="AA144" s="9">
        <f t="shared" si="46"/>
        <v>2273284.7499999995</v>
      </c>
      <c r="AB144" s="89" t="str">
        <f t="shared" si="62"/>
        <v>-</v>
      </c>
      <c r="AC144" s="9">
        <f t="shared" si="50"/>
        <v>189440.39583333328</v>
      </c>
      <c r="AD144" s="89" t="str">
        <f t="shared" si="63"/>
        <v>-</v>
      </c>
    </row>
    <row r="145" spans="1:66" s="16" customFormat="1">
      <c r="A145" s="43"/>
      <c r="B145" s="44"/>
      <c r="C145" s="45">
        <v>26843.599999999999</v>
      </c>
      <c r="D145" s="85" t="str">
        <f t="shared" si="51"/>
        <v>-</v>
      </c>
      <c r="E145" s="45">
        <v>23522.78</v>
      </c>
      <c r="F145" s="85" t="str">
        <f t="shared" si="52"/>
        <v>-</v>
      </c>
      <c r="G145" s="45">
        <v>47258.53</v>
      </c>
      <c r="H145" s="85" t="str">
        <f t="shared" si="53"/>
        <v>-</v>
      </c>
      <c r="I145" s="45">
        <v>36250</v>
      </c>
      <c r="J145" s="85" t="str">
        <f t="shared" si="54"/>
        <v>-</v>
      </c>
      <c r="K145" s="45">
        <v>9861.09</v>
      </c>
      <c r="L145" s="85" t="str">
        <f t="shared" si="55"/>
        <v>-</v>
      </c>
      <c r="M145" s="45">
        <v>58116.61</v>
      </c>
      <c r="N145" s="85" t="str">
        <f t="shared" si="56"/>
        <v>-</v>
      </c>
      <c r="O145" s="45">
        <v>14435.18</v>
      </c>
      <c r="P145" s="85" t="str">
        <f t="shared" si="57"/>
        <v>-</v>
      </c>
      <c r="Q145" s="45">
        <v>40938.74</v>
      </c>
      <c r="R145" s="85" t="str">
        <f t="shared" si="58"/>
        <v>-</v>
      </c>
      <c r="S145" s="45">
        <v>21292.19</v>
      </c>
      <c r="T145" s="85" t="str">
        <f t="shared" si="59"/>
        <v>-</v>
      </c>
      <c r="U145" s="45">
        <v>32808.39</v>
      </c>
      <c r="V145" s="85" t="str">
        <f t="shared" si="60"/>
        <v>-</v>
      </c>
      <c r="W145" s="45">
        <v>30822.79</v>
      </c>
      <c r="X145" s="85" t="str">
        <f t="shared" si="61"/>
        <v>-</v>
      </c>
      <c r="Y145" s="45">
        <v>53952.72</v>
      </c>
      <c r="Z145" s="85" t="str">
        <f t="shared" si="62"/>
        <v>-</v>
      </c>
      <c r="AA145" s="45">
        <f t="shared" si="46"/>
        <v>396102.62</v>
      </c>
      <c r="AB145" s="85" t="str">
        <f t="shared" si="62"/>
        <v>-</v>
      </c>
      <c r="AC145" s="45">
        <f t="shared" si="50"/>
        <v>33008.551666666666</v>
      </c>
      <c r="AD145" s="85" t="str">
        <f t="shared" si="63"/>
        <v>-</v>
      </c>
    </row>
    <row r="146" spans="1:66">
      <c r="A146" s="17"/>
      <c r="B146" s="18"/>
      <c r="C146" s="19"/>
      <c r="D146" s="74" t="str">
        <f t="shared" si="51"/>
        <v>-</v>
      </c>
      <c r="E146" s="19"/>
      <c r="F146" s="74" t="str">
        <f t="shared" si="52"/>
        <v>-</v>
      </c>
      <c r="G146" s="19"/>
      <c r="H146" s="74" t="str">
        <f t="shared" si="53"/>
        <v>-</v>
      </c>
      <c r="I146" s="19"/>
      <c r="J146" s="74" t="str">
        <f t="shared" si="54"/>
        <v>-</v>
      </c>
      <c r="K146" s="19"/>
      <c r="L146" s="74" t="str">
        <f t="shared" si="55"/>
        <v>-</v>
      </c>
      <c r="M146" s="19"/>
      <c r="N146" s="74" t="str">
        <f t="shared" si="56"/>
        <v>-</v>
      </c>
      <c r="O146" s="19"/>
      <c r="P146" s="74" t="str">
        <f t="shared" si="57"/>
        <v>-</v>
      </c>
      <c r="Q146" s="19"/>
      <c r="R146" s="74" t="str">
        <f t="shared" si="58"/>
        <v>-</v>
      </c>
      <c r="S146" s="19"/>
      <c r="T146" s="74" t="str">
        <f t="shared" si="59"/>
        <v>-</v>
      </c>
      <c r="U146" s="19"/>
      <c r="V146" s="74" t="str">
        <f t="shared" si="60"/>
        <v>-</v>
      </c>
      <c r="W146" s="19"/>
      <c r="X146" s="74" t="str">
        <f t="shared" si="61"/>
        <v>-</v>
      </c>
      <c r="Y146" s="19"/>
      <c r="Z146" s="74" t="str">
        <f t="shared" si="62"/>
        <v>-</v>
      </c>
      <c r="AA146" s="1">
        <f t="shared" si="46"/>
        <v>0</v>
      </c>
      <c r="AB146" s="74" t="str">
        <f t="shared" si="62"/>
        <v>-</v>
      </c>
      <c r="AC146" s="1">
        <f t="shared" si="50"/>
        <v>0</v>
      </c>
      <c r="AD146" s="74" t="str">
        <f t="shared" si="63"/>
        <v>-</v>
      </c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</row>
    <row r="147" spans="1:66">
      <c r="A147" s="17"/>
      <c r="B147" s="18"/>
      <c r="C147" s="19"/>
      <c r="D147" s="74" t="str">
        <f t="shared" si="51"/>
        <v>-</v>
      </c>
      <c r="E147" s="19"/>
      <c r="F147" s="74" t="str">
        <f t="shared" si="52"/>
        <v>-</v>
      </c>
      <c r="G147" s="19"/>
      <c r="H147" s="74" t="str">
        <f t="shared" si="53"/>
        <v>-</v>
      </c>
      <c r="I147" s="19"/>
      <c r="J147" s="74" t="str">
        <f t="shared" si="54"/>
        <v>-</v>
      </c>
      <c r="K147" s="19"/>
      <c r="L147" s="74" t="str">
        <f t="shared" si="55"/>
        <v>-</v>
      </c>
      <c r="M147" s="19"/>
      <c r="N147" s="74" t="str">
        <f t="shared" si="56"/>
        <v>-</v>
      </c>
      <c r="O147" s="19"/>
      <c r="P147" s="74" t="str">
        <f t="shared" si="57"/>
        <v>-</v>
      </c>
      <c r="Q147" s="19"/>
      <c r="R147" s="74" t="str">
        <f t="shared" si="58"/>
        <v>-</v>
      </c>
      <c r="S147" s="19"/>
      <c r="T147" s="74" t="str">
        <f t="shared" si="59"/>
        <v>-</v>
      </c>
      <c r="U147" s="19"/>
      <c r="V147" s="74" t="str">
        <f t="shared" si="60"/>
        <v>-</v>
      </c>
      <c r="W147" s="19"/>
      <c r="X147" s="74" t="str">
        <f t="shared" si="61"/>
        <v>-</v>
      </c>
      <c r="Y147" s="19"/>
      <c r="Z147" s="74" t="str">
        <f t="shared" si="62"/>
        <v>-</v>
      </c>
      <c r="AA147" s="1">
        <f t="shared" si="46"/>
        <v>0</v>
      </c>
      <c r="AB147" s="74" t="str">
        <f t="shared" si="62"/>
        <v>-</v>
      </c>
      <c r="AC147" s="1">
        <f t="shared" si="50"/>
        <v>0</v>
      </c>
      <c r="AD147" s="74" t="str">
        <f t="shared" si="63"/>
        <v>-</v>
      </c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</row>
    <row r="148" spans="1:66">
      <c r="A148" s="28"/>
      <c r="B148" s="29"/>
      <c r="C148" s="30">
        <f>C144-C145-C146-C147</f>
        <v>31180.450000000012</v>
      </c>
      <c r="D148" s="84" t="str">
        <f t="shared" si="51"/>
        <v>-</v>
      </c>
      <c r="E148" s="30">
        <f>E144-E145-E146-E147</f>
        <v>70643.270000000019</v>
      </c>
      <c r="F148" s="84" t="str">
        <f t="shared" si="52"/>
        <v>-</v>
      </c>
      <c r="G148" s="30">
        <f>G144-G145-G146-G147</f>
        <v>54725.209999999992</v>
      </c>
      <c r="H148" s="84" t="str">
        <f t="shared" si="53"/>
        <v>-</v>
      </c>
      <c r="I148" s="30">
        <f>I144-I145-I146-I147</f>
        <v>77194.290000000008</v>
      </c>
      <c r="J148" s="84" t="str">
        <f t="shared" si="54"/>
        <v>-</v>
      </c>
      <c r="K148" s="30">
        <f>K144-K145-K146-K147</f>
        <v>-62001.3</v>
      </c>
      <c r="L148" s="84" t="str">
        <f t="shared" si="55"/>
        <v>-</v>
      </c>
      <c r="M148" s="30">
        <f>M144-M145-M146-M147</f>
        <v>201538.12000000005</v>
      </c>
      <c r="N148" s="84" t="str">
        <f t="shared" si="56"/>
        <v>-</v>
      </c>
      <c r="O148" s="30">
        <f>O144-O145-O146-O147</f>
        <v>461503.72000000003</v>
      </c>
      <c r="P148" s="84" t="str">
        <f t="shared" si="57"/>
        <v>-</v>
      </c>
      <c r="Q148" s="30">
        <f>Q144-Q145-Q146-Q147</f>
        <v>71481.079999999987</v>
      </c>
      <c r="R148" s="84" t="str">
        <f t="shared" si="58"/>
        <v>-</v>
      </c>
      <c r="S148" s="30">
        <f>S144-S145-S146-S147</f>
        <v>135472.68999999997</v>
      </c>
      <c r="T148" s="84" t="str">
        <f t="shared" si="59"/>
        <v>-</v>
      </c>
      <c r="U148" s="30">
        <f>U144-U145-U146-U147</f>
        <v>677899.9099999998</v>
      </c>
      <c r="V148" s="84" t="str">
        <f t="shared" si="60"/>
        <v>-</v>
      </c>
      <c r="W148" s="30">
        <f>W144-W145-W146-W147</f>
        <v>293044.82</v>
      </c>
      <c r="X148" s="84" t="str">
        <f t="shared" si="61"/>
        <v>-</v>
      </c>
      <c r="Y148" s="30">
        <f>Y144-Y145-Y146-Y147</f>
        <v>-135500.13</v>
      </c>
      <c r="Z148" s="84" t="str">
        <f t="shared" si="62"/>
        <v>-</v>
      </c>
      <c r="AA148" s="30">
        <f t="shared" si="46"/>
        <v>1877182.13</v>
      </c>
      <c r="AB148" s="84" t="str">
        <f t="shared" si="62"/>
        <v>-</v>
      </c>
      <c r="AC148" s="30">
        <f t="shared" si="50"/>
        <v>156431.84416666665</v>
      </c>
      <c r="AD148" s="84" t="str">
        <f t="shared" si="63"/>
        <v>-</v>
      </c>
    </row>
    <row r="149" spans="1:66">
      <c r="A149" s="66"/>
      <c r="B149" s="67"/>
      <c r="C149" s="32">
        <f>C148</f>
        <v>31180.450000000012</v>
      </c>
      <c r="D149" s="90"/>
      <c r="E149" s="32">
        <f>C149+E148</f>
        <v>101823.72000000003</v>
      </c>
      <c r="F149" s="90"/>
      <c r="G149" s="32">
        <f>E149+G148</f>
        <v>156548.93000000002</v>
      </c>
      <c r="H149" s="90"/>
      <c r="I149" s="32">
        <f>G149+I148</f>
        <v>233743.22000000003</v>
      </c>
      <c r="J149" s="90"/>
      <c r="K149" s="32">
        <f>I149+K148</f>
        <v>171741.92000000004</v>
      </c>
      <c r="L149" s="90"/>
      <c r="M149" s="32">
        <f>K149+M148</f>
        <v>373280.0400000001</v>
      </c>
      <c r="N149" s="90"/>
      <c r="O149" s="32">
        <f>M149+O148</f>
        <v>834783.76000000013</v>
      </c>
      <c r="P149" s="90"/>
      <c r="Q149" s="32">
        <f>O149+Q148</f>
        <v>906264.84000000008</v>
      </c>
      <c r="R149" s="90"/>
      <c r="S149" s="32">
        <f>Q149+S148</f>
        <v>1041737.53</v>
      </c>
      <c r="T149" s="90"/>
      <c r="U149" s="32">
        <f>S149+U148</f>
        <v>1719637.44</v>
      </c>
      <c r="V149" s="90"/>
      <c r="W149" s="32">
        <f>U149+W148</f>
        <v>2012682.26</v>
      </c>
      <c r="X149" s="90"/>
      <c r="Y149" s="32">
        <f>W149+Y148</f>
        <v>1877182.13</v>
      </c>
      <c r="Z149" s="90"/>
      <c r="AA149" s="33"/>
      <c r="AB149" s="90"/>
      <c r="AC149" s="33"/>
      <c r="AD149" s="90" t="str">
        <f t="shared" si="63"/>
        <v>-</v>
      </c>
    </row>
    <row r="150" spans="1:66" s="65" customFormat="1">
      <c r="A150" s="60"/>
      <c r="B150" s="61"/>
      <c r="C150" s="19"/>
      <c r="D150" s="62"/>
      <c r="E150" s="19"/>
      <c r="F150" s="62"/>
      <c r="G150" s="19"/>
      <c r="H150" s="62"/>
      <c r="I150" s="19"/>
      <c r="J150" s="63"/>
      <c r="K150" s="19"/>
      <c r="L150" s="18"/>
      <c r="M150" s="19"/>
      <c r="N150" s="18"/>
      <c r="O150" s="19"/>
      <c r="P150" s="18"/>
      <c r="Q150" s="19"/>
      <c r="R150" s="18"/>
      <c r="S150" s="19"/>
      <c r="T150" s="18"/>
      <c r="U150" s="19"/>
      <c r="V150" s="18"/>
      <c r="W150" s="19"/>
      <c r="X150" s="18"/>
      <c r="Y150" s="19"/>
      <c r="Z150" s="18"/>
      <c r="AA150" s="64"/>
      <c r="AB150" s="18"/>
      <c r="AC150" s="64"/>
      <c r="AD150" s="18"/>
    </row>
    <row r="151" spans="1:66"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</row>
    <row r="152" spans="1:66">
      <c r="AA152" s="68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</row>
    <row r="153" spans="1:66"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</row>
    <row r="154" spans="1:66"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</row>
    <row r="155" spans="1:66"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</row>
    <row r="156" spans="1:66"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</row>
    <row r="157" spans="1:66"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</row>
    <row r="158" spans="1:66"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</row>
    <row r="159" spans="1:66"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</row>
    <row r="160" spans="1:66"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</row>
    <row r="161" spans="31:66"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</row>
    <row r="162" spans="31:66"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</row>
  </sheetData>
  <mergeCells count="1">
    <mergeCell ref="C1:AD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N162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" sqref="C1:AD1"/>
    </sheetView>
  </sheetViews>
  <sheetFormatPr defaultRowHeight="15"/>
  <cols>
    <col min="1" max="1" width="19.28515625" customWidth="1"/>
    <col min="2" max="2" width="43.140625" customWidth="1"/>
    <col min="3" max="3" width="14" bestFit="1" customWidth="1"/>
    <col min="4" max="4" width="7.85546875" style="10" bestFit="1" customWidth="1"/>
    <col min="5" max="5" width="13.85546875" bestFit="1" customWidth="1"/>
    <col min="6" max="6" width="7.5703125" bestFit="1" customWidth="1"/>
    <col min="7" max="7" width="13.85546875" bestFit="1" customWidth="1"/>
    <col min="8" max="8" width="8.7109375" style="10" bestFit="1" customWidth="1"/>
    <col min="9" max="9" width="14" customWidth="1"/>
    <col min="10" max="10" width="8" bestFit="1" customWidth="1"/>
    <col min="11" max="11" width="15.5703125" bestFit="1" customWidth="1"/>
    <col min="12" max="12" width="8.7109375" bestFit="1" customWidth="1"/>
    <col min="13" max="13" width="13.28515625" bestFit="1" customWidth="1"/>
    <col min="14" max="14" width="7.85546875" bestFit="1" customWidth="1"/>
    <col min="15" max="15" width="13.28515625" bestFit="1" customWidth="1"/>
    <col min="16" max="16" width="7.42578125" bestFit="1" customWidth="1"/>
    <col min="17" max="17" width="13.28515625" bestFit="1" customWidth="1"/>
    <col min="18" max="18" width="8.5703125" bestFit="1" customWidth="1"/>
    <col min="19" max="19" width="13.28515625" bestFit="1" customWidth="1"/>
    <col min="20" max="20" width="7.5703125" bestFit="1" customWidth="1"/>
    <col min="21" max="21" width="13.28515625" bestFit="1" customWidth="1"/>
    <col min="22" max="22" width="8" bestFit="1" customWidth="1"/>
    <col min="23" max="23" width="15.140625" bestFit="1" customWidth="1"/>
    <col min="24" max="24" width="8.5703125" bestFit="1" customWidth="1"/>
    <col min="25" max="25" width="13.85546875" bestFit="1" customWidth="1"/>
    <col min="26" max="26" width="7.85546875" bestFit="1" customWidth="1"/>
    <col min="27" max="27" width="15.28515625" bestFit="1" customWidth="1"/>
    <col min="28" max="28" width="9.28515625" bestFit="1" customWidth="1"/>
    <col min="29" max="29" width="14" bestFit="1" customWidth="1"/>
    <col min="30" max="30" width="8.85546875" customWidth="1"/>
  </cols>
  <sheetData>
    <row r="1" spans="1:66" ht="18.75">
      <c r="A1" s="37"/>
      <c r="B1" s="38"/>
      <c r="C1" s="92" t="s">
        <v>29</v>
      </c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</row>
    <row r="2" spans="1:66">
      <c r="A2" s="36" t="s">
        <v>0</v>
      </c>
      <c r="B2" s="36" t="s">
        <v>1</v>
      </c>
      <c r="C2" s="36" t="s">
        <v>15</v>
      </c>
      <c r="D2" s="73" t="s">
        <v>2</v>
      </c>
      <c r="E2" s="36" t="s">
        <v>16</v>
      </c>
      <c r="F2" s="91" t="s">
        <v>3</v>
      </c>
      <c r="G2" s="36" t="s">
        <v>17</v>
      </c>
      <c r="H2" s="73" t="s">
        <v>4</v>
      </c>
      <c r="I2" s="36" t="s">
        <v>18</v>
      </c>
      <c r="J2" s="73" t="s">
        <v>5</v>
      </c>
      <c r="K2" s="36" t="s">
        <v>19</v>
      </c>
      <c r="L2" s="73" t="s">
        <v>6</v>
      </c>
      <c r="M2" s="36" t="s">
        <v>20</v>
      </c>
      <c r="N2" s="73" t="s">
        <v>7</v>
      </c>
      <c r="O2" s="36" t="s">
        <v>21</v>
      </c>
      <c r="P2" s="73" t="s">
        <v>8</v>
      </c>
      <c r="Q2" s="36" t="s">
        <v>22</v>
      </c>
      <c r="R2" s="73" t="s">
        <v>9</v>
      </c>
      <c r="S2" s="36" t="s">
        <v>23</v>
      </c>
      <c r="T2" s="73" t="s">
        <v>10</v>
      </c>
      <c r="U2" s="36" t="s">
        <v>24</v>
      </c>
      <c r="V2" s="73" t="s">
        <v>11</v>
      </c>
      <c r="W2" s="36" t="s">
        <v>25</v>
      </c>
      <c r="X2" s="73" t="s">
        <v>12</v>
      </c>
      <c r="Y2" s="36" t="s">
        <v>26</v>
      </c>
      <c r="Z2" s="73" t="s">
        <v>13</v>
      </c>
      <c r="AA2" s="36" t="s">
        <v>27</v>
      </c>
      <c r="AB2" s="73" t="s">
        <v>14</v>
      </c>
      <c r="AC2" s="36" t="s">
        <v>28</v>
      </c>
      <c r="AD2" s="73" t="s">
        <v>30</v>
      </c>
    </row>
    <row r="3" spans="1:66">
      <c r="A3" s="17"/>
      <c r="B3" s="18"/>
      <c r="C3" s="19"/>
      <c r="D3" s="74" t="str">
        <f>IF(C$3&lt;&gt;0,C3/C$3,"-")</f>
        <v>-</v>
      </c>
      <c r="E3" s="19"/>
      <c r="F3" s="74" t="str">
        <f>IF(E$3&lt;&gt;0,E3/E$3,"-")</f>
        <v>-</v>
      </c>
      <c r="G3" s="19"/>
      <c r="H3" s="74" t="str">
        <f>IF(G$3&lt;&gt;0,G3/G$3,"-")</f>
        <v>-</v>
      </c>
      <c r="I3" s="19"/>
      <c r="J3" s="74" t="str">
        <f>IF(I$3&lt;&gt;0,I3/I$3,"-")</f>
        <v>-</v>
      </c>
      <c r="K3" s="19"/>
      <c r="L3" s="74" t="str">
        <f>IF(K$3&lt;&gt;0,K3/K$3,"-")</f>
        <v>-</v>
      </c>
      <c r="M3" s="19"/>
      <c r="N3" s="74" t="str">
        <f>IF(M$3&lt;&gt;0,M3/M$3,"-")</f>
        <v>-</v>
      </c>
      <c r="O3" s="19"/>
      <c r="P3" s="74" t="str">
        <f>IF(O$3&lt;&gt;0,O3/O$3,"-")</f>
        <v>-</v>
      </c>
      <c r="Q3" s="19"/>
      <c r="R3" s="74" t="str">
        <f>IF(Q$3&lt;&gt;0,Q3/Q$3,"-")</f>
        <v>-</v>
      </c>
      <c r="S3" s="19"/>
      <c r="T3" s="74" t="str">
        <f>IF(S$3&lt;&gt;0,S3/S$3,"-")</f>
        <v>-</v>
      </c>
      <c r="U3" s="19"/>
      <c r="V3" s="74" t="str">
        <f>IF(U$3&lt;&gt;0,U3/U$3,"-")</f>
        <v>-</v>
      </c>
      <c r="W3" s="19"/>
      <c r="X3" s="74" t="str">
        <f>IF(W$3&lt;&gt;0,W3/W$3,"-")</f>
        <v>-</v>
      </c>
      <c r="Y3" s="19"/>
      <c r="Z3" s="74" t="str">
        <f>IF(Y$3&lt;&gt;0,Y3/Y$3,"-")</f>
        <v>-</v>
      </c>
      <c r="AA3" s="2">
        <f t="shared" ref="AA3:AA19" si="0">C3+E3+G3+I3+K3+M3+O3+Q3+S3+U3+W3+Y3</f>
        <v>0</v>
      </c>
      <c r="AB3" s="74" t="str">
        <f>IF(AA$3&lt;&gt;0,AA3/AA$3,"-")</f>
        <v>-</v>
      </c>
      <c r="AC3" s="2">
        <f>AA3/12</f>
        <v>0</v>
      </c>
      <c r="AD3" s="74" t="str">
        <f>IF(AC$3&lt;&gt;0,AC3/AC$3,"-")</f>
        <v>-</v>
      </c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</row>
    <row r="4" spans="1:66">
      <c r="A4" s="17"/>
      <c r="B4" s="18"/>
      <c r="C4" s="19"/>
      <c r="D4" s="74" t="str">
        <f t="shared" ref="D4:D10" si="1">IF(C$3&lt;&gt;0,C4/C$3,"-")</f>
        <v>-</v>
      </c>
      <c r="E4" s="19"/>
      <c r="F4" s="74" t="str">
        <f t="shared" ref="F4:F10" si="2">IF(E$3&lt;&gt;0,E4/E$3,"-")</f>
        <v>-</v>
      </c>
      <c r="G4" s="19"/>
      <c r="H4" s="74" t="str">
        <f t="shared" ref="H4:H10" si="3">IF(G$3&lt;&gt;0,G4/G$3,"-")</f>
        <v>-</v>
      </c>
      <c r="I4" s="19"/>
      <c r="J4" s="74" t="str">
        <f t="shared" ref="J4:J10" si="4">IF(I$3&lt;&gt;0,I4/I$3,"-")</f>
        <v>-</v>
      </c>
      <c r="K4" s="19"/>
      <c r="L4" s="74" t="str">
        <f t="shared" ref="L4:L10" si="5">IF(K$3&lt;&gt;0,K4/K$3,"-")</f>
        <v>-</v>
      </c>
      <c r="M4" s="19"/>
      <c r="N4" s="74" t="str">
        <f t="shared" ref="N4:N10" si="6">IF(M$3&lt;&gt;0,M4/M$3,"-")</f>
        <v>-</v>
      </c>
      <c r="O4" s="19"/>
      <c r="P4" s="74" t="str">
        <f t="shared" ref="P4:P10" si="7">IF(O$3&lt;&gt;0,O4/O$3,"-")</f>
        <v>-</v>
      </c>
      <c r="Q4" s="19"/>
      <c r="R4" s="74" t="str">
        <f t="shared" ref="R4:R10" si="8">IF(Q$3&lt;&gt;0,Q4/Q$3,"-")</f>
        <v>-</v>
      </c>
      <c r="S4" s="19"/>
      <c r="T4" s="74" t="str">
        <f t="shared" ref="T4:T10" si="9">IF(S$3&lt;&gt;0,S4/S$3,"-")</f>
        <v>-</v>
      </c>
      <c r="U4" s="19"/>
      <c r="V4" s="74" t="str">
        <f t="shared" ref="V4:V10" si="10">IF(U$3&lt;&gt;0,U4/U$3,"-")</f>
        <v>-</v>
      </c>
      <c r="W4" s="19"/>
      <c r="X4" s="74" t="str">
        <f t="shared" ref="X4:X10" si="11">IF(W$3&lt;&gt;0,W4/W$3,"-")</f>
        <v>-</v>
      </c>
      <c r="Y4" s="19"/>
      <c r="Z4" s="74" t="str">
        <f t="shared" ref="Z4:AB10" si="12">IF(Y$3&lt;&gt;0,Y4/Y$3,"-")</f>
        <v>-</v>
      </c>
      <c r="AA4" s="1">
        <f t="shared" si="0"/>
        <v>0</v>
      </c>
      <c r="AB4" s="74" t="str">
        <f t="shared" si="12"/>
        <v>-</v>
      </c>
      <c r="AC4" s="1">
        <f t="shared" ref="AC4:AC67" si="13">AA4/12</f>
        <v>0</v>
      </c>
      <c r="AD4" s="74" t="str">
        <f t="shared" ref="AD4:AD10" si="14">IF(AC$3&lt;&gt;0,AC4/AC$3,"-")</f>
        <v>-</v>
      </c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</row>
    <row r="5" spans="1:66" s="72" customFormat="1">
      <c r="A5" s="69"/>
      <c r="B5" s="70"/>
      <c r="C5" s="19">
        <v>0</v>
      </c>
      <c r="D5" s="75" t="str">
        <f t="shared" si="1"/>
        <v>-</v>
      </c>
      <c r="E5" s="19">
        <v>0</v>
      </c>
      <c r="F5" s="75" t="str">
        <f t="shared" si="2"/>
        <v>-</v>
      </c>
      <c r="G5" s="19">
        <v>0</v>
      </c>
      <c r="H5" s="75" t="str">
        <f t="shared" si="3"/>
        <v>-</v>
      </c>
      <c r="I5" s="19">
        <v>0</v>
      </c>
      <c r="J5" s="75" t="str">
        <f t="shared" si="4"/>
        <v>-</v>
      </c>
      <c r="K5" s="19">
        <v>0</v>
      </c>
      <c r="L5" s="75" t="str">
        <f t="shared" si="5"/>
        <v>-</v>
      </c>
      <c r="M5" s="19">
        <v>0</v>
      </c>
      <c r="N5" s="75" t="str">
        <f t="shared" si="6"/>
        <v>-</v>
      </c>
      <c r="O5" s="19">
        <v>0</v>
      </c>
      <c r="P5" s="75" t="str">
        <f t="shared" si="7"/>
        <v>-</v>
      </c>
      <c r="Q5" s="19">
        <v>0</v>
      </c>
      <c r="R5" s="75" t="str">
        <f t="shared" si="8"/>
        <v>-</v>
      </c>
      <c r="S5" s="19">
        <v>0</v>
      </c>
      <c r="T5" s="75" t="str">
        <f t="shared" si="9"/>
        <v>-</v>
      </c>
      <c r="U5" s="19">
        <v>0</v>
      </c>
      <c r="V5" s="75" t="str">
        <f t="shared" si="10"/>
        <v>-</v>
      </c>
      <c r="W5" s="19">
        <v>0</v>
      </c>
      <c r="X5" s="75" t="str">
        <f t="shared" si="11"/>
        <v>-</v>
      </c>
      <c r="Y5" s="19">
        <v>0</v>
      </c>
      <c r="Z5" s="75" t="str">
        <f t="shared" si="12"/>
        <v>-</v>
      </c>
      <c r="AA5" s="71">
        <f t="shared" si="0"/>
        <v>0</v>
      </c>
      <c r="AB5" s="75" t="str">
        <f t="shared" si="12"/>
        <v>-</v>
      </c>
      <c r="AC5" s="71">
        <f t="shared" si="13"/>
        <v>0</v>
      </c>
      <c r="AD5" s="75" t="str">
        <f t="shared" si="14"/>
        <v>-</v>
      </c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</row>
    <row r="6" spans="1:66" s="72" customFormat="1">
      <c r="A6" s="69"/>
      <c r="B6" s="70"/>
      <c r="C6" s="19"/>
      <c r="D6" s="75" t="str">
        <f t="shared" si="1"/>
        <v>-</v>
      </c>
      <c r="E6" s="19"/>
      <c r="F6" s="75" t="str">
        <f t="shared" si="2"/>
        <v>-</v>
      </c>
      <c r="G6" s="19"/>
      <c r="H6" s="75" t="str">
        <f t="shared" si="3"/>
        <v>-</v>
      </c>
      <c r="I6" s="19"/>
      <c r="J6" s="75" t="str">
        <f t="shared" si="4"/>
        <v>-</v>
      </c>
      <c r="K6" s="19"/>
      <c r="L6" s="75" t="str">
        <f t="shared" si="5"/>
        <v>-</v>
      </c>
      <c r="M6" s="19"/>
      <c r="N6" s="75" t="str">
        <f t="shared" si="6"/>
        <v>-</v>
      </c>
      <c r="O6" s="19"/>
      <c r="P6" s="75" t="str">
        <f t="shared" si="7"/>
        <v>-</v>
      </c>
      <c r="Q6" s="19"/>
      <c r="R6" s="75" t="str">
        <f t="shared" si="8"/>
        <v>-</v>
      </c>
      <c r="S6" s="19"/>
      <c r="T6" s="75" t="str">
        <f t="shared" si="9"/>
        <v>-</v>
      </c>
      <c r="U6" s="19"/>
      <c r="V6" s="75" t="str">
        <f t="shared" si="10"/>
        <v>-</v>
      </c>
      <c r="W6" s="19"/>
      <c r="X6" s="75" t="str">
        <f t="shared" si="11"/>
        <v>-</v>
      </c>
      <c r="Y6" s="19"/>
      <c r="Z6" s="75" t="str">
        <f t="shared" si="12"/>
        <v>-</v>
      </c>
      <c r="AA6" s="71">
        <f t="shared" si="0"/>
        <v>0</v>
      </c>
      <c r="AB6" s="75" t="str">
        <f t="shared" si="12"/>
        <v>-</v>
      </c>
      <c r="AC6" s="71">
        <f t="shared" si="13"/>
        <v>0</v>
      </c>
      <c r="AD6" s="75" t="str">
        <f t="shared" si="14"/>
        <v>-</v>
      </c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</row>
    <row r="7" spans="1:66">
      <c r="A7" s="17"/>
      <c r="B7" s="18"/>
      <c r="C7" s="19"/>
      <c r="D7" s="74" t="str">
        <f t="shared" si="1"/>
        <v>-</v>
      </c>
      <c r="E7" s="19"/>
      <c r="F7" s="74" t="str">
        <f t="shared" si="2"/>
        <v>-</v>
      </c>
      <c r="G7" s="19"/>
      <c r="H7" s="74" t="str">
        <f t="shared" si="3"/>
        <v>-</v>
      </c>
      <c r="I7" s="19"/>
      <c r="J7" s="74" t="str">
        <f t="shared" si="4"/>
        <v>-</v>
      </c>
      <c r="K7" s="19"/>
      <c r="L7" s="74" t="str">
        <f t="shared" si="5"/>
        <v>-</v>
      </c>
      <c r="M7" s="19"/>
      <c r="N7" s="74" t="str">
        <f t="shared" si="6"/>
        <v>-</v>
      </c>
      <c r="O7" s="19"/>
      <c r="P7" s="74" t="str">
        <f t="shared" si="7"/>
        <v>-</v>
      </c>
      <c r="Q7" s="19"/>
      <c r="R7" s="74" t="str">
        <f t="shared" si="8"/>
        <v>-</v>
      </c>
      <c r="S7" s="19"/>
      <c r="T7" s="74" t="str">
        <f t="shared" si="9"/>
        <v>-</v>
      </c>
      <c r="U7" s="19"/>
      <c r="V7" s="74" t="str">
        <f t="shared" si="10"/>
        <v>-</v>
      </c>
      <c r="W7" s="19"/>
      <c r="X7" s="74" t="str">
        <f t="shared" si="11"/>
        <v>-</v>
      </c>
      <c r="Y7" s="19"/>
      <c r="Z7" s="74" t="str">
        <f t="shared" si="12"/>
        <v>-</v>
      </c>
      <c r="AA7" s="1">
        <f t="shared" si="0"/>
        <v>0</v>
      </c>
      <c r="AB7" s="74" t="str">
        <f t="shared" si="12"/>
        <v>-</v>
      </c>
      <c r="AC7" s="1">
        <f t="shared" si="13"/>
        <v>0</v>
      </c>
      <c r="AD7" s="74" t="str">
        <f t="shared" si="14"/>
        <v>-</v>
      </c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</row>
    <row r="8" spans="1:66">
      <c r="A8" s="17"/>
      <c r="B8" s="18"/>
      <c r="C8" s="19"/>
      <c r="D8" s="74" t="str">
        <f t="shared" si="1"/>
        <v>-</v>
      </c>
      <c r="E8" s="19"/>
      <c r="F8" s="74" t="str">
        <f t="shared" si="2"/>
        <v>-</v>
      </c>
      <c r="G8" s="19"/>
      <c r="H8" s="74" t="str">
        <f t="shared" si="3"/>
        <v>-</v>
      </c>
      <c r="I8" s="19"/>
      <c r="J8" s="74" t="str">
        <f t="shared" si="4"/>
        <v>-</v>
      </c>
      <c r="K8" s="19"/>
      <c r="L8" s="74" t="str">
        <f t="shared" si="5"/>
        <v>-</v>
      </c>
      <c r="M8" s="19"/>
      <c r="N8" s="74" t="str">
        <f t="shared" si="6"/>
        <v>-</v>
      </c>
      <c r="O8" s="19"/>
      <c r="P8" s="74" t="str">
        <f t="shared" si="7"/>
        <v>-</v>
      </c>
      <c r="Q8" s="19"/>
      <c r="R8" s="74" t="str">
        <f t="shared" si="8"/>
        <v>-</v>
      </c>
      <c r="S8" s="19"/>
      <c r="T8" s="74" t="str">
        <f t="shared" si="9"/>
        <v>-</v>
      </c>
      <c r="U8" s="19"/>
      <c r="V8" s="74" t="str">
        <f t="shared" si="10"/>
        <v>-</v>
      </c>
      <c r="W8" s="19"/>
      <c r="X8" s="74" t="str">
        <f t="shared" si="11"/>
        <v>-</v>
      </c>
      <c r="Y8" s="19"/>
      <c r="Z8" s="74" t="str">
        <f t="shared" si="12"/>
        <v>-</v>
      </c>
      <c r="AA8" s="2">
        <f t="shared" si="0"/>
        <v>0</v>
      </c>
      <c r="AB8" s="74" t="str">
        <f t="shared" si="12"/>
        <v>-</v>
      </c>
      <c r="AC8" s="2">
        <f t="shared" si="13"/>
        <v>0</v>
      </c>
      <c r="AD8" s="74" t="str">
        <f t="shared" si="14"/>
        <v>-</v>
      </c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</row>
    <row r="9" spans="1:66">
      <c r="A9" s="17"/>
      <c r="B9" s="18"/>
      <c r="C9" s="19"/>
      <c r="D9" s="74" t="str">
        <f t="shared" si="1"/>
        <v>-</v>
      </c>
      <c r="E9" s="19"/>
      <c r="F9" s="74" t="str">
        <f t="shared" si="2"/>
        <v>-</v>
      </c>
      <c r="G9" s="19"/>
      <c r="H9" s="74" t="str">
        <f t="shared" si="3"/>
        <v>-</v>
      </c>
      <c r="I9" s="19"/>
      <c r="J9" s="74" t="str">
        <f t="shared" si="4"/>
        <v>-</v>
      </c>
      <c r="K9" s="19"/>
      <c r="L9" s="74" t="str">
        <f t="shared" si="5"/>
        <v>-</v>
      </c>
      <c r="M9" s="19"/>
      <c r="N9" s="74" t="str">
        <f t="shared" si="6"/>
        <v>-</v>
      </c>
      <c r="O9" s="19"/>
      <c r="P9" s="74" t="str">
        <f t="shared" si="7"/>
        <v>-</v>
      </c>
      <c r="Q9" s="19"/>
      <c r="R9" s="74" t="str">
        <f t="shared" si="8"/>
        <v>-</v>
      </c>
      <c r="S9" s="19"/>
      <c r="T9" s="74" t="str">
        <f t="shared" si="9"/>
        <v>-</v>
      </c>
      <c r="U9" s="19"/>
      <c r="V9" s="74" t="str">
        <f t="shared" si="10"/>
        <v>-</v>
      </c>
      <c r="W9" s="19"/>
      <c r="X9" s="74" t="str">
        <f t="shared" si="11"/>
        <v>-</v>
      </c>
      <c r="Y9" s="19"/>
      <c r="Z9" s="74" t="str">
        <f t="shared" si="12"/>
        <v>-</v>
      </c>
      <c r="AA9" s="1">
        <f t="shared" si="0"/>
        <v>0</v>
      </c>
      <c r="AB9" s="74" t="str">
        <f t="shared" si="12"/>
        <v>-</v>
      </c>
      <c r="AC9" s="1">
        <f t="shared" si="13"/>
        <v>0</v>
      </c>
      <c r="AD9" s="74" t="str">
        <f t="shared" si="14"/>
        <v>-</v>
      </c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</row>
    <row r="10" spans="1:66">
      <c r="A10" s="21"/>
      <c r="B10" s="5"/>
      <c r="C10" s="6">
        <f>C3+C4-C5-C6-C7-C8+C9</f>
        <v>0</v>
      </c>
      <c r="D10" s="76" t="str">
        <f t="shared" si="1"/>
        <v>-</v>
      </c>
      <c r="E10" s="6">
        <f>E3+E4-E5-E6-E7-E8+E9</f>
        <v>0</v>
      </c>
      <c r="F10" s="76" t="str">
        <f t="shared" si="2"/>
        <v>-</v>
      </c>
      <c r="G10" s="6">
        <f>G3+G4-G5-G6-G7-G8+G9</f>
        <v>0</v>
      </c>
      <c r="H10" s="76" t="str">
        <f t="shared" si="3"/>
        <v>-</v>
      </c>
      <c r="I10" s="6">
        <f>I3+I4-I5-I6-I7-I8+I9</f>
        <v>0</v>
      </c>
      <c r="J10" s="76" t="str">
        <f t="shared" si="4"/>
        <v>-</v>
      </c>
      <c r="K10" s="6">
        <f>K3+K4-K5-K6-K7-K8+K9</f>
        <v>0</v>
      </c>
      <c r="L10" s="76" t="str">
        <f t="shared" si="5"/>
        <v>-</v>
      </c>
      <c r="M10" s="6">
        <f>M3+M4-M5-M6-M7-M8+M9</f>
        <v>0</v>
      </c>
      <c r="N10" s="76" t="str">
        <f t="shared" si="6"/>
        <v>-</v>
      </c>
      <c r="O10" s="6">
        <f>O3+O4-O5-O6-O7-O8+O9</f>
        <v>0</v>
      </c>
      <c r="P10" s="76" t="str">
        <f t="shared" si="7"/>
        <v>-</v>
      </c>
      <c r="Q10" s="6">
        <f>Q3+Q4-Q5-Q6-Q7-Q8+Q9</f>
        <v>0</v>
      </c>
      <c r="R10" s="76" t="str">
        <f t="shared" si="8"/>
        <v>-</v>
      </c>
      <c r="S10" s="6">
        <f>S3+S4-S5-S6-S7-S8+S9</f>
        <v>0</v>
      </c>
      <c r="T10" s="76" t="str">
        <f t="shared" si="9"/>
        <v>-</v>
      </c>
      <c r="U10" s="6">
        <f>U3+U4-U5-U6-U7-U8+U9</f>
        <v>0</v>
      </c>
      <c r="V10" s="76" t="str">
        <f t="shared" si="10"/>
        <v>-</v>
      </c>
      <c r="W10" s="6">
        <f>W3+W4-W5-W6-W7-W8+W9</f>
        <v>0</v>
      </c>
      <c r="X10" s="76" t="str">
        <f t="shared" si="11"/>
        <v>-</v>
      </c>
      <c r="Y10" s="6">
        <f>Y3+Y4-Y5-Y6-Y7-Y8+Y9</f>
        <v>0</v>
      </c>
      <c r="Z10" s="76" t="str">
        <f t="shared" si="12"/>
        <v>-</v>
      </c>
      <c r="AA10" s="7">
        <f t="shared" si="0"/>
        <v>0</v>
      </c>
      <c r="AB10" s="76" t="str">
        <f t="shared" si="12"/>
        <v>-</v>
      </c>
      <c r="AC10" s="7">
        <f t="shared" si="13"/>
        <v>0</v>
      </c>
      <c r="AD10" s="76" t="str">
        <f t="shared" si="14"/>
        <v>-</v>
      </c>
    </row>
    <row r="11" spans="1:66" s="16" customFormat="1">
      <c r="A11" s="43"/>
      <c r="B11" s="44"/>
      <c r="C11" s="45"/>
      <c r="D11" s="77" t="str">
        <f>IF(C$10&lt;&gt;0,C11/C$10,"-")</f>
        <v>-</v>
      </c>
      <c r="E11" s="45"/>
      <c r="F11" s="77" t="str">
        <f>IF(E$10&lt;&gt;0,E11/E$10,"-")</f>
        <v>-</v>
      </c>
      <c r="G11" s="45"/>
      <c r="H11" s="77" t="str">
        <f>IF(G$10&lt;&gt;0,G11/G$10,"-")</f>
        <v>-</v>
      </c>
      <c r="I11" s="45"/>
      <c r="J11" s="77" t="str">
        <f>IF(I$10&lt;&gt;0,I11/I$10,"-")</f>
        <v>-</v>
      </c>
      <c r="K11" s="45"/>
      <c r="L11" s="77" t="str">
        <f>IF(K$10&lt;&gt;0,K11/K$10,"-")</f>
        <v>-</v>
      </c>
      <c r="M11" s="45"/>
      <c r="N11" s="77" t="str">
        <f>IF(M$10&lt;&gt;0,M11/M$10,"-")</f>
        <v>-</v>
      </c>
      <c r="O11" s="45"/>
      <c r="P11" s="77" t="str">
        <f>IF(O$10&lt;&gt;0,O11/O$10,"-")</f>
        <v>-</v>
      </c>
      <c r="Q11" s="45"/>
      <c r="R11" s="77" t="str">
        <f>IF(Q$10&lt;&gt;0,Q11/Q$10,"-")</f>
        <v>-</v>
      </c>
      <c r="S11" s="45"/>
      <c r="T11" s="77" t="str">
        <f>IF(S$10&lt;&gt;0,S11/S$10,"-")</f>
        <v>-</v>
      </c>
      <c r="U11" s="45"/>
      <c r="V11" s="77" t="str">
        <f>IF(U$10&lt;&gt;0,U11/U$10,"-")</f>
        <v>-</v>
      </c>
      <c r="W11" s="45"/>
      <c r="X11" s="77" t="str">
        <f>IF(W$10&lt;&gt;0,W11/W$10,"-")</f>
        <v>-</v>
      </c>
      <c r="Y11" s="45"/>
      <c r="Z11" s="77" t="str">
        <f>IF(Y$10&lt;&gt;0,Y11/Y$10,"-")</f>
        <v>-</v>
      </c>
      <c r="AA11" s="46">
        <f t="shared" si="0"/>
        <v>0</v>
      </c>
      <c r="AB11" s="77" t="str">
        <f>IF(AA$10&lt;&gt;0,AA11/AA$10,"-")</f>
        <v>-</v>
      </c>
      <c r="AC11" s="46">
        <f t="shared" si="13"/>
        <v>0</v>
      </c>
      <c r="AD11" s="77" t="str">
        <f>IF(AC$10&lt;&gt;0,AC11/AC$10,"-")</f>
        <v>-</v>
      </c>
    </row>
    <row r="12" spans="1:66">
      <c r="A12" s="17"/>
      <c r="B12" s="18"/>
      <c r="C12" s="19"/>
      <c r="D12" s="74" t="str">
        <f t="shared" ref="D12:D75" si="15">IF(C$10&lt;&gt;0,C12/C$10,"-")</f>
        <v>-</v>
      </c>
      <c r="E12" s="19"/>
      <c r="F12" s="74" t="str">
        <f t="shared" ref="F12:F75" si="16">IF(E$10&lt;&gt;0,E12/E$10,"-")</f>
        <v>-</v>
      </c>
      <c r="G12" s="19"/>
      <c r="H12" s="74" t="str">
        <f t="shared" ref="H12:H75" si="17">IF(G$10&lt;&gt;0,G12/G$10,"-")</f>
        <v>-</v>
      </c>
      <c r="I12" s="19"/>
      <c r="J12" s="74" t="str">
        <f t="shared" ref="J12:J75" si="18">IF(I$10&lt;&gt;0,I12/I$10,"-")</f>
        <v>-</v>
      </c>
      <c r="K12" s="19"/>
      <c r="L12" s="74" t="str">
        <f t="shared" ref="L12:L75" si="19">IF(K$10&lt;&gt;0,K12/K$10,"-")</f>
        <v>-</v>
      </c>
      <c r="M12" s="19"/>
      <c r="N12" s="74" t="str">
        <f t="shared" ref="N12:N75" si="20">IF(M$10&lt;&gt;0,M12/M$10,"-")</f>
        <v>-</v>
      </c>
      <c r="O12" s="19"/>
      <c r="P12" s="74" t="str">
        <f t="shared" ref="P12:P75" si="21">IF(O$10&lt;&gt;0,O12/O$10,"-")</f>
        <v>-</v>
      </c>
      <c r="Q12" s="19"/>
      <c r="R12" s="74" t="str">
        <f t="shared" ref="R12:R75" si="22">IF(Q$10&lt;&gt;0,Q12/Q$10,"-")</f>
        <v>-</v>
      </c>
      <c r="S12" s="19"/>
      <c r="T12" s="74" t="str">
        <f t="shared" ref="T12:T75" si="23">IF(S$10&lt;&gt;0,S12/S$10,"-")</f>
        <v>-</v>
      </c>
      <c r="U12" s="19"/>
      <c r="V12" s="74" t="str">
        <f t="shared" ref="V12:V75" si="24">IF(U$10&lt;&gt;0,U12/U$10,"-")</f>
        <v>-</v>
      </c>
      <c r="W12" s="19"/>
      <c r="X12" s="74" t="str">
        <f t="shared" ref="X12:X75" si="25">IF(W$10&lt;&gt;0,W12/W$10,"-")</f>
        <v>-</v>
      </c>
      <c r="Y12" s="19"/>
      <c r="Z12" s="74" t="str">
        <f t="shared" ref="Z12:AB27" si="26">IF(Y$10&lt;&gt;0,Y12/Y$10,"-")</f>
        <v>-</v>
      </c>
      <c r="AA12" s="1">
        <f t="shared" si="0"/>
        <v>0</v>
      </c>
      <c r="AB12" s="74" t="str">
        <f t="shared" si="26"/>
        <v>-</v>
      </c>
      <c r="AC12" s="1">
        <f t="shared" si="13"/>
        <v>0</v>
      </c>
      <c r="AD12" s="74" t="str">
        <f t="shared" ref="AD12:AD75" si="27">IF(AC$10&lt;&gt;0,AC12/AC$10,"-")</f>
        <v>-</v>
      </c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</row>
    <row r="13" spans="1:66" s="11" customFormat="1">
      <c r="A13" s="20"/>
      <c r="B13" s="3"/>
      <c r="C13" s="35">
        <f>C11+C12</f>
        <v>0</v>
      </c>
      <c r="D13" s="78" t="str">
        <f t="shared" si="15"/>
        <v>-</v>
      </c>
      <c r="E13" s="35">
        <f>E11+E12</f>
        <v>0</v>
      </c>
      <c r="F13" s="78" t="str">
        <f t="shared" si="16"/>
        <v>-</v>
      </c>
      <c r="G13" s="35">
        <f>G11+G12</f>
        <v>0</v>
      </c>
      <c r="H13" s="78" t="str">
        <f t="shared" si="17"/>
        <v>-</v>
      </c>
      <c r="I13" s="35">
        <f>I11+I12</f>
        <v>0</v>
      </c>
      <c r="J13" s="78" t="str">
        <f t="shared" si="18"/>
        <v>-</v>
      </c>
      <c r="K13" s="35">
        <f>K11+K12</f>
        <v>0</v>
      </c>
      <c r="L13" s="78" t="str">
        <f t="shared" si="19"/>
        <v>-</v>
      </c>
      <c r="M13" s="35">
        <f>M11+M12</f>
        <v>0</v>
      </c>
      <c r="N13" s="78" t="str">
        <f t="shared" si="20"/>
        <v>-</v>
      </c>
      <c r="O13" s="35">
        <f>O11+O12</f>
        <v>0</v>
      </c>
      <c r="P13" s="78" t="str">
        <f t="shared" si="21"/>
        <v>-</v>
      </c>
      <c r="Q13" s="35">
        <f>Q11+Q12</f>
        <v>0</v>
      </c>
      <c r="R13" s="78" t="str">
        <f t="shared" si="22"/>
        <v>-</v>
      </c>
      <c r="S13" s="35">
        <f>S11+S12</f>
        <v>0</v>
      </c>
      <c r="T13" s="78" t="str">
        <f t="shared" si="23"/>
        <v>-</v>
      </c>
      <c r="U13" s="35">
        <f>U11+U12</f>
        <v>0</v>
      </c>
      <c r="V13" s="78" t="str">
        <f t="shared" si="24"/>
        <v>-</v>
      </c>
      <c r="W13" s="35">
        <f>W11+W12</f>
        <v>0</v>
      </c>
      <c r="X13" s="78" t="str">
        <f t="shared" si="25"/>
        <v>-</v>
      </c>
      <c r="Y13" s="35">
        <f>Y11+Y12</f>
        <v>0</v>
      </c>
      <c r="Z13" s="78" t="str">
        <f t="shared" si="26"/>
        <v>-</v>
      </c>
      <c r="AA13" s="35">
        <f t="shared" si="0"/>
        <v>0</v>
      </c>
      <c r="AB13" s="78" t="str">
        <f t="shared" si="26"/>
        <v>-</v>
      </c>
      <c r="AC13" s="34">
        <f t="shared" si="13"/>
        <v>0</v>
      </c>
      <c r="AD13" s="78" t="str">
        <f t="shared" si="27"/>
        <v>-</v>
      </c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</row>
    <row r="14" spans="1:66">
      <c r="A14" s="24"/>
      <c r="B14" s="25"/>
      <c r="C14" s="39">
        <f>C10+C13</f>
        <v>0</v>
      </c>
      <c r="D14" s="79" t="str">
        <f t="shared" si="15"/>
        <v>-</v>
      </c>
      <c r="E14" s="39">
        <f>E10+E13</f>
        <v>0</v>
      </c>
      <c r="F14" s="79" t="str">
        <f t="shared" si="16"/>
        <v>-</v>
      </c>
      <c r="G14" s="39">
        <f>G10+G13</f>
        <v>0</v>
      </c>
      <c r="H14" s="79" t="str">
        <f t="shared" si="17"/>
        <v>-</v>
      </c>
      <c r="I14" s="39">
        <f>I10+I13</f>
        <v>0</v>
      </c>
      <c r="J14" s="79" t="str">
        <f t="shared" si="18"/>
        <v>-</v>
      </c>
      <c r="K14" s="39">
        <f>K10+K13</f>
        <v>0</v>
      </c>
      <c r="L14" s="79" t="str">
        <f t="shared" si="19"/>
        <v>-</v>
      </c>
      <c r="M14" s="39">
        <f>M10+M13</f>
        <v>0</v>
      </c>
      <c r="N14" s="79" t="str">
        <f t="shared" si="20"/>
        <v>-</v>
      </c>
      <c r="O14" s="39">
        <f>O10+O13</f>
        <v>0</v>
      </c>
      <c r="P14" s="79" t="str">
        <f t="shared" si="21"/>
        <v>-</v>
      </c>
      <c r="Q14" s="39">
        <f>Q10+Q13</f>
        <v>0</v>
      </c>
      <c r="R14" s="79" t="str">
        <f t="shared" si="22"/>
        <v>-</v>
      </c>
      <c r="S14" s="39">
        <f>S10+S13</f>
        <v>0</v>
      </c>
      <c r="T14" s="79" t="str">
        <f t="shared" si="23"/>
        <v>-</v>
      </c>
      <c r="U14" s="39">
        <f>U10+U13</f>
        <v>0</v>
      </c>
      <c r="V14" s="79" t="str">
        <f t="shared" si="24"/>
        <v>-</v>
      </c>
      <c r="W14" s="39">
        <f>W10+W13</f>
        <v>0</v>
      </c>
      <c r="X14" s="79" t="str">
        <f t="shared" si="25"/>
        <v>-</v>
      </c>
      <c r="Y14" s="39">
        <f>Y10+Y13</f>
        <v>0</v>
      </c>
      <c r="Z14" s="79" t="str">
        <f t="shared" si="26"/>
        <v>-</v>
      </c>
      <c r="AA14" s="27">
        <f t="shared" si="0"/>
        <v>0</v>
      </c>
      <c r="AB14" s="79" t="str">
        <f t="shared" si="26"/>
        <v>-</v>
      </c>
      <c r="AC14" s="27">
        <f t="shared" si="13"/>
        <v>0</v>
      </c>
      <c r="AD14" s="79" t="str">
        <f t="shared" si="27"/>
        <v>-</v>
      </c>
    </row>
    <row r="15" spans="1:66" s="52" customFormat="1">
      <c r="A15" s="48"/>
      <c r="B15" s="49"/>
      <c r="C15" s="50"/>
      <c r="D15" s="77" t="str">
        <f t="shared" si="15"/>
        <v>-</v>
      </c>
      <c r="E15" s="50"/>
      <c r="F15" s="77" t="str">
        <f t="shared" si="16"/>
        <v>-</v>
      </c>
      <c r="G15" s="50"/>
      <c r="H15" s="77" t="str">
        <f t="shared" si="17"/>
        <v>-</v>
      </c>
      <c r="I15" s="50"/>
      <c r="J15" s="77" t="str">
        <f t="shared" si="18"/>
        <v>-</v>
      </c>
      <c r="K15" s="50"/>
      <c r="L15" s="77" t="str">
        <f t="shared" si="19"/>
        <v>-</v>
      </c>
      <c r="M15" s="50"/>
      <c r="N15" s="77" t="str">
        <f t="shared" si="20"/>
        <v>-</v>
      </c>
      <c r="O15" s="50"/>
      <c r="P15" s="77" t="str">
        <f t="shared" si="21"/>
        <v>-</v>
      </c>
      <c r="Q15" s="50"/>
      <c r="R15" s="77" t="str">
        <f t="shared" si="22"/>
        <v>-</v>
      </c>
      <c r="S15" s="50"/>
      <c r="T15" s="77" t="str">
        <f t="shared" si="23"/>
        <v>-</v>
      </c>
      <c r="U15" s="50"/>
      <c r="V15" s="77" t="str">
        <f t="shared" si="24"/>
        <v>-</v>
      </c>
      <c r="W15" s="50"/>
      <c r="X15" s="77" t="str">
        <f t="shared" si="25"/>
        <v>-</v>
      </c>
      <c r="Y15" s="50"/>
      <c r="Z15" s="77" t="str">
        <f t="shared" si="26"/>
        <v>-</v>
      </c>
      <c r="AA15" s="51">
        <f t="shared" si="0"/>
        <v>0</v>
      </c>
      <c r="AB15" s="77" t="str">
        <f t="shared" si="26"/>
        <v>-</v>
      </c>
      <c r="AC15" s="51">
        <f t="shared" si="13"/>
        <v>0</v>
      </c>
      <c r="AD15" s="77" t="str">
        <f t="shared" si="27"/>
        <v>-</v>
      </c>
    </row>
    <row r="16" spans="1:66">
      <c r="A16" s="40"/>
      <c r="B16" s="41"/>
      <c r="C16" s="42"/>
      <c r="D16" s="80" t="str">
        <f t="shared" si="15"/>
        <v>-</v>
      </c>
      <c r="E16" s="42"/>
      <c r="F16" s="80" t="str">
        <f t="shared" si="16"/>
        <v>-</v>
      </c>
      <c r="G16" s="42"/>
      <c r="H16" s="80" t="str">
        <f t="shared" si="17"/>
        <v>-</v>
      </c>
      <c r="I16" s="42"/>
      <c r="J16" s="80" t="str">
        <f t="shared" si="18"/>
        <v>-</v>
      </c>
      <c r="K16" s="42"/>
      <c r="L16" s="80" t="str">
        <f t="shared" si="19"/>
        <v>-</v>
      </c>
      <c r="M16" s="42"/>
      <c r="N16" s="80" t="str">
        <f t="shared" si="20"/>
        <v>-</v>
      </c>
      <c r="O16" s="42"/>
      <c r="P16" s="80" t="str">
        <f t="shared" si="21"/>
        <v>-</v>
      </c>
      <c r="Q16" s="42"/>
      <c r="R16" s="80" t="str">
        <f t="shared" si="22"/>
        <v>-</v>
      </c>
      <c r="S16" s="42"/>
      <c r="T16" s="80" t="str">
        <f t="shared" si="23"/>
        <v>-</v>
      </c>
      <c r="U16" s="42"/>
      <c r="V16" s="80" t="str">
        <f t="shared" si="24"/>
        <v>-</v>
      </c>
      <c r="W16" s="42"/>
      <c r="X16" s="80" t="str">
        <f t="shared" si="25"/>
        <v>-</v>
      </c>
      <c r="Y16" s="42"/>
      <c r="Z16" s="80" t="str">
        <f t="shared" si="26"/>
        <v>-</v>
      </c>
      <c r="AA16" s="31">
        <f t="shared" si="0"/>
        <v>0</v>
      </c>
      <c r="AB16" s="80" t="str">
        <f t="shared" si="26"/>
        <v>-</v>
      </c>
      <c r="AC16" s="31">
        <f t="shared" si="13"/>
        <v>0</v>
      </c>
      <c r="AD16" s="80" t="str">
        <f t="shared" si="27"/>
        <v>-</v>
      </c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</row>
    <row r="17" spans="1:66">
      <c r="A17" s="17"/>
      <c r="B17" s="18"/>
      <c r="C17" s="19">
        <v>-565.91999999999996</v>
      </c>
      <c r="D17" s="74" t="str">
        <f t="shared" si="15"/>
        <v>-</v>
      </c>
      <c r="E17" s="19">
        <v>9.41</v>
      </c>
      <c r="F17" s="74" t="str">
        <f t="shared" si="16"/>
        <v>-</v>
      </c>
      <c r="G17" s="19">
        <v>6.77</v>
      </c>
      <c r="H17" s="74" t="str">
        <f t="shared" si="17"/>
        <v>-</v>
      </c>
      <c r="I17" s="19">
        <v>598.15</v>
      </c>
      <c r="J17" s="74" t="str">
        <f t="shared" si="18"/>
        <v>-</v>
      </c>
      <c r="K17" s="19">
        <v>3.31</v>
      </c>
      <c r="L17" s="74" t="str">
        <f t="shared" si="19"/>
        <v>-</v>
      </c>
      <c r="M17" s="19">
        <v>10.79</v>
      </c>
      <c r="N17" s="74" t="str">
        <f t="shared" si="20"/>
        <v>-</v>
      </c>
      <c r="O17" s="19">
        <v>18.02</v>
      </c>
      <c r="P17" s="74" t="str">
        <f t="shared" si="21"/>
        <v>-</v>
      </c>
      <c r="Q17" s="19">
        <v>-3.03</v>
      </c>
      <c r="R17" s="74" t="str">
        <f t="shared" si="22"/>
        <v>-</v>
      </c>
      <c r="S17" s="19">
        <v>-4.1399999999999997</v>
      </c>
      <c r="T17" s="74" t="str">
        <f t="shared" si="23"/>
        <v>-</v>
      </c>
      <c r="U17" s="19">
        <v>-9.9</v>
      </c>
      <c r="V17" s="74" t="str">
        <f t="shared" si="24"/>
        <v>-</v>
      </c>
      <c r="W17" s="19">
        <v>460.24</v>
      </c>
      <c r="X17" s="74" t="str">
        <f t="shared" si="25"/>
        <v>-</v>
      </c>
      <c r="Y17" s="19">
        <v>-4.51</v>
      </c>
      <c r="Z17" s="74" t="str">
        <f t="shared" si="26"/>
        <v>-</v>
      </c>
      <c r="AA17" s="1">
        <f t="shared" si="0"/>
        <v>519.18999999999994</v>
      </c>
      <c r="AB17" s="74" t="str">
        <f t="shared" si="26"/>
        <v>-</v>
      </c>
      <c r="AC17" s="1">
        <f t="shared" si="13"/>
        <v>43.265833333333326</v>
      </c>
      <c r="AD17" s="74" t="str">
        <f t="shared" si="27"/>
        <v>-</v>
      </c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</row>
    <row r="18" spans="1:66">
      <c r="A18" s="17"/>
      <c r="B18" s="18"/>
      <c r="C18" s="19"/>
      <c r="D18" s="74" t="str">
        <f t="shared" si="15"/>
        <v>-</v>
      </c>
      <c r="E18" s="19"/>
      <c r="F18" s="74" t="str">
        <f t="shared" si="16"/>
        <v>-</v>
      </c>
      <c r="G18" s="19"/>
      <c r="H18" s="74" t="str">
        <f t="shared" si="17"/>
        <v>-</v>
      </c>
      <c r="I18" s="19"/>
      <c r="J18" s="74" t="str">
        <f t="shared" si="18"/>
        <v>-</v>
      </c>
      <c r="K18" s="19"/>
      <c r="L18" s="74" t="str">
        <f t="shared" si="19"/>
        <v>-</v>
      </c>
      <c r="M18" s="19">
        <v>2504.56</v>
      </c>
      <c r="N18" s="74" t="str">
        <f t="shared" si="20"/>
        <v>-</v>
      </c>
      <c r="O18" s="19"/>
      <c r="P18" s="74" t="str">
        <f t="shared" si="21"/>
        <v>-</v>
      </c>
      <c r="Q18" s="19"/>
      <c r="R18" s="74" t="str">
        <f t="shared" si="22"/>
        <v>-</v>
      </c>
      <c r="S18" s="19"/>
      <c r="T18" s="74" t="str">
        <f t="shared" si="23"/>
        <v>-</v>
      </c>
      <c r="U18" s="19"/>
      <c r="V18" s="74" t="str">
        <f t="shared" si="24"/>
        <v>-</v>
      </c>
      <c r="W18" s="19"/>
      <c r="X18" s="74" t="str">
        <f t="shared" si="25"/>
        <v>-</v>
      </c>
      <c r="Y18" s="19"/>
      <c r="Z18" s="74" t="str">
        <f t="shared" si="26"/>
        <v>-</v>
      </c>
      <c r="AA18" s="1">
        <f t="shared" si="0"/>
        <v>2504.56</v>
      </c>
      <c r="AB18" s="74" t="str">
        <f t="shared" si="26"/>
        <v>-</v>
      </c>
      <c r="AC18" s="1">
        <f t="shared" si="13"/>
        <v>208.71333333333334</v>
      </c>
      <c r="AD18" s="74" t="str">
        <f t="shared" si="27"/>
        <v>-</v>
      </c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</row>
    <row r="19" spans="1:66">
      <c r="A19" s="17"/>
      <c r="B19" s="18"/>
      <c r="C19" s="19">
        <v>-206.51</v>
      </c>
      <c r="D19" s="74" t="str">
        <f t="shared" si="15"/>
        <v>-</v>
      </c>
      <c r="E19" s="19">
        <v>-472.54</v>
      </c>
      <c r="F19" s="74" t="str">
        <f t="shared" si="16"/>
        <v>-</v>
      </c>
      <c r="G19" s="19">
        <v>-329.15</v>
      </c>
      <c r="H19" s="74" t="str">
        <f t="shared" si="17"/>
        <v>-</v>
      </c>
      <c r="I19" s="19">
        <v>2640.26</v>
      </c>
      <c r="J19" s="74" t="str">
        <f t="shared" si="18"/>
        <v>-</v>
      </c>
      <c r="K19" s="19">
        <v>1273.6600000000001</v>
      </c>
      <c r="L19" s="74" t="str">
        <f t="shared" si="19"/>
        <v>-</v>
      </c>
      <c r="M19" s="19">
        <v>654.41999999999996</v>
      </c>
      <c r="N19" s="74" t="str">
        <f t="shared" si="20"/>
        <v>-</v>
      </c>
      <c r="O19" s="19">
        <v>-266.55</v>
      </c>
      <c r="P19" s="74" t="str">
        <f t="shared" si="21"/>
        <v>-</v>
      </c>
      <c r="Q19" s="19">
        <v>1773.65</v>
      </c>
      <c r="R19" s="74" t="str">
        <f t="shared" si="22"/>
        <v>-</v>
      </c>
      <c r="S19" s="19">
        <v>-149.57</v>
      </c>
      <c r="T19" s="74" t="str">
        <f t="shared" si="23"/>
        <v>-</v>
      </c>
      <c r="U19" s="19">
        <v>-5448.1</v>
      </c>
      <c r="V19" s="74" t="str">
        <f t="shared" si="24"/>
        <v>-</v>
      </c>
      <c r="W19" s="19">
        <v>-336.77</v>
      </c>
      <c r="X19" s="74" t="str">
        <f t="shared" si="25"/>
        <v>-</v>
      </c>
      <c r="Y19" s="19">
        <v>274.29000000000002</v>
      </c>
      <c r="Z19" s="74" t="str">
        <f t="shared" si="26"/>
        <v>-</v>
      </c>
      <c r="AA19" s="1">
        <f t="shared" si="0"/>
        <v>-592.91000000000031</v>
      </c>
      <c r="AB19" s="74" t="str">
        <f t="shared" si="26"/>
        <v>-</v>
      </c>
      <c r="AC19" s="1">
        <f t="shared" si="13"/>
        <v>-49.409166666666692</v>
      </c>
      <c r="AD19" s="74" t="str">
        <f t="shared" si="27"/>
        <v>-</v>
      </c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</row>
    <row r="20" spans="1:66" s="11" customFormat="1">
      <c r="A20" s="20"/>
      <c r="B20" s="3"/>
      <c r="C20" s="4">
        <f>SUM(C15:C19)</f>
        <v>-772.43</v>
      </c>
      <c r="D20" s="81" t="str">
        <f t="shared" si="15"/>
        <v>-</v>
      </c>
      <c r="E20" s="4">
        <f>SUM(E15:E19)</f>
        <v>-463.13</v>
      </c>
      <c r="F20" s="81" t="str">
        <f t="shared" si="16"/>
        <v>-</v>
      </c>
      <c r="G20" s="4">
        <f>SUM(G15:G19)</f>
        <v>-322.38</v>
      </c>
      <c r="H20" s="81" t="str">
        <f t="shared" si="17"/>
        <v>-</v>
      </c>
      <c r="I20" s="4">
        <f>SUM(I15:I19)</f>
        <v>3238.4100000000003</v>
      </c>
      <c r="J20" s="81" t="str">
        <f t="shared" si="18"/>
        <v>-</v>
      </c>
      <c r="K20" s="4">
        <f>SUM(K15:K19)</f>
        <v>1276.97</v>
      </c>
      <c r="L20" s="81" t="str">
        <f t="shared" si="19"/>
        <v>-</v>
      </c>
      <c r="M20" s="4">
        <f>SUM(M15:M19)</f>
        <v>3169.77</v>
      </c>
      <c r="N20" s="81" t="str">
        <f t="shared" si="20"/>
        <v>-</v>
      </c>
      <c r="O20" s="4">
        <f>SUM(O15:O19)</f>
        <v>-248.53</v>
      </c>
      <c r="P20" s="81" t="str">
        <f t="shared" si="21"/>
        <v>-</v>
      </c>
      <c r="Q20" s="4">
        <f>SUM(Q15:Q19)</f>
        <v>1770.6200000000001</v>
      </c>
      <c r="R20" s="81" t="str">
        <f t="shared" si="22"/>
        <v>-</v>
      </c>
      <c r="S20" s="4">
        <f>SUM(S15:S19)</f>
        <v>-153.70999999999998</v>
      </c>
      <c r="T20" s="81" t="str">
        <f t="shared" si="23"/>
        <v>-</v>
      </c>
      <c r="U20" s="4">
        <f>SUM(U15:U19)</f>
        <v>-5458</v>
      </c>
      <c r="V20" s="81" t="str">
        <f t="shared" si="24"/>
        <v>-</v>
      </c>
      <c r="W20" s="4">
        <f>SUM(W15:W19)</f>
        <v>123.47000000000003</v>
      </c>
      <c r="X20" s="81" t="str">
        <f t="shared" si="25"/>
        <v>-</v>
      </c>
      <c r="Y20" s="4">
        <f>SUM(Y15:Y19)</f>
        <v>269.78000000000003</v>
      </c>
      <c r="Z20" s="81" t="str">
        <f t="shared" si="26"/>
        <v>-</v>
      </c>
      <c r="AA20" s="4"/>
      <c r="AB20" s="81" t="str">
        <f t="shared" si="26"/>
        <v>-</v>
      </c>
      <c r="AC20" s="3"/>
      <c r="AD20" s="81" t="str">
        <f t="shared" si="27"/>
        <v>-</v>
      </c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</row>
    <row r="21" spans="1:66" s="16" customFormat="1">
      <c r="A21" s="43"/>
      <c r="B21" s="44"/>
      <c r="C21" s="45"/>
      <c r="D21" s="82" t="str">
        <f t="shared" si="15"/>
        <v>-</v>
      </c>
      <c r="E21" s="45"/>
      <c r="F21" s="82" t="str">
        <f t="shared" si="16"/>
        <v>-</v>
      </c>
      <c r="G21" s="45"/>
      <c r="H21" s="82" t="str">
        <f t="shared" si="17"/>
        <v>-</v>
      </c>
      <c r="I21" s="45"/>
      <c r="J21" s="82" t="str">
        <f t="shared" si="18"/>
        <v>-</v>
      </c>
      <c r="K21" s="45"/>
      <c r="L21" s="82" t="str">
        <f t="shared" si="19"/>
        <v>-</v>
      </c>
      <c r="M21" s="45"/>
      <c r="N21" s="82" t="str">
        <f t="shared" si="20"/>
        <v>-</v>
      </c>
      <c r="O21" s="45"/>
      <c r="P21" s="82" t="str">
        <f t="shared" si="21"/>
        <v>-</v>
      </c>
      <c r="Q21" s="45"/>
      <c r="R21" s="82" t="str">
        <f t="shared" si="22"/>
        <v>-</v>
      </c>
      <c r="S21" s="45"/>
      <c r="T21" s="82" t="str">
        <f t="shared" si="23"/>
        <v>-</v>
      </c>
      <c r="U21" s="45"/>
      <c r="V21" s="82" t="str">
        <f t="shared" si="24"/>
        <v>-</v>
      </c>
      <c r="W21" s="45"/>
      <c r="X21" s="82" t="str">
        <f t="shared" si="25"/>
        <v>-</v>
      </c>
      <c r="Y21" s="45"/>
      <c r="Z21" s="82" t="str">
        <f t="shared" si="26"/>
        <v>-</v>
      </c>
      <c r="AA21" s="45">
        <f t="shared" ref="AA21:AA84" si="28">C21+E21+G21+I21+K21+M21+O21+Q21+S21+U21+W21+Y21</f>
        <v>0</v>
      </c>
      <c r="AB21" s="82" t="str">
        <f t="shared" si="26"/>
        <v>-</v>
      </c>
      <c r="AC21" s="44">
        <f t="shared" si="13"/>
        <v>0</v>
      </c>
      <c r="AD21" s="82" t="str">
        <f t="shared" si="27"/>
        <v>-</v>
      </c>
    </row>
    <row r="22" spans="1:66">
      <c r="A22" s="17"/>
      <c r="B22" s="18"/>
      <c r="C22" s="19"/>
      <c r="D22" s="74" t="str">
        <f t="shared" si="15"/>
        <v>-</v>
      </c>
      <c r="E22" s="19"/>
      <c r="F22" s="74" t="str">
        <f t="shared" si="16"/>
        <v>-</v>
      </c>
      <c r="G22" s="19"/>
      <c r="H22" s="74" t="str">
        <f t="shared" si="17"/>
        <v>-</v>
      </c>
      <c r="I22" s="19"/>
      <c r="J22" s="74" t="str">
        <f t="shared" si="18"/>
        <v>-</v>
      </c>
      <c r="K22" s="19"/>
      <c r="L22" s="74" t="str">
        <f t="shared" si="19"/>
        <v>-</v>
      </c>
      <c r="M22" s="19"/>
      <c r="N22" s="74" t="str">
        <f t="shared" si="20"/>
        <v>-</v>
      </c>
      <c r="O22" s="19"/>
      <c r="P22" s="74" t="str">
        <f t="shared" si="21"/>
        <v>-</v>
      </c>
      <c r="Q22" s="19"/>
      <c r="R22" s="74" t="str">
        <f t="shared" si="22"/>
        <v>-</v>
      </c>
      <c r="S22" s="19"/>
      <c r="T22" s="74" t="str">
        <f t="shared" si="23"/>
        <v>-</v>
      </c>
      <c r="U22" s="19"/>
      <c r="V22" s="74" t="str">
        <f t="shared" si="24"/>
        <v>-</v>
      </c>
      <c r="W22" s="19"/>
      <c r="X22" s="74" t="str">
        <f t="shared" si="25"/>
        <v>-</v>
      </c>
      <c r="Y22" s="19"/>
      <c r="Z22" s="74" t="str">
        <f t="shared" si="26"/>
        <v>-</v>
      </c>
      <c r="AA22" s="1">
        <f t="shared" si="28"/>
        <v>0</v>
      </c>
      <c r="AB22" s="74" t="str">
        <f t="shared" si="26"/>
        <v>-</v>
      </c>
      <c r="AC22" s="1">
        <f t="shared" si="13"/>
        <v>0</v>
      </c>
      <c r="AD22" s="74" t="str">
        <f t="shared" si="27"/>
        <v>-</v>
      </c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</row>
    <row r="23" spans="1:66">
      <c r="A23" s="17"/>
      <c r="B23" s="18"/>
      <c r="C23" s="19"/>
      <c r="D23" s="74" t="str">
        <f t="shared" si="15"/>
        <v>-</v>
      </c>
      <c r="E23" s="19"/>
      <c r="F23" s="74" t="str">
        <f t="shared" si="16"/>
        <v>-</v>
      </c>
      <c r="G23" s="19"/>
      <c r="H23" s="74" t="str">
        <f t="shared" si="17"/>
        <v>-</v>
      </c>
      <c r="I23" s="19"/>
      <c r="J23" s="74" t="str">
        <f t="shared" si="18"/>
        <v>-</v>
      </c>
      <c r="K23" s="19"/>
      <c r="L23" s="74" t="str">
        <f t="shared" si="19"/>
        <v>-</v>
      </c>
      <c r="M23" s="19"/>
      <c r="N23" s="74" t="str">
        <f t="shared" si="20"/>
        <v>-</v>
      </c>
      <c r="O23" s="19"/>
      <c r="P23" s="74" t="str">
        <f t="shared" si="21"/>
        <v>-</v>
      </c>
      <c r="Q23" s="19"/>
      <c r="R23" s="74" t="str">
        <f t="shared" si="22"/>
        <v>-</v>
      </c>
      <c r="S23" s="19"/>
      <c r="T23" s="74" t="str">
        <f t="shared" si="23"/>
        <v>-</v>
      </c>
      <c r="U23" s="19"/>
      <c r="V23" s="74" t="str">
        <f t="shared" si="24"/>
        <v>-</v>
      </c>
      <c r="W23" s="19"/>
      <c r="X23" s="74" t="str">
        <f t="shared" si="25"/>
        <v>-</v>
      </c>
      <c r="Y23" s="19"/>
      <c r="Z23" s="74" t="str">
        <f t="shared" si="26"/>
        <v>-</v>
      </c>
      <c r="AA23" s="1">
        <f t="shared" si="28"/>
        <v>0</v>
      </c>
      <c r="AB23" s="74" t="str">
        <f t="shared" si="26"/>
        <v>-</v>
      </c>
      <c r="AC23" s="1">
        <f t="shared" si="13"/>
        <v>0</v>
      </c>
      <c r="AD23" s="74" t="str">
        <f t="shared" si="27"/>
        <v>-</v>
      </c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</row>
    <row r="24" spans="1:66">
      <c r="A24" s="17"/>
      <c r="B24" s="18"/>
      <c r="C24" s="19">
        <v>4325.7</v>
      </c>
      <c r="D24" s="74" t="str">
        <f t="shared" si="15"/>
        <v>-</v>
      </c>
      <c r="E24" s="19">
        <v>2237.56</v>
      </c>
      <c r="F24" s="74" t="str">
        <f t="shared" si="16"/>
        <v>-</v>
      </c>
      <c r="G24" s="19">
        <v>-48630.74</v>
      </c>
      <c r="H24" s="74" t="str">
        <f t="shared" si="17"/>
        <v>-</v>
      </c>
      <c r="I24" s="19">
        <v>17367.55</v>
      </c>
      <c r="J24" s="74" t="str">
        <f t="shared" si="18"/>
        <v>-</v>
      </c>
      <c r="K24" s="19">
        <v>-3153.96</v>
      </c>
      <c r="L24" s="74" t="str">
        <f t="shared" si="19"/>
        <v>-</v>
      </c>
      <c r="M24" s="19">
        <v>-57414.54</v>
      </c>
      <c r="N24" s="74" t="str">
        <f t="shared" si="20"/>
        <v>-</v>
      </c>
      <c r="O24" s="19">
        <v>-180.55</v>
      </c>
      <c r="P24" s="74" t="str">
        <f t="shared" si="21"/>
        <v>-</v>
      </c>
      <c r="Q24" s="19">
        <v>41629.5</v>
      </c>
      <c r="R24" s="74" t="str">
        <f t="shared" si="22"/>
        <v>-</v>
      </c>
      <c r="S24" s="19">
        <v>-16821.63</v>
      </c>
      <c r="T24" s="74" t="str">
        <f t="shared" si="23"/>
        <v>-</v>
      </c>
      <c r="U24" s="19">
        <v>-43025.53</v>
      </c>
      <c r="V24" s="74" t="str">
        <f t="shared" si="24"/>
        <v>-</v>
      </c>
      <c r="W24" s="19">
        <v>-86225.47</v>
      </c>
      <c r="X24" s="74" t="str">
        <f t="shared" si="25"/>
        <v>-</v>
      </c>
      <c r="Y24" s="19">
        <v>13072.93</v>
      </c>
      <c r="Z24" s="74" t="str">
        <f t="shared" si="26"/>
        <v>-</v>
      </c>
      <c r="AA24" s="1">
        <f t="shared" si="28"/>
        <v>-176819.18</v>
      </c>
      <c r="AB24" s="74" t="str">
        <f t="shared" si="26"/>
        <v>-</v>
      </c>
      <c r="AC24" s="1">
        <f t="shared" si="13"/>
        <v>-14734.931666666665</v>
      </c>
      <c r="AD24" s="74" t="str">
        <f t="shared" si="27"/>
        <v>-</v>
      </c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</row>
    <row r="25" spans="1:66">
      <c r="A25" s="17"/>
      <c r="B25" s="18"/>
      <c r="C25" s="19"/>
      <c r="D25" s="74" t="str">
        <f t="shared" si="15"/>
        <v>-</v>
      </c>
      <c r="E25" s="19"/>
      <c r="F25" s="74" t="str">
        <f t="shared" si="16"/>
        <v>-</v>
      </c>
      <c r="G25" s="19"/>
      <c r="H25" s="74" t="str">
        <f t="shared" si="17"/>
        <v>-</v>
      </c>
      <c r="I25" s="19"/>
      <c r="J25" s="74" t="str">
        <f t="shared" si="18"/>
        <v>-</v>
      </c>
      <c r="K25" s="19"/>
      <c r="L25" s="74" t="str">
        <f t="shared" si="19"/>
        <v>-</v>
      </c>
      <c r="M25" s="19"/>
      <c r="N25" s="74" t="str">
        <f t="shared" si="20"/>
        <v>-</v>
      </c>
      <c r="O25" s="19"/>
      <c r="P25" s="74" t="str">
        <f t="shared" si="21"/>
        <v>-</v>
      </c>
      <c r="Q25" s="19"/>
      <c r="R25" s="74" t="str">
        <f t="shared" si="22"/>
        <v>-</v>
      </c>
      <c r="S25" s="19"/>
      <c r="T25" s="74" t="str">
        <f t="shared" si="23"/>
        <v>-</v>
      </c>
      <c r="U25" s="19"/>
      <c r="V25" s="74" t="str">
        <f t="shared" si="24"/>
        <v>-</v>
      </c>
      <c r="W25" s="19"/>
      <c r="X25" s="74" t="str">
        <f t="shared" si="25"/>
        <v>-</v>
      </c>
      <c r="Y25" s="19"/>
      <c r="Z25" s="74" t="str">
        <f t="shared" si="26"/>
        <v>-</v>
      </c>
      <c r="AA25" s="1">
        <f t="shared" si="28"/>
        <v>0</v>
      </c>
      <c r="AB25" s="74" t="str">
        <f t="shared" si="26"/>
        <v>-</v>
      </c>
      <c r="AC25" s="1">
        <f t="shared" si="13"/>
        <v>0</v>
      </c>
      <c r="AD25" s="74" t="str">
        <f t="shared" si="27"/>
        <v>-</v>
      </c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</row>
    <row r="26" spans="1:66">
      <c r="A26" s="17"/>
      <c r="B26" s="18"/>
      <c r="C26" s="19">
        <v>-0.01</v>
      </c>
      <c r="D26" s="74" t="str">
        <f t="shared" si="15"/>
        <v>-</v>
      </c>
      <c r="E26" s="19"/>
      <c r="F26" s="74" t="str">
        <f t="shared" si="16"/>
        <v>-</v>
      </c>
      <c r="G26" s="19"/>
      <c r="H26" s="74" t="str">
        <f t="shared" si="17"/>
        <v>-</v>
      </c>
      <c r="I26" s="19">
        <v>12319.36</v>
      </c>
      <c r="J26" s="74" t="str">
        <f t="shared" si="18"/>
        <v>-</v>
      </c>
      <c r="K26" s="19"/>
      <c r="L26" s="74" t="str">
        <f t="shared" si="19"/>
        <v>-</v>
      </c>
      <c r="M26" s="19"/>
      <c r="N26" s="74" t="str">
        <f t="shared" si="20"/>
        <v>-</v>
      </c>
      <c r="O26" s="19">
        <v>1071.8800000000001</v>
      </c>
      <c r="P26" s="74" t="str">
        <f t="shared" si="21"/>
        <v>-</v>
      </c>
      <c r="Q26" s="19"/>
      <c r="R26" s="74" t="str">
        <f t="shared" si="22"/>
        <v>-</v>
      </c>
      <c r="S26" s="19"/>
      <c r="T26" s="74" t="str">
        <f t="shared" si="23"/>
        <v>-</v>
      </c>
      <c r="U26" s="19">
        <v>-17455.66</v>
      </c>
      <c r="V26" s="74" t="str">
        <f t="shared" si="24"/>
        <v>-</v>
      </c>
      <c r="W26" s="19"/>
      <c r="X26" s="74" t="str">
        <f t="shared" si="25"/>
        <v>-</v>
      </c>
      <c r="Y26" s="19"/>
      <c r="Z26" s="74" t="str">
        <f t="shared" si="26"/>
        <v>-</v>
      </c>
      <c r="AA26" s="1">
        <f t="shared" si="28"/>
        <v>-4064.4300000000003</v>
      </c>
      <c r="AB26" s="74" t="str">
        <f t="shared" si="26"/>
        <v>-</v>
      </c>
      <c r="AC26" s="1">
        <f t="shared" si="13"/>
        <v>-338.70250000000004</v>
      </c>
      <c r="AD26" s="74" t="str">
        <f t="shared" si="27"/>
        <v>-</v>
      </c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</row>
    <row r="27" spans="1:66">
      <c r="A27" s="17"/>
      <c r="B27" s="18"/>
      <c r="C27" s="19"/>
      <c r="D27" s="74" t="str">
        <f t="shared" si="15"/>
        <v>-</v>
      </c>
      <c r="E27" s="19"/>
      <c r="F27" s="74" t="str">
        <f t="shared" si="16"/>
        <v>-</v>
      </c>
      <c r="G27" s="19"/>
      <c r="H27" s="74" t="str">
        <f t="shared" si="17"/>
        <v>-</v>
      </c>
      <c r="I27" s="19"/>
      <c r="J27" s="74" t="str">
        <f t="shared" si="18"/>
        <v>-</v>
      </c>
      <c r="K27" s="19"/>
      <c r="L27" s="74" t="str">
        <f t="shared" si="19"/>
        <v>-</v>
      </c>
      <c r="M27" s="19"/>
      <c r="N27" s="74" t="str">
        <f t="shared" si="20"/>
        <v>-</v>
      </c>
      <c r="O27" s="19"/>
      <c r="P27" s="74" t="str">
        <f t="shared" si="21"/>
        <v>-</v>
      </c>
      <c r="Q27" s="19"/>
      <c r="R27" s="74" t="str">
        <f t="shared" si="22"/>
        <v>-</v>
      </c>
      <c r="S27" s="19"/>
      <c r="T27" s="74" t="str">
        <f t="shared" si="23"/>
        <v>-</v>
      </c>
      <c r="U27" s="19"/>
      <c r="V27" s="74" t="str">
        <f t="shared" si="24"/>
        <v>-</v>
      </c>
      <c r="W27" s="19"/>
      <c r="X27" s="74" t="str">
        <f t="shared" si="25"/>
        <v>-</v>
      </c>
      <c r="Y27" s="19"/>
      <c r="Z27" s="74" t="str">
        <f t="shared" si="26"/>
        <v>-</v>
      </c>
      <c r="AA27" s="2">
        <f t="shared" si="28"/>
        <v>0</v>
      </c>
      <c r="AB27" s="74" t="str">
        <f t="shared" si="26"/>
        <v>-</v>
      </c>
      <c r="AC27" s="1">
        <f t="shared" si="13"/>
        <v>0</v>
      </c>
      <c r="AD27" s="74" t="str">
        <f t="shared" si="27"/>
        <v>-</v>
      </c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</row>
    <row r="28" spans="1:66">
      <c r="A28" s="17"/>
      <c r="B28" s="18"/>
      <c r="C28" s="19"/>
      <c r="D28" s="74" t="str">
        <f t="shared" si="15"/>
        <v>-</v>
      </c>
      <c r="E28" s="19"/>
      <c r="F28" s="74" t="str">
        <f t="shared" si="16"/>
        <v>-</v>
      </c>
      <c r="G28" s="19"/>
      <c r="H28" s="74" t="str">
        <f t="shared" si="17"/>
        <v>-</v>
      </c>
      <c r="I28" s="19"/>
      <c r="J28" s="74" t="str">
        <f t="shared" si="18"/>
        <v>-</v>
      </c>
      <c r="K28" s="19"/>
      <c r="L28" s="74" t="str">
        <f t="shared" si="19"/>
        <v>-</v>
      </c>
      <c r="M28" s="19"/>
      <c r="N28" s="74" t="str">
        <f t="shared" si="20"/>
        <v>-</v>
      </c>
      <c r="O28" s="19"/>
      <c r="P28" s="74" t="str">
        <f t="shared" si="21"/>
        <v>-</v>
      </c>
      <c r="Q28" s="19"/>
      <c r="R28" s="74" t="str">
        <f t="shared" si="22"/>
        <v>-</v>
      </c>
      <c r="S28" s="19"/>
      <c r="T28" s="74" t="str">
        <f t="shared" si="23"/>
        <v>-</v>
      </c>
      <c r="U28" s="19"/>
      <c r="V28" s="74" t="str">
        <f t="shared" si="24"/>
        <v>-</v>
      </c>
      <c r="W28" s="19"/>
      <c r="X28" s="74" t="str">
        <f t="shared" si="25"/>
        <v>-</v>
      </c>
      <c r="Y28" s="19"/>
      <c r="Z28" s="74" t="str">
        <f t="shared" ref="Z28:AB43" si="29">IF(Y$10&lt;&gt;0,Y28/Y$10,"-")</f>
        <v>-</v>
      </c>
      <c r="AA28" s="1">
        <f t="shared" si="28"/>
        <v>0</v>
      </c>
      <c r="AB28" s="74" t="str">
        <f t="shared" si="29"/>
        <v>-</v>
      </c>
      <c r="AC28" s="1">
        <f t="shared" si="13"/>
        <v>0</v>
      </c>
      <c r="AD28" s="74" t="str">
        <f t="shared" si="27"/>
        <v>-</v>
      </c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</row>
    <row r="29" spans="1:66">
      <c r="A29" s="17"/>
      <c r="B29" s="18"/>
      <c r="C29" s="19"/>
      <c r="D29" s="74" t="str">
        <f t="shared" si="15"/>
        <v>-</v>
      </c>
      <c r="E29" s="19"/>
      <c r="F29" s="74" t="str">
        <f t="shared" si="16"/>
        <v>-</v>
      </c>
      <c r="G29" s="19"/>
      <c r="H29" s="74" t="str">
        <f t="shared" si="17"/>
        <v>-</v>
      </c>
      <c r="I29" s="19"/>
      <c r="J29" s="74" t="str">
        <f t="shared" si="18"/>
        <v>-</v>
      </c>
      <c r="K29" s="19"/>
      <c r="L29" s="74" t="str">
        <f t="shared" si="19"/>
        <v>-</v>
      </c>
      <c r="M29" s="19"/>
      <c r="N29" s="74" t="str">
        <f t="shared" si="20"/>
        <v>-</v>
      </c>
      <c r="O29" s="19"/>
      <c r="P29" s="74" t="str">
        <f t="shared" si="21"/>
        <v>-</v>
      </c>
      <c r="Q29" s="19"/>
      <c r="R29" s="74" t="str">
        <f t="shared" si="22"/>
        <v>-</v>
      </c>
      <c r="S29" s="19"/>
      <c r="T29" s="74" t="str">
        <f t="shared" si="23"/>
        <v>-</v>
      </c>
      <c r="U29" s="19"/>
      <c r="V29" s="74" t="str">
        <f t="shared" si="24"/>
        <v>-</v>
      </c>
      <c r="W29" s="19"/>
      <c r="X29" s="74" t="str">
        <f t="shared" si="25"/>
        <v>-</v>
      </c>
      <c r="Y29" s="19"/>
      <c r="Z29" s="74" t="str">
        <f t="shared" si="29"/>
        <v>-</v>
      </c>
      <c r="AA29" s="1">
        <f t="shared" si="28"/>
        <v>0</v>
      </c>
      <c r="AB29" s="74" t="str">
        <f t="shared" si="29"/>
        <v>-</v>
      </c>
      <c r="AC29" s="1">
        <f t="shared" si="13"/>
        <v>0</v>
      </c>
      <c r="AD29" s="74" t="str">
        <f t="shared" si="27"/>
        <v>-</v>
      </c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</row>
    <row r="30" spans="1:66">
      <c r="A30" s="17"/>
      <c r="B30" s="18"/>
      <c r="C30" s="19"/>
      <c r="D30" s="74" t="str">
        <f t="shared" si="15"/>
        <v>-</v>
      </c>
      <c r="E30" s="19"/>
      <c r="F30" s="74" t="str">
        <f t="shared" si="16"/>
        <v>-</v>
      </c>
      <c r="G30" s="19"/>
      <c r="H30" s="74" t="str">
        <f t="shared" si="17"/>
        <v>-</v>
      </c>
      <c r="I30" s="19"/>
      <c r="J30" s="74" t="str">
        <f t="shared" si="18"/>
        <v>-</v>
      </c>
      <c r="K30" s="19"/>
      <c r="L30" s="74" t="str">
        <f t="shared" si="19"/>
        <v>-</v>
      </c>
      <c r="M30" s="19"/>
      <c r="N30" s="74" t="str">
        <f t="shared" si="20"/>
        <v>-</v>
      </c>
      <c r="O30" s="19"/>
      <c r="P30" s="74" t="str">
        <f t="shared" si="21"/>
        <v>-</v>
      </c>
      <c r="Q30" s="19"/>
      <c r="R30" s="74" t="str">
        <f t="shared" si="22"/>
        <v>-</v>
      </c>
      <c r="S30" s="19"/>
      <c r="T30" s="74" t="str">
        <f t="shared" si="23"/>
        <v>-</v>
      </c>
      <c r="U30" s="19"/>
      <c r="V30" s="74" t="str">
        <f t="shared" si="24"/>
        <v>-</v>
      </c>
      <c r="W30" s="19"/>
      <c r="X30" s="74" t="str">
        <f t="shared" si="25"/>
        <v>-</v>
      </c>
      <c r="Y30" s="19"/>
      <c r="Z30" s="74" t="str">
        <f t="shared" si="29"/>
        <v>-</v>
      </c>
      <c r="AA30" s="1">
        <f t="shared" si="28"/>
        <v>0</v>
      </c>
      <c r="AB30" s="74" t="str">
        <f t="shared" si="29"/>
        <v>-</v>
      </c>
      <c r="AC30" s="1">
        <f t="shared" si="13"/>
        <v>0</v>
      </c>
      <c r="AD30" s="74" t="str">
        <f t="shared" si="27"/>
        <v>-</v>
      </c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</row>
    <row r="31" spans="1:66">
      <c r="A31" s="17"/>
      <c r="B31" s="18"/>
      <c r="C31" s="19"/>
      <c r="D31" s="74" t="str">
        <f t="shared" si="15"/>
        <v>-</v>
      </c>
      <c r="E31" s="19"/>
      <c r="F31" s="74" t="str">
        <f t="shared" si="16"/>
        <v>-</v>
      </c>
      <c r="G31" s="19"/>
      <c r="H31" s="74" t="str">
        <f t="shared" si="17"/>
        <v>-</v>
      </c>
      <c r="I31" s="19"/>
      <c r="J31" s="74" t="str">
        <f t="shared" si="18"/>
        <v>-</v>
      </c>
      <c r="K31" s="19"/>
      <c r="L31" s="74" t="str">
        <f t="shared" si="19"/>
        <v>-</v>
      </c>
      <c r="M31" s="19"/>
      <c r="N31" s="74" t="str">
        <f t="shared" si="20"/>
        <v>-</v>
      </c>
      <c r="O31" s="19"/>
      <c r="P31" s="74" t="str">
        <f t="shared" si="21"/>
        <v>-</v>
      </c>
      <c r="Q31" s="19"/>
      <c r="R31" s="74" t="str">
        <f t="shared" si="22"/>
        <v>-</v>
      </c>
      <c r="S31" s="19"/>
      <c r="T31" s="74" t="str">
        <f t="shared" si="23"/>
        <v>-</v>
      </c>
      <c r="U31" s="19"/>
      <c r="V31" s="74" t="str">
        <f t="shared" si="24"/>
        <v>-</v>
      </c>
      <c r="W31" s="19"/>
      <c r="X31" s="74" t="str">
        <f t="shared" si="25"/>
        <v>-</v>
      </c>
      <c r="Y31" s="19"/>
      <c r="Z31" s="74" t="str">
        <f t="shared" si="29"/>
        <v>-</v>
      </c>
      <c r="AA31" s="1">
        <f t="shared" si="28"/>
        <v>0</v>
      </c>
      <c r="AB31" s="74" t="str">
        <f t="shared" si="29"/>
        <v>-</v>
      </c>
      <c r="AC31" s="1">
        <f t="shared" si="13"/>
        <v>0</v>
      </c>
      <c r="AD31" s="74" t="str">
        <f t="shared" si="27"/>
        <v>-</v>
      </c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</row>
    <row r="32" spans="1:66">
      <c r="A32" s="17"/>
      <c r="B32" s="18"/>
      <c r="C32" s="19"/>
      <c r="D32" s="74" t="str">
        <f t="shared" si="15"/>
        <v>-</v>
      </c>
      <c r="E32" s="19"/>
      <c r="F32" s="74" t="str">
        <f t="shared" si="16"/>
        <v>-</v>
      </c>
      <c r="G32" s="19"/>
      <c r="H32" s="74" t="str">
        <f t="shared" si="17"/>
        <v>-</v>
      </c>
      <c r="I32" s="19"/>
      <c r="J32" s="74" t="str">
        <f t="shared" si="18"/>
        <v>-</v>
      </c>
      <c r="K32" s="19"/>
      <c r="L32" s="74" t="str">
        <f t="shared" si="19"/>
        <v>-</v>
      </c>
      <c r="M32" s="19"/>
      <c r="N32" s="74" t="str">
        <f t="shared" si="20"/>
        <v>-</v>
      </c>
      <c r="O32" s="19"/>
      <c r="P32" s="74" t="str">
        <f t="shared" si="21"/>
        <v>-</v>
      </c>
      <c r="Q32" s="19"/>
      <c r="R32" s="74" t="str">
        <f t="shared" si="22"/>
        <v>-</v>
      </c>
      <c r="S32" s="19"/>
      <c r="T32" s="74" t="str">
        <f t="shared" si="23"/>
        <v>-</v>
      </c>
      <c r="U32" s="19"/>
      <c r="V32" s="74" t="str">
        <f t="shared" si="24"/>
        <v>-</v>
      </c>
      <c r="W32" s="19"/>
      <c r="X32" s="74" t="str">
        <f t="shared" si="25"/>
        <v>-</v>
      </c>
      <c r="Y32" s="19"/>
      <c r="Z32" s="74" t="str">
        <f t="shared" si="29"/>
        <v>-</v>
      </c>
      <c r="AA32" s="1">
        <f t="shared" si="28"/>
        <v>0</v>
      </c>
      <c r="AB32" s="74" t="str">
        <f t="shared" si="29"/>
        <v>-</v>
      </c>
      <c r="AC32" s="1">
        <f t="shared" si="13"/>
        <v>0</v>
      </c>
      <c r="AD32" s="74" t="str">
        <f t="shared" si="27"/>
        <v>-</v>
      </c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</row>
    <row r="33" spans="1:66">
      <c r="A33" s="17"/>
      <c r="B33" s="18"/>
      <c r="C33" s="19"/>
      <c r="D33" s="74" t="str">
        <f t="shared" si="15"/>
        <v>-</v>
      </c>
      <c r="E33" s="19"/>
      <c r="F33" s="74" t="str">
        <f t="shared" si="16"/>
        <v>-</v>
      </c>
      <c r="G33" s="19"/>
      <c r="H33" s="74" t="str">
        <f t="shared" si="17"/>
        <v>-</v>
      </c>
      <c r="I33" s="19"/>
      <c r="J33" s="74" t="str">
        <f t="shared" si="18"/>
        <v>-</v>
      </c>
      <c r="K33" s="19"/>
      <c r="L33" s="74" t="str">
        <f t="shared" si="19"/>
        <v>-</v>
      </c>
      <c r="M33" s="19"/>
      <c r="N33" s="74" t="str">
        <f t="shared" si="20"/>
        <v>-</v>
      </c>
      <c r="O33" s="19"/>
      <c r="P33" s="74" t="str">
        <f t="shared" si="21"/>
        <v>-</v>
      </c>
      <c r="Q33" s="19"/>
      <c r="R33" s="74" t="str">
        <f t="shared" si="22"/>
        <v>-</v>
      </c>
      <c r="S33" s="19"/>
      <c r="T33" s="74" t="str">
        <f t="shared" si="23"/>
        <v>-</v>
      </c>
      <c r="U33" s="19"/>
      <c r="V33" s="74" t="str">
        <f t="shared" si="24"/>
        <v>-</v>
      </c>
      <c r="W33" s="19"/>
      <c r="X33" s="74" t="str">
        <f t="shared" si="25"/>
        <v>-</v>
      </c>
      <c r="Y33" s="19"/>
      <c r="Z33" s="74" t="str">
        <f t="shared" si="29"/>
        <v>-</v>
      </c>
      <c r="AA33" s="1">
        <f t="shared" si="28"/>
        <v>0</v>
      </c>
      <c r="AB33" s="74" t="str">
        <f t="shared" si="29"/>
        <v>-</v>
      </c>
      <c r="AC33" s="1">
        <f t="shared" si="13"/>
        <v>0</v>
      </c>
      <c r="AD33" s="74" t="str">
        <f t="shared" si="27"/>
        <v>-</v>
      </c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</row>
    <row r="34" spans="1:66" s="11" customFormat="1">
      <c r="A34" s="20"/>
      <c r="B34" s="3"/>
      <c r="C34" s="4">
        <f>SUM(C21:C33)</f>
        <v>4325.6899999999996</v>
      </c>
      <c r="D34" s="81" t="str">
        <f t="shared" si="15"/>
        <v>-</v>
      </c>
      <c r="E34" s="4">
        <f>SUM(E21:E33)</f>
        <v>2237.56</v>
      </c>
      <c r="F34" s="81" t="str">
        <f t="shared" si="16"/>
        <v>-</v>
      </c>
      <c r="G34" s="4">
        <f>SUM(G21:G33)</f>
        <v>-48630.74</v>
      </c>
      <c r="H34" s="81" t="str">
        <f t="shared" si="17"/>
        <v>-</v>
      </c>
      <c r="I34" s="4">
        <f>SUM(I21:I33)</f>
        <v>29686.91</v>
      </c>
      <c r="J34" s="81" t="str">
        <f t="shared" si="18"/>
        <v>-</v>
      </c>
      <c r="K34" s="4">
        <f>SUM(K21:K33)</f>
        <v>-3153.96</v>
      </c>
      <c r="L34" s="81" t="str">
        <f t="shared" si="19"/>
        <v>-</v>
      </c>
      <c r="M34" s="4">
        <f>SUM(M21:M33)</f>
        <v>-57414.54</v>
      </c>
      <c r="N34" s="81" t="str">
        <f t="shared" si="20"/>
        <v>-</v>
      </c>
      <c r="O34" s="4">
        <f>SUM(O21:O33)</f>
        <v>891.33000000000015</v>
      </c>
      <c r="P34" s="81" t="str">
        <f t="shared" si="21"/>
        <v>-</v>
      </c>
      <c r="Q34" s="4">
        <f>SUM(Q21:Q33)</f>
        <v>41629.5</v>
      </c>
      <c r="R34" s="81" t="str">
        <f t="shared" si="22"/>
        <v>-</v>
      </c>
      <c r="S34" s="4">
        <f>SUM(S21:S33)</f>
        <v>-16821.63</v>
      </c>
      <c r="T34" s="81" t="str">
        <f t="shared" si="23"/>
        <v>-</v>
      </c>
      <c r="U34" s="4">
        <f>SUM(U21:U33)</f>
        <v>-60481.19</v>
      </c>
      <c r="V34" s="81" t="str">
        <f t="shared" si="24"/>
        <v>-</v>
      </c>
      <c r="W34" s="4">
        <f>SUM(W21:W33)</f>
        <v>-86225.47</v>
      </c>
      <c r="X34" s="81" t="str">
        <f t="shared" si="25"/>
        <v>-</v>
      </c>
      <c r="Y34" s="4">
        <f>SUM(Y21:Y33)</f>
        <v>13072.93</v>
      </c>
      <c r="Z34" s="81" t="str">
        <f t="shared" si="29"/>
        <v>-</v>
      </c>
      <c r="AA34" s="4">
        <f t="shared" si="28"/>
        <v>-180883.61000000002</v>
      </c>
      <c r="AB34" s="81" t="str">
        <f t="shared" si="29"/>
        <v>-</v>
      </c>
      <c r="AC34" s="3">
        <f t="shared" si="13"/>
        <v>-15073.634166666669</v>
      </c>
      <c r="AD34" s="81" t="str">
        <f t="shared" si="27"/>
        <v>-</v>
      </c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</row>
    <row r="35" spans="1:66">
      <c r="A35" s="21"/>
      <c r="B35" s="5"/>
      <c r="C35" s="6">
        <f>C20+C34</f>
        <v>3553.2599999999998</v>
      </c>
      <c r="D35" s="83" t="str">
        <f t="shared" si="15"/>
        <v>-</v>
      </c>
      <c r="E35" s="6">
        <f>E20+E34</f>
        <v>1774.4299999999998</v>
      </c>
      <c r="F35" s="83" t="str">
        <f t="shared" si="16"/>
        <v>-</v>
      </c>
      <c r="G35" s="6">
        <f>G20+G34</f>
        <v>-48953.119999999995</v>
      </c>
      <c r="H35" s="83" t="str">
        <f t="shared" si="17"/>
        <v>-</v>
      </c>
      <c r="I35" s="6">
        <f>I20+I34</f>
        <v>32925.32</v>
      </c>
      <c r="J35" s="83" t="str">
        <f t="shared" si="18"/>
        <v>-</v>
      </c>
      <c r="K35" s="6">
        <f>K20+K34</f>
        <v>-1876.99</v>
      </c>
      <c r="L35" s="83" t="str">
        <f t="shared" si="19"/>
        <v>-</v>
      </c>
      <c r="M35" s="6">
        <f>M20+M34</f>
        <v>-54244.770000000004</v>
      </c>
      <c r="N35" s="83" t="str">
        <f t="shared" si="20"/>
        <v>-</v>
      </c>
      <c r="O35" s="6">
        <f>O20+O34</f>
        <v>642.80000000000018</v>
      </c>
      <c r="P35" s="83" t="str">
        <f t="shared" si="21"/>
        <v>-</v>
      </c>
      <c r="Q35" s="6">
        <f>Q20+Q34</f>
        <v>43400.12</v>
      </c>
      <c r="R35" s="83" t="str">
        <f t="shared" si="22"/>
        <v>-</v>
      </c>
      <c r="S35" s="6">
        <f>S20+S34</f>
        <v>-16975.34</v>
      </c>
      <c r="T35" s="83" t="str">
        <f t="shared" si="23"/>
        <v>-</v>
      </c>
      <c r="U35" s="6">
        <f>U20+U34</f>
        <v>-65939.19</v>
      </c>
      <c r="V35" s="83" t="str">
        <f t="shared" si="24"/>
        <v>-</v>
      </c>
      <c r="W35" s="6">
        <f>W20+W34</f>
        <v>-86102</v>
      </c>
      <c r="X35" s="83" t="str">
        <f t="shared" si="25"/>
        <v>-</v>
      </c>
      <c r="Y35" s="6">
        <f>Y20+Y34</f>
        <v>13342.710000000001</v>
      </c>
      <c r="Z35" s="83" t="str">
        <f t="shared" si="29"/>
        <v>-</v>
      </c>
      <c r="AA35" s="7">
        <f t="shared" si="28"/>
        <v>-178452.77</v>
      </c>
      <c r="AB35" s="83" t="str">
        <f t="shared" si="29"/>
        <v>-</v>
      </c>
      <c r="AC35" s="7">
        <f t="shared" si="13"/>
        <v>-14871.064166666665</v>
      </c>
      <c r="AD35" s="83" t="str">
        <f t="shared" si="27"/>
        <v>-</v>
      </c>
    </row>
    <row r="36" spans="1:66">
      <c r="A36" s="28"/>
      <c r="B36" s="29"/>
      <c r="C36" s="30">
        <f>C14-C35</f>
        <v>-3553.2599999999998</v>
      </c>
      <c r="D36" s="84" t="str">
        <f t="shared" si="15"/>
        <v>-</v>
      </c>
      <c r="E36" s="30">
        <f>E14-E35</f>
        <v>-1774.4299999999998</v>
      </c>
      <c r="F36" s="84" t="str">
        <f t="shared" si="16"/>
        <v>-</v>
      </c>
      <c r="G36" s="30">
        <f>G14-G35</f>
        <v>48953.119999999995</v>
      </c>
      <c r="H36" s="84" t="str">
        <f t="shared" si="17"/>
        <v>-</v>
      </c>
      <c r="I36" s="30">
        <f>I14-I35</f>
        <v>-32925.32</v>
      </c>
      <c r="J36" s="84" t="str">
        <f t="shared" si="18"/>
        <v>-</v>
      </c>
      <c r="K36" s="30">
        <f>K14-K35</f>
        <v>1876.99</v>
      </c>
      <c r="L36" s="84" t="str">
        <f t="shared" si="19"/>
        <v>-</v>
      </c>
      <c r="M36" s="30">
        <f>M14-M35</f>
        <v>54244.770000000004</v>
      </c>
      <c r="N36" s="84" t="str">
        <f t="shared" si="20"/>
        <v>-</v>
      </c>
      <c r="O36" s="30">
        <f>O14-O35</f>
        <v>-642.80000000000018</v>
      </c>
      <c r="P36" s="84" t="str">
        <f t="shared" si="21"/>
        <v>-</v>
      </c>
      <c r="Q36" s="30">
        <f>Q14-Q35</f>
        <v>-43400.12</v>
      </c>
      <c r="R36" s="84" t="str">
        <f t="shared" si="22"/>
        <v>-</v>
      </c>
      <c r="S36" s="30">
        <f>S14-S35</f>
        <v>16975.34</v>
      </c>
      <c r="T36" s="84" t="str">
        <f t="shared" si="23"/>
        <v>-</v>
      </c>
      <c r="U36" s="30">
        <f>U14-U35</f>
        <v>65939.19</v>
      </c>
      <c r="V36" s="84" t="str">
        <f t="shared" si="24"/>
        <v>-</v>
      </c>
      <c r="W36" s="30">
        <f>W14-W35</f>
        <v>86102</v>
      </c>
      <c r="X36" s="84" t="str">
        <f t="shared" si="25"/>
        <v>-</v>
      </c>
      <c r="Y36" s="30">
        <f>Y14-Y35</f>
        <v>-13342.710000000001</v>
      </c>
      <c r="Z36" s="84" t="str">
        <f t="shared" si="29"/>
        <v>-</v>
      </c>
      <c r="AA36" s="30">
        <f t="shared" si="28"/>
        <v>178452.77</v>
      </c>
      <c r="AB36" s="84" t="str">
        <f t="shared" si="29"/>
        <v>-</v>
      </c>
      <c r="AC36" s="30">
        <f t="shared" si="13"/>
        <v>14871.064166666665</v>
      </c>
      <c r="AD36" s="84" t="str">
        <f t="shared" si="27"/>
        <v>-</v>
      </c>
    </row>
    <row r="37" spans="1:66" s="52" customFormat="1">
      <c r="A37" s="53"/>
      <c r="B37" s="54"/>
      <c r="C37" s="55"/>
      <c r="D37" s="85" t="str">
        <f t="shared" si="15"/>
        <v>-</v>
      </c>
      <c r="E37" s="55"/>
      <c r="F37" s="85" t="str">
        <f t="shared" si="16"/>
        <v>-</v>
      </c>
      <c r="G37" s="55"/>
      <c r="H37" s="85" t="str">
        <f t="shared" si="17"/>
        <v>-</v>
      </c>
      <c r="I37" s="55"/>
      <c r="J37" s="85" t="str">
        <f t="shared" si="18"/>
        <v>-</v>
      </c>
      <c r="K37" s="55"/>
      <c r="L37" s="85" t="str">
        <f t="shared" si="19"/>
        <v>-</v>
      </c>
      <c r="M37" s="55"/>
      <c r="N37" s="85" t="str">
        <f t="shared" si="20"/>
        <v>-</v>
      </c>
      <c r="O37" s="55"/>
      <c r="P37" s="85" t="str">
        <f t="shared" si="21"/>
        <v>-</v>
      </c>
      <c r="Q37" s="55"/>
      <c r="R37" s="85" t="str">
        <f t="shared" si="22"/>
        <v>-</v>
      </c>
      <c r="S37" s="55"/>
      <c r="T37" s="85" t="str">
        <f t="shared" si="23"/>
        <v>-</v>
      </c>
      <c r="U37" s="55"/>
      <c r="V37" s="85" t="str">
        <f t="shared" si="24"/>
        <v>-</v>
      </c>
      <c r="W37" s="55"/>
      <c r="X37" s="85" t="str">
        <f t="shared" si="25"/>
        <v>-</v>
      </c>
      <c r="Y37" s="55"/>
      <c r="Z37" s="85" t="str">
        <f t="shared" si="29"/>
        <v>-</v>
      </c>
      <c r="AA37" s="55">
        <f t="shared" si="28"/>
        <v>0</v>
      </c>
      <c r="AB37" s="85" t="str">
        <f t="shared" si="29"/>
        <v>-</v>
      </c>
      <c r="AC37" s="55">
        <f t="shared" si="13"/>
        <v>0</v>
      </c>
      <c r="AD37" s="85" t="str">
        <f t="shared" si="27"/>
        <v>-</v>
      </c>
    </row>
    <row r="38" spans="1:66">
      <c r="A38" s="17"/>
      <c r="B38" s="18"/>
      <c r="C38" s="19"/>
      <c r="D38" s="74" t="str">
        <f t="shared" si="15"/>
        <v>-</v>
      </c>
      <c r="E38" s="19"/>
      <c r="F38" s="74" t="str">
        <f t="shared" si="16"/>
        <v>-</v>
      </c>
      <c r="G38" s="19"/>
      <c r="H38" s="74" t="str">
        <f t="shared" si="17"/>
        <v>-</v>
      </c>
      <c r="I38" s="19"/>
      <c r="J38" s="74" t="str">
        <f t="shared" si="18"/>
        <v>-</v>
      </c>
      <c r="K38" s="19"/>
      <c r="L38" s="74" t="str">
        <f t="shared" si="19"/>
        <v>-</v>
      </c>
      <c r="M38" s="19"/>
      <c r="N38" s="74" t="str">
        <f t="shared" si="20"/>
        <v>-</v>
      </c>
      <c r="O38" s="19"/>
      <c r="P38" s="74" t="str">
        <f t="shared" si="21"/>
        <v>-</v>
      </c>
      <c r="Q38" s="19"/>
      <c r="R38" s="74" t="str">
        <f t="shared" si="22"/>
        <v>-</v>
      </c>
      <c r="S38" s="19"/>
      <c r="T38" s="74" t="str">
        <f t="shared" si="23"/>
        <v>-</v>
      </c>
      <c r="U38" s="19"/>
      <c r="V38" s="74" t="str">
        <f t="shared" si="24"/>
        <v>-</v>
      </c>
      <c r="W38" s="19"/>
      <c r="X38" s="74" t="str">
        <f t="shared" si="25"/>
        <v>-</v>
      </c>
      <c r="Y38" s="19"/>
      <c r="Z38" s="74" t="str">
        <f t="shared" si="29"/>
        <v>-</v>
      </c>
      <c r="AA38" s="1">
        <f t="shared" si="28"/>
        <v>0</v>
      </c>
      <c r="AB38" s="74" t="str">
        <f t="shared" si="29"/>
        <v>-</v>
      </c>
      <c r="AC38" s="1">
        <f t="shared" si="13"/>
        <v>0</v>
      </c>
      <c r="AD38" s="74" t="str">
        <f t="shared" si="27"/>
        <v>-</v>
      </c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</row>
    <row r="39" spans="1:66">
      <c r="A39" s="17"/>
      <c r="B39" s="18"/>
      <c r="C39" s="19"/>
      <c r="D39" s="74" t="str">
        <f t="shared" si="15"/>
        <v>-</v>
      </c>
      <c r="E39" s="19"/>
      <c r="F39" s="74" t="str">
        <f t="shared" si="16"/>
        <v>-</v>
      </c>
      <c r="G39" s="19"/>
      <c r="H39" s="74" t="str">
        <f t="shared" si="17"/>
        <v>-</v>
      </c>
      <c r="I39" s="19"/>
      <c r="J39" s="74" t="str">
        <f t="shared" si="18"/>
        <v>-</v>
      </c>
      <c r="K39" s="19"/>
      <c r="L39" s="74" t="str">
        <f t="shared" si="19"/>
        <v>-</v>
      </c>
      <c r="M39" s="19"/>
      <c r="N39" s="74" t="str">
        <f t="shared" si="20"/>
        <v>-</v>
      </c>
      <c r="O39" s="19"/>
      <c r="P39" s="74" t="str">
        <f t="shared" si="21"/>
        <v>-</v>
      </c>
      <c r="Q39" s="19"/>
      <c r="R39" s="74" t="str">
        <f t="shared" si="22"/>
        <v>-</v>
      </c>
      <c r="S39" s="19"/>
      <c r="T39" s="74" t="str">
        <f t="shared" si="23"/>
        <v>-</v>
      </c>
      <c r="U39" s="19"/>
      <c r="V39" s="74" t="str">
        <f t="shared" si="24"/>
        <v>-</v>
      </c>
      <c r="W39" s="19"/>
      <c r="X39" s="74" t="str">
        <f t="shared" si="25"/>
        <v>-</v>
      </c>
      <c r="Y39" s="19"/>
      <c r="Z39" s="74" t="str">
        <f t="shared" si="29"/>
        <v>-</v>
      </c>
      <c r="AA39" s="1">
        <f t="shared" si="28"/>
        <v>0</v>
      </c>
      <c r="AB39" s="74" t="str">
        <f t="shared" si="29"/>
        <v>-</v>
      </c>
      <c r="AC39" s="1">
        <f t="shared" si="13"/>
        <v>0</v>
      </c>
      <c r="AD39" s="74" t="str">
        <f t="shared" si="27"/>
        <v>-</v>
      </c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</row>
    <row r="40" spans="1:66" s="11" customFormat="1">
      <c r="A40" s="20"/>
      <c r="B40" s="3"/>
      <c r="C40" s="4">
        <f>SUM(C37:C39)</f>
        <v>0</v>
      </c>
      <c r="D40" s="81" t="str">
        <f t="shared" si="15"/>
        <v>-</v>
      </c>
      <c r="E40" s="4">
        <f>SUM(E37:E39)</f>
        <v>0</v>
      </c>
      <c r="F40" s="81" t="str">
        <f t="shared" si="16"/>
        <v>-</v>
      </c>
      <c r="G40" s="4">
        <f>SUM(G37:G39)</f>
        <v>0</v>
      </c>
      <c r="H40" s="81" t="str">
        <f t="shared" si="17"/>
        <v>-</v>
      </c>
      <c r="I40" s="4">
        <f>SUM(I37:I39)</f>
        <v>0</v>
      </c>
      <c r="J40" s="81" t="str">
        <f t="shared" si="18"/>
        <v>-</v>
      </c>
      <c r="K40" s="4">
        <f>SUM(K37:K39)</f>
        <v>0</v>
      </c>
      <c r="L40" s="81" t="str">
        <f t="shared" si="19"/>
        <v>-</v>
      </c>
      <c r="M40" s="4">
        <f>SUM(M37:M39)</f>
        <v>0</v>
      </c>
      <c r="N40" s="81" t="str">
        <f t="shared" si="20"/>
        <v>-</v>
      </c>
      <c r="O40" s="4">
        <f>SUM(O37:O39)</f>
        <v>0</v>
      </c>
      <c r="P40" s="81" t="str">
        <f t="shared" si="21"/>
        <v>-</v>
      </c>
      <c r="Q40" s="4">
        <f>SUM(Q37:Q39)</f>
        <v>0</v>
      </c>
      <c r="R40" s="81" t="str">
        <f t="shared" si="22"/>
        <v>-</v>
      </c>
      <c r="S40" s="4">
        <f>SUM(S37:S39)</f>
        <v>0</v>
      </c>
      <c r="T40" s="81" t="str">
        <f t="shared" si="23"/>
        <v>-</v>
      </c>
      <c r="U40" s="4">
        <f>SUM(U37:U39)</f>
        <v>0</v>
      </c>
      <c r="V40" s="81" t="str">
        <f t="shared" si="24"/>
        <v>-</v>
      </c>
      <c r="W40" s="4">
        <f>SUM(W37:W39)</f>
        <v>0</v>
      </c>
      <c r="X40" s="81" t="str">
        <f t="shared" si="25"/>
        <v>-</v>
      </c>
      <c r="Y40" s="4">
        <f>SUM(Y37:Y39)</f>
        <v>0</v>
      </c>
      <c r="Z40" s="81" t="str">
        <f t="shared" si="29"/>
        <v>-</v>
      </c>
      <c r="AA40" s="4">
        <f t="shared" si="28"/>
        <v>0</v>
      </c>
      <c r="AB40" s="81" t="str">
        <f t="shared" si="29"/>
        <v>-</v>
      </c>
      <c r="AC40" s="3">
        <f t="shared" si="13"/>
        <v>0</v>
      </c>
      <c r="AD40" s="81" t="str">
        <f t="shared" si="27"/>
        <v>-</v>
      </c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</row>
    <row r="41" spans="1:66" s="16" customFormat="1">
      <c r="A41" s="43"/>
      <c r="B41" s="44"/>
      <c r="C41" s="45"/>
      <c r="D41" s="82" t="str">
        <f t="shared" si="15"/>
        <v>-</v>
      </c>
      <c r="E41" s="45"/>
      <c r="F41" s="82" t="str">
        <f t="shared" si="16"/>
        <v>-</v>
      </c>
      <c r="G41" s="45"/>
      <c r="H41" s="82" t="str">
        <f t="shared" si="17"/>
        <v>-</v>
      </c>
      <c r="I41" s="45"/>
      <c r="J41" s="82" t="str">
        <f t="shared" si="18"/>
        <v>-</v>
      </c>
      <c r="K41" s="45"/>
      <c r="L41" s="82" t="str">
        <f t="shared" si="19"/>
        <v>-</v>
      </c>
      <c r="M41" s="45"/>
      <c r="N41" s="82" t="str">
        <f t="shared" si="20"/>
        <v>-</v>
      </c>
      <c r="O41" s="45"/>
      <c r="P41" s="82" t="str">
        <f t="shared" si="21"/>
        <v>-</v>
      </c>
      <c r="Q41" s="45"/>
      <c r="R41" s="82" t="str">
        <f t="shared" si="22"/>
        <v>-</v>
      </c>
      <c r="S41" s="45"/>
      <c r="T41" s="82" t="str">
        <f t="shared" si="23"/>
        <v>-</v>
      </c>
      <c r="U41" s="45"/>
      <c r="V41" s="82" t="str">
        <f t="shared" si="24"/>
        <v>-</v>
      </c>
      <c r="W41" s="45"/>
      <c r="X41" s="82" t="str">
        <f t="shared" si="25"/>
        <v>-</v>
      </c>
      <c r="Y41" s="45"/>
      <c r="Z41" s="82" t="str">
        <f t="shared" si="29"/>
        <v>-</v>
      </c>
      <c r="AA41" s="45">
        <f t="shared" si="28"/>
        <v>0</v>
      </c>
      <c r="AB41" s="82" t="str">
        <f t="shared" si="29"/>
        <v>-</v>
      </c>
      <c r="AC41" s="44">
        <f t="shared" si="13"/>
        <v>0</v>
      </c>
      <c r="AD41" s="82" t="str">
        <f t="shared" si="27"/>
        <v>-</v>
      </c>
    </row>
    <row r="42" spans="1:66">
      <c r="A42" s="17"/>
      <c r="B42" s="18"/>
      <c r="C42" s="19"/>
      <c r="D42" s="74" t="str">
        <f t="shared" si="15"/>
        <v>-</v>
      </c>
      <c r="E42" s="19"/>
      <c r="F42" s="74" t="str">
        <f t="shared" si="16"/>
        <v>-</v>
      </c>
      <c r="G42" s="19"/>
      <c r="H42" s="74" t="str">
        <f t="shared" si="17"/>
        <v>-</v>
      </c>
      <c r="I42" s="19"/>
      <c r="J42" s="74" t="str">
        <f t="shared" si="18"/>
        <v>-</v>
      </c>
      <c r="K42" s="19"/>
      <c r="L42" s="74" t="str">
        <f t="shared" si="19"/>
        <v>-</v>
      </c>
      <c r="M42" s="19"/>
      <c r="N42" s="74" t="str">
        <f t="shared" si="20"/>
        <v>-</v>
      </c>
      <c r="O42" s="19"/>
      <c r="P42" s="74" t="str">
        <f t="shared" si="21"/>
        <v>-</v>
      </c>
      <c r="Q42" s="19"/>
      <c r="R42" s="74" t="str">
        <f t="shared" si="22"/>
        <v>-</v>
      </c>
      <c r="S42" s="19"/>
      <c r="T42" s="74" t="str">
        <f t="shared" si="23"/>
        <v>-</v>
      </c>
      <c r="U42" s="19"/>
      <c r="V42" s="74" t="str">
        <f t="shared" si="24"/>
        <v>-</v>
      </c>
      <c r="W42" s="19"/>
      <c r="X42" s="74" t="str">
        <f t="shared" si="25"/>
        <v>-</v>
      </c>
      <c r="Y42" s="19"/>
      <c r="Z42" s="74" t="str">
        <f t="shared" si="29"/>
        <v>-</v>
      </c>
      <c r="AA42" s="2">
        <f t="shared" si="28"/>
        <v>0</v>
      </c>
      <c r="AB42" s="74" t="str">
        <f t="shared" si="29"/>
        <v>-</v>
      </c>
      <c r="AC42" s="2">
        <f t="shared" si="13"/>
        <v>0</v>
      </c>
      <c r="AD42" s="74" t="str">
        <f t="shared" si="27"/>
        <v>-</v>
      </c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</row>
    <row r="43" spans="1:66">
      <c r="A43" s="17"/>
      <c r="B43" s="18"/>
      <c r="C43" s="19"/>
      <c r="D43" s="74" t="str">
        <f t="shared" si="15"/>
        <v>-</v>
      </c>
      <c r="E43" s="19"/>
      <c r="F43" s="74" t="str">
        <f t="shared" si="16"/>
        <v>-</v>
      </c>
      <c r="G43" s="19"/>
      <c r="H43" s="74" t="str">
        <f t="shared" si="17"/>
        <v>-</v>
      </c>
      <c r="I43" s="19"/>
      <c r="J43" s="74" t="str">
        <f t="shared" si="18"/>
        <v>-</v>
      </c>
      <c r="K43" s="19"/>
      <c r="L43" s="74" t="str">
        <f t="shared" si="19"/>
        <v>-</v>
      </c>
      <c r="M43" s="19"/>
      <c r="N43" s="74" t="str">
        <f t="shared" si="20"/>
        <v>-</v>
      </c>
      <c r="O43" s="19"/>
      <c r="P43" s="74" t="str">
        <f t="shared" si="21"/>
        <v>-</v>
      </c>
      <c r="Q43" s="19"/>
      <c r="R43" s="74" t="str">
        <f t="shared" si="22"/>
        <v>-</v>
      </c>
      <c r="S43" s="19"/>
      <c r="T43" s="74" t="str">
        <f t="shared" si="23"/>
        <v>-</v>
      </c>
      <c r="U43" s="19"/>
      <c r="V43" s="74" t="str">
        <f t="shared" si="24"/>
        <v>-</v>
      </c>
      <c r="W43" s="19"/>
      <c r="X43" s="74" t="str">
        <f t="shared" si="25"/>
        <v>-</v>
      </c>
      <c r="Y43" s="19"/>
      <c r="Z43" s="74" t="str">
        <f t="shared" si="29"/>
        <v>-</v>
      </c>
      <c r="AA43" s="2">
        <f t="shared" si="28"/>
        <v>0</v>
      </c>
      <c r="AB43" s="74" t="str">
        <f t="shared" si="29"/>
        <v>-</v>
      </c>
      <c r="AC43" s="2">
        <f t="shared" si="13"/>
        <v>0</v>
      </c>
      <c r="AD43" s="74" t="str">
        <f t="shared" si="27"/>
        <v>-</v>
      </c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</row>
    <row r="44" spans="1:66">
      <c r="A44" s="17"/>
      <c r="B44" s="18"/>
      <c r="C44" s="19"/>
      <c r="D44" s="74" t="str">
        <f t="shared" si="15"/>
        <v>-</v>
      </c>
      <c r="E44" s="19"/>
      <c r="F44" s="74" t="str">
        <f t="shared" si="16"/>
        <v>-</v>
      </c>
      <c r="G44" s="19"/>
      <c r="H44" s="74" t="str">
        <f t="shared" si="17"/>
        <v>-</v>
      </c>
      <c r="I44" s="19"/>
      <c r="J44" s="74" t="str">
        <f t="shared" si="18"/>
        <v>-</v>
      </c>
      <c r="K44" s="19"/>
      <c r="L44" s="74" t="str">
        <f t="shared" si="19"/>
        <v>-</v>
      </c>
      <c r="M44" s="19"/>
      <c r="N44" s="74" t="str">
        <f t="shared" si="20"/>
        <v>-</v>
      </c>
      <c r="O44" s="19"/>
      <c r="P44" s="74" t="str">
        <f t="shared" si="21"/>
        <v>-</v>
      </c>
      <c r="Q44" s="19"/>
      <c r="R44" s="74" t="str">
        <f t="shared" si="22"/>
        <v>-</v>
      </c>
      <c r="S44" s="19"/>
      <c r="T44" s="74" t="str">
        <f t="shared" si="23"/>
        <v>-</v>
      </c>
      <c r="U44" s="19"/>
      <c r="V44" s="74" t="str">
        <f t="shared" si="24"/>
        <v>-</v>
      </c>
      <c r="W44" s="19"/>
      <c r="X44" s="74" t="str">
        <f t="shared" si="25"/>
        <v>-</v>
      </c>
      <c r="Y44" s="19"/>
      <c r="Z44" s="74" t="str">
        <f t="shared" ref="Z44:AB59" si="30">IF(Y$10&lt;&gt;0,Y44/Y$10,"-")</f>
        <v>-</v>
      </c>
      <c r="AA44" s="1">
        <f t="shared" si="28"/>
        <v>0</v>
      </c>
      <c r="AB44" s="74" t="str">
        <f t="shared" si="30"/>
        <v>-</v>
      </c>
      <c r="AC44" s="1">
        <f t="shared" si="13"/>
        <v>0</v>
      </c>
      <c r="AD44" s="74" t="str">
        <f t="shared" si="27"/>
        <v>-</v>
      </c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</row>
    <row r="45" spans="1:66">
      <c r="A45" s="17"/>
      <c r="B45" s="18"/>
      <c r="C45" s="19"/>
      <c r="D45" s="74" t="str">
        <f t="shared" si="15"/>
        <v>-</v>
      </c>
      <c r="E45" s="19"/>
      <c r="F45" s="74" t="str">
        <f t="shared" si="16"/>
        <v>-</v>
      </c>
      <c r="G45" s="19"/>
      <c r="H45" s="74" t="str">
        <f t="shared" si="17"/>
        <v>-</v>
      </c>
      <c r="I45" s="19"/>
      <c r="J45" s="74" t="str">
        <f t="shared" si="18"/>
        <v>-</v>
      </c>
      <c r="K45" s="19"/>
      <c r="L45" s="74" t="str">
        <f t="shared" si="19"/>
        <v>-</v>
      </c>
      <c r="M45" s="19"/>
      <c r="N45" s="74" t="str">
        <f t="shared" si="20"/>
        <v>-</v>
      </c>
      <c r="O45" s="19"/>
      <c r="P45" s="74" t="str">
        <f t="shared" si="21"/>
        <v>-</v>
      </c>
      <c r="Q45" s="19"/>
      <c r="R45" s="74" t="str">
        <f t="shared" si="22"/>
        <v>-</v>
      </c>
      <c r="S45" s="19"/>
      <c r="T45" s="74" t="str">
        <f t="shared" si="23"/>
        <v>-</v>
      </c>
      <c r="U45" s="19"/>
      <c r="V45" s="74" t="str">
        <f t="shared" si="24"/>
        <v>-</v>
      </c>
      <c r="W45" s="19"/>
      <c r="X45" s="74" t="str">
        <f t="shared" si="25"/>
        <v>-</v>
      </c>
      <c r="Y45" s="19"/>
      <c r="Z45" s="74" t="str">
        <f t="shared" si="30"/>
        <v>-</v>
      </c>
      <c r="AA45" s="1">
        <f t="shared" si="28"/>
        <v>0</v>
      </c>
      <c r="AB45" s="74" t="str">
        <f t="shared" si="30"/>
        <v>-</v>
      </c>
      <c r="AC45" s="1">
        <f t="shared" si="13"/>
        <v>0</v>
      </c>
      <c r="AD45" s="74" t="str">
        <f t="shared" si="27"/>
        <v>-</v>
      </c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</row>
    <row r="46" spans="1:66">
      <c r="A46" s="17"/>
      <c r="B46" s="18"/>
      <c r="C46" s="19"/>
      <c r="D46" s="74" t="str">
        <f t="shared" si="15"/>
        <v>-</v>
      </c>
      <c r="E46" s="19"/>
      <c r="F46" s="74" t="str">
        <f t="shared" si="16"/>
        <v>-</v>
      </c>
      <c r="G46" s="19"/>
      <c r="H46" s="74" t="str">
        <f t="shared" si="17"/>
        <v>-</v>
      </c>
      <c r="I46" s="19"/>
      <c r="J46" s="74" t="str">
        <f t="shared" si="18"/>
        <v>-</v>
      </c>
      <c r="K46" s="19"/>
      <c r="L46" s="74" t="str">
        <f t="shared" si="19"/>
        <v>-</v>
      </c>
      <c r="M46" s="19"/>
      <c r="N46" s="74" t="str">
        <f t="shared" si="20"/>
        <v>-</v>
      </c>
      <c r="O46" s="19"/>
      <c r="P46" s="74" t="str">
        <f t="shared" si="21"/>
        <v>-</v>
      </c>
      <c r="Q46" s="19"/>
      <c r="R46" s="74" t="str">
        <f t="shared" si="22"/>
        <v>-</v>
      </c>
      <c r="S46" s="19"/>
      <c r="T46" s="74" t="str">
        <f t="shared" si="23"/>
        <v>-</v>
      </c>
      <c r="U46" s="19"/>
      <c r="V46" s="74" t="str">
        <f t="shared" si="24"/>
        <v>-</v>
      </c>
      <c r="W46" s="19"/>
      <c r="X46" s="74" t="str">
        <f t="shared" si="25"/>
        <v>-</v>
      </c>
      <c r="Y46" s="19"/>
      <c r="Z46" s="74" t="str">
        <f t="shared" si="30"/>
        <v>-</v>
      </c>
      <c r="AA46" s="2">
        <f t="shared" si="28"/>
        <v>0</v>
      </c>
      <c r="AB46" s="74" t="str">
        <f t="shared" si="30"/>
        <v>-</v>
      </c>
      <c r="AC46" s="1">
        <f t="shared" si="13"/>
        <v>0</v>
      </c>
      <c r="AD46" s="74" t="str">
        <f t="shared" si="27"/>
        <v>-</v>
      </c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</row>
    <row r="47" spans="1:66">
      <c r="A47" s="17"/>
      <c r="B47" s="18"/>
      <c r="C47" s="19"/>
      <c r="D47" s="74" t="str">
        <f t="shared" si="15"/>
        <v>-</v>
      </c>
      <c r="E47" s="19"/>
      <c r="F47" s="74" t="str">
        <f t="shared" si="16"/>
        <v>-</v>
      </c>
      <c r="G47" s="19"/>
      <c r="H47" s="74" t="str">
        <f t="shared" si="17"/>
        <v>-</v>
      </c>
      <c r="I47" s="19"/>
      <c r="J47" s="74" t="str">
        <f t="shared" si="18"/>
        <v>-</v>
      </c>
      <c r="K47" s="19"/>
      <c r="L47" s="74" t="str">
        <f t="shared" si="19"/>
        <v>-</v>
      </c>
      <c r="M47" s="19"/>
      <c r="N47" s="74" t="str">
        <f t="shared" si="20"/>
        <v>-</v>
      </c>
      <c r="O47" s="19"/>
      <c r="P47" s="74" t="str">
        <f t="shared" si="21"/>
        <v>-</v>
      </c>
      <c r="Q47" s="19"/>
      <c r="R47" s="74" t="str">
        <f t="shared" si="22"/>
        <v>-</v>
      </c>
      <c r="S47" s="19"/>
      <c r="T47" s="74" t="str">
        <f t="shared" si="23"/>
        <v>-</v>
      </c>
      <c r="U47" s="19"/>
      <c r="V47" s="74" t="str">
        <f t="shared" si="24"/>
        <v>-</v>
      </c>
      <c r="W47" s="19"/>
      <c r="X47" s="74" t="str">
        <f t="shared" si="25"/>
        <v>-</v>
      </c>
      <c r="Y47" s="19"/>
      <c r="Z47" s="74" t="str">
        <f t="shared" si="30"/>
        <v>-</v>
      </c>
      <c r="AA47" s="1">
        <f t="shared" si="28"/>
        <v>0</v>
      </c>
      <c r="AB47" s="74" t="str">
        <f t="shared" si="30"/>
        <v>-</v>
      </c>
      <c r="AC47" s="1">
        <f t="shared" si="13"/>
        <v>0</v>
      </c>
      <c r="AD47" s="74" t="str">
        <f t="shared" si="27"/>
        <v>-</v>
      </c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</row>
    <row r="48" spans="1:66">
      <c r="A48" s="17"/>
      <c r="B48" s="18"/>
      <c r="C48" s="19"/>
      <c r="D48" s="74" t="str">
        <f t="shared" si="15"/>
        <v>-</v>
      </c>
      <c r="E48" s="19"/>
      <c r="F48" s="74" t="str">
        <f t="shared" si="16"/>
        <v>-</v>
      </c>
      <c r="G48" s="19"/>
      <c r="H48" s="74" t="str">
        <f t="shared" si="17"/>
        <v>-</v>
      </c>
      <c r="I48" s="19"/>
      <c r="J48" s="74" t="str">
        <f t="shared" si="18"/>
        <v>-</v>
      </c>
      <c r="K48" s="19"/>
      <c r="L48" s="74" t="str">
        <f t="shared" si="19"/>
        <v>-</v>
      </c>
      <c r="M48" s="19"/>
      <c r="N48" s="74" t="str">
        <f t="shared" si="20"/>
        <v>-</v>
      </c>
      <c r="O48" s="19"/>
      <c r="P48" s="74" t="str">
        <f t="shared" si="21"/>
        <v>-</v>
      </c>
      <c r="Q48" s="19"/>
      <c r="R48" s="74" t="str">
        <f t="shared" si="22"/>
        <v>-</v>
      </c>
      <c r="S48" s="19"/>
      <c r="T48" s="74" t="str">
        <f t="shared" si="23"/>
        <v>-</v>
      </c>
      <c r="U48" s="19"/>
      <c r="V48" s="74" t="str">
        <f t="shared" si="24"/>
        <v>-</v>
      </c>
      <c r="W48" s="19"/>
      <c r="X48" s="74" t="str">
        <f t="shared" si="25"/>
        <v>-</v>
      </c>
      <c r="Y48" s="19"/>
      <c r="Z48" s="74" t="str">
        <f t="shared" si="30"/>
        <v>-</v>
      </c>
      <c r="AA48" s="1">
        <f t="shared" si="28"/>
        <v>0</v>
      </c>
      <c r="AB48" s="74" t="str">
        <f t="shared" si="30"/>
        <v>-</v>
      </c>
      <c r="AC48" s="1">
        <f t="shared" si="13"/>
        <v>0</v>
      </c>
      <c r="AD48" s="74" t="str">
        <f t="shared" si="27"/>
        <v>-</v>
      </c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</row>
    <row r="49" spans="1:66">
      <c r="A49" s="17"/>
      <c r="B49" s="18"/>
      <c r="C49" s="19"/>
      <c r="D49" s="74" t="str">
        <f t="shared" si="15"/>
        <v>-</v>
      </c>
      <c r="E49" s="19"/>
      <c r="F49" s="74" t="str">
        <f t="shared" si="16"/>
        <v>-</v>
      </c>
      <c r="G49" s="19"/>
      <c r="H49" s="74" t="str">
        <f t="shared" si="17"/>
        <v>-</v>
      </c>
      <c r="I49" s="19"/>
      <c r="J49" s="74" t="str">
        <f t="shared" si="18"/>
        <v>-</v>
      </c>
      <c r="K49" s="19"/>
      <c r="L49" s="74" t="str">
        <f t="shared" si="19"/>
        <v>-</v>
      </c>
      <c r="M49" s="19"/>
      <c r="N49" s="74" t="str">
        <f t="shared" si="20"/>
        <v>-</v>
      </c>
      <c r="O49" s="19"/>
      <c r="P49" s="74" t="str">
        <f t="shared" si="21"/>
        <v>-</v>
      </c>
      <c r="Q49" s="19"/>
      <c r="R49" s="74" t="str">
        <f t="shared" si="22"/>
        <v>-</v>
      </c>
      <c r="S49" s="19"/>
      <c r="T49" s="74" t="str">
        <f t="shared" si="23"/>
        <v>-</v>
      </c>
      <c r="U49" s="19"/>
      <c r="V49" s="74" t="str">
        <f t="shared" si="24"/>
        <v>-</v>
      </c>
      <c r="W49" s="19"/>
      <c r="X49" s="74" t="str">
        <f t="shared" si="25"/>
        <v>-</v>
      </c>
      <c r="Y49" s="19"/>
      <c r="Z49" s="74" t="str">
        <f t="shared" si="30"/>
        <v>-</v>
      </c>
      <c r="AA49" s="1">
        <f t="shared" si="28"/>
        <v>0</v>
      </c>
      <c r="AB49" s="74" t="str">
        <f t="shared" si="30"/>
        <v>-</v>
      </c>
      <c r="AC49" s="1">
        <f t="shared" si="13"/>
        <v>0</v>
      </c>
      <c r="AD49" s="74" t="str">
        <f t="shared" si="27"/>
        <v>-</v>
      </c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</row>
    <row r="50" spans="1:66">
      <c r="A50" s="17"/>
      <c r="B50" s="18"/>
      <c r="C50" s="19"/>
      <c r="D50" s="74" t="str">
        <f t="shared" si="15"/>
        <v>-</v>
      </c>
      <c r="E50" s="19"/>
      <c r="F50" s="74" t="str">
        <f t="shared" si="16"/>
        <v>-</v>
      </c>
      <c r="G50" s="19"/>
      <c r="H50" s="74" t="str">
        <f t="shared" si="17"/>
        <v>-</v>
      </c>
      <c r="I50" s="19"/>
      <c r="J50" s="74" t="str">
        <f t="shared" si="18"/>
        <v>-</v>
      </c>
      <c r="K50" s="19"/>
      <c r="L50" s="74" t="str">
        <f t="shared" si="19"/>
        <v>-</v>
      </c>
      <c r="M50" s="19"/>
      <c r="N50" s="74" t="str">
        <f t="shared" si="20"/>
        <v>-</v>
      </c>
      <c r="O50" s="19"/>
      <c r="P50" s="74" t="str">
        <f t="shared" si="21"/>
        <v>-</v>
      </c>
      <c r="Q50" s="19"/>
      <c r="R50" s="74" t="str">
        <f t="shared" si="22"/>
        <v>-</v>
      </c>
      <c r="S50" s="19"/>
      <c r="T50" s="74" t="str">
        <f t="shared" si="23"/>
        <v>-</v>
      </c>
      <c r="U50" s="19"/>
      <c r="V50" s="74" t="str">
        <f t="shared" si="24"/>
        <v>-</v>
      </c>
      <c r="W50" s="19"/>
      <c r="X50" s="74" t="str">
        <f t="shared" si="25"/>
        <v>-</v>
      </c>
      <c r="Y50" s="19"/>
      <c r="Z50" s="74" t="str">
        <f t="shared" si="30"/>
        <v>-</v>
      </c>
      <c r="AA50" s="1">
        <f t="shared" si="28"/>
        <v>0</v>
      </c>
      <c r="AB50" s="74" t="str">
        <f t="shared" si="30"/>
        <v>-</v>
      </c>
      <c r="AC50" s="1">
        <f t="shared" si="13"/>
        <v>0</v>
      </c>
      <c r="AD50" s="74" t="str">
        <f t="shared" si="27"/>
        <v>-</v>
      </c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</row>
    <row r="51" spans="1:66">
      <c r="A51" s="17"/>
      <c r="B51" s="18"/>
      <c r="C51" s="19"/>
      <c r="D51" s="74" t="str">
        <f t="shared" si="15"/>
        <v>-</v>
      </c>
      <c r="E51" s="19"/>
      <c r="F51" s="74" t="str">
        <f t="shared" si="16"/>
        <v>-</v>
      </c>
      <c r="G51" s="19"/>
      <c r="H51" s="74" t="str">
        <f t="shared" si="17"/>
        <v>-</v>
      </c>
      <c r="I51" s="19"/>
      <c r="J51" s="74" t="str">
        <f t="shared" si="18"/>
        <v>-</v>
      </c>
      <c r="K51" s="19"/>
      <c r="L51" s="74" t="str">
        <f t="shared" si="19"/>
        <v>-</v>
      </c>
      <c r="M51" s="19"/>
      <c r="N51" s="74" t="str">
        <f t="shared" si="20"/>
        <v>-</v>
      </c>
      <c r="O51" s="19"/>
      <c r="P51" s="74" t="str">
        <f t="shared" si="21"/>
        <v>-</v>
      </c>
      <c r="Q51" s="19"/>
      <c r="R51" s="74" t="str">
        <f t="shared" si="22"/>
        <v>-</v>
      </c>
      <c r="S51" s="19"/>
      <c r="T51" s="74" t="str">
        <f t="shared" si="23"/>
        <v>-</v>
      </c>
      <c r="U51" s="19"/>
      <c r="V51" s="74" t="str">
        <f t="shared" si="24"/>
        <v>-</v>
      </c>
      <c r="W51" s="19"/>
      <c r="X51" s="74" t="str">
        <f t="shared" si="25"/>
        <v>-</v>
      </c>
      <c r="Y51" s="19"/>
      <c r="Z51" s="74" t="str">
        <f t="shared" si="30"/>
        <v>-</v>
      </c>
      <c r="AA51" s="1">
        <f t="shared" si="28"/>
        <v>0</v>
      </c>
      <c r="AB51" s="74" t="str">
        <f t="shared" si="30"/>
        <v>-</v>
      </c>
      <c r="AC51" s="1">
        <f t="shared" si="13"/>
        <v>0</v>
      </c>
      <c r="AD51" s="74" t="str">
        <f t="shared" si="27"/>
        <v>-</v>
      </c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</row>
    <row r="52" spans="1:66">
      <c r="A52" s="17"/>
      <c r="B52" s="18"/>
      <c r="C52" s="19"/>
      <c r="D52" s="74" t="str">
        <f t="shared" si="15"/>
        <v>-</v>
      </c>
      <c r="E52" s="19"/>
      <c r="F52" s="74" t="str">
        <f t="shared" si="16"/>
        <v>-</v>
      </c>
      <c r="G52" s="19"/>
      <c r="H52" s="74" t="str">
        <f t="shared" si="17"/>
        <v>-</v>
      </c>
      <c r="I52" s="19"/>
      <c r="J52" s="74" t="str">
        <f t="shared" si="18"/>
        <v>-</v>
      </c>
      <c r="K52" s="19"/>
      <c r="L52" s="74" t="str">
        <f t="shared" si="19"/>
        <v>-</v>
      </c>
      <c r="M52" s="19"/>
      <c r="N52" s="74" t="str">
        <f t="shared" si="20"/>
        <v>-</v>
      </c>
      <c r="O52" s="19"/>
      <c r="P52" s="74" t="str">
        <f t="shared" si="21"/>
        <v>-</v>
      </c>
      <c r="Q52" s="19"/>
      <c r="R52" s="74" t="str">
        <f t="shared" si="22"/>
        <v>-</v>
      </c>
      <c r="S52" s="19"/>
      <c r="T52" s="74" t="str">
        <f t="shared" si="23"/>
        <v>-</v>
      </c>
      <c r="U52" s="19"/>
      <c r="V52" s="74" t="str">
        <f t="shared" si="24"/>
        <v>-</v>
      </c>
      <c r="W52" s="19"/>
      <c r="X52" s="74" t="str">
        <f t="shared" si="25"/>
        <v>-</v>
      </c>
      <c r="Y52" s="19"/>
      <c r="Z52" s="74" t="str">
        <f t="shared" si="30"/>
        <v>-</v>
      </c>
      <c r="AA52" s="1">
        <f t="shared" si="28"/>
        <v>0</v>
      </c>
      <c r="AB52" s="74" t="str">
        <f t="shared" si="30"/>
        <v>-</v>
      </c>
      <c r="AC52" s="1">
        <f t="shared" si="13"/>
        <v>0</v>
      </c>
      <c r="AD52" s="74" t="str">
        <f t="shared" si="27"/>
        <v>-</v>
      </c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</row>
    <row r="53" spans="1:66">
      <c r="A53" s="17"/>
      <c r="B53" s="18"/>
      <c r="C53" s="19"/>
      <c r="D53" s="74" t="str">
        <f t="shared" si="15"/>
        <v>-</v>
      </c>
      <c r="E53" s="19"/>
      <c r="F53" s="74" t="str">
        <f t="shared" si="16"/>
        <v>-</v>
      </c>
      <c r="G53" s="19"/>
      <c r="H53" s="74" t="str">
        <f t="shared" si="17"/>
        <v>-</v>
      </c>
      <c r="I53" s="19"/>
      <c r="J53" s="74" t="str">
        <f t="shared" si="18"/>
        <v>-</v>
      </c>
      <c r="K53" s="19"/>
      <c r="L53" s="74" t="str">
        <f t="shared" si="19"/>
        <v>-</v>
      </c>
      <c r="M53" s="19"/>
      <c r="N53" s="74" t="str">
        <f t="shared" si="20"/>
        <v>-</v>
      </c>
      <c r="O53" s="19"/>
      <c r="P53" s="74" t="str">
        <f t="shared" si="21"/>
        <v>-</v>
      </c>
      <c r="Q53" s="19"/>
      <c r="R53" s="74" t="str">
        <f t="shared" si="22"/>
        <v>-</v>
      </c>
      <c r="S53" s="19"/>
      <c r="T53" s="74" t="str">
        <f t="shared" si="23"/>
        <v>-</v>
      </c>
      <c r="U53" s="19"/>
      <c r="V53" s="74" t="str">
        <f t="shared" si="24"/>
        <v>-</v>
      </c>
      <c r="W53" s="19"/>
      <c r="X53" s="74" t="str">
        <f t="shared" si="25"/>
        <v>-</v>
      </c>
      <c r="Y53" s="19"/>
      <c r="Z53" s="74" t="str">
        <f t="shared" si="30"/>
        <v>-</v>
      </c>
      <c r="AA53" s="2">
        <f t="shared" si="28"/>
        <v>0</v>
      </c>
      <c r="AB53" s="74" t="str">
        <f t="shared" si="30"/>
        <v>-</v>
      </c>
      <c r="AC53" s="1">
        <f t="shared" si="13"/>
        <v>0</v>
      </c>
      <c r="AD53" s="74" t="str">
        <f t="shared" si="27"/>
        <v>-</v>
      </c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</row>
    <row r="54" spans="1:66">
      <c r="A54" s="17"/>
      <c r="B54" s="18"/>
      <c r="C54" s="19"/>
      <c r="D54" s="74" t="str">
        <f t="shared" si="15"/>
        <v>-</v>
      </c>
      <c r="E54" s="19"/>
      <c r="F54" s="74" t="str">
        <f t="shared" si="16"/>
        <v>-</v>
      </c>
      <c r="G54" s="19"/>
      <c r="H54" s="74" t="str">
        <f t="shared" si="17"/>
        <v>-</v>
      </c>
      <c r="I54" s="19"/>
      <c r="J54" s="74" t="str">
        <f t="shared" si="18"/>
        <v>-</v>
      </c>
      <c r="K54" s="19"/>
      <c r="L54" s="74" t="str">
        <f t="shared" si="19"/>
        <v>-</v>
      </c>
      <c r="M54" s="19"/>
      <c r="N54" s="74" t="str">
        <f t="shared" si="20"/>
        <v>-</v>
      </c>
      <c r="O54" s="19"/>
      <c r="P54" s="74" t="str">
        <f t="shared" si="21"/>
        <v>-</v>
      </c>
      <c r="Q54" s="19"/>
      <c r="R54" s="74" t="str">
        <f t="shared" si="22"/>
        <v>-</v>
      </c>
      <c r="S54" s="19"/>
      <c r="T54" s="74" t="str">
        <f t="shared" si="23"/>
        <v>-</v>
      </c>
      <c r="U54" s="19"/>
      <c r="V54" s="74" t="str">
        <f t="shared" si="24"/>
        <v>-</v>
      </c>
      <c r="W54" s="19"/>
      <c r="X54" s="74" t="str">
        <f t="shared" si="25"/>
        <v>-</v>
      </c>
      <c r="Y54" s="19"/>
      <c r="Z54" s="74" t="str">
        <f t="shared" si="30"/>
        <v>-</v>
      </c>
      <c r="AA54" s="1">
        <f t="shared" si="28"/>
        <v>0</v>
      </c>
      <c r="AB54" s="74" t="str">
        <f t="shared" si="30"/>
        <v>-</v>
      </c>
      <c r="AC54" s="1">
        <f t="shared" si="13"/>
        <v>0</v>
      </c>
      <c r="AD54" s="74" t="str">
        <f t="shared" si="27"/>
        <v>-</v>
      </c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</row>
    <row r="55" spans="1:66">
      <c r="A55" s="17"/>
      <c r="B55" s="18"/>
      <c r="C55" s="19"/>
      <c r="D55" s="74" t="str">
        <f t="shared" si="15"/>
        <v>-</v>
      </c>
      <c r="E55" s="19"/>
      <c r="F55" s="74" t="str">
        <f t="shared" si="16"/>
        <v>-</v>
      </c>
      <c r="G55" s="19"/>
      <c r="H55" s="74" t="str">
        <f t="shared" si="17"/>
        <v>-</v>
      </c>
      <c r="I55" s="19"/>
      <c r="J55" s="74" t="str">
        <f t="shared" si="18"/>
        <v>-</v>
      </c>
      <c r="K55" s="19"/>
      <c r="L55" s="74" t="str">
        <f t="shared" si="19"/>
        <v>-</v>
      </c>
      <c r="M55" s="19"/>
      <c r="N55" s="74" t="str">
        <f t="shared" si="20"/>
        <v>-</v>
      </c>
      <c r="O55" s="19"/>
      <c r="P55" s="74" t="str">
        <f t="shared" si="21"/>
        <v>-</v>
      </c>
      <c r="Q55" s="19"/>
      <c r="R55" s="74" t="str">
        <f t="shared" si="22"/>
        <v>-</v>
      </c>
      <c r="S55" s="19"/>
      <c r="T55" s="74" t="str">
        <f t="shared" si="23"/>
        <v>-</v>
      </c>
      <c r="U55" s="19"/>
      <c r="V55" s="74" t="str">
        <f t="shared" si="24"/>
        <v>-</v>
      </c>
      <c r="W55" s="19"/>
      <c r="X55" s="74" t="str">
        <f t="shared" si="25"/>
        <v>-</v>
      </c>
      <c r="Y55" s="19"/>
      <c r="Z55" s="74" t="str">
        <f t="shared" si="30"/>
        <v>-</v>
      </c>
      <c r="AA55" s="1">
        <f t="shared" si="28"/>
        <v>0</v>
      </c>
      <c r="AB55" s="74" t="str">
        <f t="shared" si="30"/>
        <v>-</v>
      </c>
      <c r="AC55" s="1">
        <f t="shared" si="13"/>
        <v>0</v>
      </c>
      <c r="AD55" s="74" t="str">
        <f t="shared" si="27"/>
        <v>-</v>
      </c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</row>
    <row r="56" spans="1:66">
      <c r="A56" s="17"/>
      <c r="B56" s="18"/>
      <c r="C56" s="19"/>
      <c r="D56" s="74" t="str">
        <f t="shared" si="15"/>
        <v>-</v>
      </c>
      <c r="E56" s="19"/>
      <c r="F56" s="74" t="str">
        <f t="shared" si="16"/>
        <v>-</v>
      </c>
      <c r="G56" s="19"/>
      <c r="H56" s="74" t="str">
        <f t="shared" si="17"/>
        <v>-</v>
      </c>
      <c r="I56" s="19"/>
      <c r="J56" s="74" t="str">
        <f t="shared" si="18"/>
        <v>-</v>
      </c>
      <c r="K56" s="19"/>
      <c r="L56" s="74" t="str">
        <f t="shared" si="19"/>
        <v>-</v>
      </c>
      <c r="M56" s="19"/>
      <c r="N56" s="74" t="str">
        <f t="shared" si="20"/>
        <v>-</v>
      </c>
      <c r="O56" s="19"/>
      <c r="P56" s="74" t="str">
        <f t="shared" si="21"/>
        <v>-</v>
      </c>
      <c r="Q56" s="19"/>
      <c r="R56" s="74" t="str">
        <f t="shared" si="22"/>
        <v>-</v>
      </c>
      <c r="S56" s="19"/>
      <c r="T56" s="74" t="str">
        <f t="shared" si="23"/>
        <v>-</v>
      </c>
      <c r="U56" s="19"/>
      <c r="V56" s="74" t="str">
        <f t="shared" si="24"/>
        <v>-</v>
      </c>
      <c r="W56" s="19"/>
      <c r="X56" s="74" t="str">
        <f t="shared" si="25"/>
        <v>-</v>
      </c>
      <c r="Y56" s="19"/>
      <c r="Z56" s="74" t="str">
        <f t="shared" si="30"/>
        <v>-</v>
      </c>
      <c r="AA56" s="1">
        <f t="shared" si="28"/>
        <v>0</v>
      </c>
      <c r="AB56" s="74" t="str">
        <f t="shared" si="30"/>
        <v>-</v>
      </c>
      <c r="AC56" s="1">
        <f t="shared" si="13"/>
        <v>0</v>
      </c>
      <c r="AD56" s="74" t="str">
        <f t="shared" si="27"/>
        <v>-</v>
      </c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</row>
    <row r="57" spans="1:66">
      <c r="A57" s="17"/>
      <c r="B57" s="18"/>
      <c r="C57" s="19"/>
      <c r="D57" s="74" t="str">
        <f t="shared" si="15"/>
        <v>-</v>
      </c>
      <c r="E57" s="19"/>
      <c r="F57" s="74" t="str">
        <f t="shared" si="16"/>
        <v>-</v>
      </c>
      <c r="G57" s="19"/>
      <c r="H57" s="74" t="str">
        <f t="shared" si="17"/>
        <v>-</v>
      </c>
      <c r="I57" s="19"/>
      <c r="J57" s="74" t="str">
        <f t="shared" si="18"/>
        <v>-</v>
      </c>
      <c r="K57" s="19"/>
      <c r="L57" s="74" t="str">
        <f t="shared" si="19"/>
        <v>-</v>
      </c>
      <c r="M57" s="19"/>
      <c r="N57" s="74" t="str">
        <f t="shared" si="20"/>
        <v>-</v>
      </c>
      <c r="O57" s="19"/>
      <c r="P57" s="74" t="str">
        <f t="shared" si="21"/>
        <v>-</v>
      </c>
      <c r="Q57" s="19"/>
      <c r="R57" s="74" t="str">
        <f t="shared" si="22"/>
        <v>-</v>
      </c>
      <c r="S57" s="19"/>
      <c r="T57" s="74" t="str">
        <f t="shared" si="23"/>
        <v>-</v>
      </c>
      <c r="U57" s="19"/>
      <c r="V57" s="74" t="str">
        <f t="shared" si="24"/>
        <v>-</v>
      </c>
      <c r="W57" s="19"/>
      <c r="X57" s="74" t="str">
        <f t="shared" si="25"/>
        <v>-</v>
      </c>
      <c r="Y57" s="19"/>
      <c r="Z57" s="74" t="str">
        <f t="shared" si="30"/>
        <v>-</v>
      </c>
      <c r="AA57" s="1">
        <f t="shared" si="28"/>
        <v>0</v>
      </c>
      <c r="AB57" s="74" t="str">
        <f t="shared" si="30"/>
        <v>-</v>
      </c>
      <c r="AC57" s="1">
        <f t="shared" si="13"/>
        <v>0</v>
      </c>
      <c r="AD57" s="74" t="str">
        <f t="shared" si="27"/>
        <v>-</v>
      </c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</row>
    <row r="58" spans="1:66">
      <c r="A58" s="17"/>
      <c r="B58" s="18"/>
      <c r="C58" s="19"/>
      <c r="D58" s="74" t="str">
        <f t="shared" si="15"/>
        <v>-</v>
      </c>
      <c r="E58" s="19"/>
      <c r="F58" s="74" t="str">
        <f t="shared" si="16"/>
        <v>-</v>
      </c>
      <c r="G58" s="19"/>
      <c r="H58" s="74" t="str">
        <f t="shared" si="17"/>
        <v>-</v>
      </c>
      <c r="I58" s="19"/>
      <c r="J58" s="74" t="str">
        <f t="shared" si="18"/>
        <v>-</v>
      </c>
      <c r="K58" s="19"/>
      <c r="L58" s="74" t="str">
        <f t="shared" si="19"/>
        <v>-</v>
      </c>
      <c r="M58" s="19"/>
      <c r="N58" s="74" t="str">
        <f t="shared" si="20"/>
        <v>-</v>
      </c>
      <c r="O58" s="19"/>
      <c r="P58" s="74" t="str">
        <f t="shared" si="21"/>
        <v>-</v>
      </c>
      <c r="Q58" s="19"/>
      <c r="R58" s="74" t="str">
        <f t="shared" si="22"/>
        <v>-</v>
      </c>
      <c r="S58" s="19"/>
      <c r="T58" s="74" t="str">
        <f t="shared" si="23"/>
        <v>-</v>
      </c>
      <c r="U58" s="19"/>
      <c r="V58" s="74" t="str">
        <f t="shared" si="24"/>
        <v>-</v>
      </c>
      <c r="W58" s="19"/>
      <c r="X58" s="74" t="str">
        <f t="shared" si="25"/>
        <v>-</v>
      </c>
      <c r="Y58" s="19"/>
      <c r="Z58" s="74" t="str">
        <f t="shared" si="30"/>
        <v>-</v>
      </c>
      <c r="AA58" s="1">
        <f t="shared" si="28"/>
        <v>0</v>
      </c>
      <c r="AB58" s="74" t="str">
        <f t="shared" si="30"/>
        <v>-</v>
      </c>
      <c r="AC58" s="1">
        <f t="shared" si="13"/>
        <v>0</v>
      </c>
      <c r="AD58" s="74" t="str">
        <f t="shared" si="27"/>
        <v>-</v>
      </c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</row>
    <row r="59" spans="1:66">
      <c r="A59" s="17"/>
      <c r="B59" s="18"/>
      <c r="C59" s="19"/>
      <c r="D59" s="74" t="str">
        <f t="shared" si="15"/>
        <v>-</v>
      </c>
      <c r="E59" s="19"/>
      <c r="F59" s="74" t="str">
        <f t="shared" si="16"/>
        <v>-</v>
      </c>
      <c r="G59" s="19"/>
      <c r="H59" s="74" t="str">
        <f t="shared" si="17"/>
        <v>-</v>
      </c>
      <c r="I59" s="19"/>
      <c r="J59" s="74" t="str">
        <f t="shared" si="18"/>
        <v>-</v>
      </c>
      <c r="K59" s="19"/>
      <c r="L59" s="74" t="str">
        <f t="shared" si="19"/>
        <v>-</v>
      </c>
      <c r="M59" s="19"/>
      <c r="N59" s="74" t="str">
        <f t="shared" si="20"/>
        <v>-</v>
      </c>
      <c r="O59" s="19"/>
      <c r="P59" s="74" t="str">
        <f t="shared" si="21"/>
        <v>-</v>
      </c>
      <c r="Q59" s="19"/>
      <c r="R59" s="74" t="str">
        <f t="shared" si="22"/>
        <v>-</v>
      </c>
      <c r="S59" s="19"/>
      <c r="T59" s="74" t="str">
        <f t="shared" si="23"/>
        <v>-</v>
      </c>
      <c r="U59" s="19"/>
      <c r="V59" s="74" t="str">
        <f t="shared" si="24"/>
        <v>-</v>
      </c>
      <c r="W59" s="19"/>
      <c r="X59" s="74" t="str">
        <f t="shared" si="25"/>
        <v>-</v>
      </c>
      <c r="Y59" s="19"/>
      <c r="Z59" s="74" t="str">
        <f t="shared" si="30"/>
        <v>-</v>
      </c>
      <c r="AA59" s="1">
        <f t="shared" si="28"/>
        <v>0</v>
      </c>
      <c r="AB59" s="74" t="str">
        <f t="shared" si="30"/>
        <v>-</v>
      </c>
      <c r="AC59" s="1">
        <f t="shared" si="13"/>
        <v>0</v>
      </c>
      <c r="AD59" s="74" t="str">
        <f t="shared" si="27"/>
        <v>-</v>
      </c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</row>
    <row r="60" spans="1:66">
      <c r="A60" s="17"/>
      <c r="B60" s="18"/>
      <c r="C60" s="19"/>
      <c r="D60" s="74" t="str">
        <f t="shared" si="15"/>
        <v>-</v>
      </c>
      <c r="E60" s="19"/>
      <c r="F60" s="74" t="str">
        <f t="shared" si="16"/>
        <v>-</v>
      </c>
      <c r="G60" s="19"/>
      <c r="H60" s="74" t="str">
        <f t="shared" si="17"/>
        <v>-</v>
      </c>
      <c r="I60" s="19"/>
      <c r="J60" s="74" t="str">
        <f t="shared" si="18"/>
        <v>-</v>
      </c>
      <c r="K60" s="19"/>
      <c r="L60" s="74" t="str">
        <f t="shared" si="19"/>
        <v>-</v>
      </c>
      <c r="M60" s="19"/>
      <c r="N60" s="74" t="str">
        <f t="shared" si="20"/>
        <v>-</v>
      </c>
      <c r="O60" s="19"/>
      <c r="P60" s="74" t="str">
        <f t="shared" si="21"/>
        <v>-</v>
      </c>
      <c r="Q60" s="19"/>
      <c r="R60" s="74" t="str">
        <f t="shared" si="22"/>
        <v>-</v>
      </c>
      <c r="S60" s="19"/>
      <c r="T60" s="74" t="str">
        <f t="shared" si="23"/>
        <v>-</v>
      </c>
      <c r="U60" s="19"/>
      <c r="V60" s="74" t="str">
        <f t="shared" si="24"/>
        <v>-</v>
      </c>
      <c r="W60" s="19"/>
      <c r="X60" s="74" t="str">
        <f t="shared" si="25"/>
        <v>-</v>
      </c>
      <c r="Y60" s="19"/>
      <c r="Z60" s="74" t="str">
        <f t="shared" ref="Z60:AB75" si="31">IF(Y$10&lt;&gt;0,Y60/Y$10,"-")</f>
        <v>-</v>
      </c>
      <c r="AA60" s="1">
        <f t="shared" si="28"/>
        <v>0</v>
      </c>
      <c r="AB60" s="74" t="str">
        <f t="shared" si="31"/>
        <v>-</v>
      </c>
      <c r="AC60" s="1">
        <f t="shared" si="13"/>
        <v>0</v>
      </c>
      <c r="AD60" s="74" t="str">
        <f t="shared" si="27"/>
        <v>-</v>
      </c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</row>
    <row r="61" spans="1:66">
      <c r="A61" s="17"/>
      <c r="B61" s="18"/>
      <c r="C61" s="19"/>
      <c r="D61" s="74" t="str">
        <f t="shared" si="15"/>
        <v>-</v>
      </c>
      <c r="E61" s="19"/>
      <c r="F61" s="74" t="str">
        <f t="shared" si="16"/>
        <v>-</v>
      </c>
      <c r="G61" s="19"/>
      <c r="H61" s="74" t="str">
        <f t="shared" si="17"/>
        <v>-</v>
      </c>
      <c r="I61" s="19"/>
      <c r="J61" s="74" t="str">
        <f t="shared" si="18"/>
        <v>-</v>
      </c>
      <c r="K61" s="19"/>
      <c r="L61" s="74" t="str">
        <f t="shared" si="19"/>
        <v>-</v>
      </c>
      <c r="M61" s="19"/>
      <c r="N61" s="74" t="str">
        <f t="shared" si="20"/>
        <v>-</v>
      </c>
      <c r="O61" s="19"/>
      <c r="P61" s="74" t="str">
        <f t="shared" si="21"/>
        <v>-</v>
      </c>
      <c r="Q61" s="19"/>
      <c r="R61" s="74" t="str">
        <f t="shared" si="22"/>
        <v>-</v>
      </c>
      <c r="S61" s="19"/>
      <c r="T61" s="74" t="str">
        <f t="shared" si="23"/>
        <v>-</v>
      </c>
      <c r="U61" s="19">
        <v>459</v>
      </c>
      <c r="V61" s="74" t="str">
        <f t="shared" si="24"/>
        <v>-</v>
      </c>
      <c r="W61" s="19"/>
      <c r="X61" s="74" t="str">
        <f t="shared" si="25"/>
        <v>-</v>
      </c>
      <c r="Y61" s="19"/>
      <c r="Z61" s="74" t="str">
        <f t="shared" si="31"/>
        <v>-</v>
      </c>
      <c r="AA61" s="1">
        <f t="shared" si="28"/>
        <v>459</v>
      </c>
      <c r="AB61" s="74" t="str">
        <f t="shared" si="31"/>
        <v>-</v>
      </c>
      <c r="AC61" s="1">
        <f t="shared" si="13"/>
        <v>38.25</v>
      </c>
      <c r="AD61" s="74" t="str">
        <f t="shared" si="27"/>
        <v>-</v>
      </c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</row>
    <row r="62" spans="1:66">
      <c r="A62" s="17"/>
      <c r="B62" s="18"/>
      <c r="C62" s="19"/>
      <c r="D62" s="74" t="str">
        <f t="shared" si="15"/>
        <v>-</v>
      </c>
      <c r="E62" s="19"/>
      <c r="F62" s="74" t="str">
        <f t="shared" si="16"/>
        <v>-</v>
      </c>
      <c r="G62" s="19"/>
      <c r="H62" s="74" t="str">
        <f t="shared" si="17"/>
        <v>-</v>
      </c>
      <c r="I62" s="19"/>
      <c r="J62" s="74" t="str">
        <f t="shared" si="18"/>
        <v>-</v>
      </c>
      <c r="K62" s="19"/>
      <c r="L62" s="74" t="str">
        <f t="shared" si="19"/>
        <v>-</v>
      </c>
      <c r="M62" s="19"/>
      <c r="N62" s="74" t="str">
        <f t="shared" si="20"/>
        <v>-</v>
      </c>
      <c r="O62" s="19"/>
      <c r="P62" s="74" t="str">
        <f t="shared" si="21"/>
        <v>-</v>
      </c>
      <c r="Q62" s="19"/>
      <c r="R62" s="74" t="str">
        <f t="shared" si="22"/>
        <v>-</v>
      </c>
      <c r="S62" s="19"/>
      <c r="T62" s="74" t="str">
        <f t="shared" si="23"/>
        <v>-</v>
      </c>
      <c r="U62" s="19"/>
      <c r="V62" s="74" t="str">
        <f t="shared" si="24"/>
        <v>-</v>
      </c>
      <c r="W62" s="19"/>
      <c r="X62" s="74" t="str">
        <f t="shared" si="25"/>
        <v>-</v>
      </c>
      <c r="Y62" s="19"/>
      <c r="Z62" s="74" t="str">
        <f t="shared" si="31"/>
        <v>-</v>
      </c>
      <c r="AA62" s="1">
        <f t="shared" si="28"/>
        <v>0</v>
      </c>
      <c r="AB62" s="74" t="str">
        <f t="shared" si="31"/>
        <v>-</v>
      </c>
      <c r="AC62" s="1">
        <f t="shared" si="13"/>
        <v>0</v>
      </c>
      <c r="AD62" s="74" t="str">
        <f t="shared" si="27"/>
        <v>-</v>
      </c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</row>
    <row r="63" spans="1:66">
      <c r="A63" s="17"/>
      <c r="B63" s="18"/>
      <c r="C63" s="19"/>
      <c r="D63" s="74" t="str">
        <f t="shared" si="15"/>
        <v>-</v>
      </c>
      <c r="E63" s="19"/>
      <c r="F63" s="74" t="str">
        <f t="shared" si="16"/>
        <v>-</v>
      </c>
      <c r="G63" s="19"/>
      <c r="H63" s="74" t="str">
        <f t="shared" si="17"/>
        <v>-</v>
      </c>
      <c r="I63" s="19"/>
      <c r="J63" s="74" t="str">
        <f t="shared" si="18"/>
        <v>-</v>
      </c>
      <c r="K63" s="19"/>
      <c r="L63" s="74" t="str">
        <f t="shared" si="19"/>
        <v>-</v>
      </c>
      <c r="M63" s="19"/>
      <c r="N63" s="74" t="str">
        <f t="shared" si="20"/>
        <v>-</v>
      </c>
      <c r="O63" s="19"/>
      <c r="P63" s="74" t="str">
        <f t="shared" si="21"/>
        <v>-</v>
      </c>
      <c r="Q63" s="19"/>
      <c r="R63" s="74" t="str">
        <f t="shared" si="22"/>
        <v>-</v>
      </c>
      <c r="S63" s="19"/>
      <c r="T63" s="74" t="str">
        <f t="shared" si="23"/>
        <v>-</v>
      </c>
      <c r="U63" s="19"/>
      <c r="V63" s="74" t="str">
        <f t="shared" si="24"/>
        <v>-</v>
      </c>
      <c r="W63" s="19"/>
      <c r="X63" s="74" t="str">
        <f t="shared" si="25"/>
        <v>-</v>
      </c>
      <c r="Y63" s="19"/>
      <c r="Z63" s="74" t="str">
        <f t="shared" si="31"/>
        <v>-</v>
      </c>
      <c r="AA63" s="2">
        <f t="shared" si="28"/>
        <v>0</v>
      </c>
      <c r="AB63" s="74" t="str">
        <f t="shared" si="31"/>
        <v>-</v>
      </c>
      <c r="AC63" s="1">
        <f t="shared" si="13"/>
        <v>0</v>
      </c>
      <c r="AD63" s="74" t="str">
        <f t="shared" si="27"/>
        <v>-</v>
      </c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</row>
    <row r="64" spans="1:66">
      <c r="A64" s="17"/>
      <c r="B64" s="18"/>
      <c r="C64" s="19"/>
      <c r="D64" s="74" t="str">
        <f t="shared" si="15"/>
        <v>-</v>
      </c>
      <c r="E64" s="19"/>
      <c r="F64" s="74" t="str">
        <f t="shared" si="16"/>
        <v>-</v>
      </c>
      <c r="G64" s="19"/>
      <c r="H64" s="74" t="str">
        <f t="shared" si="17"/>
        <v>-</v>
      </c>
      <c r="I64" s="19"/>
      <c r="J64" s="74" t="str">
        <f t="shared" si="18"/>
        <v>-</v>
      </c>
      <c r="K64" s="19"/>
      <c r="L64" s="74" t="str">
        <f t="shared" si="19"/>
        <v>-</v>
      </c>
      <c r="M64" s="19"/>
      <c r="N64" s="74" t="str">
        <f t="shared" si="20"/>
        <v>-</v>
      </c>
      <c r="O64" s="19"/>
      <c r="P64" s="74" t="str">
        <f t="shared" si="21"/>
        <v>-</v>
      </c>
      <c r="Q64" s="19"/>
      <c r="R64" s="74" t="str">
        <f t="shared" si="22"/>
        <v>-</v>
      </c>
      <c r="S64" s="19"/>
      <c r="T64" s="74" t="str">
        <f t="shared" si="23"/>
        <v>-</v>
      </c>
      <c r="U64" s="19"/>
      <c r="V64" s="74" t="str">
        <f t="shared" si="24"/>
        <v>-</v>
      </c>
      <c r="W64" s="19"/>
      <c r="X64" s="74" t="str">
        <f t="shared" si="25"/>
        <v>-</v>
      </c>
      <c r="Y64" s="19"/>
      <c r="Z64" s="74" t="str">
        <f t="shared" si="31"/>
        <v>-</v>
      </c>
      <c r="AA64" s="1">
        <f t="shared" si="28"/>
        <v>0</v>
      </c>
      <c r="AB64" s="74" t="str">
        <f t="shared" si="31"/>
        <v>-</v>
      </c>
      <c r="AC64" s="1">
        <f t="shared" si="13"/>
        <v>0</v>
      </c>
      <c r="AD64" s="74" t="str">
        <f t="shared" si="27"/>
        <v>-</v>
      </c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</row>
    <row r="65" spans="1:66">
      <c r="A65" s="17"/>
      <c r="B65" s="18"/>
      <c r="C65" s="19"/>
      <c r="D65" s="74" t="str">
        <f t="shared" si="15"/>
        <v>-</v>
      </c>
      <c r="E65" s="19"/>
      <c r="F65" s="74" t="str">
        <f t="shared" si="16"/>
        <v>-</v>
      </c>
      <c r="G65" s="19"/>
      <c r="H65" s="74" t="str">
        <f t="shared" si="17"/>
        <v>-</v>
      </c>
      <c r="I65" s="19"/>
      <c r="J65" s="74" t="str">
        <f t="shared" si="18"/>
        <v>-</v>
      </c>
      <c r="K65" s="19"/>
      <c r="L65" s="74" t="str">
        <f t="shared" si="19"/>
        <v>-</v>
      </c>
      <c r="M65" s="19"/>
      <c r="N65" s="74" t="str">
        <f t="shared" si="20"/>
        <v>-</v>
      </c>
      <c r="O65" s="19"/>
      <c r="P65" s="74" t="str">
        <f t="shared" si="21"/>
        <v>-</v>
      </c>
      <c r="Q65" s="19">
        <v>610</v>
      </c>
      <c r="R65" s="74" t="str">
        <f t="shared" si="22"/>
        <v>-</v>
      </c>
      <c r="S65" s="19"/>
      <c r="T65" s="74" t="str">
        <f t="shared" si="23"/>
        <v>-</v>
      </c>
      <c r="U65" s="19"/>
      <c r="V65" s="74" t="str">
        <f t="shared" si="24"/>
        <v>-</v>
      </c>
      <c r="W65" s="19"/>
      <c r="X65" s="74" t="str">
        <f t="shared" si="25"/>
        <v>-</v>
      </c>
      <c r="Y65" s="19"/>
      <c r="Z65" s="74" t="str">
        <f t="shared" si="31"/>
        <v>-</v>
      </c>
      <c r="AA65" s="1">
        <f t="shared" si="28"/>
        <v>610</v>
      </c>
      <c r="AB65" s="74" t="str">
        <f t="shared" si="31"/>
        <v>-</v>
      </c>
      <c r="AC65" s="1">
        <f t="shared" si="13"/>
        <v>50.833333333333336</v>
      </c>
      <c r="AD65" s="74" t="str">
        <f t="shared" si="27"/>
        <v>-</v>
      </c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</row>
    <row r="66" spans="1:66">
      <c r="A66" s="17"/>
      <c r="B66" s="18"/>
      <c r="C66" s="19"/>
      <c r="D66" s="74" t="str">
        <f t="shared" si="15"/>
        <v>-</v>
      </c>
      <c r="E66" s="19"/>
      <c r="F66" s="74" t="str">
        <f t="shared" si="16"/>
        <v>-</v>
      </c>
      <c r="G66" s="19"/>
      <c r="H66" s="74" t="str">
        <f t="shared" si="17"/>
        <v>-</v>
      </c>
      <c r="I66" s="19"/>
      <c r="J66" s="74" t="str">
        <f t="shared" si="18"/>
        <v>-</v>
      </c>
      <c r="K66" s="19"/>
      <c r="L66" s="74" t="str">
        <f t="shared" si="19"/>
        <v>-</v>
      </c>
      <c r="M66" s="19"/>
      <c r="N66" s="74" t="str">
        <f t="shared" si="20"/>
        <v>-</v>
      </c>
      <c r="O66" s="19"/>
      <c r="P66" s="74" t="str">
        <f t="shared" si="21"/>
        <v>-</v>
      </c>
      <c r="Q66" s="19"/>
      <c r="R66" s="74" t="str">
        <f t="shared" si="22"/>
        <v>-</v>
      </c>
      <c r="S66" s="19"/>
      <c r="T66" s="74" t="str">
        <f t="shared" si="23"/>
        <v>-</v>
      </c>
      <c r="U66" s="19"/>
      <c r="V66" s="74" t="str">
        <f t="shared" si="24"/>
        <v>-</v>
      </c>
      <c r="W66" s="19"/>
      <c r="X66" s="74" t="str">
        <f t="shared" si="25"/>
        <v>-</v>
      </c>
      <c r="Y66" s="19"/>
      <c r="Z66" s="74" t="str">
        <f t="shared" si="31"/>
        <v>-</v>
      </c>
      <c r="AA66" s="1">
        <f t="shared" si="28"/>
        <v>0</v>
      </c>
      <c r="AB66" s="74" t="str">
        <f t="shared" si="31"/>
        <v>-</v>
      </c>
      <c r="AC66" s="1">
        <f t="shared" si="13"/>
        <v>0</v>
      </c>
      <c r="AD66" s="74" t="str">
        <f t="shared" si="27"/>
        <v>-</v>
      </c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</row>
    <row r="67" spans="1:66">
      <c r="A67" s="17"/>
      <c r="B67" s="18"/>
      <c r="C67" s="19"/>
      <c r="D67" s="74" t="str">
        <f t="shared" si="15"/>
        <v>-</v>
      </c>
      <c r="E67" s="19"/>
      <c r="F67" s="74" t="str">
        <f t="shared" si="16"/>
        <v>-</v>
      </c>
      <c r="G67" s="19"/>
      <c r="H67" s="74" t="str">
        <f t="shared" si="17"/>
        <v>-</v>
      </c>
      <c r="I67" s="19"/>
      <c r="J67" s="74" t="str">
        <f t="shared" si="18"/>
        <v>-</v>
      </c>
      <c r="K67" s="19"/>
      <c r="L67" s="74" t="str">
        <f t="shared" si="19"/>
        <v>-</v>
      </c>
      <c r="M67" s="19"/>
      <c r="N67" s="74" t="str">
        <f t="shared" si="20"/>
        <v>-</v>
      </c>
      <c r="O67" s="19"/>
      <c r="P67" s="74" t="str">
        <f t="shared" si="21"/>
        <v>-</v>
      </c>
      <c r="Q67" s="19"/>
      <c r="R67" s="74" t="str">
        <f t="shared" si="22"/>
        <v>-</v>
      </c>
      <c r="S67" s="19"/>
      <c r="T67" s="74" t="str">
        <f t="shared" si="23"/>
        <v>-</v>
      </c>
      <c r="U67" s="19"/>
      <c r="V67" s="74" t="str">
        <f t="shared" si="24"/>
        <v>-</v>
      </c>
      <c r="W67" s="19"/>
      <c r="X67" s="74" t="str">
        <f t="shared" si="25"/>
        <v>-</v>
      </c>
      <c r="Y67" s="19"/>
      <c r="Z67" s="74" t="str">
        <f t="shared" si="31"/>
        <v>-</v>
      </c>
      <c r="AA67" s="1">
        <f t="shared" si="28"/>
        <v>0</v>
      </c>
      <c r="AB67" s="74" t="str">
        <f t="shared" si="31"/>
        <v>-</v>
      </c>
      <c r="AC67" s="1">
        <f t="shared" si="13"/>
        <v>0</v>
      </c>
      <c r="AD67" s="74" t="str">
        <f t="shared" si="27"/>
        <v>-</v>
      </c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</row>
    <row r="68" spans="1:66">
      <c r="A68" s="17"/>
      <c r="B68" s="18"/>
      <c r="C68" s="19"/>
      <c r="D68" s="74" t="str">
        <f t="shared" si="15"/>
        <v>-</v>
      </c>
      <c r="E68" s="19"/>
      <c r="F68" s="74" t="str">
        <f t="shared" si="16"/>
        <v>-</v>
      </c>
      <c r="G68" s="19"/>
      <c r="H68" s="74" t="str">
        <f t="shared" si="17"/>
        <v>-</v>
      </c>
      <c r="I68" s="19"/>
      <c r="J68" s="74" t="str">
        <f t="shared" si="18"/>
        <v>-</v>
      </c>
      <c r="K68" s="19"/>
      <c r="L68" s="74" t="str">
        <f t="shared" si="19"/>
        <v>-</v>
      </c>
      <c r="M68" s="19"/>
      <c r="N68" s="74" t="str">
        <f t="shared" si="20"/>
        <v>-</v>
      </c>
      <c r="O68" s="19"/>
      <c r="P68" s="74" t="str">
        <f t="shared" si="21"/>
        <v>-</v>
      </c>
      <c r="Q68" s="19"/>
      <c r="R68" s="74" t="str">
        <f t="shared" si="22"/>
        <v>-</v>
      </c>
      <c r="S68" s="19"/>
      <c r="T68" s="74" t="str">
        <f t="shared" si="23"/>
        <v>-</v>
      </c>
      <c r="U68" s="19"/>
      <c r="V68" s="74" t="str">
        <f t="shared" si="24"/>
        <v>-</v>
      </c>
      <c r="W68" s="19"/>
      <c r="X68" s="74" t="str">
        <f t="shared" si="25"/>
        <v>-</v>
      </c>
      <c r="Y68" s="19"/>
      <c r="Z68" s="74" t="str">
        <f t="shared" si="31"/>
        <v>-</v>
      </c>
      <c r="AA68" s="2">
        <f t="shared" si="28"/>
        <v>0</v>
      </c>
      <c r="AB68" s="74" t="str">
        <f t="shared" si="31"/>
        <v>-</v>
      </c>
      <c r="AC68" s="1">
        <f t="shared" ref="AC68:AC131" si="32">AA68/12</f>
        <v>0</v>
      </c>
      <c r="AD68" s="74" t="str">
        <f t="shared" si="27"/>
        <v>-</v>
      </c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</row>
    <row r="69" spans="1:66">
      <c r="A69" s="17"/>
      <c r="B69" s="18"/>
      <c r="C69" s="19"/>
      <c r="D69" s="74" t="str">
        <f t="shared" si="15"/>
        <v>-</v>
      </c>
      <c r="E69" s="19"/>
      <c r="F69" s="74" t="str">
        <f t="shared" si="16"/>
        <v>-</v>
      </c>
      <c r="G69" s="19"/>
      <c r="H69" s="74" t="str">
        <f t="shared" si="17"/>
        <v>-</v>
      </c>
      <c r="I69" s="19"/>
      <c r="J69" s="74" t="str">
        <f t="shared" si="18"/>
        <v>-</v>
      </c>
      <c r="K69" s="19"/>
      <c r="L69" s="74" t="str">
        <f t="shared" si="19"/>
        <v>-</v>
      </c>
      <c r="M69" s="19"/>
      <c r="N69" s="74" t="str">
        <f t="shared" si="20"/>
        <v>-</v>
      </c>
      <c r="O69" s="19"/>
      <c r="P69" s="74" t="str">
        <f t="shared" si="21"/>
        <v>-</v>
      </c>
      <c r="Q69" s="19"/>
      <c r="R69" s="74" t="str">
        <f t="shared" si="22"/>
        <v>-</v>
      </c>
      <c r="S69" s="19"/>
      <c r="T69" s="74" t="str">
        <f t="shared" si="23"/>
        <v>-</v>
      </c>
      <c r="U69" s="19"/>
      <c r="V69" s="74" t="str">
        <f t="shared" si="24"/>
        <v>-</v>
      </c>
      <c r="W69" s="19"/>
      <c r="X69" s="74" t="str">
        <f t="shared" si="25"/>
        <v>-</v>
      </c>
      <c r="Y69" s="19"/>
      <c r="Z69" s="74" t="str">
        <f t="shared" si="31"/>
        <v>-</v>
      </c>
      <c r="AA69" s="1">
        <f t="shared" si="28"/>
        <v>0</v>
      </c>
      <c r="AB69" s="74" t="str">
        <f t="shared" si="31"/>
        <v>-</v>
      </c>
      <c r="AC69" s="1">
        <f t="shared" si="32"/>
        <v>0</v>
      </c>
      <c r="AD69" s="74" t="str">
        <f t="shared" si="27"/>
        <v>-</v>
      </c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</row>
    <row r="70" spans="1:66">
      <c r="A70" s="17"/>
      <c r="B70" s="18"/>
      <c r="C70" s="19"/>
      <c r="D70" s="74" t="str">
        <f t="shared" si="15"/>
        <v>-</v>
      </c>
      <c r="E70" s="19"/>
      <c r="F70" s="74" t="str">
        <f t="shared" si="16"/>
        <v>-</v>
      </c>
      <c r="G70" s="19"/>
      <c r="H70" s="74" t="str">
        <f t="shared" si="17"/>
        <v>-</v>
      </c>
      <c r="I70" s="19"/>
      <c r="J70" s="74" t="str">
        <f t="shared" si="18"/>
        <v>-</v>
      </c>
      <c r="K70" s="19"/>
      <c r="L70" s="74" t="str">
        <f t="shared" si="19"/>
        <v>-</v>
      </c>
      <c r="M70" s="19"/>
      <c r="N70" s="74" t="str">
        <f t="shared" si="20"/>
        <v>-</v>
      </c>
      <c r="O70" s="19"/>
      <c r="P70" s="74" t="str">
        <f t="shared" si="21"/>
        <v>-</v>
      </c>
      <c r="Q70" s="19"/>
      <c r="R70" s="74" t="str">
        <f t="shared" si="22"/>
        <v>-</v>
      </c>
      <c r="S70" s="19"/>
      <c r="T70" s="74" t="str">
        <f t="shared" si="23"/>
        <v>-</v>
      </c>
      <c r="U70" s="19"/>
      <c r="V70" s="74" t="str">
        <f t="shared" si="24"/>
        <v>-</v>
      </c>
      <c r="W70" s="19"/>
      <c r="X70" s="74" t="str">
        <f t="shared" si="25"/>
        <v>-</v>
      </c>
      <c r="Y70" s="19"/>
      <c r="Z70" s="74" t="str">
        <f t="shared" si="31"/>
        <v>-</v>
      </c>
      <c r="AA70" s="1">
        <f t="shared" si="28"/>
        <v>0</v>
      </c>
      <c r="AB70" s="74" t="str">
        <f t="shared" si="31"/>
        <v>-</v>
      </c>
      <c r="AC70" s="1">
        <f t="shared" si="32"/>
        <v>0</v>
      </c>
      <c r="AD70" s="74" t="str">
        <f t="shared" si="27"/>
        <v>-</v>
      </c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</row>
    <row r="71" spans="1:66">
      <c r="A71" s="17"/>
      <c r="B71" s="18"/>
      <c r="C71" s="19"/>
      <c r="D71" s="74" t="str">
        <f t="shared" si="15"/>
        <v>-</v>
      </c>
      <c r="E71" s="19"/>
      <c r="F71" s="74" t="str">
        <f t="shared" si="16"/>
        <v>-</v>
      </c>
      <c r="G71" s="19"/>
      <c r="H71" s="74" t="str">
        <f t="shared" si="17"/>
        <v>-</v>
      </c>
      <c r="I71" s="19"/>
      <c r="J71" s="74" t="str">
        <f t="shared" si="18"/>
        <v>-</v>
      </c>
      <c r="K71" s="19"/>
      <c r="L71" s="74" t="str">
        <f t="shared" si="19"/>
        <v>-</v>
      </c>
      <c r="M71" s="19"/>
      <c r="N71" s="74" t="str">
        <f t="shared" si="20"/>
        <v>-</v>
      </c>
      <c r="O71" s="19"/>
      <c r="P71" s="74" t="str">
        <f t="shared" si="21"/>
        <v>-</v>
      </c>
      <c r="Q71" s="19"/>
      <c r="R71" s="74" t="str">
        <f t="shared" si="22"/>
        <v>-</v>
      </c>
      <c r="S71" s="19"/>
      <c r="T71" s="74" t="str">
        <f t="shared" si="23"/>
        <v>-</v>
      </c>
      <c r="U71" s="19"/>
      <c r="V71" s="74" t="str">
        <f t="shared" si="24"/>
        <v>-</v>
      </c>
      <c r="W71" s="19"/>
      <c r="X71" s="74" t="str">
        <f t="shared" si="25"/>
        <v>-</v>
      </c>
      <c r="Y71" s="19"/>
      <c r="Z71" s="74" t="str">
        <f t="shared" si="31"/>
        <v>-</v>
      </c>
      <c r="AA71" s="1">
        <f t="shared" si="28"/>
        <v>0</v>
      </c>
      <c r="AB71" s="74" t="str">
        <f t="shared" si="31"/>
        <v>-</v>
      </c>
      <c r="AC71" s="1">
        <f t="shared" si="32"/>
        <v>0</v>
      </c>
      <c r="AD71" s="74" t="str">
        <f t="shared" si="27"/>
        <v>-</v>
      </c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</row>
    <row r="72" spans="1:66">
      <c r="A72" s="17"/>
      <c r="B72" s="18"/>
      <c r="C72" s="19"/>
      <c r="D72" s="74" t="str">
        <f t="shared" si="15"/>
        <v>-</v>
      </c>
      <c r="E72" s="19"/>
      <c r="F72" s="74" t="str">
        <f t="shared" si="16"/>
        <v>-</v>
      </c>
      <c r="G72" s="19"/>
      <c r="H72" s="74" t="str">
        <f t="shared" si="17"/>
        <v>-</v>
      </c>
      <c r="I72" s="19"/>
      <c r="J72" s="74" t="str">
        <f t="shared" si="18"/>
        <v>-</v>
      </c>
      <c r="K72" s="19"/>
      <c r="L72" s="74" t="str">
        <f t="shared" si="19"/>
        <v>-</v>
      </c>
      <c r="M72" s="19"/>
      <c r="N72" s="74" t="str">
        <f t="shared" si="20"/>
        <v>-</v>
      </c>
      <c r="O72" s="19"/>
      <c r="P72" s="74" t="str">
        <f t="shared" si="21"/>
        <v>-</v>
      </c>
      <c r="Q72" s="19"/>
      <c r="R72" s="74" t="str">
        <f t="shared" si="22"/>
        <v>-</v>
      </c>
      <c r="S72" s="19"/>
      <c r="T72" s="74" t="str">
        <f t="shared" si="23"/>
        <v>-</v>
      </c>
      <c r="U72" s="19"/>
      <c r="V72" s="74" t="str">
        <f t="shared" si="24"/>
        <v>-</v>
      </c>
      <c r="W72" s="19"/>
      <c r="X72" s="74" t="str">
        <f t="shared" si="25"/>
        <v>-</v>
      </c>
      <c r="Y72" s="19"/>
      <c r="Z72" s="74" t="str">
        <f t="shared" si="31"/>
        <v>-</v>
      </c>
      <c r="AA72" s="1">
        <f t="shared" si="28"/>
        <v>0</v>
      </c>
      <c r="AB72" s="74" t="str">
        <f t="shared" si="31"/>
        <v>-</v>
      </c>
      <c r="AC72" s="1">
        <f t="shared" si="32"/>
        <v>0</v>
      </c>
      <c r="AD72" s="74" t="str">
        <f t="shared" si="27"/>
        <v>-</v>
      </c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</row>
    <row r="73" spans="1:66">
      <c r="A73" s="17"/>
      <c r="B73" s="18"/>
      <c r="C73" s="19"/>
      <c r="D73" s="74" t="str">
        <f t="shared" si="15"/>
        <v>-</v>
      </c>
      <c r="E73" s="19"/>
      <c r="F73" s="74" t="str">
        <f t="shared" si="16"/>
        <v>-</v>
      </c>
      <c r="G73" s="19"/>
      <c r="H73" s="74" t="str">
        <f t="shared" si="17"/>
        <v>-</v>
      </c>
      <c r="I73" s="19"/>
      <c r="J73" s="74" t="str">
        <f t="shared" si="18"/>
        <v>-</v>
      </c>
      <c r="K73" s="19"/>
      <c r="L73" s="74" t="str">
        <f t="shared" si="19"/>
        <v>-</v>
      </c>
      <c r="M73" s="19"/>
      <c r="N73" s="74" t="str">
        <f t="shared" si="20"/>
        <v>-</v>
      </c>
      <c r="O73" s="19"/>
      <c r="P73" s="74" t="str">
        <f t="shared" si="21"/>
        <v>-</v>
      </c>
      <c r="Q73" s="19"/>
      <c r="R73" s="74" t="str">
        <f t="shared" si="22"/>
        <v>-</v>
      </c>
      <c r="S73" s="19"/>
      <c r="T73" s="74" t="str">
        <f t="shared" si="23"/>
        <v>-</v>
      </c>
      <c r="U73" s="19"/>
      <c r="V73" s="74" t="str">
        <f t="shared" si="24"/>
        <v>-</v>
      </c>
      <c r="W73" s="19"/>
      <c r="X73" s="74" t="str">
        <f t="shared" si="25"/>
        <v>-</v>
      </c>
      <c r="Y73" s="19"/>
      <c r="Z73" s="74" t="str">
        <f t="shared" si="31"/>
        <v>-</v>
      </c>
      <c r="AA73" s="1">
        <f t="shared" si="28"/>
        <v>0</v>
      </c>
      <c r="AB73" s="74" t="str">
        <f t="shared" si="31"/>
        <v>-</v>
      </c>
      <c r="AC73" s="1">
        <f t="shared" si="32"/>
        <v>0</v>
      </c>
      <c r="AD73" s="74" t="str">
        <f t="shared" si="27"/>
        <v>-</v>
      </c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</row>
    <row r="74" spans="1:66" s="11" customFormat="1">
      <c r="A74" s="20"/>
      <c r="B74" s="3"/>
      <c r="C74" s="4">
        <f>SUM(C41:C73)</f>
        <v>0</v>
      </c>
      <c r="D74" s="81" t="str">
        <f t="shared" si="15"/>
        <v>-</v>
      </c>
      <c r="E74" s="4">
        <f>SUM(E41:E73)</f>
        <v>0</v>
      </c>
      <c r="F74" s="81" t="str">
        <f t="shared" si="16"/>
        <v>-</v>
      </c>
      <c r="G74" s="4">
        <f>SUM(G41:G73)</f>
        <v>0</v>
      </c>
      <c r="H74" s="81" t="str">
        <f t="shared" si="17"/>
        <v>-</v>
      </c>
      <c r="I74" s="4">
        <f>SUM(I41:I73)</f>
        <v>0</v>
      </c>
      <c r="J74" s="81" t="str">
        <f t="shared" si="18"/>
        <v>-</v>
      </c>
      <c r="K74" s="4">
        <f>SUM(K41:K73)</f>
        <v>0</v>
      </c>
      <c r="L74" s="81" t="str">
        <f t="shared" si="19"/>
        <v>-</v>
      </c>
      <c r="M74" s="4">
        <f>SUM(M41:M73)</f>
        <v>0</v>
      </c>
      <c r="N74" s="81" t="str">
        <f t="shared" si="20"/>
        <v>-</v>
      </c>
      <c r="O74" s="4">
        <f>SUM(O41:O73)</f>
        <v>0</v>
      </c>
      <c r="P74" s="81" t="str">
        <f t="shared" si="21"/>
        <v>-</v>
      </c>
      <c r="Q74" s="4">
        <f>SUM(Q41:Q73)</f>
        <v>610</v>
      </c>
      <c r="R74" s="81" t="str">
        <f t="shared" si="22"/>
        <v>-</v>
      </c>
      <c r="S74" s="4">
        <f>SUM(S41:S73)</f>
        <v>0</v>
      </c>
      <c r="T74" s="81" t="str">
        <f t="shared" si="23"/>
        <v>-</v>
      </c>
      <c r="U74" s="4">
        <f>SUM(U41:U73)</f>
        <v>459</v>
      </c>
      <c r="V74" s="81" t="str">
        <f t="shared" si="24"/>
        <v>-</v>
      </c>
      <c r="W74" s="4">
        <f>SUM(W41:W73)</f>
        <v>0</v>
      </c>
      <c r="X74" s="81" t="str">
        <f t="shared" si="25"/>
        <v>-</v>
      </c>
      <c r="Y74" s="4">
        <f>SUM(Y41:Y73)</f>
        <v>0</v>
      </c>
      <c r="Z74" s="81" t="str">
        <f t="shared" si="31"/>
        <v>-</v>
      </c>
      <c r="AA74" s="4">
        <f t="shared" si="28"/>
        <v>1069</v>
      </c>
      <c r="AB74" s="81" t="str">
        <f t="shared" si="31"/>
        <v>-</v>
      </c>
      <c r="AC74" s="3">
        <f t="shared" si="32"/>
        <v>89.083333333333329</v>
      </c>
      <c r="AD74" s="81" t="str">
        <f t="shared" si="27"/>
        <v>-</v>
      </c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</row>
    <row r="75" spans="1:66" s="16" customFormat="1">
      <c r="A75" s="43"/>
      <c r="B75" s="44"/>
      <c r="C75" s="45"/>
      <c r="D75" s="82" t="str">
        <f t="shared" si="15"/>
        <v>-</v>
      </c>
      <c r="E75" s="45"/>
      <c r="F75" s="82" t="str">
        <f t="shared" si="16"/>
        <v>-</v>
      </c>
      <c r="G75" s="45"/>
      <c r="H75" s="82" t="str">
        <f t="shared" si="17"/>
        <v>-</v>
      </c>
      <c r="I75" s="45"/>
      <c r="J75" s="82" t="str">
        <f t="shared" si="18"/>
        <v>-</v>
      </c>
      <c r="K75" s="45"/>
      <c r="L75" s="82" t="str">
        <f t="shared" si="19"/>
        <v>-</v>
      </c>
      <c r="M75" s="45"/>
      <c r="N75" s="82" t="str">
        <f t="shared" si="20"/>
        <v>-</v>
      </c>
      <c r="O75" s="45"/>
      <c r="P75" s="82" t="str">
        <f t="shared" si="21"/>
        <v>-</v>
      </c>
      <c r="Q75" s="45"/>
      <c r="R75" s="82" t="str">
        <f t="shared" si="22"/>
        <v>-</v>
      </c>
      <c r="S75" s="45"/>
      <c r="T75" s="82" t="str">
        <f t="shared" si="23"/>
        <v>-</v>
      </c>
      <c r="U75" s="45"/>
      <c r="V75" s="82" t="str">
        <f t="shared" si="24"/>
        <v>-</v>
      </c>
      <c r="W75" s="45"/>
      <c r="X75" s="82" t="str">
        <f t="shared" si="25"/>
        <v>-</v>
      </c>
      <c r="Y75" s="45"/>
      <c r="Z75" s="82" t="str">
        <f t="shared" si="31"/>
        <v>-</v>
      </c>
      <c r="AA75" s="45">
        <f t="shared" si="28"/>
        <v>0</v>
      </c>
      <c r="AB75" s="82" t="str">
        <f t="shared" si="31"/>
        <v>-</v>
      </c>
      <c r="AC75" s="44">
        <f t="shared" si="32"/>
        <v>0</v>
      </c>
      <c r="AD75" s="82" t="str">
        <f t="shared" si="27"/>
        <v>-</v>
      </c>
    </row>
    <row r="76" spans="1:66">
      <c r="A76" s="17"/>
      <c r="B76" s="18"/>
      <c r="C76" s="19"/>
      <c r="D76" s="74" t="str">
        <f t="shared" ref="D76:D139" si="33">IF(C$10&lt;&gt;0,C76/C$10,"-")</f>
        <v>-</v>
      </c>
      <c r="E76" s="19"/>
      <c r="F76" s="74" t="str">
        <f t="shared" ref="F76:F139" si="34">IF(E$10&lt;&gt;0,E76/E$10,"-")</f>
        <v>-</v>
      </c>
      <c r="G76" s="19"/>
      <c r="H76" s="74" t="str">
        <f t="shared" ref="H76:H139" si="35">IF(G$10&lt;&gt;0,G76/G$10,"-")</f>
        <v>-</v>
      </c>
      <c r="I76" s="19"/>
      <c r="J76" s="74" t="str">
        <f t="shared" ref="J76:J139" si="36">IF(I$10&lt;&gt;0,I76/I$10,"-")</f>
        <v>-</v>
      </c>
      <c r="K76" s="19"/>
      <c r="L76" s="74" t="str">
        <f t="shared" ref="L76:L139" si="37">IF(K$10&lt;&gt;0,K76/K$10,"-")</f>
        <v>-</v>
      </c>
      <c r="M76" s="19"/>
      <c r="N76" s="74" t="str">
        <f t="shared" ref="N76:N139" si="38">IF(M$10&lt;&gt;0,M76/M$10,"-")</f>
        <v>-</v>
      </c>
      <c r="O76" s="19"/>
      <c r="P76" s="74" t="str">
        <f t="shared" ref="P76:P139" si="39">IF(O$10&lt;&gt;0,O76/O$10,"-")</f>
        <v>-</v>
      </c>
      <c r="Q76" s="19"/>
      <c r="R76" s="74" t="str">
        <f t="shared" ref="R76:R139" si="40">IF(Q$10&lt;&gt;0,Q76/Q$10,"-")</f>
        <v>-</v>
      </c>
      <c r="S76" s="19"/>
      <c r="T76" s="74" t="str">
        <f t="shared" ref="T76:T139" si="41">IF(S$10&lt;&gt;0,S76/S$10,"-")</f>
        <v>-</v>
      </c>
      <c r="U76" s="19"/>
      <c r="V76" s="74" t="str">
        <f t="shared" ref="V76:V139" si="42">IF(U$10&lt;&gt;0,U76/U$10,"-")</f>
        <v>-</v>
      </c>
      <c r="W76" s="19"/>
      <c r="X76" s="74" t="str">
        <f t="shared" ref="X76:X139" si="43">IF(W$10&lt;&gt;0,W76/W$10,"-")</f>
        <v>-</v>
      </c>
      <c r="Y76" s="19"/>
      <c r="Z76" s="74" t="str">
        <f t="shared" ref="Z76:AB91" si="44">IF(Y$10&lt;&gt;0,Y76/Y$10,"-")</f>
        <v>-</v>
      </c>
      <c r="AA76" s="2">
        <f t="shared" si="28"/>
        <v>0</v>
      </c>
      <c r="AB76" s="74" t="str">
        <f t="shared" si="44"/>
        <v>-</v>
      </c>
      <c r="AC76" s="2">
        <f t="shared" si="32"/>
        <v>0</v>
      </c>
      <c r="AD76" s="74" t="str">
        <f t="shared" ref="AD76:AD139" si="45">IF(AC$10&lt;&gt;0,AC76/AC$10,"-")</f>
        <v>-</v>
      </c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</row>
    <row r="77" spans="1:66">
      <c r="A77" s="17"/>
      <c r="B77" s="18"/>
      <c r="C77" s="19"/>
      <c r="D77" s="74" t="str">
        <f t="shared" si="33"/>
        <v>-</v>
      </c>
      <c r="E77" s="19"/>
      <c r="F77" s="74" t="str">
        <f t="shared" si="34"/>
        <v>-</v>
      </c>
      <c r="G77" s="19"/>
      <c r="H77" s="74" t="str">
        <f t="shared" si="35"/>
        <v>-</v>
      </c>
      <c r="I77" s="19"/>
      <c r="J77" s="74" t="str">
        <f t="shared" si="36"/>
        <v>-</v>
      </c>
      <c r="K77" s="19"/>
      <c r="L77" s="74" t="str">
        <f t="shared" si="37"/>
        <v>-</v>
      </c>
      <c r="M77" s="19"/>
      <c r="N77" s="74" t="str">
        <f t="shared" si="38"/>
        <v>-</v>
      </c>
      <c r="O77" s="19"/>
      <c r="P77" s="74" t="str">
        <f t="shared" si="39"/>
        <v>-</v>
      </c>
      <c r="Q77" s="19"/>
      <c r="R77" s="74" t="str">
        <f t="shared" si="40"/>
        <v>-</v>
      </c>
      <c r="S77" s="19"/>
      <c r="T77" s="74" t="str">
        <f t="shared" si="41"/>
        <v>-</v>
      </c>
      <c r="U77" s="19"/>
      <c r="V77" s="74" t="str">
        <f t="shared" si="42"/>
        <v>-</v>
      </c>
      <c r="W77" s="19"/>
      <c r="X77" s="74" t="str">
        <f t="shared" si="43"/>
        <v>-</v>
      </c>
      <c r="Y77" s="19"/>
      <c r="Z77" s="74" t="str">
        <f t="shared" si="44"/>
        <v>-</v>
      </c>
      <c r="AA77" s="1">
        <f t="shared" si="28"/>
        <v>0</v>
      </c>
      <c r="AB77" s="74" t="str">
        <f t="shared" si="44"/>
        <v>-</v>
      </c>
      <c r="AC77" s="1">
        <f t="shared" si="32"/>
        <v>0</v>
      </c>
      <c r="AD77" s="74" t="str">
        <f t="shared" si="45"/>
        <v>-</v>
      </c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</row>
    <row r="78" spans="1:66">
      <c r="A78" s="17"/>
      <c r="B78" s="18"/>
      <c r="C78" s="19"/>
      <c r="D78" s="74" t="str">
        <f t="shared" si="33"/>
        <v>-</v>
      </c>
      <c r="E78" s="19"/>
      <c r="F78" s="74" t="str">
        <f t="shared" si="34"/>
        <v>-</v>
      </c>
      <c r="G78" s="19"/>
      <c r="H78" s="74" t="str">
        <f t="shared" si="35"/>
        <v>-</v>
      </c>
      <c r="I78" s="19"/>
      <c r="J78" s="74" t="str">
        <f t="shared" si="36"/>
        <v>-</v>
      </c>
      <c r="K78" s="19"/>
      <c r="L78" s="74" t="str">
        <f t="shared" si="37"/>
        <v>-</v>
      </c>
      <c r="M78" s="19"/>
      <c r="N78" s="74" t="str">
        <f t="shared" si="38"/>
        <v>-</v>
      </c>
      <c r="O78" s="19"/>
      <c r="P78" s="74" t="str">
        <f t="shared" si="39"/>
        <v>-</v>
      </c>
      <c r="Q78" s="19"/>
      <c r="R78" s="74" t="str">
        <f t="shared" si="40"/>
        <v>-</v>
      </c>
      <c r="S78" s="19"/>
      <c r="T78" s="74" t="str">
        <f t="shared" si="41"/>
        <v>-</v>
      </c>
      <c r="U78" s="19"/>
      <c r="V78" s="74" t="str">
        <f t="shared" si="42"/>
        <v>-</v>
      </c>
      <c r="W78" s="19"/>
      <c r="X78" s="74" t="str">
        <f t="shared" si="43"/>
        <v>-</v>
      </c>
      <c r="Y78" s="19"/>
      <c r="Z78" s="74" t="str">
        <f t="shared" si="44"/>
        <v>-</v>
      </c>
      <c r="AA78" s="2">
        <f t="shared" si="28"/>
        <v>0</v>
      </c>
      <c r="AB78" s="74" t="str">
        <f t="shared" si="44"/>
        <v>-</v>
      </c>
      <c r="AC78" s="1">
        <f t="shared" si="32"/>
        <v>0</v>
      </c>
      <c r="AD78" s="74" t="str">
        <f t="shared" si="45"/>
        <v>-</v>
      </c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</row>
    <row r="79" spans="1:66">
      <c r="A79" s="17"/>
      <c r="B79" s="18"/>
      <c r="C79" s="19"/>
      <c r="D79" s="74" t="str">
        <f t="shared" si="33"/>
        <v>-</v>
      </c>
      <c r="E79" s="19"/>
      <c r="F79" s="74" t="str">
        <f t="shared" si="34"/>
        <v>-</v>
      </c>
      <c r="G79" s="19"/>
      <c r="H79" s="74" t="str">
        <f t="shared" si="35"/>
        <v>-</v>
      </c>
      <c r="I79" s="19"/>
      <c r="J79" s="74" t="str">
        <f t="shared" si="36"/>
        <v>-</v>
      </c>
      <c r="K79" s="19"/>
      <c r="L79" s="74" t="str">
        <f t="shared" si="37"/>
        <v>-</v>
      </c>
      <c r="M79" s="19"/>
      <c r="N79" s="74" t="str">
        <f t="shared" si="38"/>
        <v>-</v>
      </c>
      <c r="O79" s="19"/>
      <c r="P79" s="74" t="str">
        <f t="shared" si="39"/>
        <v>-</v>
      </c>
      <c r="Q79" s="19"/>
      <c r="R79" s="74" t="str">
        <f t="shared" si="40"/>
        <v>-</v>
      </c>
      <c r="S79" s="19"/>
      <c r="T79" s="74" t="str">
        <f t="shared" si="41"/>
        <v>-</v>
      </c>
      <c r="U79" s="19"/>
      <c r="V79" s="74" t="str">
        <f t="shared" si="42"/>
        <v>-</v>
      </c>
      <c r="W79" s="19"/>
      <c r="X79" s="74" t="str">
        <f t="shared" si="43"/>
        <v>-</v>
      </c>
      <c r="Y79" s="19"/>
      <c r="Z79" s="74" t="str">
        <f t="shared" si="44"/>
        <v>-</v>
      </c>
      <c r="AA79" s="1">
        <f t="shared" si="28"/>
        <v>0</v>
      </c>
      <c r="AB79" s="74" t="str">
        <f t="shared" si="44"/>
        <v>-</v>
      </c>
      <c r="AC79" s="1">
        <f t="shared" si="32"/>
        <v>0</v>
      </c>
      <c r="AD79" s="74" t="str">
        <f t="shared" si="45"/>
        <v>-</v>
      </c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</row>
    <row r="80" spans="1:66">
      <c r="A80" s="17"/>
      <c r="B80" s="18"/>
      <c r="C80" s="19"/>
      <c r="D80" s="74" t="str">
        <f t="shared" si="33"/>
        <v>-</v>
      </c>
      <c r="E80" s="19"/>
      <c r="F80" s="74" t="str">
        <f t="shared" si="34"/>
        <v>-</v>
      </c>
      <c r="G80" s="19"/>
      <c r="H80" s="74" t="str">
        <f t="shared" si="35"/>
        <v>-</v>
      </c>
      <c r="I80" s="19"/>
      <c r="J80" s="74" t="str">
        <f t="shared" si="36"/>
        <v>-</v>
      </c>
      <c r="K80" s="19"/>
      <c r="L80" s="74" t="str">
        <f t="shared" si="37"/>
        <v>-</v>
      </c>
      <c r="M80" s="19"/>
      <c r="N80" s="74" t="str">
        <f t="shared" si="38"/>
        <v>-</v>
      </c>
      <c r="O80" s="19"/>
      <c r="P80" s="74" t="str">
        <f t="shared" si="39"/>
        <v>-</v>
      </c>
      <c r="Q80" s="19"/>
      <c r="R80" s="74" t="str">
        <f t="shared" si="40"/>
        <v>-</v>
      </c>
      <c r="S80" s="19"/>
      <c r="T80" s="74" t="str">
        <f t="shared" si="41"/>
        <v>-</v>
      </c>
      <c r="U80" s="19"/>
      <c r="V80" s="74" t="str">
        <f t="shared" si="42"/>
        <v>-</v>
      </c>
      <c r="W80" s="19"/>
      <c r="X80" s="74" t="str">
        <f t="shared" si="43"/>
        <v>-</v>
      </c>
      <c r="Y80" s="19"/>
      <c r="Z80" s="74" t="str">
        <f t="shared" si="44"/>
        <v>-</v>
      </c>
      <c r="AA80" s="1">
        <f t="shared" si="28"/>
        <v>0</v>
      </c>
      <c r="AB80" s="74" t="str">
        <f t="shared" si="44"/>
        <v>-</v>
      </c>
      <c r="AC80" s="1">
        <f t="shared" si="32"/>
        <v>0</v>
      </c>
      <c r="AD80" s="74" t="str">
        <f t="shared" si="45"/>
        <v>-</v>
      </c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</row>
    <row r="81" spans="1:66">
      <c r="A81" s="17"/>
      <c r="B81" s="18"/>
      <c r="C81" s="19"/>
      <c r="D81" s="74" t="str">
        <f t="shared" si="33"/>
        <v>-</v>
      </c>
      <c r="E81" s="19"/>
      <c r="F81" s="74" t="str">
        <f t="shared" si="34"/>
        <v>-</v>
      </c>
      <c r="G81" s="19"/>
      <c r="H81" s="74" t="str">
        <f t="shared" si="35"/>
        <v>-</v>
      </c>
      <c r="I81" s="19"/>
      <c r="J81" s="74" t="str">
        <f t="shared" si="36"/>
        <v>-</v>
      </c>
      <c r="K81" s="19"/>
      <c r="L81" s="74" t="str">
        <f t="shared" si="37"/>
        <v>-</v>
      </c>
      <c r="M81" s="19"/>
      <c r="N81" s="74" t="str">
        <f t="shared" si="38"/>
        <v>-</v>
      </c>
      <c r="O81" s="19"/>
      <c r="P81" s="74" t="str">
        <f t="shared" si="39"/>
        <v>-</v>
      </c>
      <c r="Q81" s="19"/>
      <c r="R81" s="74" t="str">
        <f t="shared" si="40"/>
        <v>-</v>
      </c>
      <c r="S81" s="19"/>
      <c r="T81" s="74" t="str">
        <f t="shared" si="41"/>
        <v>-</v>
      </c>
      <c r="U81" s="19"/>
      <c r="V81" s="74" t="str">
        <f t="shared" si="42"/>
        <v>-</v>
      </c>
      <c r="W81" s="19"/>
      <c r="X81" s="74" t="str">
        <f t="shared" si="43"/>
        <v>-</v>
      </c>
      <c r="Y81" s="19"/>
      <c r="Z81" s="74" t="str">
        <f t="shared" si="44"/>
        <v>-</v>
      </c>
      <c r="AA81" s="1">
        <f t="shared" si="28"/>
        <v>0</v>
      </c>
      <c r="AB81" s="74" t="str">
        <f t="shared" si="44"/>
        <v>-</v>
      </c>
      <c r="AC81" s="1">
        <f t="shared" si="32"/>
        <v>0</v>
      </c>
      <c r="AD81" s="74" t="str">
        <f t="shared" si="45"/>
        <v>-</v>
      </c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</row>
    <row r="82" spans="1:66">
      <c r="A82" s="17"/>
      <c r="B82" s="18"/>
      <c r="C82" s="19"/>
      <c r="D82" s="74" t="str">
        <f t="shared" si="33"/>
        <v>-</v>
      </c>
      <c r="E82" s="19"/>
      <c r="F82" s="74" t="str">
        <f t="shared" si="34"/>
        <v>-</v>
      </c>
      <c r="G82" s="19"/>
      <c r="H82" s="74" t="str">
        <f t="shared" si="35"/>
        <v>-</v>
      </c>
      <c r="I82" s="19"/>
      <c r="J82" s="74" t="str">
        <f t="shared" si="36"/>
        <v>-</v>
      </c>
      <c r="K82" s="19"/>
      <c r="L82" s="74" t="str">
        <f t="shared" si="37"/>
        <v>-</v>
      </c>
      <c r="M82" s="19"/>
      <c r="N82" s="74" t="str">
        <f t="shared" si="38"/>
        <v>-</v>
      </c>
      <c r="O82" s="19"/>
      <c r="P82" s="74" t="str">
        <f t="shared" si="39"/>
        <v>-</v>
      </c>
      <c r="Q82" s="19"/>
      <c r="R82" s="74" t="str">
        <f t="shared" si="40"/>
        <v>-</v>
      </c>
      <c r="S82" s="19"/>
      <c r="T82" s="74" t="str">
        <f t="shared" si="41"/>
        <v>-</v>
      </c>
      <c r="U82" s="19"/>
      <c r="V82" s="74" t="str">
        <f t="shared" si="42"/>
        <v>-</v>
      </c>
      <c r="W82" s="19"/>
      <c r="X82" s="74" t="str">
        <f t="shared" si="43"/>
        <v>-</v>
      </c>
      <c r="Y82" s="19"/>
      <c r="Z82" s="74" t="str">
        <f t="shared" si="44"/>
        <v>-</v>
      </c>
      <c r="AA82" s="1">
        <f t="shared" si="28"/>
        <v>0</v>
      </c>
      <c r="AB82" s="74" t="str">
        <f t="shared" si="44"/>
        <v>-</v>
      </c>
      <c r="AC82" s="1">
        <f t="shared" si="32"/>
        <v>0</v>
      </c>
      <c r="AD82" s="74" t="str">
        <f t="shared" si="45"/>
        <v>-</v>
      </c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</row>
    <row r="83" spans="1:66">
      <c r="A83" s="17"/>
      <c r="B83" s="18"/>
      <c r="C83" s="19"/>
      <c r="D83" s="74" t="str">
        <f t="shared" si="33"/>
        <v>-</v>
      </c>
      <c r="E83" s="19"/>
      <c r="F83" s="74" t="str">
        <f t="shared" si="34"/>
        <v>-</v>
      </c>
      <c r="G83" s="19"/>
      <c r="H83" s="74" t="str">
        <f t="shared" si="35"/>
        <v>-</v>
      </c>
      <c r="I83" s="19"/>
      <c r="J83" s="74" t="str">
        <f t="shared" si="36"/>
        <v>-</v>
      </c>
      <c r="K83" s="19"/>
      <c r="L83" s="74" t="str">
        <f t="shared" si="37"/>
        <v>-</v>
      </c>
      <c r="M83" s="19"/>
      <c r="N83" s="74" t="str">
        <f t="shared" si="38"/>
        <v>-</v>
      </c>
      <c r="O83" s="19"/>
      <c r="P83" s="74" t="str">
        <f t="shared" si="39"/>
        <v>-</v>
      </c>
      <c r="Q83" s="19"/>
      <c r="R83" s="74" t="str">
        <f t="shared" si="40"/>
        <v>-</v>
      </c>
      <c r="S83" s="19"/>
      <c r="T83" s="74" t="str">
        <f t="shared" si="41"/>
        <v>-</v>
      </c>
      <c r="U83" s="19"/>
      <c r="V83" s="74" t="str">
        <f t="shared" si="42"/>
        <v>-</v>
      </c>
      <c r="W83" s="19"/>
      <c r="X83" s="74" t="str">
        <f t="shared" si="43"/>
        <v>-</v>
      </c>
      <c r="Y83" s="19"/>
      <c r="Z83" s="74" t="str">
        <f t="shared" si="44"/>
        <v>-</v>
      </c>
      <c r="AA83" s="1">
        <f t="shared" si="28"/>
        <v>0</v>
      </c>
      <c r="AB83" s="74" t="str">
        <f t="shared" si="44"/>
        <v>-</v>
      </c>
      <c r="AC83" s="1">
        <f t="shared" si="32"/>
        <v>0</v>
      </c>
      <c r="AD83" s="74" t="str">
        <f t="shared" si="45"/>
        <v>-</v>
      </c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</row>
    <row r="84" spans="1:66">
      <c r="A84" s="17"/>
      <c r="B84" s="18"/>
      <c r="C84" s="19"/>
      <c r="D84" s="74" t="str">
        <f t="shared" si="33"/>
        <v>-</v>
      </c>
      <c r="E84" s="19"/>
      <c r="F84" s="74" t="str">
        <f t="shared" si="34"/>
        <v>-</v>
      </c>
      <c r="G84" s="19"/>
      <c r="H84" s="74" t="str">
        <f t="shared" si="35"/>
        <v>-</v>
      </c>
      <c r="I84" s="19"/>
      <c r="J84" s="74" t="str">
        <f t="shared" si="36"/>
        <v>-</v>
      </c>
      <c r="K84" s="19"/>
      <c r="L84" s="74" t="str">
        <f t="shared" si="37"/>
        <v>-</v>
      </c>
      <c r="M84" s="19"/>
      <c r="N84" s="74" t="str">
        <f t="shared" si="38"/>
        <v>-</v>
      </c>
      <c r="O84" s="19"/>
      <c r="P84" s="74" t="str">
        <f t="shared" si="39"/>
        <v>-</v>
      </c>
      <c r="Q84" s="19"/>
      <c r="R84" s="74" t="str">
        <f t="shared" si="40"/>
        <v>-</v>
      </c>
      <c r="S84" s="19"/>
      <c r="T84" s="74" t="str">
        <f t="shared" si="41"/>
        <v>-</v>
      </c>
      <c r="U84" s="19"/>
      <c r="V84" s="74" t="str">
        <f t="shared" si="42"/>
        <v>-</v>
      </c>
      <c r="W84" s="19"/>
      <c r="X84" s="74" t="str">
        <f t="shared" si="43"/>
        <v>-</v>
      </c>
      <c r="Y84" s="19"/>
      <c r="Z84" s="74" t="str">
        <f t="shared" si="44"/>
        <v>-</v>
      </c>
      <c r="AA84" s="2">
        <f t="shared" si="28"/>
        <v>0</v>
      </c>
      <c r="AB84" s="74" t="str">
        <f t="shared" si="44"/>
        <v>-</v>
      </c>
      <c r="AC84" s="1">
        <f t="shared" si="32"/>
        <v>0</v>
      </c>
      <c r="AD84" s="74" t="str">
        <f t="shared" si="45"/>
        <v>-</v>
      </c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</row>
    <row r="85" spans="1:66">
      <c r="A85" s="17"/>
      <c r="B85" s="18"/>
      <c r="C85" s="19"/>
      <c r="D85" s="74" t="str">
        <f t="shared" si="33"/>
        <v>-</v>
      </c>
      <c r="E85" s="19"/>
      <c r="F85" s="74" t="str">
        <f t="shared" si="34"/>
        <v>-</v>
      </c>
      <c r="G85" s="19"/>
      <c r="H85" s="74" t="str">
        <f t="shared" si="35"/>
        <v>-</v>
      </c>
      <c r="I85" s="19"/>
      <c r="J85" s="74" t="str">
        <f t="shared" si="36"/>
        <v>-</v>
      </c>
      <c r="K85" s="19"/>
      <c r="L85" s="74" t="str">
        <f t="shared" si="37"/>
        <v>-</v>
      </c>
      <c r="M85" s="19"/>
      <c r="N85" s="74" t="str">
        <f t="shared" si="38"/>
        <v>-</v>
      </c>
      <c r="O85" s="19"/>
      <c r="P85" s="74" t="str">
        <f t="shared" si="39"/>
        <v>-</v>
      </c>
      <c r="Q85" s="19"/>
      <c r="R85" s="74" t="str">
        <f t="shared" si="40"/>
        <v>-</v>
      </c>
      <c r="S85" s="19"/>
      <c r="T85" s="74" t="str">
        <f t="shared" si="41"/>
        <v>-</v>
      </c>
      <c r="U85" s="19"/>
      <c r="V85" s="74" t="str">
        <f t="shared" si="42"/>
        <v>-</v>
      </c>
      <c r="W85" s="19"/>
      <c r="X85" s="74" t="str">
        <f t="shared" si="43"/>
        <v>-</v>
      </c>
      <c r="Y85" s="19"/>
      <c r="Z85" s="74" t="str">
        <f t="shared" si="44"/>
        <v>-</v>
      </c>
      <c r="AA85" s="1">
        <f t="shared" ref="AA85:AA148" si="46">C85+E85+G85+I85+K85+M85+O85+Q85+S85+U85+W85+Y85</f>
        <v>0</v>
      </c>
      <c r="AB85" s="74" t="str">
        <f t="shared" si="44"/>
        <v>-</v>
      </c>
      <c r="AC85" s="1">
        <f t="shared" si="32"/>
        <v>0</v>
      </c>
      <c r="AD85" s="74" t="str">
        <f t="shared" si="45"/>
        <v>-</v>
      </c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</row>
    <row r="86" spans="1:66">
      <c r="A86" s="17"/>
      <c r="B86" s="18"/>
      <c r="C86" s="19"/>
      <c r="D86" s="74" t="str">
        <f t="shared" si="33"/>
        <v>-</v>
      </c>
      <c r="E86" s="19"/>
      <c r="F86" s="74" t="str">
        <f t="shared" si="34"/>
        <v>-</v>
      </c>
      <c r="G86" s="19"/>
      <c r="H86" s="74" t="str">
        <f t="shared" si="35"/>
        <v>-</v>
      </c>
      <c r="I86" s="19"/>
      <c r="J86" s="74" t="str">
        <f t="shared" si="36"/>
        <v>-</v>
      </c>
      <c r="K86" s="19"/>
      <c r="L86" s="74" t="str">
        <f t="shared" si="37"/>
        <v>-</v>
      </c>
      <c r="M86" s="19"/>
      <c r="N86" s="74" t="str">
        <f t="shared" si="38"/>
        <v>-</v>
      </c>
      <c r="O86" s="19"/>
      <c r="P86" s="74" t="str">
        <f t="shared" si="39"/>
        <v>-</v>
      </c>
      <c r="Q86" s="19"/>
      <c r="R86" s="74" t="str">
        <f t="shared" si="40"/>
        <v>-</v>
      </c>
      <c r="S86" s="19"/>
      <c r="T86" s="74" t="str">
        <f t="shared" si="41"/>
        <v>-</v>
      </c>
      <c r="U86" s="19"/>
      <c r="V86" s="74" t="str">
        <f t="shared" si="42"/>
        <v>-</v>
      </c>
      <c r="W86" s="19"/>
      <c r="X86" s="74" t="str">
        <f t="shared" si="43"/>
        <v>-</v>
      </c>
      <c r="Y86" s="19"/>
      <c r="Z86" s="74" t="str">
        <f t="shared" si="44"/>
        <v>-</v>
      </c>
      <c r="AA86" s="1">
        <f t="shared" si="46"/>
        <v>0</v>
      </c>
      <c r="AB86" s="74" t="str">
        <f t="shared" si="44"/>
        <v>-</v>
      </c>
      <c r="AC86" s="1">
        <f t="shared" si="32"/>
        <v>0</v>
      </c>
      <c r="AD86" s="74" t="str">
        <f t="shared" si="45"/>
        <v>-</v>
      </c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</row>
    <row r="87" spans="1:66">
      <c r="A87" s="17"/>
      <c r="B87" s="18"/>
      <c r="C87" s="19"/>
      <c r="D87" s="74" t="str">
        <f t="shared" si="33"/>
        <v>-</v>
      </c>
      <c r="E87" s="19"/>
      <c r="F87" s="74" t="str">
        <f t="shared" si="34"/>
        <v>-</v>
      </c>
      <c r="G87" s="19"/>
      <c r="H87" s="74" t="str">
        <f t="shared" si="35"/>
        <v>-</v>
      </c>
      <c r="I87" s="19"/>
      <c r="J87" s="74" t="str">
        <f t="shared" si="36"/>
        <v>-</v>
      </c>
      <c r="K87" s="19"/>
      <c r="L87" s="74" t="str">
        <f t="shared" si="37"/>
        <v>-</v>
      </c>
      <c r="M87" s="19"/>
      <c r="N87" s="74" t="str">
        <f t="shared" si="38"/>
        <v>-</v>
      </c>
      <c r="O87" s="19"/>
      <c r="P87" s="74" t="str">
        <f t="shared" si="39"/>
        <v>-</v>
      </c>
      <c r="Q87" s="19"/>
      <c r="R87" s="74" t="str">
        <f t="shared" si="40"/>
        <v>-</v>
      </c>
      <c r="S87" s="19"/>
      <c r="T87" s="74" t="str">
        <f t="shared" si="41"/>
        <v>-</v>
      </c>
      <c r="U87" s="19"/>
      <c r="V87" s="74" t="str">
        <f t="shared" si="42"/>
        <v>-</v>
      </c>
      <c r="W87" s="19"/>
      <c r="X87" s="74" t="str">
        <f t="shared" si="43"/>
        <v>-</v>
      </c>
      <c r="Y87" s="19"/>
      <c r="Z87" s="74" t="str">
        <f t="shared" si="44"/>
        <v>-</v>
      </c>
      <c r="AA87" s="1">
        <f t="shared" si="46"/>
        <v>0</v>
      </c>
      <c r="AB87" s="74" t="str">
        <f t="shared" si="44"/>
        <v>-</v>
      </c>
      <c r="AC87" s="1">
        <f t="shared" si="32"/>
        <v>0</v>
      </c>
      <c r="AD87" s="74" t="str">
        <f t="shared" si="45"/>
        <v>-</v>
      </c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</row>
    <row r="88" spans="1:66">
      <c r="A88" s="17"/>
      <c r="B88" s="18"/>
      <c r="C88" s="19"/>
      <c r="D88" s="74" t="str">
        <f t="shared" si="33"/>
        <v>-</v>
      </c>
      <c r="E88" s="19"/>
      <c r="F88" s="74" t="str">
        <f t="shared" si="34"/>
        <v>-</v>
      </c>
      <c r="G88" s="19"/>
      <c r="H88" s="74" t="str">
        <f t="shared" si="35"/>
        <v>-</v>
      </c>
      <c r="I88" s="19"/>
      <c r="J88" s="74" t="str">
        <f t="shared" si="36"/>
        <v>-</v>
      </c>
      <c r="K88" s="19"/>
      <c r="L88" s="74" t="str">
        <f t="shared" si="37"/>
        <v>-</v>
      </c>
      <c r="M88" s="19"/>
      <c r="N88" s="74" t="str">
        <f t="shared" si="38"/>
        <v>-</v>
      </c>
      <c r="O88" s="19"/>
      <c r="P88" s="74" t="str">
        <f t="shared" si="39"/>
        <v>-</v>
      </c>
      <c r="Q88" s="19"/>
      <c r="R88" s="74" t="str">
        <f t="shared" si="40"/>
        <v>-</v>
      </c>
      <c r="S88" s="19"/>
      <c r="T88" s="74" t="str">
        <f t="shared" si="41"/>
        <v>-</v>
      </c>
      <c r="U88" s="19"/>
      <c r="V88" s="74" t="str">
        <f t="shared" si="42"/>
        <v>-</v>
      </c>
      <c r="W88" s="19"/>
      <c r="X88" s="74" t="str">
        <f t="shared" si="43"/>
        <v>-</v>
      </c>
      <c r="Y88" s="19"/>
      <c r="Z88" s="74" t="str">
        <f t="shared" si="44"/>
        <v>-</v>
      </c>
      <c r="AA88" s="2">
        <f t="shared" si="46"/>
        <v>0</v>
      </c>
      <c r="AB88" s="74" t="str">
        <f t="shared" si="44"/>
        <v>-</v>
      </c>
      <c r="AC88" s="1">
        <f t="shared" si="32"/>
        <v>0</v>
      </c>
      <c r="AD88" s="74" t="str">
        <f t="shared" si="45"/>
        <v>-</v>
      </c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</row>
    <row r="89" spans="1:66">
      <c r="A89" s="17"/>
      <c r="B89" s="18"/>
      <c r="C89" s="19"/>
      <c r="D89" s="74" t="str">
        <f t="shared" si="33"/>
        <v>-</v>
      </c>
      <c r="E89" s="19"/>
      <c r="F89" s="74" t="str">
        <f t="shared" si="34"/>
        <v>-</v>
      </c>
      <c r="G89" s="19"/>
      <c r="H89" s="74" t="str">
        <f t="shared" si="35"/>
        <v>-</v>
      </c>
      <c r="I89" s="19"/>
      <c r="J89" s="74" t="str">
        <f t="shared" si="36"/>
        <v>-</v>
      </c>
      <c r="K89" s="19"/>
      <c r="L89" s="74" t="str">
        <f t="shared" si="37"/>
        <v>-</v>
      </c>
      <c r="M89" s="19"/>
      <c r="N89" s="74" t="str">
        <f t="shared" si="38"/>
        <v>-</v>
      </c>
      <c r="O89" s="19"/>
      <c r="P89" s="74" t="str">
        <f t="shared" si="39"/>
        <v>-</v>
      </c>
      <c r="Q89" s="19"/>
      <c r="R89" s="74" t="str">
        <f t="shared" si="40"/>
        <v>-</v>
      </c>
      <c r="S89" s="19"/>
      <c r="T89" s="74" t="str">
        <f t="shared" si="41"/>
        <v>-</v>
      </c>
      <c r="U89" s="19"/>
      <c r="V89" s="74" t="str">
        <f t="shared" si="42"/>
        <v>-</v>
      </c>
      <c r="W89" s="19"/>
      <c r="X89" s="74" t="str">
        <f t="shared" si="43"/>
        <v>-</v>
      </c>
      <c r="Y89" s="19"/>
      <c r="Z89" s="74" t="str">
        <f t="shared" si="44"/>
        <v>-</v>
      </c>
      <c r="AA89" s="1">
        <f t="shared" si="46"/>
        <v>0</v>
      </c>
      <c r="AB89" s="74" t="str">
        <f t="shared" si="44"/>
        <v>-</v>
      </c>
      <c r="AC89" s="1">
        <f t="shared" si="32"/>
        <v>0</v>
      </c>
      <c r="AD89" s="74" t="str">
        <f t="shared" si="45"/>
        <v>-</v>
      </c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</row>
    <row r="90" spans="1:66">
      <c r="A90" s="17"/>
      <c r="B90" s="18"/>
      <c r="C90" s="19"/>
      <c r="D90" s="74" t="str">
        <f t="shared" si="33"/>
        <v>-</v>
      </c>
      <c r="E90" s="19"/>
      <c r="F90" s="74" t="str">
        <f t="shared" si="34"/>
        <v>-</v>
      </c>
      <c r="G90" s="19"/>
      <c r="H90" s="74" t="str">
        <f t="shared" si="35"/>
        <v>-</v>
      </c>
      <c r="I90" s="19"/>
      <c r="J90" s="74" t="str">
        <f t="shared" si="36"/>
        <v>-</v>
      </c>
      <c r="K90" s="19"/>
      <c r="L90" s="74" t="str">
        <f t="shared" si="37"/>
        <v>-</v>
      </c>
      <c r="M90" s="19"/>
      <c r="N90" s="74" t="str">
        <f t="shared" si="38"/>
        <v>-</v>
      </c>
      <c r="O90" s="19"/>
      <c r="P90" s="74" t="str">
        <f t="shared" si="39"/>
        <v>-</v>
      </c>
      <c r="Q90" s="19"/>
      <c r="R90" s="74" t="str">
        <f t="shared" si="40"/>
        <v>-</v>
      </c>
      <c r="S90" s="19"/>
      <c r="T90" s="74" t="str">
        <f t="shared" si="41"/>
        <v>-</v>
      </c>
      <c r="U90" s="19"/>
      <c r="V90" s="74" t="str">
        <f t="shared" si="42"/>
        <v>-</v>
      </c>
      <c r="W90" s="19"/>
      <c r="X90" s="74" t="str">
        <f t="shared" si="43"/>
        <v>-</v>
      </c>
      <c r="Y90" s="19"/>
      <c r="Z90" s="74" t="str">
        <f t="shared" si="44"/>
        <v>-</v>
      </c>
      <c r="AA90" s="2">
        <f t="shared" si="46"/>
        <v>0</v>
      </c>
      <c r="AB90" s="74" t="str">
        <f t="shared" si="44"/>
        <v>-</v>
      </c>
      <c r="AC90" s="1">
        <f t="shared" si="32"/>
        <v>0</v>
      </c>
      <c r="AD90" s="74" t="str">
        <f t="shared" si="45"/>
        <v>-</v>
      </c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</row>
    <row r="91" spans="1:66" s="11" customFormat="1">
      <c r="A91" s="20"/>
      <c r="B91" s="3"/>
      <c r="C91" s="4">
        <f>SUM(C75:C90)</f>
        <v>0</v>
      </c>
      <c r="D91" s="81" t="str">
        <f t="shared" si="33"/>
        <v>-</v>
      </c>
      <c r="E91" s="4">
        <f>SUM(E75:E90)</f>
        <v>0</v>
      </c>
      <c r="F91" s="81" t="str">
        <f t="shared" si="34"/>
        <v>-</v>
      </c>
      <c r="G91" s="4">
        <f>SUM(G75:G90)</f>
        <v>0</v>
      </c>
      <c r="H91" s="81" t="str">
        <f t="shared" si="35"/>
        <v>-</v>
      </c>
      <c r="I91" s="4">
        <f>SUM(I75:I90)</f>
        <v>0</v>
      </c>
      <c r="J91" s="81" t="str">
        <f t="shared" si="36"/>
        <v>-</v>
      </c>
      <c r="K91" s="4">
        <f>SUM(K75:K90)</f>
        <v>0</v>
      </c>
      <c r="L91" s="81" t="str">
        <f t="shared" si="37"/>
        <v>-</v>
      </c>
      <c r="M91" s="4">
        <f>SUM(M75:M90)</f>
        <v>0</v>
      </c>
      <c r="N91" s="81" t="str">
        <f t="shared" si="38"/>
        <v>-</v>
      </c>
      <c r="O91" s="4">
        <f>SUM(O75:O90)</f>
        <v>0</v>
      </c>
      <c r="P91" s="81" t="str">
        <f t="shared" si="39"/>
        <v>-</v>
      </c>
      <c r="Q91" s="4">
        <f>SUM(Q75:Q90)</f>
        <v>0</v>
      </c>
      <c r="R91" s="81" t="str">
        <f t="shared" si="40"/>
        <v>-</v>
      </c>
      <c r="S91" s="4">
        <f>SUM(S75:S90)</f>
        <v>0</v>
      </c>
      <c r="T91" s="81" t="str">
        <f t="shared" si="41"/>
        <v>-</v>
      </c>
      <c r="U91" s="4">
        <f>SUM(U75:U90)</f>
        <v>0</v>
      </c>
      <c r="V91" s="81" t="str">
        <f t="shared" si="42"/>
        <v>-</v>
      </c>
      <c r="W91" s="4">
        <f>SUM(W75:W90)</f>
        <v>0</v>
      </c>
      <c r="X91" s="81" t="str">
        <f t="shared" si="43"/>
        <v>-</v>
      </c>
      <c r="Y91" s="4">
        <f>SUM(Y75:Y90)</f>
        <v>0</v>
      </c>
      <c r="Z91" s="81" t="str">
        <f t="shared" si="44"/>
        <v>-</v>
      </c>
      <c r="AA91" s="4">
        <f t="shared" si="46"/>
        <v>0</v>
      </c>
      <c r="AB91" s="81" t="str">
        <f t="shared" si="44"/>
        <v>-</v>
      </c>
      <c r="AC91" s="3">
        <f t="shared" si="32"/>
        <v>0</v>
      </c>
      <c r="AD91" s="81" t="str">
        <f t="shared" si="45"/>
        <v>-</v>
      </c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</row>
    <row r="92" spans="1:66" s="16" customFormat="1">
      <c r="A92" s="43"/>
      <c r="B92" s="44"/>
      <c r="C92" s="45"/>
      <c r="D92" s="82" t="str">
        <f t="shared" si="33"/>
        <v>-</v>
      </c>
      <c r="E92" s="45"/>
      <c r="F92" s="82" t="str">
        <f t="shared" si="34"/>
        <v>-</v>
      </c>
      <c r="G92" s="45"/>
      <c r="H92" s="82" t="str">
        <f t="shared" si="35"/>
        <v>-</v>
      </c>
      <c r="I92" s="45"/>
      <c r="J92" s="82" t="str">
        <f t="shared" si="36"/>
        <v>-</v>
      </c>
      <c r="K92" s="45"/>
      <c r="L92" s="82" t="str">
        <f t="shared" si="37"/>
        <v>-</v>
      </c>
      <c r="M92" s="45"/>
      <c r="N92" s="82" t="str">
        <f t="shared" si="38"/>
        <v>-</v>
      </c>
      <c r="O92" s="45"/>
      <c r="P92" s="82" t="str">
        <f t="shared" si="39"/>
        <v>-</v>
      </c>
      <c r="Q92" s="45"/>
      <c r="R92" s="82" t="str">
        <f t="shared" si="40"/>
        <v>-</v>
      </c>
      <c r="S92" s="45"/>
      <c r="T92" s="82" t="str">
        <f t="shared" si="41"/>
        <v>-</v>
      </c>
      <c r="U92" s="45"/>
      <c r="V92" s="82" t="str">
        <f t="shared" si="42"/>
        <v>-</v>
      </c>
      <c r="W92" s="45"/>
      <c r="X92" s="82" t="str">
        <f t="shared" si="43"/>
        <v>-</v>
      </c>
      <c r="Y92" s="45"/>
      <c r="Z92" s="82" t="str">
        <f t="shared" ref="Z92:AB107" si="47">IF(Y$10&lt;&gt;0,Y92/Y$10,"-")</f>
        <v>-</v>
      </c>
      <c r="AA92" s="45">
        <f t="shared" si="46"/>
        <v>0</v>
      </c>
      <c r="AB92" s="82" t="str">
        <f t="shared" si="47"/>
        <v>-</v>
      </c>
      <c r="AC92" s="44">
        <f t="shared" si="32"/>
        <v>0</v>
      </c>
      <c r="AD92" s="82" t="str">
        <f t="shared" si="45"/>
        <v>-</v>
      </c>
    </row>
    <row r="93" spans="1:66">
      <c r="A93" s="17"/>
      <c r="B93" s="18"/>
      <c r="C93" s="19"/>
      <c r="D93" s="74" t="str">
        <f t="shared" si="33"/>
        <v>-</v>
      </c>
      <c r="E93" s="19"/>
      <c r="F93" s="74" t="str">
        <f t="shared" si="34"/>
        <v>-</v>
      </c>
      <c r="G93" s="19"/>
      <c r="H93" s="74" t="str">
        <f t="shared" si="35"/>
        <v>-</v>
      </c>
      <c r="I93" s="19"/>
      <c r="J93" s="74" t="str">
        <f t="shared" si="36"/>
        <v>-</v>
      </c>
      <c r="K93" s="19"/>
      <c r="L93" s="74" t="str">
        <f t="shared" si="37"/>
        <v>-</v>
      </c>
      <c r="M93" s="19"/>
      <c r="N93" s="74" t="str">
        <f t="shared" si="38"/>
        <v>-</v>
      </c>
      <c r="O93" s="19"/>
      <c r="P93" s="74" t="str">
        <f t="shared" si="39"/>
        <v>-</v>
      </c>
      <c r="Q93" s="19"/>
      <c r="R93" s="74" t="str">
        <f t="shared" si="40"/>
        <v>-</v>
      </c>
      <c r="S93" s="19"/>
      <c r="T93" s="74" t="str">
        <f t="shared" si="41"/>
        <v>-</v>
      </c>
      <c r="U93" s="19"/>
      <c r="V93" s="74" t="str">
        <f t="shared" si="42"/>
        <v>-</v>
      </c>
      <c r="W93" s="19"/>
      <c r="X93" s="74" t="str">
        <f t="shared" si="43"/>
        <v>-</v>
      </c>
      <c r="Y93" s="19"/>
      <c r="Z93" s="74" t="str">
        <f t="shared" si="47"/>
        <v>-</v>
      </c>
      <c r="AA93" s="1">
        <f t="shared" si="46"/>
        <v>0</v>
      </c>
      <c r="AB93" s="74" t="str">
        <f t="shared" si="47"/>
        <v>-</v>
      </c>
      <c r="AC93" s="1">
        <f t="shared" si="32"/>
        <v>0</v>
      </c>
      <c r="AD93" s="74" t="str">
        <f t="shared" si="45"/>
        <v>-</v>
      </c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</row>
    <row r="94" spans="1:66">
      <c r="A94" s="17"/>
      <c r="B94" s="18"/>
      <c r="C94" s="19"/>
      <c r="D94" s="74" t="str">
        <f t="shared" si="33"/>
        <v>-</v>
      </c>
      <c r="E94" s="19"/>
      <c r="F94" s="74" t="str">
        <f t="shared" si="34"/>
        <v>-</v>
      </c>
      <c r="G94" s="19"/>
      <c r="H94" s="74" t="str">
        <f t="shared" si="35"/>
        <v>-</v>
      </c>
      <c r="I94" s="19"/>
      <c r="J94" s="74" t="str">
        <f t="shared" si="36"/>
        <v>-</v>
      </c>
      <c r="K94" s="19"/>
      <c r="L94" s="74" t="str">
        <f t="shared" si="37"/>
        <v>-</v>
      </c>
      <c r="M94" s="19"/>
      <c r="N94" s="74" t="str">
        <f t="shared" si="38"/>
        <v>-</v>
      </c>
      <c r="O94" s="19"/>
      <c r="P94" s="74" t="str">
        <f t="shared" si="39"/>
        <v>-</v>
      </c>
      <c r="Q94" s="19"/>
      <c r="R94" s="74" t="str">
        <f t="shared" si="40"/>
        <v>-</v>
      </c>
      <c r="S94" s="19"/>
      <c r="T94" s="74" t="str">
        <f t="shared" si="41"/>
        <v>-</v>
      </c>
      <c r="U94" s="19"/>
      <c r="V94" s="74" t="str">
        <f t="shared" si="42"/>
        <v>-</v>
      </c>
      <c r="W94" s="19"/>
      <c r="X94" s="74" t="str">
        <f t="shared" si="43"/>
        <v>-</v>
      </c>
      <c r="Y94" s="19"/>
      <c r="Z94" s="74" t="str">
        <f t="shared" si="47"/>
        <v>-</v>
      </c>
      <c r="AA94" s="2">
        <f t="shared" si="46"/>
        <v>0</v>
      </c>
      <c r="AB94" s="74" t="str">
        <f t="shared" si="47"/>
        <v>-</v>
      </c>
      <c r="AC94" s="2">
        <f t="shared" si="32"/>
        <v>0</v>
      </c>
      <c r="AD94" s="74" t="str">
        <f t="shared" si="45"/>
        <v>-</v>
      </c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</row>
    <row r="95" spans="1:66">
      <c r="A95" s="17"/>
      <c r="B95" s="18"/>
      <c r="C95" s="19"/>
      <c r="D95" s="74" t="str">
        <f t="shared" si="33"/>
        <v>-</v>
      </c>
      <c r="E95" s="19"/>
      <c r="F95" s="74" t="str">
        <f t="shared" si="34"/>
        <v>-</v>
      </c>
      <c r="G95" s="19"/>
      <c r="H95" s="74" t="str">
        <f t="shared" si="35"/>
        <v>-</v>
      </c>
      <c r="I95" s="19"/>
      <c r="J95" s="74" t="str">
        <f t="shared" si="36"/>
        <v>-</v>
      </c>
      <c r="K95" s="19"/>
      <c r="L95" s="74" t="str">
        <f t="shared" si="37"/>
        <v>-</v>
      </c>
      <c r="M95" s="19"/>
      <c r="N95" s="74" t="str">
        <f t="shared" si="38"/>
        <v>-</v>
      </c>
      <c r="O95" s="19"/>
      <c r="P95" s="74" t="str">
        <f t="shared" si="39"/>
        <v>-</v>
      </c>
      <c r="Q95" s="19"/>
      <c r="R95" s="74" t="str">
        <f t="shared" si="40"/>
        <v>-</v>
      </c>
      <c r="S95" s="19"/>
      <c r="T95" s="74" t="str">
        <f t="shared" si="41"/>
        <v>-</v>
      </c>
      <c r="U95" s="19"/>
      <c r="V95" s="74" t="str">
        <f t="shared" si="42"/>
        <v>-</v>
      </c>
      <c r="W95" s="19"/>
      <c r="X95" s="74" t="str">
        <f t="shared" si="43"/>
        <v>-</v>
      </c>
      <c r="Y95" s="19"/>
      <c r="Z95" s="74" t="str">
        <f t="shared" si="47"/>
        <v>-</v>
      </c>
      <c r="AA95" s="1">
        <f t="shared" si="46"/>
        <v>0</v>
      </c>
      <c r="AB95" s="74" t="str">
        <f t="shared" si="47"/>
        <v>-</v>
      </c>
      <c r="AC95" s="1">
        <f t="shared" si="32"/>
        <v>0</v>
      </c>
      <c r="AD95" s="74" t="str">
        <f t="shared" si="45"/>
        <v>-</v>
      </c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</row>
    <row r="96" spans="1:66">
      <c r="A96" s="17"/>
      <c r="B96" s="18"/>
      <c r="C96" s="19"/>
      <c r="D96" s="74" t="str">
        <f t="shared" si="33"/>
        <v>-</v>
      </c>
      <c r="E96" s="19"/>
      <c r="F96" s="74" t="str">
        <f t="shared" si="34"/>
        <v>-</v>
      </c>
      <c r="G96" s="19"/>
      <c r="H96" s="74" t="str">
        <f t="shared" si="35"/>
        <v>-</v>
      </c>
      <c r="I96" s="19"/>
      <c r="J96" s="74" t="str">
        <f t="shared" si="36"/>
        <v>-</v>
      </c>
      <c r="K96" s="19"/>
      <c r="L96" s="74" t="str">
        <f t="shared" si="37"/>
        <v>-</v>
      </c>
      <c r="M96" s="19"/>
      <c r="N96" s="74" t="str">
        <f t="shared" si="38"/>
        <v>-</v>
      </c>
      <c r="O96" s="19"/>
      <c r="P96" s="74" t="str">
        <f t="shared" si="39"/>
        <v>-</v>
      </c>
      <c r="Q96" s="19"/>
      <c r="R96" s="74" t="str">
        <f t="shared" si="40"/>
        <v>-</v>
      </c>
      <c r="S96" s="19"/>
      <c r="T96" s="74" t="str">
        <f t="shared" si="41"/>
        <v>-</v>
      </c>
      <c r="U96" s="19"/>
      <c r="V96" s="74" t="str">
        <f t="shared" si="42"/>
        <v>-</v>
      </c>
      <c r="W96" s="19"/>
      <c r="X96" s="74" t="str">
        <f t="shared" si="43"/>
        <v>-</v>
      </c>
      <c r="Y96" s="19"/>
      <c r="Z96" s="74" t="str">
        <f t="shared" si="47"/>
        <v>-</v>
      </c>
      <c r="AA96" s="1">
        <f t="shared" si="46"/>
        <v>0</v>
      </c>
      <c r="AB96" s="74" t="str">
        <f t="shared" si="47"/>
        <v>-</v>
      </c>
      <c r="AC96" s="1">
        <f t="shared" si="32"/>
        <v>0</v>
      </c>
      <c r="AD96" s="74" t="str">
        <f t="shared" si="45"/>
        <v>-</v>
      </c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</row>
    <row r="97" spans="1:66">
      <c r="A97" s="17"/>
      <c r="B97" s="18"/>
      <c r="C97" s="19"/>
      <c r="D97" s="74" t="str">
        <f t="shared" si="33"/>
        <v>-</v>
      </c>
      <c r="E97" s="19"/>
      <c r="F97" s="74" t="str">
        <f t="shared" si="34"/>
        <v>-</v>
      </c>
      <c r="G97" s="19"/>
      <c r="H97" s="74" t="str">
        <f t="shared" si="35"/>
        <v>-</v>
      </c>
      <c r="I97" s="19"/>
      <c r="J97" s="74" t="str">
        <f t="shared" si="36"/>
        <v>-</v>
      </c>
      <c r="K97" s="19"/>
      <c r="L97" s="74" t="str">
        <f t="shared" si="37"/>
        <v>-</v>
      </c>
      <c r="M97" s="19"/>
      <c r="N97" s="74" t="str">
        <f t="shared" si="38"/>
        <v>-</v>
      </c>
      <c r="O97" s="19"/>
      <c r="P97" s="74" t="str">
        <f t="shared" si="39"/>
        <v>-</v>
      </c>
      <c r="Q97" s="19"/>
      <c r="R97" s="74" t="str">
        <f t="shared" si="40"/>
        <v>-</v>
      </c>
      <c r="S97" s="19"/>
      <c r="T97" s="74" t="str">
        <f t="shared" si="41"/>
        <v>-</v>
      </c>
      <c r="U97" s="19"/>
      <c r="V97" s="74" t="str">
        <f t="shared" si="42"/>
        <v>-</v>
      </c>
      <c r="W97" s="19"/>
      <c r="X97" s="74" t="str">
        <f t="shared" si="43"/>
        <v>-</v>
      </c>
      <c r="Y97" s="19"/>
      <c r="Z97" s="74" t="str">
        <f t="shared" si="47"/>
        <v>-</v>
      </c>
      <c r="AA97" s="1">
        <f t="shared" si="46"/>
        <v>0</v>
      </c>
      <c r="AB97" s="74" t="str">
        <f t="shared" si="47"/>
        <v>-</v>
      </c>
      <c r="AC97" s="1">
        <f t="shared" si="32"/>
        <v>0</v>
      </c>
      <c r="AD97" s="74" t="str">
        <f t="shared" si="45"/>
        <v>-</v>
      </c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</row>
    <row r="98" spans="1:66">
      <c r="A98" s="17"/>
      <c r="B98" s="18"/>
      <c r="C98" s="19"/>
      <c r="D98" s="74" t="str">
        <f t="shared" si="33"/>
        <v>-</v>
      </c>
      <c r="E98" s="19"/>
      <c r="F98" s="74" t="str">
        <f t="shared" si="34"/>
        <v>-</v>
      </c>
      <c r="G98" s="19"/>
      <c r="H98" s="74" t="str">
        <f t="shared" si="35"/>
        <v>-</v>
      </c>
      <c r="I98" s="19"/>
      <c r="J98" s="74" t="str">
        <f t="shared" si="36"/>
        <v>-</v>
      </c>
      <c r="K98" s="19"/>
      <c r="L98" s="74" t="str">
        <f t="shared" si="37"/>
        <v>-</v>
      </c>
      <c r="M98" s="19"/>
      <c r="N98" s="74" t="str">
        <f t="shared" si="38"/>
        <v>-</v>
      </c>
      <c r="O98" s="19"/>
      <c r="P98" s="74" t="str">
        <f t="shared" si="39"/>
        <v>-</v>
      </c>
      <c r="Q98" s="19"/>
      <c r="R98" s="74" t="str">
        <f t="shared" si="40"/>
        <v>-</v>
      </c>
      <c r="S98" s="19"/>
      <c r="T98" s="74" t="str">
        <f t="shared" si="41"/>
        <v>-</v>
      </c>
      <c r="U98" s="19"/>
      <c r="V98" s="74" t="str">
        <f t="shared" si="42"/>
        <v>-</v>
      </c>
      <c r="W98" s="19"/>
      <c r="X98" s="74" t="str">
        <f t="shared" si="43"/>
        <v>-</v>
      </c>
      <c r="Y98" s="19"/>
      <c r="Z98" s="74" t="str">
        <f t="shared" si="47"/>
        <v>-</v>
      </c>
      <c r="AA98" s="1">
        <f t="shared" si="46"/>
        <v>0</v>
      </c>
      <c r="AB98" s="74" t="str">
        <f t="shared" si="47"/>
        <v>-</v>
      </c>
      <c r="AC98" s="1">
        <f t="shared" si="32"/>
        <v>0</v>
      </c>
      <c r="AD98" s="74" t="str">
        <f t="shared" si="45"/>
        <v>-</v>
      </c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</row>
    <row r="99" spans="1:66">
      <c r="A99" s="17"/>
      <c r="B99" s="18"/>
      <c r="C99" s="19"/>
      <c r="D99" s="74" t="str">
        <f t="shared" si="33"/>
        <v>-</v>
      </c>
      <c r="E99" s="19"/>
      <c r="F99" s="74" t="str">
        <f t="shared" si="34"/>
        <v>-</v>
      </c>
      <c r="G99" s="19"/>
      <c r="H99" s="74" t="str">
        <f t="shared" si="35"/>
        <v>-</v>
      </c>
      <c r="I99" s="19"/>
      <c r="J99" s="74" t="str">
        <f t="shared" si="36"/>
        <v>-</v>
      </c>
      <c r="K99" s="19"/>
      <c r="L99" s="74" t="str">
        <f t="shared" si="37"/>
        <v>-</v>
      </c>
      <c r="M99" s="19"/>
      <c r="N99" s="74" t="str">
        <f t="shared" si="38"/>
        <v>-</v>
      </c>
      <c r="O99" s="19"/>
      <c r="P99" s="74" t="str">
        <f t="shared" si="39"/>
        <v>-</v>
      </c>
      <c r="Q99" s="19"/>
      <c r="R99" s="74" t="str">
        <f t="shared" si="40"/>
        <v>-</v>
      </c>
      <c r="S99" s="19"/>
      <c r="T99" s="74" t="str">
        <f t="shared" si="41"/>
        <v>-</v>
      </c>
      <c r="U99" s="19"/>
      <c r="V99" s="74" t="str">
        <f t="shared" si="42"/>
        <v>-</v>
      </c>
      <c r="W99" s="19"/>
      <c r="X99" s="74" t="str">
        <f t="shared" si="43"/>
        <v>-</v>
      </c>
      <c r="Y99" s="19"/>
      <c r="Z99" s="74" t="str">
        <f t="shared" si="47"/>
        <v>-</v>
      </c>
      <c r="AA99" s="1">
        <f t="shared" si="46"/>
        <v>0</v>
      </c>
      <c r="AB99" s="74" t="str">
        <f t="shared" si="47"/>
        <v>-</v>
      </c>
      <c r="AC99" s="1">
        <f t="shared" si="32"/>
        <v>0</v>
      </c>
      <c r="AD99" s="74" t="str">
        <f t="shared" si="45"/>
        <v>-</v>
      </c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</row>
    <row r="100" spans="1:66">
      <c r="A100" s="17"/>
      <c r="B100" s="18"/>
      <c r="C100" s="19"/>
      <c r="D100" s="74" t="str">
        <f t="shared" si="33"/>
        <v>-</v>
      </c>
      <c r="E100" s="19"/>
      <c r="F100" s="74" t="str">
        <f t="shared" si="34"/>
        <v>-</v>
      </c>
      <c r="G100" s="19"/>
      <c r="H100" s="74" t="str">
        <f t="shared" si="35"/>
        <v>-</v>
      </c>
      <c r="I100" s="19"/>
      <c r="J100" s="74" t="str">
        <f t="shared" si="36"/>
        <v>-</v>
      </c>
      <c r="K100" s="19"/>
      <c r="L100" s="74" t="str">
        <f t="shared" si="37"/>
        <v>-</v>
      </c>
      <c r="M100" s="19"/>
      <c r="N100" s="74" t="str">
        <f t="shared" si="38"/>
        <v>-</v>
      </c>
      <c r="O100" s="19"/>
      <c r="P100" s="74" t="str">
        <f t="shared" si="39"/>
        <v>-</v>
      </c>
      <c r="Q100" s="19"/>
      <c r="R100" s="74" t="str">
        <f t="shared" si="40"/>
        <v>-</v>
      </c>
      <c r="S100" s="19"/>
      <c r="T100" s="74" t="str">
        <f t="shared" si="41"/>
        <v>-</v>
      </c>
      <c r="U100" s="19"/>
      <c r="V100" s="74" t="str">
        <f t="shared" si="42"/>
        <v>-</v>
      </c>
      <c r="W100" s="19"/>
      <c r="X100" s="74" t="str">
        <f t="shared" si="43"/>
        <v>-</v>
      </c>
      <c r="Y100" s="19"/>
      <c r="Z100" s="74" t="str">
        <f t="shared" si="47"/>
        <v>-</v>
      </c>
      <c r="AA100" s="1">
        <f t="shared" si="46"/>
        <v>0</v>
      </c>
      <c r="AB100" s="74" t="str">
        <f t="shared" si="47"/>
        <v>-</v>
      </c>
      <c r="AC100" s="1">
        <f t="shared" si="32"/>
        <v>0</v>
      </c>
      <c r="AD100" s="74" t="str">
        <f t="shared" si="45"/>
        <v>-</v>
      </c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</row>
    <row r="101" spans="1:66">
      <c r="A101" s="17"/>
      <c r="B101" s="18"/>
      <c r="C101" s="19"/>
      <c r="D101" s="74" t="str">
        <f t="shared" si="33"/>
        <v>-</v>
      </c>
      <c r="E101" s="19"/>
      <c r="F101" s="74" t="str">
        <f t="shared" si="34"/>
        <v>-</v>
      </c>
      <c r="G101" s="19"/>
      <c r="H101" s="74" t="str">
        <f t="shared" si="35"/>
        <v>-</v>
      </c>
      <c r="I101" s="19"/>
      <c r="J101" s="74" t="str">
        <f t="shared" si="36"/>
        <v>-</v>
      </c>
      <c r="K101" s="19"/>
      <c r="L101" s="74" t="str">
        <f t="shared" si="37"/>
        <v>-</v>
      </c>
      <c r="M101" s="19"/>
      <c r="N101" s="74" t="str">
        <f t="shared" si="38"/>
        <v>-</v>
      </c>
      <c r="O101" s="19"/>
      <c r="P101" s="74" t="str">
        <f t="shared" si="39"/>
        <v>-</v>
      </c>
      <c r="Q101" s="19"/>
      <c r="R101" s="74" t="str">
        <f t="shared" si="40"/>
        <v>-</v>
      </c>
      <c r="S101" s="19"/>
      <c r="T101" s="74" t="str">
        <f t="shared" si="41"/>
        <v>-</v>
      </c>
      <c r="U101" s="19"/>
      <c r="V101" s="74" t="str">
        <f t="shared" si="42"/>
        <v>-</v>
      </c>
      <c r="W101" s="19"/>
      <c r="X101" s="74" t="str">
        <f t="shared" si="43"/>
        <v>-</v>
      </c>
      <c r="Y101" s="19"/>
      <c r="Z101" s="74" t="str">
        <f t="shared" si="47"/>
        <v>-</v>
      </c>
      <c r="AA101" s="2">
        <f t="shared" si="46"/>
        <v>0</v>
      </c>
      <c r="AB101" s="74" t="str">
        <f t="shared" si="47"/>
        <v>-</v>
      </c>
      <c r="AC101" s="1">
        <f t="shared" si="32"/>
        <v>0</v>
      </c>
      <c r="AD101" s="74" t="str">
        <f t="shared" si="45"/>
        <v>-</v>
      </c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</row>
    <row r="102" spans="1:66">
      <c r="A102" s="17"/>
      <c r="B102" s="18"/>
      <c r="C102" s="19"/>
      <c r="D102" s="74" t="str">
        <f t="shared" si="33"/>
        <v>-</v>
      </c>
      <c r="E102" s="19"/>
      <c r="F102" s="74" t="str">
        <f t="shared" si="34"/>
        <v>-</v>
      </c>
      <c r="G102" s="19"/>
      <c r="H102" s="74" t="str">
        <f t="shared" si="35"/>
        <v>-</v>
      </c>
      <c r="I102" s="19"/>
      <c r="J102" s="74" t="str">
        <f t="shared" si="36"/>
        <v>-</v>
      </c>
      <c r="K102" s="19"/>
      <c r="L102" s="74" t="str">
        <f t="shared" si="37"/>
        <v>-</v>
      </c>
      <c r="M102" s="19"/>
      <c r="N102" s="74" t="str">
        <f t="shared" si="38"/>
        <v>-</v>
      </c>
      <c r="O102" s="19"/>
      <c r="P102" s="74" t="str">
        <f t="shared" si="39"/>
        <v>-</v>
      </c>
      <c r="Q102" s="19"/>
      <c r="R102" s="74" t="str">
        <f t="shared" si="40"/>
        <v>-</v>
      </c>
      <c r="S102" s="19"/>
      <c r="T102" s="74" t="str">
        <f t="shared" si="41"/>
        <v>-</v>
      </c>
      <c r="U102" s="19"/>
      <c r="V102" s="74" t="str">
        <f t="shared" si="42"/>
        <v>-</v>
      </c>
      <c r="W102" s="19"/>
      <c r="X102" s="74" t="str">
        <f t="shared" si="43"/>
        <v>-</v>
      </c>
      <c r="Y102" s="19"/>
      <c r="Z102" s="74" t="str">
        <f t="shared" si="47"/>
        <v>-</v>
      </c>
      <c r="AA102" s="1">
        <f t="shared" si="46"/>
        <v>0</v>
      </c>
      <c r="AB102" s="74" t="str">
        <f t="shared" si="47"/>
        <v>-</v>
      </c>
      <c r="AC102" s="1">
        <f t="shared" si="32"/>
        <v>0</v>
      </c>
      <c r="AD102" s="74" t="str">
        <f t="shared" si="45"/>
        <v>-</v>
      </c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</row>
    <row r="103" spans="1:66">
      <c r="A103" s="17"/>
      <c r="B103" s="18"/>
      <c r="C103" s="19"/>
      <c r="D103" s="74" t="str">
        <f t="shared" si="33"/>
        <v>-</v>
      </c>
      <c r="E103" s="19"/>
      <c r="F103" s="74" t="str">
        <f t="shared" si="34"/>
        <v>-</v>
      </c>
      <c r="G103" s="19"/>
      <c r="H103" s="74" t="str">
        <f t="shared" si="35"/>
        <v>-</v>
      </c>
      <c r="I103" s="19"/>
      <c r="J103" s="74" t="str">
        <f t="shared" si="36"/>
        <v>-</v>
      </c>
      <c r="K103" s="19"/>
      <c r="L103" s="74" t="str">
        <f t="shared" si="37"/>
        <v>-</v>
      </c>
      <c r="M103" s="19"/>
      <c r="N103" s="74" t="str">
        <f t="shared" si="38"/>
        <v>-</v>
      </c>
      <c r="O103" s="19"/>
      <c r="P103" s="74" t="str">
        <f t="shared" si="39"/>
        <v>-</v>
      </c>
      <c r="Q103" s="19"/>
      <c r="R103" s="74" t="str">
        <f t="shared" si="40"/>
        <v>-</v>
      </c>
      <c r="S103" s="19"/>
      <c r="T103" s="74" t="str">
        <f t="shared" si="41"/>
        <v>-</v>
      </c>
      <c r="U103" s="19"/>
      <c r="V103" s="74" t="str">
        <f t="shared" si="42"/>
        <v>-</v>
      </c>
      <c r="W103" s="19"/>
      <c r="X103" s="74" t="str">
        <f t="shared" si="43"/>
        <v>-</v>
      </c>
      <c r="Y103" s="19"/>
      <c r="Z103" s="74" t="str">
        <f t="shared" si="47"/>
        <v>-</v>
      </c>
      <c r="AA103" s="2">
        <f t="shared" si="46"/>
        <v>0</v>
      </c>
      <c r="AB103" s="74" t="str">
        <f t="shared" si="47"/>
        <v>-</v>
      </c>
      <c r="AC103" s="1">
        <f t="shared" si="32"/>
        <v>0</v>
      </c>
      <c r="AD103" s="74" t="str">
        <f t="shared" si="45"/>
        <v>-</v>
      </c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</row>
    <row r="104" spans="1:66">
      <c r="A104" s="17"/>
      <c r="B104" s="18"/>
      <c r="C104" s="19"/>
      <c r="D104" s="74" t="str">
        <f t="shared" si="33"/>
        <v>-</v>
      </c>
      <c r="E104" s="19"/>
      <c r="F104" s="74" t="str">
        <f t="shared" si="34"/>
        <v>-</v>
      </c>
      <c r="G104" s="19"/>
      <c r="H104" s="74" t="str">
        <f t="shared" si="35"/>
        <v>-</v>
      </c>
      <c r="I104" s="19"/>
      <c r="J104" s="74" t="str">
        <f t="shared" si="36"/>
        <v>-</v>
      </c>
      <c r="K104" s="19"/>
      <c r="L104" s="74" t="str">
        <f t="shared" si="37"/>
        <v>-</v>
      </c>
      <c r="M104" s="19"/>
      <c r="N104" s="74" t="str">
        <f t="shared" si="38"/>
        <v>-</v>
      </c>
      <c r="O104" s="19"/>
      <c r="P104" s="74" t="str">
        <f t="shared" si="39"/>
        <v>-</v>
      </c>
      <c r="Q104" s="19"/>
      <c r="R104" s="74" t="str">
        <f t="shared" si="40"/>
        <v>-</v>
      </c>
      <c r="S104" s="19"/>
      <c r="T104" s="74" t="str">
        <f t="shared" si="41"/>
        <v>-</v>
      </c>
      <c r="U104" s="19"/>
      <c r="V104" s="74" t="str">
        <f t="shared" si="42"/>
        <v>-</v>
      </c>
      <c r="W104" s="19"/>
      <c r="X104" s="74" t="str">
        <f t="shared" si="43"/>
        <v>-</v>
      </c>
      <c r="Y104" s="19"/>
      <c r="Z104" s="74" t="str">
        <f t="shared" si="47"/>
        <v>-</v>
      </c>
      <c r="AA104" s="1">
        <f t="shared" si="46"/>
        <v>0</v>
      </c>
      <c r="AB104" s="74" t="str">
        <f t="shared" si="47"/>
        <v>-</v>
      </c>
      <c r="AC104" s="1">
        <f t="shared" si="32"/>
        <v>0</v>
      </c>
      <c r="AD104" s="74" t="str">
        <f t="shared" si="45"/>
        <v>-</v>
      </c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</row>
    <row r="105" spans="1:66">
      <c r="A105" s="17"/>
      <c r="B105" s="18"/>
      <c r="C105" s="19"/>
      <c r="D105" s="74" t="str">
        <f t="shared" si="33"/>
        <v>-</v>
      </c>
      <c r="E105" s="19"/>
      <c r="F105" s="74" t="str">
        <f t="shared" si="34"/>
        <v>-</v>
      </c>
      <c r="G105" s="19"/>
      <c r="H105" s="74" t="str">
        <f t="shared" si="35"/>
        <v>-</v>
      </c>
      <c r="I105" s="19"/>
      <c r="J105" s="74" t="str">
        <f t="shared" si="36"/>
        <v>-</v>
      </c>
      <c r="K105" s="19"/>
      <c r="L105" s="74" t="str">
        <f t="shared" si="37"/>
        <v>-</v>
      </c>
      <c r="M105" s="19"/>
      <c r="N105" s="74" t="str">
        <f t="shared" si="38"/>
        <v>-</v>
      </c>
      <c r="O105" s="19"/>
      <c r="P105" s="74" t="str">
        <f t="shared" si="39"/>
        <v>-</v>
      </c>
      <c r="Q105" s="19"/>
      <c r="R105" s="74" t="str">
        <f t="shared" si="40"/>
        <v>-</v>
      </c>
      <c r="S105" s="19"/>
      <c r="T105" s="74" t="str">
        <f t="shared" si="41"/>
        <v>-</v>
      </c>
      <c r="U105" s="19"/>
      <c r="V105" s="74" t="str">
        <f t="shared" si="42"/>
        <v>-</v>
      </c>
      <c r="W105" s="19"/>
      <c r="X105" s="74" t="str">
        <f t="shared" si="43"/>
        <v>-</v>
      </c>
      <c r="Y105" s="19"/>
      <c r="Z105" s="74" t="str">
        <f t="shared" si="47"/>
        <v>-</v>
      </c>
      <c r="AA105" s="2">
        <f t="shared" si="46"/>
        <v>0</v>
      </c>
      <c r="AB105" s="74" t="str">
        <f t="shared" si="47"/>
        <v>-</v>
      </c>
      <c r="AC105" s="1">
        <f t="shared" si="32"/>
        <v>0</v>
      </c>
      <c r="AD105" s="74" t="str">
        <f t="shared" si="45"/>
        <v>-</v>
      </c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</row>
    <row r="106" spans="1:66">
      <c r="A106" s="17"/>
      <c r="B106" s="18"/>
      <c r="C106" s="19"/>
      <c r="D106" s="74" t="str">
        <f t="shared" si="33"/>
        <v>-</v>
      </c>
      <c r="E106" s="19"/>
      <c r="F106" s="74" t="str">
        <f t="shared" si="34"/>
        <v>-</v>
      </c>
      <c r="G106" s="19"/>
      <c r="H106" s="74" t="str">
        <f t="shared" si="35"/>
        <v>-</v>
      </c>
      <c r="I106" s="19"/>
      <c r="J106" s="74" t="str">
        <f t="shared" si="36"/>
        <v>-</v>
      </c>
      <c r="K106" s="19"/>
      <c r="L106" s="74" t="str">
        <f t="shared" si="37"/>
        <v>-</v>
      </c>
      <c r="M106" s="19"/>
      <c r="N106" s="74" t="str">
        <f t="shared" si="38"/>
        <v>-</v>
      </c>
      <c r="O106" s="19"/>
      <c r="P106" s="74" t="str">
        <f t="shared" si="39"/>
        <v>-</v>
      </c>
      <c r="Q106" s="19"/>
      <c r="R106" s="74" t="str">
        <f t="shared" si="40"/>
        <v>-</v>
      </c>
      <c r="S106" s="19"/>
      <c r="T106" s="74" t="str">
        <f t="shared" si="41"/>
        <v>-</v>
      </c>
      <c r="U106" s="19"/>
      <c r="V106" s="74" t="str">
        <f t="shared" si="42"/>
        <v>-</v>
      </c>
      <c r="W106" s="19"/>
      <c r="X106" s="74" t="str">
        <f t="shared" si="43"/>
        <v>-</v>
      </c>
      <c r="Y106" s="19"/>
      <c r="Z106" s="74" t="str">
        <f t="shared" si="47"/>
        <v>-</v>
      </c>
      <c r="AA106" s="2">
        <f t="shared" si="46"/>
        <v>0</v>
      </c>
      <c r="AB106" s="74" t="str">
        <f t="shared" si="47"/>
        <v>-</v>
      </c>
      <c r="AC106" s="1">
        <f t="shared" si="32"/>
        <v>0</v>
      </c>
      <c r="AD106" s="74" t="str">
        <f t="shared" si="45"/>
        <v>-</v>
      </c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</row>
    <row r="107" spans="1:66">
      <c r="A107" s="17"/>
      <c r="B107" s="18"/>
      <c r="C107" s="19"/>
      <c r="D107" s="74" t="str">
        <f t="shared" si="33"/>
        <v>-</v>
      </c>
      <c r="E107" s="19"/>
      <c r="F107" s="74" t="str">
        <f t="shared" si="34"/>
        <v>-</v>
      </c>
      <c r="G107" s="19"/>
      <c r="H107" s="74" t="str">
        <f t="shared" si="35"/>
        <v>-</v>
      </c>
      <c r="I107" s="19"/>
      <c r="J107" s="74" t="str">
        <f t="shared" si="36"/>
        <v>-</v>
      </c>
      <c r="K107" s="19"/>
      <c r="L107" s="74" t="str">
        <f t="shared" si="37"/>
        <v>-</v>
      </c>
      <c r="M107" s="19"/>
      <c r="N107" s="74" t="str">
        <f t="shared" si="38"/>
        <v>-</v>
      </c>
      <c r="O107" s="19"/>
      <c r="P107" s="74" t="str">
        <f t="shared" si="39"/>
        <v>-</v>
      </c>
      <c r="Q107" s="19"/>
      <c r="R107" s="74" t="str">
        <f t="shared" si="40"/>
        <v>-</v>
      </c>
      <c r="S107" s="19"/>
      <c r="T107" s="74" t="str">
        <f t="shared" si="41"/>
        <v>-</v>
      </c>
      <c r="U107" s="19"/>
      <c r="V107" s="74" t="str">
        <f t="shared" si="42"/>
        <v>-</v>
      </c>
      <c r="W107" s="19"/>
      <c r="X107" s="74" t="str">
        <f t="shared" si="43"/>
        <v>-</v>
      </c>
      <c r="Y107" s="19"/>
      <c r="Z107" s="74" t="str">
        <f t="shared" si="47"/>
        <v>-</v>
      </c>
      <c r="AA107" s="2">
        <f t="shared" si="46"/>
        <v>0</v>
      </c>
      <c r="AB107" s="74" t="str">
        <f t="shared" si="47"/>
        <v>-</v>
      </c>
      <c r="AC107" s="1">
        <f t="shared" si="32"/>
        <v>0</v>
      </c>
      <c r="AD107" s="74" t="str">
        <f t="shared" si="45"/>
        <v>-</v>
      </c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</row>
    <row r="108" spans="1:66">
      <c r="A108" s="17"/>
      <c r="B108" s="18"/>
      <c r="C108" s="19"/>
      <c r="D108" s="74" t="str">
        <f t="shared" si="33"/>
        <v>-</v>
      </c>
      <c r="E108" s="19"/>
      <c r="F108" s="74" t="str">
        <f t="shared" si="34"/>
        <v>-</v>
      </c>
      <c r="G108" s="19"/>
      <c r="H108" s="74" t="str">
        <f t="shared" si="35"/>
        <v>-</v>
      </c>
      <c r="I108" s="19"/>
      <c r="J108" s="74" t="str">
        <f t="shared" si="36"/>
        <v>-</v>
      </c>
      <c r="K108" s="19"/>
      <c r="L108" s="74" t="str">
        <f t="shared" si="37"/>
        <v>-</v>
      </c>
      <c r="M108" s="19"/>
      <c r="N108" s="74" t="str">
        <f t="shared" si="38"/>
        <v>-</v>
      </c>
      <c r="O108" s="19"/>
      <c r="P108" s="74" t="str">
        <f t="shared" si="39"/>
        <v>-</v>
      </c>
      <c r="Q108" s="19"/>
      <c r="R108" s="74" t="str">
        <f t="shared" si="40"/>
        <v>-</v>
      </c>
      <c r="S108" s="19"/>
      <c r="T108" s="74" t="str">
        <f t="shared" si="41"/>
        <v>-</v>
      </c>
      <c r="U108" s="19"/>
      <c r="V108" s="74" t="str">
        <f t="shared" si="42"/>
        <v>-</v>
      </c>
      <c r="W108" s="19"/>
      <c r="X108" s="74" t="str">
        <f t="shared" si="43"/>
        <v>-</v>
      </c>
      <c r="Y108" s="19"/>
      <c r="Z108" s="74" t="str">
        <f t="shared" ref="Z108:AB123" si="48">IF(Y$10&lt;&gt;0,Y108/Y$10,"-")</f>
        <v>-</v>
      </c>
      <c r="AA108" s="1">
        <f t="shared" si="46"/>
        <v>0</v>
      </c>
      <c r="AB108" s="74" t="str">
        <f t="shared" si="48"/>
        <v>-</v>
      </c>
      <c r="AC108" s="1">
        <f t="shared" si="32"/>
        <v>0</v>
      </c>
      <c r="AD108" s="74" t="str">
        <f t="shared" si="45"/>
        <v>-</v>
      </c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</row>
    <row r="109" spans="1:66">
      <c r="A109" s="17"/>
      <c r="B109" s="18"/>
      <c r="C109" s="19"/>
      <c r="D109" s="74" t="str">
        <f t="shared" si="33"/>
        <v>-</v>
      </c>
      <c r="E109" s="19"/>
      <c r="F109" s="74" t="str">
        <f t="shared" si="34"/>
        <v>-</v>
      </c>
      <c r="G109" s="19"/>
      <c r="H109" s="74" t="str">
        <f t="shared" si="35"/>
        <v>-</v>
      </c>
      <c r="I109" s="19"/>
      <c r="J109" s="74" t="str">
        <f t="shared" si="36"/>
        <v>-</v>
      </c>
      <c r="K109" s="19"/>
      <c r="L109" s="74" t="str">
        <f t="shared" si="37"/>
        <v>-</v>
      </c>
      <c r="M109" s="19"/>
      <c r="N109" s="74" t="str">
        <f t="shared" si="38"/>
        <v>-</v>
      </c>
      <c r="O109" s="19"/>
      <c r="P109" s="74" t="str">
        <f t="shared" si="39"/>
        <v>-</v>
      </c>
      <c r="Q109" s="19"/>
      <c r="R109" s="74" t="str">
        <f t="shared" si="40"/>
        <v>-</v>
      </c>
      <c r="S109" s="19"/>
      <c r="T109" s="74" t="str">
        <f t="shared" si="41"/>
        <v>-</v>
      </c>
      <c r="U109" s="19"/>
      <c r="V109" s="74" t="str">
        <f t="shared" si="42"/>
        <v>-</v>
      </c>
      <c r="W109" s="19"/>
      <c r="X109" s="74" t="str">
        <f t="shared" si="43"/>
        <v>-</v>
      </c>
      <c r="Y109" s="19"/>
      <c r="Z109" s="74" t="str">
        <f t="shared" si="48"/>
        <v>-</v>
      </c>
      <c r="AA109" s="2">
        <f t="shared" si="46"/>
        <v>0</v>
      </c>
      <c r="AB109" s="74" t="str">
        <f t="shared" si="48"/>
        <v>-</v>
      </c>
      <c r="AC109" s="1">
        <f t="shared" si="32"/>
        <v>0</v>
      </c>
      <c r="AD109" s="74" t="str">
        <f t="shared" si="45"/>
        <v>-</v>
      </c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</row>
    <row r="110" spans="1:66">
      <c r="A110" s="17"/>
      <c r="B110" s="18"/>
      <c r="C110" s="19"/>
      <c r="D110" s="74" t="str">
        <f t="shared" si="33"/>
        <v>-</v>
      </c>
      <c r="E110" s="19"/>
      <c r="F110" s="74" t="str">
        <f t="shared" si="34"/>
        <v>-</v>
      </c>
      <c r="G110" s="19"/>
      <c r="H110" s="74" t="str">
        <f t="shared" si="35"/>
        <v>-</v>
      </c>
      <c r="I110" s="19"/>
      <c r="J110" s="74" t="str">
        <f t="shared" si="36"/>
        <v>-</v>
      </c>
      <c r="K110" s="19"/>
      <c r="L110" s="74" t="str">
        <f t="shared" si="37"/>
        <v>-</v>
      </c>
      <c r="M110" s="19"/>
      <c r="N110" s="74" t="str">
        <f t="shared" si="38"/>
        <v>-</v>
      </c>
      <c r="O110" s="19"/>
      <c r="P110" s="74" t="str">
        <f t="shared" si="39"/>
        <v>-</v>
      </c>
      <c r="Q110" s="19"/>
      <c r="R110" s="74" t="str">
        <f t="shared" si="40"/>
        <v>-</v>
      </c>
      <c r="S110" s="19"/>
      <c r="T110" s="74" t="str">
        <f t="shared" si="41"/>
        <v>-</v>
      </c>
      <c r="U110" s="19"/>
      <c r="V110" s="74" t="str">
        <f t="shared" si="42"/>
        <v>-</v>
      </c>
      <c r="W110" s="19"/>
      <c r="X110" s="74" t="str">
        <f t="shared" si="43"/>
        <v>-</v>
      </c>
      <c r="Y110" s="19"/>
      <c r="Z110" s="74" t="str">
        <f t="shared" si="48"/>
        <v>-</v>
      </c>
      <c r="AA110" s="1">
        <f t="shared" si="46"/>
        <v>0</v>
      </c>
      <c r="AB110" s="74" t="str">
        <f t="shared" si="48"/>
        <v>-</v>
      </c>
      <c r="AC110" s="1">
        <f t="shared" si="32"/>
        <v>0</v>
      </c>
      <c r="AD110" s="74" t="str">
        <f t="shared" si="45"/>
        <v>-</v>
      </c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</row>
    <row r="111" spans="1:66">
      <c r="A111" s="17"/>
      <c r="B111" s="18"/>
      <c r="C111" s="19"/>
      <c r="D111" s="74" t="str">
        <f t="shared" si="33"/>
        <v>-</v>
      </c>
      <c r="E111" s="19"/>
      <c r="F111" s="74" t="str">
        <f t="shared" si="34"/>
        <v>-</v>
      </c>
      <c r="G111" s="19"/>
      <c r="H111" s="74" t="str">
        <f t="shared" si="35"/>
        <v>-</v>
      </c>
      <c r="I111" s="19"/>
      <c r="J111" s="74" t="str">
        <f t="shared" si="36"/>
        <v>-</v>
      </c>
      <c r="K111" s="19"/>
      <c r="L111" s="74" t="str">
        <f t="shared" si="37"/>
        <v>-</v>
      </c>
      <c r="M111" s="19"/>
      <c r="N111" s="74" t="str">
        <f t="shared" si="38"/>
        <v>-</v>
      </c>
      <c r="O111" s="19"/>
      <c r="P111" s="74" t="str">
        <f t="shared" si="39"/>
        <v>-</v>
      </c>
      <c r="Q111" s="19"/>
      <c r="R111" s="74" t="str">
        <f t="shared" si="40"/>
        <v>-</v>
      </c>
      <c r="S111" s="19"/>
      <c r="T111" s="74" t="str">
        <f t="shared" si="41"/>
        <v>-</v>
      </c>
      <c r="U111" s="19"/>
      <c r="V111" s="74" t="str">
        <f t="shared" si="42"/>
        <v>-</v>
      </c>
      <c r="W111" s="19"/>
      <c r="X111" s="74" t="str">
        <f t="shared" si="43"/>
        <v>-</v>
      </c>
      <c r="Y111" s="19"/>
      <c r="Z111" s="74" t="str">
        <f t="shared" si="48"/>
        <v>-</v>
      </c>
      <c r="AA111" s="2">
        <f t="shared" si="46"/>
        <v>0</v>
      </c>
      <c r="AB111" s="74" t="str">
        <f t="shared" si="48"/>
        <v>-</v>
      </c>
      <c r="AC111" s="1">
        <f t="shared" si="32"/>
        <v>0</v>
      </c>
      <c r="AD111" s="74" t="str">
        <f t="shared" si="45"/>
        <v>-</v>
      </c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</row>
    <row r="112" spans="1:66">
      <c r="A112" s="17"/>
      <c r="B112" s="18"/>
      <c r="C112" s="19"/>
      <c r="D112" s="74" t="str">
        <f t="shared" si="33"/>
        <v>-</v>
      </c>
      <c r="E112" s="19"/>
      <c r="F112" s="74" t="str">
        <f t="shared" si="34"/>
        <v>-</v>
      </c>
      <c r="G112" s="19"/>
      <c r="H112" s="74" t="str">
        <f t="shared" si="35"/>
        <v>-</v>
      </c>
      <c r="I112" s="19"/>
      <c r="J112" s="74" t="str">
        <f t="shared" si="36"/>
        <v>-</v>
      </c>
      <c r="K112" s="19"/>
      <c r="L112" s="74" t="str">
        <f t="shared" si="37"/>
        <v>-</v>
      </c>
      <c r="M112" s="19"/>
      <c r="N112" s="74" t="str">
        <f t="shared" si="38"/>
        <v>-</v>
      </c>
      <c r="O112" s="19"/>
      <c r="P112" s="74" t="str">
        <f t="shared" si="39"/>
        <v>-</v>
      </c>
      <c r="Q112" s="19"/>
      <c r="R112" s="74" t="str">
        <f t="shared" si="40"/>
        <v>-</v>
      </c>
      <c r="S112" s="19"/>
      <c r="T112" s="74" t="str">
        <f t="shared" si="41"/>
        <v>-</v>
      </c>
      <c r="U112" s="19"/>
      <c r="V112" s="74" t="str">
        <f t="shared" si="42"/>
        <v>-</v>
      </c>
      <c r="W112" s="19"/>
      <c r="X112" s="74" t="str">
        <f t="shared" si="43"/>
        <v>-</v>
      </c>
      <c r="Y112" s="19"/>
      <c r="Z112" s="74" t="str">
        <f t="shared" si="48"/>
        <v>-</v>
      </c>
      <c r="AA112" s="1">
        <f t="shared" si="46"/>
        <v>0</v>
      </c>
      <c r="AB112" s="74" t="str">
        <f t="shared" si="48"/>
        <v>-</v>
      </c>
      <c r="AC112" s="1">
        <f t="shared" si="32"/>
        <v>0</v>
      </c>
      <c r="AD112" s="74" t="str">
        <f t="shared" si="45"/>
        <v>-</v>
      </c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</row>
    <row r="113" spans="1:66" s="11" customFormat="1">
      <c r="A113" s="20"/>
      <c r="B113" s="3"/>
      <c r="C113" s="4">
        <f>SUM(C92:C112)</f>
        <v>0</v>
      </c>
      <c r="D113" s="81" t="str">
        <f t="shared" si="33"/>
        <v>-</v>
      </c>
      <c r="E113" s="4">
        <f>SUM(E92:E112)</f>
        <v>0</v>
      </c>
      <c r="F113" s="81" t="str">
        <f t="shared" si="34"/>
        <v>-</v>
      </c>
      <c r="G113" s="4">
        <f>SUM(G92:G112)</f>
        <v>0</v>
      </c>
      <c r="H113" s="81" t="str">
        <f t="shared" si="35"/>
        <v>-</v>
      </c>
      <c r="I113" s="4">
        <f>SUM(I92:I112)</f>
        <v>0</v>
      </c>
      <c r="J113" s="81" t="str">
        <f t="shared" si="36"/>
        <v>-</v>
      </c>
      <c r="K113" s="4">
        <f>SUM(K92:K112)</f>
        <v>0</v>
      </c>
      <c r="L113" s="81" t="str">
        <f t="shared" si="37"/>
        <v>-</v>
      </c>
      <c r="M113" s="4">
        <f>SUM(M92:M112)</f>
        <v>0</v>
      </c>
      <c r="N113" s="81" t="str">
        <f t="shared" si="38"/>
        <v>-</v>
      </c>
      <c r="O113" s="4">
        <f>SUM(O92:O112)</f>
        <v>0</v>
      </c>
      <c r="P113" s="81" t="str">
        <f t="shared" si="39"/>
        <v>-</v>
      </c>
      <c r="Q113" s="4">
        <f>SUM(Q92:Q112)</f>
        <v>0</v>
      </c>
      <c r="R113" s="81" t="str">
        <f t="shared" si="40"/>
        <v>-</v>
      </c>
      <c r="S113" s="4">
        <f>SUM(S92:S112)</f>
        <v>0</v>
      </c>
      <c r="T113" s="81" t="str">
        <f t="shared" si="41"/>
        <v>-</v>
      </c>
      <c r="U113" s="4">
        <f>SUM(U92:U112)</f>
        <v>0</v>
      </c>
      <c r="V113" s="81" t="str">
        <f t="shared" si="42"/>
        <v>-</v>
      </c>
      <c r="W113" s="4">
        <f>SUM(W92:W112)</f>
        <v>0</v>
      </c>
      <c r="X113" s="81" t="str">
        <f t="shared" si="43"/>
        <v>-</v>
      </c>
      <c r="Y113" s="4">
        <f>SUM(Y92:Y112)</f>
        <v>0</v>
      </c>
      <c r="Z113" s="81" t="str">
        <f t="shared" si="48"/>
        <v>-</v>
      </c>
      <c r="AA113" s="4">
        <f t="shared" si="46"/>
        <v>0</v>
      </c>
      <c r="AB113" s="81" t="str">
        <f t="shared" si="48"/>
        <v>-</v>
      </c>
      <c r="AC113" s="3">
        <f t="shared" si="32"/>
        <v>0</v>
      </c>
      <c r="AD113" s="81" t="str">
        <f t="shared" si="45"/>
        <v>-</v>
      </c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</row>
    <row r="114" spans="1:66" s="16" customFormat="1">
      <c r="A114" s="43"/>
      <c r="B114" s="44"/>
      <c r="C114" s="45"/>
      <c r="D114" s="82" t="str">
        <f t="shared" si="33"/>
        <v>-</v>
      </c>
      <c r="E114" s="45"/>
      <c r="F114" s="82" t="str">
        <f t="shared" si="34"/>
        <v>-</v>
      </c>
      <c r="G114" s="45"/>
      <c r="H114" s="82" t="str">
        <f t="shared" si="35"/>
        <v>-</v>
      </c>
      <c r="I114" s="45"/>
      <c r="J114" s="82" t="str">
        <f t="shared" si="36"/>
        <v>-</v>
      </c>
      <c r="K114" s="45"/>
      <c r="L114" s="82" t="str">
        <f t="shared" si="37"/>
        <v>-</v>
      </c>
      <c r="M114" s="45"/>
      <c r="N114" s="82" t="str">
        <f t="shared" si="38"/>
        <v>-</v>
      </c>
      <c r="O114" s="45"/>
      <c r="P114" s="82" t="str">
        <f t="shared" si="39"/>
        <v>-</v>
      </c>
      <c r="Q114" s="45"/>
      <c r="R114" s="82" t="str">
        <f t="shared" si="40"/>
        <v>-</v>
      </c>
      <c r="S114" s="45"/>
      <c r="T114" s="82" t="str">
        <f t="shared" si="41"/>
        <v>-</v>
      </c>
      <c r="U114" s="45"/>
      <c r="V114" s="82" t="str">
        <f t="shared" si="42"/>
        <v>-</v>
      </c>
      <c r="W114" s="45"/>
      <c r="X114" s="82" t="str">
        <f t="shared" si="43"/>
        <v>-</v>
      </c>
      <c r="Y114" s="45"/>
      <c r="Z114" s="82" t="str">
        <f t="shared" si="48"/>
        <v>-</v>
      </c>
      <c r="AA114" s="45">
        <f t="shared" si="46"/>
        <v>0</v>
      </c>
      <c r="AB114" s="82" t="str">
        <f t="shared" si="48"/>
        <v>-</v>
      </c>
      <c r="AC114" s="44">
        <f t="shared" si="32"/>
        <v>0</v>
      </c>
      <c r="AD114" s="82" t="str">
        <f t="shared" si="45"/>
        <v>-</v>
      </c>
    </row>
    <row r="115" spans="1:66">
      <c r="A115" s="17"/>
      <c r="B115" s="18"/>
      <c r="C115" s="19">
        <v>-238295.38</v>
      </c>
      <c r="D115" s="74" t="str">
        <f t="shared" si="33"/>
        <v>-</v>
      </c>
      <c r="E115" s="19">
        <v>-106478.63</v>
      </c>
      <c r="F115" s="74" t="str">
        <f t="shared" si="34"/>
        <v>-</v>
      </c>
      <c r="G115" s="19">
        <v>-63568.97</v>
      </c>
      <c r="H115" s="74" t="str">
        <f t="shared" si="35"/>
        <v>-</v>
      </c>
      <c r="I115" s="19">
        <v>-156907.54</v>
      </c>
      <c r="J115" s="74" t="str">
        <f t="shared" si="36"/>
        <v>-</v>
      </c>
      <c r="K115" s="19">
        <v>43479</v>
      </c>
      <c r="L115" s="74" t="str">
        <f t="shared" si="37"/>
        <v>-</v>
      </c>
      <c r="M115" s="19">
        <v>-215947.7</v>
      </c>
      <c r="N115" s="74" t="str">
        <f t="shared" si="38"/>
        <v>-</v>
      </c>
      <c r="O115" s="19">
        <v>-487119.75</v>
      </c>
      <c r="P115" s="74" t="str">
        <f t="shared" si="39"/>
        <v>-</v>
      </c>
      <c r="Q115" s="19">
        <v>-163949.78</v>
      </c>
      <c r="R115" s="74" t="str">
        <f t="shared" si="40"/>
        <v>-</v>
      </c>
      <c r="S115" s="19">
        <v>-147367.19</v>
      </c>
      <c r="T115" s="74" t="str">
        <f t="shared" si="41"/>
        <v>-</v>
      </c>
      <c r="U115" s="19">
        <v>-652973.26</v>
      </c>
      <c r="V115" s="74" t="str">
        <f t="shared" si="42"/>
        <v>-</v>
      </c>
      <c r="W115" s="19">
        <v>-245284.4</v>
      </c>
      <c r="X115" s="74" t="str">
        <f t="shared" si="43"/>
        <v>-</v>
      </c>
      <c r="Y115" s="19">
        <v>60685.1</v>
      </c>
      <c r="Z115" s="74" t="str">
        <f t="shared" si="48"/>
        <v>-</v>
      </c>
      <c r="AA115" s="1">
        <f t="shared" si="46"/>
        <v>-2373728.5</v>
      </c>
      <c r="AB115" s="74" t="str">
        <f t="shared" si="48"/>
        <v>-</v>
      </c>
      <c r="AC115" s="1">
        <f t="shared" si="32"/>
        <v>-197810.70833333334</v>
      </c>
      <c r="AD115" s="74" t="str">
        <f t="shared" si="45"/>
        <v>-</v>
      </c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</row>
    <row r="116" spans="1:66">
      <c r="A116" s="17"/>
      <c r="B116" s="18"/>
      <c r="C116" s="19">
        <v>166180</v>
      </c>
      <c r="D116" s="74" t="str">
        <f t="shared" si="33"/>
        <v>-</v>
      </c>
      <c r="E116" s="19"/>
      <c r="F116" s="74" t="str">
        <f t="shared" si="34"/>
        <v>-</v>
      </c>
      <c r="G116" s="19">
        <v>0.01</v>
      </c>
      <c r="H116" s="74" t="str">
        <f t="shared" si="35"/>
        <v>-</v>
      </c>
      <c r="I116" s="19">
        <v>0.04</v>
      </c>
      <c r="J116" s="74" t="str">
        <f t="shared" si="36"/>
        <v>-</v>
      </c>
      <c r="K116" s="19">
        <v>0.02</v>
      </c>
      <c r="L116" s="74" t="str">
        <f t="shared" si="37"/>
        <v>-</v>
      </c>
      <c r="M116" s="19">
        <v>-0.03</v>
      </c>
      <c r="N116" s="74" t="str">
        <f t="shared" si="38"/>
        <v>-</v>
      </c>
      <c r="O116" s="19">
        <v>-0.03</v>
      </c>
      <c r="P116" s="74" t="str">
        <f t="shared" si="39"/>
        <v>-</v>
      </c>
      <c r="Q116" s="19">
        <v>0.01</v>
      </c>
      <c r="R116" s="74" t="str">
        <f t="shared" si="40"/>
        <v>-</v>
      </c>
      <c r="S116" s="19">
        <v>-0.08</v>
      </c>
      <c r="T116" s="74" t="str">
        <f t="shared" si="41"/>
        <v>-</v>
      </c>
      <c r="U116" s="19">
        <v>-7.0000000000000007E-2</v>
      </c>
      <c r="V116" s="74" t="str">
        <f t="shared" si="42"/>
        <v>-</v>
      </c>
      <c r="W116" s="19">
        <v>-0.02</v>
      </c>
      <c r="X116" s="74" t="str">
        <f t="shared" si="43"/>
        <v>-</v>
      </c>
      <c r="Y116" s="19">
        <v>0.02</v>
      </c>
      <c r="Z116" s="74" t="str">
        <f t="shared" si="48"/>
        <v>-</v>
      </c>
      <c r="AA116" s="1">
        <f t="shared" si="46"/>
        <v>166179.87000000002</v>
      </c>
      <c r="AB116" s="74" t="str">
        <f t="shared" si="48"/>
        <v>-</v>
      </c>
      <c r="AC116" s="1">
        <f t="shared" si="32"/>
        <v>13848.322500000002</v>
      </c>
      <c r="AD116" s="74" t="str">
        <f t="shared" si="45"/>
        <v>-</v>
      </c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</row>
    <row r="117" spans="1:66">
      <c r="A117" s="17"/>
      <c r="B117" s="18"/>
      <c r="C117" s="19"/>
      <c r="D117" s="74" t="str">
        <f t="shared" si="33"/>
        <v>-</v>
      </c>
      <c r="E117" s="19"/>
      <c r="F117" s="74" t="str">
        <f t="shared" si="34"/>
        <v>-</v>
      </c>
      <c r="G117" s="19"/>
      <c r="H117" s="74" t="str">
        <f t="shared" si="35"/>
        <v>-</v>
      </c>
      <c r="I117" s="19"/>
      <c r="J117" s="74" t="str">
        <f t="shared" si="36"/>
        <v>-</v>
      </c>
      <c r="K117" s="19"/>
      <c r="L117" s="74" t="str">
        <f t="shared" si="37"/>
        <v>-</v>
      </c>
      <c r="M117" s="19"/>
      <c r="N117" s="74" t="str">
        <f t="shared" si="38"/>
        <v>-</v>
      </c>
      <c r="O117" s="19"/>
      <c r="P117" s="74" t="str">
        <f t="shared" si="39"/>
        <v>-</v>
      </c>
      <c r="Q117" s="19"/>
      <c r="R117" s="74" t="str">
        <f t="shared" si="40"/>
        <v>-</v>
      </c>
      <c r="S117" s="19"/>
      <c r="T117" s="74" t="str">
        <f t="shared" si="41"/>
        <v>-</v>
      </c>
      <c r="U117" s="19"/>
      <c r="V117" s="74" t="str">
        <f t="shared" si="42"/>
        <v>-</v>
      </c>
      <c r="W117" s="19"/>
      <c r="X117" s="74" t="str">
        <f t="shared" si="43"/>
        <v>-</v>
      </c>
      <c r="Y117" s="19"/>
      <c r="Z117" s="74" t="str">
        <f t="shared" si="48"/>
        <v>-</v>
      </c>
      <c r="AA117" s="1">
        <f t="shared" si="46"/>
        <v>0</v>
      </c>
      <c r="AB117" s="74" t="str">
        <f t="shared" si="48"/>
        <v>-</v>
      </c>
      <c r="AC117" s="1">
        <f t="shared" si="32"/>
        <v>0</v>
      </c>
      <c r="AD117" s="74" t="str">
        <f t="shared" si="45"/>
        <v>-</v>
      </c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</row>
    <row r="118" spans="1:66">
      <c r="A118" s="17"/>
      <c r="B118" s="18"/>
      <c r="C118" s="19"/>
      <c r="D118" s="74" t="str">
        <f t="shared" si="33"/>
        <v>-</v>
      </c>
      <c r="E118" s="19"/>
      <c r="F118" s="74" t="str">
        <f t="shared" si="34"/>
        <v>-</v>
      </c>
      <c r="G118" s="19"/>
      <c r="H118" s="74" t="str">
        <f t="shared" si="35"/>
        <v>-</v>
      </c>
      <c r="I118" s="19"/>
      <c r="J118" s="74" t="str">
        <f t="shared" si="36"/>
        <v>-</v>
      </c>
      <c r="K118" s="19"/>
      <c r="L118" s="74" t="str">
        <f t="shared" si="37"/>
        <v>-</v>
      </c>
      <c r="M118" s="19"/>
      <c r="N118" s="74" t="str">
        <f t="shared" si="38"/>
        <v>-</v>
      </c>
      <c r="O118" s="19"/>
      <c r="P118" s="74" t="str">
        <f t="shared" si="39"/>
        <v>-</v>
      </c>
      <c r="Q118" s="19"/>
      <c r="R118" s="74" t="str">
        <f t="shared" si="40"/>
        <v>-</v>
      </c>
      <c r="S118" s="19"/>
      <c r="T118" s="74" t="str">
        <f t="shared" si="41"/>
        <v>-</v>
      </c>
      <c r="U118" s="19"/>
      <c r="V118" s="74" t="str">
        <f t="shared" si="42"/>
        <v>-</v>
      </c>
      <c r="W118" s="19"/>
      <c r="X118" s="74" t="str">
        <f t="shared" si="43"/>
        <v>-</v>
      </c>
      <c r="Y118" s="19"/>
      <c r="Z118" s="74" t="str">
        <f t="shared" si="48"/>
        <v>-</v>
      </c>
      <c r="AA118" s="1">
        <f t="shared" si="46"/>
        <v>0</v>
      </c>
      <c r="AB118" s="74" t="str">
        <f t="shared" si="48"/>
        <v>-</v>
      </c>
      <c r="AC118" s="1">
        <f t="shared" si="32"/>
        <v>0</v>
      </c>
      <c r="AD118" s="74" t="str">
        <f t="shared" si="45"/>
        <v>-</v>
      </c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</row>
    <row r="119" spans="1:66">
      <c r="A119" s="17"/>
      <c r="B119" s="18"/>
      <c r="C119" s="19"/>
      <c r="D119" s="74" t="str">
        <f t="shared" si="33"/>
        <v>-</v>
      </c>
      <c r="E119" s="19"/>
      <c r="F119" s="74" t="str">
        <f t="shared" si="34"/>
        <v>-</v>
      </c>
      <c r="G119" s="19"/>
      <c r="H119" s="74" t="str">
        <f t="shared" si="35"/>
        <v>-</v>
      </c>
      <c r="I119" s="19"/>
      <c r="J119" s="74" t="str">
        <f t="shared" si="36"/>
        <v>-</v>
      </c>
      <c r="K119" s="19"/>
      <c r="L119" s="74" t="str">
        <f t="shared" si="37"/>
        <v>-</v>
      </c>
      <c r="M119" s="19"/>
      <c r="N119" s="74" t="str">
        <f t="shared" si="38"/>
        <v>-</v>
      </c>
      <c r="O119" s="19"/>
      <c r="P119" s="74" t="str">
        <f t="shared" si="39"/>
        <v>-</v>
      </c>
      <c r="Q119" s="19"/>
      <c r="R119" s="74" t="str">
        <f t="shared" si="40"/>
        <v>-</v>
      </c>
      <c r="S119" s="19"/>
      <c r="T119" s="74" t="str">
        <f t="shared" si="41"/>
        <v>-</v>
      </c>
      <c r="U119" s="19"/>
      <c r="V119" s="74" t="str">
        <f t="shared" si="42"/>
        <v>-</v>
      </c>
      <c r="W119" s="19"/>
      <c r="X119" s="74" t="str">
        <f t="shared" si="43"/>
        <v>-</v>
      </c>
      <c r="Y119" s="19"/>
      <c r="Z119" s="74" t="str">
        <f t="shared" si="48"/>
        <v>-</v>
      </c>
      <c r="AA119" s="2">
        <f t="shared" si="46"/>
        <v>0</v>
      </c>
      <c r="AB119" s="74" t="str">
        <f t="shared" si="48"/>
        <v>-</v>
      </c>
      <c r="AC119" s="2">
        <f t="shared" si="32"/>
        <v>0</v>
      </c>
      <c r="AD119" s="74" t="str">
        <f t="shared" si="45"/>
        <v>-</v>
      </c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</row>
    <row r="120" spans="1:66">
      <c r="A120" s="17"/>
      <c r="B120" s="18"/>
      <c r="C120" s="19">
        <v>-0.02</v>
      </c>
      <c r="D120" s="74" t="str">
        <f t="shared" si="33"/>
        <v>-</v>
      </c>
      <c r="E120" s="19">
        <v>0.06</v>
      </c>
      <c r="F120" s="74" t="str">
        <f t="shared" si="34"/>
        <v>-</v>
      </c>
      <c r="G120" s="19">
        <v>0.25</v>
      </c>
      <c r="H120" s="74" t="str">
        <f t="shared" si="35"/>
        <v>-</v>
      </c>
      <c r="I120" s="19">
        <v>-0.2</v>
      </c>
      <c r="J120" s="74" t="str">
        <f t="shared" si="36"/>
        <v>-</v>
      </c>
      <c r="K120" s="19">
        <v>0.09</v>
      </c>
      <c r="L120" s="74" t="str">
        <f t="shared" si="37"/>
        <v>-</v>
      </c>
      <c r="M120" s="19">
        <v>-0.32</v>
      </c>
      <c r="N120" s="74" t="str">
        <f t="shared" si="38"/>
        <v>-</v>
      </c>
      <c r="O120" s="19">
        <v>-0.01</v>
      </c>
      <c r="P120" s="74" t="str">
        <f t="shared" si="39"/>
        <v>-</v>
      </c>
      <c r="Q120" s="19">
        <v>0.04</v>
      </c>
      <c r="R120" s="74" t="str">
        <f t="shared" si="40"/>
        <v>-</v>
      </c>
      <c r="S120" s="19">
        <v>-0.28000000000000003</v>
      </c>
      <c r="T120" s="74" t="str">
        <f t="shared" si="41"/>
        <v>-</v>
      </c>
      <c r="U120" s="19">
        <v>-1.0900000000000001</v>
      </c>
      <c r="V120" s="74" t="str">
        <f t="shared" si="42"/>
        <v>-</v>
      </c>
      <c r="W120" s="19">
        <v>-1</v>
      </c>
      <c r="X120" s="74" t="str">
        <f t="shared" si="43"/>
        <v>-</v>
      </c>
      <c r="Y120" s="19">
        <v>-0.21</v>
      </c>
      <c r="Z120" s="74" t="str">
        <f t="shared" si="48"/>
        <v>-</v>
      </c>
      <c r="AA120" s="2">
        <f t="shared" si="46"/>
        <v>-2.6900000000000004</v>
      </c>
      <c r="AB120" s="74" t="str">
        <f t="shared" si="48"/>
        <v>-</v>
      </c>
      <c r="AC120" s="2">
        <f t="shared" si="32"/>
        <v>-0.22416666666666671</v>
      </c>
      <c r="AD120" s="74" t="str">
        <f t="shared" si="45"/>
        <v>-</v>
      </c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</row>
    <row r="121" spans="1:66">
      <c r="A121" s="17"/>
      <c r="B121" s="18"/>
      <c r="C121" s="19"/>
      <c r="D121" s="74" t="str">
        <f t="shared" si="33"/>
        <v>-</v>
      </c>
      <c r="E121" s="19"/>
      <c r="F121" s="74" t="str">
        <f t="shared" si="34"/>
        <v>-</v>
      </c>
      <c r="G121" s="19"/>
      <c r="H121" s="74" t="str">
        <f t="shared" si="35"/>
        <v>-</v>
      </c>
      <c r="I121" s="19"/>
      <c r="J121" s="74" t="str">
        <f t="shared" si="36"/>
        <v>-</v>
      </c>
      <c r="K121" s="19"/>
      <c r="L121" s="74" t="str">
        <f t="shared" si="37"/>
        <v>-</v>
      </c>
      <c r="M121" s="19"/>
      <c r="N121" s="74" t="str">
        <f t="shared" si="38"/>
        <v>-</v>
      </c>
      <c r="O121" s="19"/>
      <c r="P121" s="74" t="str">
        <f t="shared" si="39"/>
        <v>-</v>
      </c>
      <c r="Q121" s="19"/>
      <c r="R121" s="74" t="str">
        <f t="shared" si="40"/>
        <v>-</v>
      </c>
      <c r="S121" s="19"/>
      <c r="T121" s="74" t="str">
        <f t="shared" si="41"/>
        <v>-</v>
      </c>
      <c r="U121" s="19"/>
      <c r="V121" s="74" t="str">
        <f t="shared" si="42"/>
        <v>-</v>
      </c>
      <c r="W121" s="19"/>
      <c r="X121" s="74" t="str">
        <f t="shared" si="43"/>
        <v>-</v>
      </c>
      <c r="Y121" s="19"/>
      <c r="Z121" s="74" t="str">
        <f t="shared" si="48"/>
        <v>-</v>
      </c>
      <c r="AA121" s="1">
        <f t="shared" si="46"/>
        <v>0</v>
      </c>
      <c r="AB121" s="74" t="str">
        <f t="shared" si="48"/>
        <v>-</v>
      </c>
      <c r="AC121" s="1">
        <f t="shared" si="32"/>
        <v>0</v>
      </c>
      <c r="AD121" s="74" t="str">
        <f t="shared" si="45"/>
        <v>-</v>
      </c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</row>
    <row r="122" spans="1:66">
      <c r="A122" s="17"/>
      <c r="B122" s="18"/>
      <c r="C122" s="19"/>
      <c r="D122" s="74" t="str">
        <f t="shared" si="33"/>
        <v>-</v>
      </c>
      <c r="E122" s="19"/>
      <c r="F122" s="74" t="str">
        <f t="shared" si="34"/>
        <v>-</v>
      </c>
      <c r="G122" s="19"/>
      <c r="H122" s="74" t="str">
        <f t="shared" si="35"/>
        <v>-</v>
      </c>
      <c r="I122" s="19"/>
      <c r="J122" s="74" t="str">
        <f t="shared" si="36"/>
        <v>-</v>
      </c>
      <c r="K122" s="19"/>
      <c r="L122" s="74" t="str">
        <f t="shared" si="37"/>
        <v>-</v>
      </c>
      <c r="M122" s="19"/>
      <c r="N122" s="74" t="str">
        <f t="shared" si="38"/>
        <v>-</v>
      </c>
      <c r="O122" s="19"/>
      <c r="P122" s="74" t="str">
        <f t="shared" si="39"/>
        <v>-</v>
      </c>
      <c r="Q122" s="19"/>
      <c r="R122" s="74" t="str">
        <f t="shared" si="40"/>
        <v>-</v>
      </c>
      <c r="S122" s="19"/>
      <c r="T122" s="74" t="str">
        <f t="shared" si="41"/>
        <v>-</v>
      </c>
      <c r="U122" s="19"/>
      <c r="V122" s="74" t="str">
        <f t="shared" si="42"/>
        <v>-</v>
      </c>
      <c r="W122" s="19"/>
      <c r="X122" s="74" t="str">
        <f t="shared" si="43"/>
        <v>-</v>
      </c>
      <c r="Y122" s="19"/>
      <c r="Z122" s="74" t="str">
        <f t="shared" si="48"/>
        <v>-</v>
      </c>
      <c r="AA122" s="1">
        <f t="shared" si="46"/>
        <v>0</v>
      </c>
      <c r="AB122" s="74" t="str">
        <f t="shared" si="48"/>
        <v>-</v>
      </c>
      <c r="AC122" s="1">
        <f t="shared" si="32"/>
        <v>0</v>
      </c>
      <c r="AD122" s="74" t="str">
        <f t="shared" si="45"/>
        <v>-</v>
      </c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</row>
    <row r="123" spans="1:66">
      <c r="A123" s="17"/>
      <c r="B123" s="18"/>
      <c r="C123" s="19"/>
      <c r="D123" s="74" t="str">
        <f t="shared" si="33"/>
        <v>-</v>
      </c>
      <c r="E123" s="19"/>
      <c r="F123" s="74" t="str">
        <f t="shared" si="34"/>
        <v>-</v>
      </c>
      <c r="G123" s="19"/>
      <c r="H123" s="74" t="str">
        <f t="shared" si="35"/>
        <v>-</v>
      </c>
      <c r="I123" s="19"/>
      <c r="J123" s="74" t="str">
        <f t="shared" si="36"/>
        <v>-</v>
      </c>
      <c r="K123" s="19"/>
      <c r="L123" s="74" t="str">
        <f t="shared" si="37"/>
        <v>-</v>
      </c>
      <c r="M123" s="19"/>
      <c r="N123" s="74" t="str">
        <f t="shared" si="38"/>
        <v>-</v>
      </c>
      <c r="O123" s="19"/>
      <c r="P123" s="74" t="str">
        <f t="shared" si="39"/>
        <v>-</v>
      </c>
      <c r="Q123" s="19"/>
      <c r="R123" s="74" t="str">
        <f t="shared" si="40"/>
        <v>-</v>
      </c>
      <c r="S123" s="19"/>
      <c r="T123" s="74" t="str">
        <f t="shared" si="41"/>
        <v>-</v>
      </c>
      <c r="U123" s="19"/>
      <c r="V123" s="74" t="str">
        <f t="shared" si="42"/>
        <v>-</v>
      </c>
      <c r="W123" s="19"/>
      <c r="X123" s="74" t="str">
        <f t="shared" si="43"/>
        <v>-</v>
      </c>
      <c r="Y123" s="19"/>
      <c r="Z123" s="74" t="str">
        <f t="shared" si="48"/>
        <v>-</v>
      </c>
      <c r="AA123" s="1">
        <f t="shared" si="46"/>
        <v>0</v>
      </c>
      <c r="AB123" s="74" t="str">
        <f t="shared" si="48"/>
        <v>-</v>
      </c>
      <c r="AC123" s="1">
        <f t="shared" si="32"/>
        <v>0</v>
      </c>
      <c r="AD123" s="74" t="str">
        <f t="shared" si="45"/>
        <v>-</v>
      </c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</row>
    <row r="124" spans="1:66">
      <c r="A124" s="17"/>
      <c r="B124" s="18"/>
      <c r="C124" s="19"/>
      <c r="D124" s="74" t="str">
        <f t="shared" si="33"/>
        <v>-</v>
      </c>
      <c r="E124" s="19"/>
      <c r="F124" s="74" t="str">
        <f t="shared" si="34"/>
        <v>-</v>
      </c>
      <c r="G124" s="19"/>
      <c r="H124" s="74" t="str">
        <f t="shared" si="35"/>
        <v>-</v>
      </c>
      <c r="I124" s="19"/>
      <c r="J124" s="74" t="str">
        <f t="shared" si="36"/>
        <v>-</v>
      </c>
      <c r="K124" s="19"/>
      <c r="L124" s="74" t="str">
        <f t="shared" si="37"/>
        <v>-</v>
      </c>
      <c r="M124" s="19"/>
      <c r="N124" s="74" t="str">
        <f t="shared" si="38"/>
        <v>-</v>
      </c>
      <c r="O124" s="19"/>
      <c r="P124" s="74" t="str">
        <f t="shared" si="39"/>
        <v>-</v>
      </c>
      <c r="Q124" s="19"/>
      <c r="R124" s="74" t="str">
        <f t="shared" si="40"/>
        <v>-</v>
      </c>
      <c r="S124" s="19"/>
      <c r="T124" s="74" t="str">
        <f t="shared" si="41"/>
        <v>-</v>
      </c>
      <c r="U124" s="19"/>
      <c r="V124" s="74" t="str">
        <f t="shared" si="42"/>
        <v>-</v>
      </c>
      <c r="W124" s="19"/>
      <c r="X124" s="74" t="str">
        <f t="shared" si="43"/>
        <v>-</v>
      </c>
      <c r="Y124" s="19"/>
      <c r="Z124" s="74" t="str">
        <f t="shared" ref="Z124:AB139" si="49">IF(Y$10&lt;&gt;0,Y124/Y$10,"-")</f>
        <v>-</v>
      </c>
      <c r="AA124" s="1">
        <f t="shared" si="46"/>
        <v>0</v>
      </c>
      <c r="AB124" s="74" t="str">
        <f t="shared" si="49"/>
        <v>-</v>
      </c>
      <c r="AC124" s="1">
        <f t="shared" si="32"/>
        <v>0</v>
      </c>
      <c r="AD124" s="74" t="str">
        <f t="shared" si="45"/>
        <v>-</v>
      </c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</row>
    <row r="125" spans="1:66">
      <c r="A125" s="17"/>
      <c r="B125" s="18"/>
      <c r="C125" s="19"/>
      <c r="D125" s="74" t="str">
        <f t="shared" si="33"/>
        <v>-</v>
      </c>
      <c r="E125" s="19"/>
      <c r="F125" s="74" t="str">
        <f t="shared" si="34"/>
        <v>-</v>
      </c>
      <c r="G125" s="19"/>
      <c r="H125" s="74" t="str">
        <f t="shared" si="35"/>
        <v>-</v>
      </c>
      <c r="I125" s="19"/>
      <c r="J125" s="74" t="str">
        <f t="shared" si="36"/>
        <v>-</v>
      </c>
      <c r="K125" s="19"/>
      <c r="L125" s="74" t="str">
        <f t="shared" si="37"/>
        <v>-</v>
      </c>
      <c r="M125" s="19"/>
      <c r="N125" s="74" t="str">
        <f t="shared" si="38"/>
        <v>-</v>
      </c>
      <c r="O125" s="19"/>
      <c r="P125" s="74" t="str">
        <f t="shared" si="39"/>
        <v>-</v>
      </c>
      <c r="Q125" s="19"/>
      <c r="R125" s="74" t="str">
        <f t="shared" si="40"/>
        <v>-</v>
      </c>
      <c r="S125" s="19">
        <v>58.2</v>
      </c>
      <c r="T125" s="74" t="str">
        <f t="shared" si="41"/>
        <v>-</v>
      </c>
      <c r="U125" s="19">
        <v>226.52</v>
      </c>
      <c r="V125" s="74" t="str">
        <f t="shared" si="42"/>
        <v>-</v>
      </c>
      <c r="W125" s="19"/>
      <c r="X125" s="74" t="str">
        <f t="shared" si="43"/>
        <v>-</v>
      </c>
      <c r="Y125" s="19"/>
      <c r="Z125" s="74" t="str">
        <f t="shared" si="49"/>
        <v>-</v>
      </c>
      <c r="AA125" s="2">
        <f t="shared" si="46"/>
        <v>284.72000000000003</v>
      </c>
      <c r="AB125" s="74" t="str">
        <f t="shared" si="49"/>
        <v>-</v>
      </c>
      <c r="AC125" s="1">
        <f t="shared" si="32"/>
        <v>23.72666666666667</v>
      </c>
      <c r="AD125" s="74" t="str">
        <f t="shared" si="45"/>
        <v>-</v>
      </c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</row>
    <row r="126" spans="1:66">
      <c r="A126" s="17"/>
      <c r="B126" s="18"/>
      <c r="C126" s="19"/>
      <c r="D126" s="74" t="str">
        <f t="shared" si="33"/>
        <v>-</v>
      </c>
      <c r="E126" s="19"/>
      <c r="F126" s="74" t="str">
        <f t="shared" si="34"/>
        <v>-</v>
      </c>
      <c r="G126" s="19"/>
      <c r="H126" s="74" t="str">
        <f t="shared" si="35"/>
        <v>-</v>
      </c>
      <c r="I126" s="19"/>
      <c r="J126" s="74" t="str">
        <f t="shared" si="36"/>
        <v>-</v>
      </c>
      <c r="K126" s="19"/>
      <c r="L126" s="74" t="str">
        <f t="shared" si="37"/>
        <v>-</v>
      </c>
      <c r="M126" s="19"/>
      <c r="N126" s="74" t="str">
        <f t="shared" si="38"/>
        <v>-</v>
      </c>
      <c r="O126" s="19"/>
      <c r="P126" s="74" t="str">
        <f t="shared" si="39"/>
        <v>-</v>
      </c>
      <c r="Q126" s="19"/>
      <c r="R126" s="74" t="str">
        <f t="shared" si="40"/>
        <v>-</v>
      </c>
      <c r="S126" s="19"/>
      <c r="T126" s="74" t="str">
        <f t="shared" si="41"/>
        <v>-</v>
      </c>
      <c r="U126" s="19"/>
      <c r="V126" s="74" t="str">
        <f t="shared" si="42"/>
        <v>-</v>
      </c>
      <c r="W126" s="19"/>
      <c r="X126" s="74" t="str">
        <f t="shared" si="43"/>
        <v>-</v>
      </c>
      <c r="Y126" s="19"/>
      <c r="Z126" s="74" t="str">
        <f t="shared" si="49"/>
        <v>-</v>
      </c>
      <c r="AA126" s="1">
        <f t="shared" si="46"/>
        <v>0</v>
      </c>
      <c r="AB126" s="74" t="str">
        <f t="shared" si="49"/>
        <v>-</v>
      </c>
      <c r="AC126" s="1">
        <f t="shared" si="32"/>
        <v>0</v>
      </c>
      <c r="AD126" s="74" t="str">
        <f t="shared" si="45"/>
        <v>-</v>
      </c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</row>
    <row r="127" spans="1:66" s="11" customFormat="1">
      <c r="A127" s="20"/>
      <c r="B127" s="3"/>
      <c r="C127" s="4">
        <f>SUM(C114:C126)</f>
        <v>-72115.400000000009</v>
      </c>
      <c r="D127" s="81" t="str">
        <f t="shared" si="33"/>
        <v>-</v>
      </c>
      <c r="E127" s="4">
        <f>SUM(E114:E126)</f>
        <v>-106478.57</v>
      </c>
      <c r="F127" s="81" t="str">
        <f t="shared" si="34"/>
        <v>-</v>
      </c>
      <c r="G127" s="4">
        <f>SUM(G114:G126)</f>
        <v>-63568.71</v>
      </c>
      <c r="H127" s="81" t="str">
        <f t="shared" si="35"/>
        <v>-</v>
      </c>
      <c r="I127" s="4">
        <f>SUM(I114:I126)</f>
        <v>-156907.70000000001</v>
      </c>
      <c r="J127" s="81" t="str">
        <f t="shared" si="36"/>
        <v>-</v>
      </c>
      <c r="K127" s="4">
        <f>SUM(K114:K126)</f>
        <v>43479.109999999993</v>
      </c>
      <c r="L127" s="81" t="str">
        <f t="shared" si="37"/>
        <v>-</v>
      </c>
      <c r="M127" s="4">
        <f>SUM(M114:M126)</f>
        <v>-215948.05000000002</v>
      </c>
      <c r="N127" s="81" t="str">
        <f t="shared" si="38"/>
        <v>-</v>
      </c>
      <c r="O127" s="4">
        <f>SUM(O114:O126)</f>
        <v>-487119.79000000004</v>
      </c>
      <c r="P127" s="81" t="str">
        <f t="shared" si="39"/>
        <v>-</v>
      </c>
      <c r="Q127" s="4">
        <f>SUM(Q114:Q126)</f>
        <v>-163949.72999999998</v>
      </c>
      <c r="R127" s="81" t="str">
        <f t="shared" si="40"/>
        <v>-</v>
      </c>
      <c r="S127" s="4">
        <f>SUM(S114:S126)</f>
        <v>-147309.34999999998</v>
      </c>
      <c r="T127" s="81" t="str">
        <f t="shared" si="41"/>
        <v>-</v>
      </c>
      <c r="U127" s="4">
        <f>SUM(U114:U126)</f>
        <v>-652747.89999999991</v>
      </c>
      <c r="V127" s="81" t="str">
        <f t="shared" si="42"/>
        <v>-</v>
      </c>
      <c r="W127" s="4">
        <f>SUM(W114:W126)</f>
        <v>-245285.41999999998</v>
      </c>
      <c r="X127" s="81" t="str">
        <f t="shared" si="43"/>
        <v>-</v>
      </c>
      <c r="Y127" s="4">
        <f>SUM(Y114:Y126)</f>
        <v>60684.909999999996</v>
      </c>
      <c r="Z127" s="81" t="str">
        <f t="shared" si="49"/>
        <v>-</v>
      </c>
      <c r="AA127" s="4">
        <f t="shared" si="46"/>
        <v>-2207266.5999999996</v>
      </c>
      <c r="AB127" s="81" t="str">
        <f t="shared" si="49"/>
        <v>-</v>
      </c>
      <c r="AC127" s="3">
        <f t="shared" si="32"/>
        <v>-183938.8833333333</v>
      </c>
      <c r="AD127" s="81" t="str">
        <f t="shared" si="45"/>
        <v>-</v>
      </c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</row>
    <row r="128" spans="1:66" s="16" customFormat="1">
      <c r="A128" s="43"/>
      <c r="B128" s="44"/>
      <c r="C128" s="45"/>
      <c r="D128" s="82" t="str">
        <f t="shared" si="33"/>
        <v>-</v>
      </c>
      <c r="E128" s="45"/>
      <c r="F128" s="82" t="str">
        <f t="shared" si="34"/>
        <v>-</v>
      </c>
      <c r="G128" s="45"/>
      <c r="H128" s="82" t="str">
        <f t="shared" si="35"/>
        <v>-</v>
      </c>
      <c r="I128" s="45"/>
      <c r="J128" s="82" t="str">
        <f t="shared" si="36"/>
        <v>-</v>
      </c>
      <c r="K128" s="45"/>
      <c r="L128" s="82" t="str">
        <f t="shared" si="37"/>
        <v>-</v>
      </c>
      <c r="M128" s="45"/>
      <c r="N128" s="82" t="str">
        <f t="shared" si="38"/>
        <v>-</v>
      </c>
      <c r="O128" s="45"/>
      <c r="P128" s="82" t="str">
        <f t="shared" si="39"/>
        <v>-</v>
      </c>
      <c r="Q128" s="45"/>
      <c r="R128" s="82" t="str">
        <f t="shared" si="40"/>
        <v>-</v>
      </c>
      <c r="S128" s="45"/>
      <c r="T128" s="82" t="str">
        <f t="shared" si="41"/>
        <v>-</v>
      </c>
      <c r="U128" s="45"/>
      <c r="V128" s="82" t="str">
        <f t="shared" si="42"/>
        <v>-</v>
      </c>
      <c r="W128" s="45"/>
      <c r="X128" s="82" t="str">
        <f t="shared" si="43"/>
        <v>-</v>
      </c>
      <c r="Y128" s="45"/>
      <c r="Z128" s="82" t="str">
        <f t="shared" si="49"/>
        <v>-</v>
      </c>
      <c r="AA128" s="45">
        <f t="shared" si="46"/>
        <v>0</v>
      </c>
      <c r="AB128" s="82" t="str">
        <f t="shared" si="49"/>
        <v>-</v>
      </c>
      <c r="AC128" s="44">
        <f t="shared" si="32"/>
        <v>0</v>
      </c>
      <c r="AD128" s="82" t="str">
        <f t="shared" si="45"/>
        <v>-</v>
      </c>
    </row>
    <row r="129" spans="1:66">
      <c r="A129" s="28"/>
      <c r="B129" s="29"/>
      <c r="C129" s="30">
        <f>C36-C40-C74-C91-C113-C127</f>
        <v>68562.140000000014</v>
      </c>
      <c r="D129" s="84" t="str">
        <f t="shared" si="33"/>
        <v>-</v>
      </c>
      <c r="E129" s="30">
        <f>E36-E40-E74-E91-E113-E127</f>
        <v>104704.14000000001</v>
      </c>
      <c r="F129" s="84" t="str">
        <f t="shared" si="34"/>
        <v>-</v>
      </c>
      <c r="G129" s="30">
        <f>G36-G40-G74-G91-G113-G127</f>
        <v>112521.82999999999</v>
      </c>
      <c r="H129" s="84" t="str">
        <f t="shared" si="35"/>
        <v>-</v>
      </c>
      <c r="I129" s="30">
        <f>I36-I40-I74-I91-I113-I127</f>
        <v>123982.38</v>
      </c>
      <c r="J129" s="84" t="str">
        <f t="shared" si="36"/>
        <v>-</v>
      </c>
      <c r="K129" s="30">
        <f>K36-K40-K74-K91-K113-K127</f>
        <v>-41602.119999999995</v>
      </c>
      <c r="L129" s="84" t="str">
        <f t="shared" si="37"/>
        <v>-</v>
      </c>
      <c r="M129" s="30">
        <f>M36-M40-M74-M91-M113-M127</f>
        <v>270192.82</v>
      </c>
      <c r="N129" s="84" t="str">
        <f t="shared" si="38"/>
        <v>-</v>
      </c>
      <c r="O129" s="30">
        <f>O36-O40-O74-O91-O113-O127</f>
        <v>486476.99000000005</v>
      </c>
      <c r="P129" s="84" t="str">
        <f t="shared" si="39"/>
        <v>-</v>
      </c>
      <c r="Q129" s="30">
        <f>Q36-Q40-Q74-Q91-Q113-Q127</f>
        <v>119939.60999999999</v>
      </c>
      <c r="R129" s="84" t="str">
        <f t="shared" si="40"/>
        <v>-</v>
      </c>
      <c r="S129" s="30">
        <f>S36-S40-S74-S91-S113-S127</f>
        <v>164284.68999999997</v>
      </c>
      <c r="T129" s="84" t="str">
        <f t="shared" si="41"/>
        <v>-</v>
      </c>
      <c r="U129" s="30">
        <f>U36-U40-U74-U91-U113-U127</f>
        <v>718228.08999999985</v>
      </c>
      <c r="V129" s="84" t="str">
        <f t="shared" si="42"/>
        <v>-</v>
      </c>
      <c r="W129" s="30">
        <f>W36-W40-W74-W91-W113-W127</f>
        <v>331387.42</v>
      </c>
      <c r="X129" s="84" t="str">
        <f t="shared" si="43"/>
        <v>-</v>
      </c>
      <c r="Y129" s="30">
        <f>Y36-Y40-Y74-Y91-Y113-Y127</f>
        <v>-74027.62</v>
      </c>
      <c r="Z129" s="84" t="str">
        <f t="shared" si="49"/>
        <v>-</v>
      </c>
      <c r="AA129" s="30">
        <f t="shared" si="46"/>
        <v>2384650.3699999996</v>
      </c>
      <c r="AB129" s="84" t="str">
        <f t="shared" si="49"/>
        <v>-</v>
      </c>
      <c r="AC129" s="30">
        <f t="shared" si="32"/>
        <v>198720.86416666664</v>
      </c>
      <c r="AD129" s="84" t="str">
        <f t="shared" si="45"/>
        <v>-</v>
      </c>
    </row>
    <row r="130" spans="1:66" s="52" customFormat="1">
      <c r="A130" s="53"/>
      <c r="B130" s="54"/>
      <c r="C130" s="55">
        <f>C37-C41-C75-C92-C114-C128</f>
        <v>0</v>
      </c>
      <c r="D130" s="85" t="str">
        <f t="shared" si="33"/>
        <v>-</v>
      </c>
      <c r="E130" s="55">
        <f>E37-E41-E75-E92-E114-E128</f>
        <v>0</v>
      </c>
      <c r="F130" s="85" t="str">
        <f t="shared" si="34"/>
        <v>-</v>
      </c>
      <c r="G130" s="55">
        <f>G37-G41-G75-G92-G114-G128</f>
        <v>0</v>
      </c>
      <c r="H130" s="85" t="str">
        <f t="shared" si="35"/>
        <v>-</v>
      </c>
      <c r="I130" s="55">
        <f>I37-I41-I75-I92-I114-I128</f>
        <v>0</v>
      </c>
      <c r="J130" s="85" t="str">
        <f t="shared" si="36"/>
        <v>-</v>
      </c>
      <c r="K130" s="55">
        <f>K37-K41-K75-K92-K114-K128</f>
        <v>0</v>
      </c>
      <c r="L130" s="85" t="str">
        <f t="shared" si="37"/>
        <v>-</v>
      </c>
      <c r="M130" s="55">
        <f>M37-M41-M75-M92-M114-M128</f>
        <v>0</v>
      </c>
      <c r="N130" s="85" t="str">
        <f t="shared" si="38"/>
        <v>-</v>
      </c>
      <c r="O130" s="55">
        <f>O37-O41-O75-O92-O114-O128</f>
        <v>0</v>
      </c>
      <c r="P130" s="85" t="str">
        <f t="shared" si="39"/>
        <v>-</v>
      </c>
      <c r="Q130" s="55">
        <f>Q37-Q41-Q75-Q92-Q114-Q128</f>
        <v>0</v>
      </c>
      <c r="R130" s="85" t="str">
        <f t="shared" si="40"/>
        <v>-</v>
      </c>
      <c r="S130" s="55">
        <f>S37-S41-S75-S92-S114-S128</f>
        <v>0</v>
      </c>
      <c r="T130" s="85" t="str">
        <f t="shared" si="41"/>
        <v>-</v>
      </c>
      <c r="U130" s="55">
        <f>U37-U41-U75-U92-U114-U128</f>
        <v>0</v>
      </c>
      <c r="V130" s="85" t="str">
        <f t="shared" si="42"/>
        <v>-</v>
      </c>
      <c r="W130" s="55">
        <f>W37-W41-W75-W92-W114-W128</f>
        <v>0</v>
      </c>
      <c r="X130" s="85" t="str">
        <f t="shared" si="43"/>
        <v>-</v>
      </c>
      <c r="Y130" s="55">
        <f>Y37-Y41-Y75-Y92-Y114-Y128</f>
        <v>0</v>
      </c>
      <c r="Z130" s="85" t="str">
        <f t="shared" si="49"/>
        <v>-</v>
      </c>
      <c r="AA130" s="55">
        <f t="shared" si="46"/>
        <v>0</v>
      </c>
      <c r="AB130" s="85" t="str">
        <f t="shared" si="49"/>
        <v>-</v>
      </c>
      <c r="AC130" s="55">
        <f t="shared" si="32"/>
        <v>0</v>
      </c>
      <c r="AD130" s="85" t="str">
        <f t="shared" si="45"/>
        <v>-</v>
      </c>
    </row>
    <row r="131" spans="1:66" s="15" customFormat="1">
      <c r="A131" s="23"/>
      <c r="B131" s="12"/>
      <c r="C131" s="13"/>
      <c r="D131" s="86" t="str">
        <f t="shared" si="33"/>
        <v>-</v>
      </c>
      <c r="E131" s="13"/>
      <c r="F131" s="86" t="str">
        <f t="shared" si="34"/>
        <v>-</v>
      </c>
      <c r="G131" s="13"/>
      <c r="H131" s="86" t="str">
        <f t="shared" si="35"/>
        <v>-</v>
      </c>
      <c r="I131" s="13"/>
      <c r="J131" s="86" t="str">
        <f t="shared" si="36"/>
        <v>-</v>
      </c>
      <c r="K131" s="13"/>
      <c r="L131" s="86" t="str">
        <f t="shared" si="37"/>
        <v>-</v>
      </c>
      <c r="M131" s="13"/>
      <c r="N131" s="86" t="str">
        <f t="shared" si="38"/>
        <v>-</v>
      </c>
      <c r="O131" s="13"/>
      <c r="P131" s="86" t="str">
        <f t="shared" si="39"/>
        <v>-</v>
      </c>
      <c r="Q131" s="13"/>
      <c r="R131" s="86" t="str">
        <f t="shared" si="40"/>
        <v>-</v>
      </c>
      <c r="S131" s="13"/>
      <c r="T131" s="86" t="str">
        <f t="shared" si="41"/>
        <v>-</v>
      </c>
      <c r="U131" s="13"/>
      <c r="V131" s="86" t="str">
        <f t="shared" si="42"/>
        <v>-</v>
      </c>
      <c r="W131" s="13"/>
      <c r="X131" s="86" t="str">
        <f t="shared" si="43"/>
        <v>-</v>
      </c>
      <c r="Y131" s="13"/>
      <c r="Z131" s="86" t="str">
        <f t="shared" si="49"/>
        <v>-</v>
      </c>
      <c r="AA131" s="14">
        <f t="shared" si="46"/>
        <v>0</v>
      </c>
      <c r="AB131" s="86" t="str">
        <f t="shared" si="49"/>
        <v>-</v>
      </c>
      <c r="AC131" s="14">
        <f t="shared" si="32"/>
        <v>0</v>
      </c>
      <c r="AD131" s="86" t="str">
        <f t="shared" si="45"/>
        <v>-</v>
      </c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</row>
    <row r="132" spans="1:66" s="59" customFormat="1">
      <c r="A132" s="56"/>
      <c r="B132" s="57"/>
      <c r="C132" s="58"/>
      <c r="D132" s="87" t="str">
        <f t="shared" si="33"/>
        <v>-</v>
      </c>
      <c r="E132" s="58"/>
      <c r="F132" s="87" t="str">
        <f t="shared" si="34"/>
        <v>-</v>
      </c>
      <c r="G132" s="58"/>
      <c r="H132" s="87" t="str">
        <f t="shared" si="35"/>
        <v>-</v>
      </c>
      <c r="I132" s="58"/>
      <c r="J132" s="87" t="str">
        <f t="shared" si="36"/>
        <v>-</v>
      </c>
      <c r="K132" s="58"/>
      <c r="L132" s="87" t="str">
        <f t="shared" si="37"/>
        <v>-</v>
      </c>
      <c r="M132" s="58"/>
      <c r="N132" s="87" t="str">
        <f t="shared" si="38"/>
        <v>-</v>
      </c>
      <c r="O132" s="58"/>
      <c r="P132" s="87" t="str">
        <f t="shared" si="39"/>
        <v>-</v>
      </c>
      <c r="Q132" s="58"/>
      <c r="R132" s="87" t="str">
        <f t="shared" si="40"/>
        <v>-</v>
      </c>
      <c r="S132" s="58"/>
      <c r="T132" s="87" t="str">
        <f t="shared" si="41"/>
        <v>-</v>
      </c>
      <c r="U132" s="58"/>
      <c r="V132" s="87" t="str">
        <f t="shared" si="42"/>
        <v>-</v>
      </c>
      <c r="W132" s="58"/>
      <c r="X132" s="87" t="str">
        <f t="shared" si="43"/>
        <v>-</v>
      </c>
      <c r="Y132" s="58"/>
      <c r="Z132" s="87" t="str">
        <f t="shared" si="49"/>
        <v>-</v>
      </c>
      <c r="AA132" s="47">
        <f t="shared" si="46"/>
        <v>0</v>
      </c>
      <c r="AB132" s="87" t="str">
        <f t="shared" si="49"/>
        <v>-</v>
      </c>
      <c r="AC132" s="47">
        <f t="shared" ref="AC132:AC148" si="50">AA132/12</f>
        <v>0</v>
      </c>
      <c r="AD132" s="87" t="str">
        <f t="shared" si="45"/>
        <v>-</v>
      </c>
    </row>
    <row r="133" spans="1:66">
      <c r="A133" s="28"/>
      <c r="B133" s="29"/>
      <c r="C133" s="30">
        <f>C129-C131</f>
        <v>68562.140000000014</v>
      </c>
      <c r="D133" s="84" t="str">
        <f t="shared" si="33"/>
        <v>-</v>
      </c>
      <c r="E133" s="30">
        <f>E129-E131</f>
        <v>104704.14000000001</v>
      </c>
      <c r="F133" s="84" t="str">
        <f t="shared" si="34"/>
        <v>-</v>
      </c>
      <c r="G133" s="30">
        <f>G129-G131</f>
        <v>112521.82999999999</v>
      </c>
      <c r="H133" s="84" t="str">
        <f t="shared" si="35"/>
        <v>-</v>
      </c>
      <c r="I133" s="30">
        <f>I129-I131</f>
        <v>123982.38</v>
      </c>
      <c r="J133" s="84" t="str">
        <f t="shared" si="36"/>
        <v>-</v>
      </c>
      <c r="K133" s="30">
        <f>K129-K131</f>
        <v>-41602.119999999995</v>
      </c>
      <c r="L133" s="84" t="str">
        <f t="shared" si="37"/>
        <v>-</v>
      </c>
      <c r="M133" s="30">
        <f>M129-M131</f>
        <v>270192.82</v>
      </c>
      <c r="N133" s="84" t="str">
        <f t="shared" si="38"/>
        <v>-</v>
      </c>
      <c r="O133" s="30">
        <f>O129-O131</f>
        <v>486476.99000000005</v>
      </c>
      <c r="P133" s="84" t="str">
        <f t="shared" si="39"/>
        <v>-</v>
      </c>
      <c r="Q133" s="30">
        <f>Q129-Q131</f>
        <v>119939.60999999999</v>
      </c>
      <c r="R133" s="84" t="str">
        <f t="shared" si="40"/>
        <v>-</v>
      </c>
      <c r="S133" s="30">
        <f>S129-S131</f>
        <v>164284.68999999997</v>
      </c>
      <c r="T133" s="84" t="str">
        <f t="shared" si="41"/>
        <v>-</v>
      </c>
      <c r="U133" s="30">
        <f>U129-U131</f>
        <v>718228.08999999985</v>
      </c>
      <c r="V133" s="84" t="str">
        <f t="shared" si="42"/>
        <v>-</v>
      </c>
      <c r="W133" s="30">
        <f>W129-W131</f>
        <v>331387.42</v>
      </c>
      <c r="X133" s="84" t="str">
        <f t="shared" si="43"/>
        <v>-</v>
      </c>
      <c r="Y133" s="30">
        <f>Y129-Y131</f>
        <v>-74027.62</v>
      </c>
      <c r="Z133" s="84" t="str">
        <f t="shared" si="49"/>
        <v>-</v>
      </c>
      <c r="AA133" s="30">
        <f t="shared" si="46"/>
        <v>2384650.3699999996</v>
      </c>
      <c r="AB133" s="84" t="str">
        <f t="shared" si="49"/>
        <v>-</v>
      </c>
      <c r="AC133" s="30">
        <f t="shared" si="50"/>
        <v>198720.86416666664</v>
      </c>
      <c r="AD133" s="84" t="str">
        <f t="shared" si="45"/>
        <v>-</v>
      </c>
    </row>
    <row r="134" spans="1:66" s="52" customFormat="1">
      <c r="A134" s="53"/>
      <c r="B134" s="54"/>
      <c r="C134" s="55"/>
      <c r="D134" s="85" t="str">
        <f t="shared" si="33"/>
        <v>-</v>
      </c>
      <c r="E134" s="55"/>
      <c r="F134" s="85" t="str">
        <f t="shared" si="34"/>
        <v>-</v>
      </c>
      <c r="G134" s="55"/>
      <c r="H134" s="85" t="str">
        <f t="shared" si="35"/>
        <v>-</v>
      </c>
      <c r="I134" s="55"/>
      <c r="J134" s="85" t="str">
        <f t="shared" si="36"/>
        <v>-</v>
      </c>
      <c r="K134" s="55"/>
      <c r="L134" s="85" t="str">
        <f t="shared" si="37"/>
        <v>-</v>
      </c>
      <c r="M134" s="55"/>
      <c r="N134" s="85" t="str">
        <f t="shared" si="38"/>
        <v>-</v>
      </c>
      <c r="O134" s="55"/>
      <c r="P134" s="85" t="str">
        <f t="shared" si="39"/>
        <v>-</v>
      </c>
      <c r="Q134" s="55"/>
      <c r="R134" s="85" t="str">
        <f t="shared" si="40"/>
        <v>-</v>
      </c>
      <c r="S134" s="55"/>
      <c r="T134" s="85" t="str">
        <f t="shared" si="41"/>
        <v>-</v>
      </c>
      <c r="U134" s="55"/>
      <c r="V134" s="85" t="str">
        <f t="shared" si="42"/>
        <v>-</v>
      </c>
      <c r="W134" s="55"/>
      <c r="X134" s="85" t="str">
        <f t="shared" si="43"/>
        <v>-</v>
      </c>
      <c r="Y134" s="55"/>
      <c r="Z134" s="85" t="str">
        <f t="shared" si="49"/>
        <v>-</v>
      </c>
      <c r="AA134" s="55">
        <f t="shared" si="46"/>
        <v>0</v>
      </c>
      <c r="AB134" s="85" t="str">
        <f t="shared" si="49"/>
        <v>-</v>
      </c>
      <c r="AC134" s="55">
        <f t="shared" si="50"/>
        <v>0</v>
      </c>
      <c r="AD134" s="85" t="str">
        <f t="shared" si="45"/>
        <v>-</v>
      </c>
    </row>
    <row r="135" spans="1:66">
      <c r="A135" s="17"/>
      <c r="B135" s="18"/>
      <c r="C135" s="19">
        <v>4464.25</v>
      </c>
      <c r="D135" s="74" t="str">
        <f t="shared" si="33"/>
        <v>-</v>
      </c>
      <c r="E135" s="19">
        <v>4464.24</v>
      </c>
      <c r="F135" s="74" t="str">
        <f t="shared" si="34"/>
        <v>-</v>
      </c>
      <c r="G135" s="19">
        <v>4464.25</v>
      </c>
      <c r="H135" s="74" t="str">
        <f t="shared" si="35"/>
        <v>-</v>
      </c>
      <c r="I135" s="19">
        <v>4464.24</v>
      </c>
      <c r="J135" s="74" t="str">
        <f t="shared" si="36"/>
        <v>-</v>
      </c>
      <c r="K135" s="19">
        <v>4464.25</v>
      </c>
      <c r="L135" s="74" t="str">
        <f t="shared" si="37"/>
        <v>-</v>
      </c>
      <c r="M135" s="19">
        <v>4464.24</v>
      </c>
      <c r="N135" s="74" t="str">
        <f t="shared" si="38"/>
        <v>-</v>
      </c>
      <c r="O135" s="19">
        <v>4464.25</v>
      </c>
      <c r="P135" s="74" t="str">
        <f t="shared" si="39"/>
        <v>-</v>
      </c>
      <c r="Q135" s="19">
        <v>4464.24</v>
      </c>
      <c r="R135" s="74" t="str">
        <f t="shared" si="40"/>
        <v>-</v>
      </c>
      <c r="S135" s="19">
        <v>4464.25</v>
      </c>
      <c r="T135" s="74" t="str">
        <f t="shared" si="41"/>
        <v>-</v>
      </c>
      <c r="U135" s="19">
        <v>4464.24</v>
      </c>
      <c r="V135" s="74" t="str">
        <f t="shared" si="42"/>
        <v>-</v>
      </c>
      <c r="W135" s="19">
        <v>4464.25</v>
      </c>
      <c r="X135" s="74" t="str">
        <f t="shared" si="43"/>
        <v>-</v>
      </c>
      <c r="Y135" s="19">
        <v>4464.24</v>
      </c>
      <c r="Z135" s="74" t="str">
        <f t="shared" si="49"/>
        <v>-</v>
      </c>
      <c r="AA135" s="1">
        <f t="shared" si="46"/>
        <v>53570.939999999995</v>
      </c>
      <c r="AB135" s="74" t="str">
        <f t="shared" si="49"/>
        <v>-</v>
      </c>
      <c r="AC135" s="1">
        <f t="shared" si="50"/>
        <v>4464.2449999999999</v>
      </c>
      <c r="AD135" s="74" t="str">
        <f t="shared" si="45"/>
        <v>-</v>
      </c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</row>
    <row r="136" spans="1:66">
      <c r="A136" s="17"/>
      <c r="B136" s="18"/>
      <c r="C136" s="19">
        <v>4583.33</v>
      </c>
      <c r="D136" s="74" t="str">
        <f t="shared" si="33"/>
        <v>-</v>
      </c>
      <c r="E136" s="19">
        <v>4583.33</v>
      </c>
      <c r="F136" s="74" t="str">
        <f t="shared" si="34"/>
        <v>-</v>
      </c>
      <c r="G136" s="19">
        <v>4583.33</v>
      </c>
      <c r="H136" s="74" t="str">
        <f t="shared" si="35"/>
        <v>-</v>
      </c>
      <c r="I136" s="19">
        <v>4583.33</v>
      </c>
      <c r="J136" s="74" t="str">
        <f t="shared" si="36"/>
        <v>-</v>
      </c>
      <c r="K136" s="19">
        <v>4583.33</v>
      </c>
      <c r="L136" s="74" t="str">
        <f t="shared" si="37"/>
        <v>-</v>
      </c>
      <c r="M136" s="19">
        <v>4583.33</v>
      </c>
      <c r="N136" s="74" t="str">
        <f t="shared" si="38"/>
        <v>-</v>
      </c>
      <c r="O136" s="19">
        <v>4583.33</v>
      </c>
      <c r="P136" s="74" t="str">
        <f t="shared" si="39"/>
        <v>-</v>
      </c>
      <c r="Q136" s="19">
        <v>3055.55</v>
      </c>
      <c r="R136" s="74" t="str">
        <f t="shared" si="40"/>
        <v>-</v>
      </c>
      <c r="S136" s="19">
        <v>3055.56</v>
      </c>
      <c r="T136" s="74" t="str">
        <f t="shared" si="41"/>
        <v>-</v>
      </c>
      <c r="U136" s="19">
        <v>3055.55</v>
      </c>
      <c r="V136" s="74" t="str">
        <f t="shared" si="42"/>
        <v>-</v>
      </c>
      <c r="W136" s="19">
        <v>3055.56</v>
      </c>
      <c r="X136" s="74" t="str">
        <f t="shared" si="43"/>
        <v>-</v>
      </c>
      <c r="Y136" s="19">
        <v>3055.55</v>
      </c>
      <c r="Z136" s="74" t="str">
        <f t="shared" si="49"/>
        <v>-</v>
      </c>
      <c r="AA136" s="2">
        <f t="shared" si="46"/>
        <v>47361.080000000009</v>
      </c>
      <c r="AB136" s="74" t="str">
        <f t="shared" si="49"/>
        <v>-</v>
      </c>
      <c r="AC136" s="2">
        <f t="shared" si="50"/>
        <v>3946.7566666666676</v>
      </c>
      <c r="AD136" s="74" t="str">
        <f t="shared" si="45"/>
        <v>-</v>
      </c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</row>
    <row r="137" spans="1:66">
      <c r="A137" s="17"/>
      <c r="B137" s="18"/>
      <c r="C137" s="19">
        <v>1490.51</v>
      </c>
      <c r="D137" s="74" t="str">
        <f t="shared" si="33"/>
        <v>-</v>
      </c>
      <c r="E137" s="19">
        <v>1490.52</v>
      </c>
      <c r="F137" s="74" t="str">
        <f t="shared" si="34"/>
        <v>-</v>
      </c>
      <c r="G137" s="19">
        <v>1490.51</v>
      </c>
      <c r="H137" s="74" t="str">
        <f t="shared" si="35"/>
        <v>-</v>
      </c>
      <c r="I137" s="19">
        <v>1490.52</v>
      </c>
      <c r="J137" s="74" t="str">
        <f t="shared" si="36"/>
        <v>-</v>
      </c>
      <c r="K137" s="19">
        <v>1490.51</v>
      </c>
      <c r="L137" s="74" t="str">
        <f t="shared" si="37"/>
        <v>-</v>
      </c>
      <c r="M137" s="19">
        <v>1490.52</v>
      </c>
      <c r="N137" s="74" t="str">
        <f t="shared" si="38"/>
        <v>-</v>
      </c>
      <c r="O137" s="19">
        <v>1490.51</v>
      </c>
      <c r="P137" s="74" t="str">
        <f t="shared" si="39"/>
        <v>-</v>
      </c>
      <c r="Q137" s="19"/>
      <c r="R137" s="74" t="str">
        <f t="shared" si="40"/>
        <v>-</v>
      </c>
      <c r="S137" s="19"/>
      <c r="T137" s="74" t="str">
        <f t="shared" si="41"/>
        <v>-</v>
      </c>
      <c r="U137" s="19"/>
      <c r="V137" s="74" t="str">
        <f t="shared" si="42"/>
        <v>-</v>
      </c>
      <c r="W137" s="19"/>
      <c r="X137" s="74" t="str">
        <f t="shared" si="43"/>
        <v>-</v>
      </c>
      <c r="Y137" s="19"/>
      <c r="Z137" s="74" t="str">
        <f t="shared" si="49"/>
        <v>-</v>
      </c>
      <c r="AA137" s="2">
        <f t="shared" si="46"/>
        <v>10433.6</v>
      </c>
      <c r="AB137" s="74" t="str">
        <f t="shared" si="49"/>
        <v>-</v>
      </c>
      <c r="AC137" s="1">
        <f t="shared" si="50"/>
        <v>869.4666666666667</v>
      </c>
      <c r="AD137" s="74" t="str">
        <f t="shared" si="45"/>
        <v>-</v>
      </c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</row>
    <row r="138" spans="1:66">
      <c r="A138" s="17"/>
      <c r="B138" s="18"/>
      <c r="C138" s="19"/>
      <c r="D138" s="74" t="str">
        <f t="shared" si="33"/>
        <v>-</v>
      </c>
      <c r="E138" s="19"/>
      <c r="F138" s="74" t="str">
        <f t="shared" si="34"/>
        <v>-</v>
      </c>
      <c r="G138" s="19"/>
      <c r="H138" s="74" t="str">
        <f t="shared" si="35"/>
        <v>-</v>
      </c>
      <c r="I138" s="19"/>
      <c r="J138" s="74" t="str">
        <f t="shared" si="36"/>
        <v>-</v>
      </c>
      <c r="K138" s="19"/>
      <c r="L138" s="74" t="str">
        <f t="shared" si="37"/>
        <v>-</v>
      </c>
      <c r="M138" s="19"/>
      <c r="N138" s="74" t="str">
        <f t="shared" si="38"/>
        <v>-</v>
      </c>
      <c r="O138" s="19"/>
      <c r="P138" s="74" t="str">
        <f t="shared" si="39"/>
        <v>-</v>
      </c>
      <c r="Q138" s="19"/>
      <c r="R138" s="74" t="str">
        <f t="shared" si="40"/>
        <v>-</v>
      </c>
      <c r="S138" s="19"/>
      <c r="T138" s="74" t="str">
        <f t="shared" si="41"/>
        <v>-</v>
      </c>
      <c r="U138" s="19"/>
      <c r="V138" s="74" t="str">
        <f t="shared" si="42"/>
        <v>-</v>
      </c>
      <c r="W138" s="19"/>
      <c r="X138" s="74" t="str">
        <f t="shared" si="43"/>
        <v>-</v>
      </c>
      <c r="Y138" s="19"/>
      <c r="Z138" s="74" t="str">
        <f t="shared" si="49"/>
        <v>-</v>
      </c>
      <c r="AA138" s="1">
        <f t="shared" si="46"/>
        <v>0</v>
      </c>
      <c r="AB138" s="74" t="str">
        <f t="shared" si="49"/>
        <v>-</v>
      </c>
      <c r="AC138" s="1">
        <f t="shared" si="50"/>
        <v>0</v>
      </c>
      <c r="AD138" s="74" t="str">
        <f t="shared" si="45"/>
        <v>-</v>
      </c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</row>
    <row r="139" spans="1:66">
      <c r="A139" s="17"/>
      <c r="B139" s="18"/>
      <c r="C139" s="19"/>
      <c r="D139" s="74" t="str">
        <f t="shared" si="33"/>
        <v>-</v>
      </c>
      <c r="E139" s="19"/>
      <c r="F139" s="74" t="str">
        <f t="shared" si="34"/>
        <v>-</v>
      </c>
      <c r="G139" s="19"/>
      <c r="H139" s="74" t="str">
        <f t="shared" si="35"/>
        <v>-</v>
      </c>
      <c r="I139" s="19"/>
      <c r="J139" s="74" t="str">
        <f t="shared" si="36"/>
        <v>-</v>
      </c>
      <c r="K139" s="19"/>
      <c r="L139" s="74" t="str">
        <f t="shared" si="37"/>
        <v>-</v>
      </c>
      <c r="M139" s="19"/>
      <c r="N139" s="74" t="str">
        <f t="shared" si="38"/>
        <v>-</v>
      </c>
      <c r="O139" s="19"/>
      <c r="P139" s="74" t="str">
        <f t="shared" si="39"/>
        <v>-</v>
      </c>
      <c r="Q139" s="19"/>
      <c r="R139" s="74" t="str">
        <f t="shared" si="40"/>
        <v>-</v>
      </c>
      <c r="S139" s="19"/>
      <c r="T139" s="74" t="str">
        <f t="shared" si="41"/>
        <v>-</v>
      </c>
      <c r="U139" s="19"/>
      <c r="V139" s="74" t="str">
        <f t="shared" si="42"/>
        <v>-</v>
      </c>
      <c r="W139" s="19"/>
      <c r="X139" s="74" t="str">
        <f t="shared" si="43"/>
        <v>-</v>
      </c>
      <c r="Y139" s="19"/>
      <c r="Z139" s="74" t="str">
        <f t="shared" si="49"/>
        <v>-</v>
      </c>
      <c r="AA139" s="1">
        <f t="shared" si="46"/>
        <v>0</v>
      </c>
      <c r="AB139" s="74" t="str">
        <f t="shared" si="49"/>
        <v>-</v>
      </c>
      <c r="AC139" s="1">
        <f t="shared" si="50"/>
        <v>0</v>
      </c>
      <c r="AD139" s="74" t="str">
        <f t="shared" si="45"/>
        <v>-</v>
      </c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</row>
    <row r="140" spans="1:66">
      <c r="A140" s="17"/>
      <c r="B140" s="18"/>
      <c r="C140" s="19"/>
      <c r="D140" s="74" t="str">
        <f t="shared" ref="D140:D148" si="51">IF(C$10&lt;&gt;0,C140/C$10,"-")</f>
        <v>-</v>
      </c>
      <c r="E140" s="19"/>
      <c r="F140" s="74" t="str">
        <f t="shared" ref="F140:F148" si="52">IF(E$10&lt;&gt;0,E140/E$10,"-")</f>
        <v>-</v>
      </c>
      <c r="G140" s="19"/>
      <c r="H140" s="74" t="str">
        <f t="shared" ref="H140:H148" si="53">IF(G$10&lt;&gt;0,G140/G$10,"-")</f>
        <v>-</v>
      </c>
      <c r="I140" s="19"/>
      <c r="J140" s="74" t="str">
        <f t="shared" ref="J140:J148" si="54">IF(I$10&lt;&gt;0,I140/I$10,"-")</f>
        <v>-</v>
      </c>
      <c r="K140" s="19"/>
      <c r="L140" s="74" t="str">
        <f t="shared" ref="L140:L148" si="55">IF(K$10&lt;&gt;0,K140/K$10,"-")</f>
        <v>-</v>
      </c>
      <c r="M140" s="19"/>
      <c r="N140" s="74" t="str">
        <f t="shared" ref="N140:N148" si="56">IF(M$10&lt;&gt;0,M140/M$10,"-")</f>
        <v>-</v>
      </c>
      <c r="O140" s="19"/>
      <c r="P140" s="74" t="str">
        <f t="shared" ref="P140:P148" si="57">IF(O$10&lt;&gt;0,O140/O$10,"-")</f>
        <v>-</v>
      </c>
      <c r="Q140" s="19"/>
      <c r="R140" s="74" t="str">
        <f t="shared" ref="R140:R148" si="58">IF(Q$10&lt;&gt;0,Q140/Q$10,"-")</f>
        <v>-</v>
      </c>
      <c r="S140" s="19"/>
      <c r="T140" s="74" t="str">
        <f t="shared" ref="T140:T148" si="59">IF(S$10&lt;&gt;0,S140/S$10,"-")</f>
        <v>-</v>
      </c>
      <c r="U140" s="19"/>
      <c r="V140" s="74" t="str">
        <f t="shared" ref="V140:V148" si="60">IF(U$10&lt;&gt;0,U140/U$10,"-")</f>
        <v>-</v>
      </c>
      <c r="W140" s="19"/>
      <c r="X140" s="74" t="str">
        <f t="shared" ref="X140:X148" si="61">IF(W$10&lt;&gt;0,W140/W$10,"-")</f>
        <v>-</v>
      </c>
      <c r="Y140" s="19"/>
      <c r="Z140" s="74" t="str">
        <f t="shared" ref="Z140:AB148" si="62">IF(Y$10&lt;&gt;0,Y140/Y$10,"-")</f>
        <v>-</v>
      </c>
      <c r="AA140" s="1">
        <f t="shared" si="46"/>
        <v>0</v>
      </c>
      <c r="AB140" s="74" t="str">
        <f t="shared" si="62"/>
        <v>-</v>
      </c>
      <c r="AC140" s="1">
        <f t="shared" si="50"/>
        <v>0</v>
      </c>
      <c r="AD140" s="74" t="str">
        <f t="shared" ref="AD140:AD149" si="63">IF(AC$10&lt;&gt;0,AC140/AC$10,"-")</f>
        <v>-</v>
      </c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</row>
    <row r="141" spans="1:66">
      <c r="A141" s="17"/>
      <c r="B141" s="18"/>
      <c r="C141" s="19"/>
      <c r="D141" s="74" t="str">
        <f t="shared" si="51"/>
        <v>-</v>
      </c>
      <c r="E141" s="19"/>
      <c r="F141" s="74" t="str">
        <f t="shared" si="52"/>
        <v>-</v>
      </c>
      <c r="G141" s="19"/>
      <c r="H141" s="74" t="str">
        <f t="shared" si="53"/>
        <v>-</v>
      </c>
      <c r="I141" s="19"/>
      <c r="J141" s="74" t="str">
        <f t="shared" si="54"/>
        <v>-</v>
      </c>
      <c r="K141" s="19"/>
      <c r="L141" s="74" t="str">
        <f t="shared" si="55"/>
        <v>-</v>
      </c>
      <c r="M141" s="19"/>
      <c r="N141" s="74" t="str">
        <f t="shared" si="56"/>
        <v>-</v>
      </c>
      <c r="O141" s="19"/>
      <c r="P141" s="74" t="str">
        <f t="shared" si="57"/>
        <v>-</v>
      </c>
      <c r="Q141" s="19"/>
      <c r="R141" s="74" t="str">
        <f t="shared" si="58"/>
        <v>-</v>
      </c>
      <c r="S141" s="19"/>
      <c r="T141" s="74" t="str">
        <f t="shared" si="59"/>
        <v>-</v>
      </c>
      <c r="U141" s="19"/>
      <c r="V141" s="74" t="str">
        <f t="shared" si="60"/>
        <v>-</v>
      </c>
      <c r="W141" s="19"/>
      <c r="X141" s="74" t="str">
        <f t="shared" si="61"/>
        <v>-</v>
      </c>
      <c r="Y141" s="19"/>
      <c r="Z141" s="74" t="str">
        <f t="shared" si="62"/>
        <v>-</v>
      </c>
      <c r="AA141" s="2">
        <f t="shared" si="46"/>
        <v>0</v>
      </c>
      <c r="AB141" s="74" t="str">
        <f t="shared" si="62"/>
        <v>-</v>
      </c>
      <c r="AC141" s="2">
        <f t="shared" si="50"/>
        <v>0</v>
      </c>
      <c r="AD141" s="74" t="str">
        <f t="shared" si="63"/>
        <v>-</v>
      </c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</row>
    <row r="142" spans="1:66" s="11" customFormat="1">
      <c r="A142" s="20"/>
      <c r="B142" s="3"/>
      <c r="C142" s="4">
        <f>SUM(C134:C141)</f>
        <v>10538.09</v>
      </c>
      <c r="D142" s="81" t="str">
        <f t="shared" si="51"/>
        <v>-</v>
      </c>
      <c r="E142" s="4">
        <f>SUM(E134:E141)</f>
        <v>10538.09</v>
      </c>
      <c r="F142" s="81" t="str">
        <f t="shared" si="52"/>
        <v>-</v>
      </c>
      <c r="G142" s="4">
        <f>SUM(G134:G141)</f>
        <v>10538.09</v>
      </c>
      <c r="H142" s="81" t="str">
        <f t="shared" si="53"/>
        <v>-</v>
      </c>
      <c r="I142" s="4">
        <f>SUM(I134:I141)</f>
        <v>10538.09</v>
      </c>
      <c r="J142" s="81" t="str">
        <f t="shared" si="54"/>
        <v>-</v>
      </c>
      <c r="K142" s="4">
        <f>SUM(K134:K141)</f>
        <v>10538.09</v>
      </c>
      <c r="L142" s="81" t="str">
        <f t="shared" si="55"/>
        <v>-</v>
      </c>
      <c r="M142" s="4">
        <f>SUM(M134:M141)</f>
        <v>10538.09</v>
      </c>
      <c r="N142" s="81" t="str">
        <f t="shared" si="56"/>
        <v>-</v>
      </c>
      <c r="O142" s="4">
        <f>SUM(O134:O141)</f>
        <v>10538.09</v>
      </c>
      <c r="P142" s="81" t="str">
        <f t="shared" si="57"/>
        <v>-</v>
      </c>
      <c r="Q142" s="4">
        <f>SUM(Q134:Q141)</f>
        <v>7519.79</v>
      </c>
      <c r="R142" s="81" t="str">
        <f t="shared" si="58"/>
        <v>-</v>
      </c>
      <c r="S142" s="4">
        <f>SUM(S134:S141)</f>
        <v>7519.8099999999995</v>
      </c>
      <c r="T142" s="81" t="str">
        <f t="shared" si="59"/>
        <v>-</v>
      </c>
      <c r="U142" s="4">
        <f>SUM(U134:U141)</f>
        <v>7519.79</v>
      </c>
      <c r="V142" s="81" t="str">
        <f t="shared" si="60"/>
        <v>-</v>
      </c>
      <c r="W142" s="4">
        <f>SUM(W134:W141)</f>
        <v>7519.8099999999995</v>
      </c>
      <c r="X142" s="81" t="str">
        <f t="shared" si="61"/>
        <v>-</v>
      </c>
      <c r="Y142" s="4">
        <f>SUM(Y134:Y141)</f>
        <v>7519.79</v>
      </c>
      <c r="Z142" s="81" t="str">
        <f t="shared" si="62"/>
        <v>-</v>
      </c>
      <c r="AA142" s="4">
        <f t="shared" si="46"/>
        <v>111365.61999999997</v>
      </c>
      <c r="AB142" s="81" t="str">
        <f t="shared" si="62"/>
        <v>-</v>
      </c>
      <c r="AC142" s="3">
        <f t="shared" si="50"/>
        <v>9280.4683333333305</v>
      </c>
      <c r="AD142" s="81" t="str">
        <f t="shared" si="63"/>
        <v>-</v>
      </c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</row>
    <row r="143" spans="1:66">
      <c r="A143" s="24"/>
      <c r="B143" s="25"/>
      <c r="C143" s="26">
        <f>C40+C74+C91+C113+C127+C131+C142</f>
        <v>-61577.310000000012</v>
      </c>
      <c r="D143" s="88" t="str">
        <f t="shared" si="51"/>
        <v>-</v>
      </c>
      <c r="E143" s="26">
        <f>E40+E74+E91+E113+E127+E131+E142</f>
        <v>-95940.48000000001</v>
      </c>
      <c r="F143" s="88" t="str">
        <f t="shared" si="52"/>
        <v>-</v>
      </c>
      <c r="G143" s="26">
        <f>G40+G74+G91+G113+G127+G131+G142</f>
        <v>-53030.619999999995</v>
      </c>
      <c r="H143" s="88" t="str">
        <f t="shared" si="53"/>
        <v>-</v>
      </c>
      <c r="I143" s="26">
        <f>I40+I74+I91+I113+I127+I131+I142</f>
        <v>-146369.61000000002</v>
      </c>
      <c r="J143" s="88" t="str">
        <f t="shared" si="54"/>
        <v>-</v>
      </c>
      <c r="K143" s="26">
        <f>K40+K74+K91+K113+K127+K131+K142</f>
        <v>54017.2</v>
      </c>
      <c r="L143" s="88" t="str">
        <f t="shared" si="55"/>
        <v>-</v>
      </c>
      <c r="M143" s="26">
        <f>M40+M74+M91+M113+M127+M131+M142</f>
        <v>-205409.96000000002</v>
      </c>
      <c r="N143" s="88" t="str">
        <f t="shared" si="56"/>
        <v>-</v>
      </c>
      <c r="O143" s="26">
        <f>O40+O74+O91+O113+O127+O131+O142</f>
        <v>-476581.7</v>
      </c>
      <c r="P143" s="88" t="str">
        <f t="shared" si="57"/>
        <v>-</v>
      </c>
      <c r="Q143" s="26">
        <f>Q40+Q74+Q91+Q113+Q127+Q131+Q142</f>
        <v>-155819.93999999997</v>
      </c>
      <c r="R143" s="88" t="str">
        <f t="shared" si="58"/>
        <v>-</v>
      </c>
      <c r="S143" s="26">
        <f>S40+S74+S91+S113+S127+S131+S142</f>
        <v>-139789.53999999998</v>
      </c>
      <c r="T143" s="88" t="str">
        <f t="shared" si="59"/>
        <v>-</v>
      </c>
      <c r="U143" s="26">
        <f>U40+U74+U91+U113+U127+U131+U142</f>
        <v>-644769.10999999987</v>
      </c>
      <c r="V143" s="88" t="str">
        <f t="shared" si="60"/>
        <v>-</v>
      </c>
      <c r="W143" s="26">
        <f>W40+W74+W91+W113+W127+W131+W142</f>
        <v>-237765.61</v>
      </c>
      <c r="X143" s="88" t="str">
        <f t="shared" si="61"/>
        <v>-</v>
      </c>
      <c r="Y143" s="26">
        <f>Y40+Y74+Y91+Y113+Y127+Y131+Y142</f>
        <v>68204.7</v>
      </c>
      <c r="Z143" s="88" t="str">
        <f t="shared" si="62"/>
        <v>-</v>
      </c>
      <c r="AA143" s="27">
        <f t="shared" si="46"/>
        <v>-2094831.9799999997</v>
      </c>
      <c r="AB143" s="88" t="str">
        <f t="shared" si="62"/>
        <v>-</v>
      </c>
      <c r="AC143" s="27">
        <f t="shared" si="50"/>
        <v>-174569.33166666664</v>
      </c>
      <c r="AD143" s="88" t="str">
        <f t="shared" si="63"/>
        <v>-</v>
      </c>
    </row>
    <row r="144" spans="1:66">
      <c r="A144" s="22"/>
      <c r="B144" s="8"/>
      <c r="C144" s="9">
        <f>C36-C143</f>
        <v>58024.05000000001</v>
      </c>
      <c r="D144" s="89" t="str">
        <f t="shared" si="51"/>
        <v>-</v>
      </c>
      <c r="E144" s="9">
        <f>E36-E143</f>
        <v>94166.050000000017</v>
      </c>
      <c r="F144" s="89" t="str">
        <f t="shared" si="52"/>
        <v>-</v>
      </c>
      <c r="G144" s="9">
        <f>G36-G143</f>
        <v>101983.73999999999</v>
      </c>
      <c r="H144" s="89" t="str">
        <f t="shared" si="53"/>
        <v>-</v>
      </c>
      <c r="I144" s="9">
        <f>I36-I143</f>
        <v>113444.29000000001</v>
      </c>
      <c r="J144" s="89" t="str">
        <f t="shared" si="54"/>
        <v>-</v>
      </c>
      <c r="K144" s="9">
        <f>K36-K143</f>
        <v>-52140.21</v>
      </c>
      <c r="L144" s="89" t="str">
        <f t="shared" si="55"/>
        <v>-</v>
      </c>
      <c r="M144" s="9">
        <f>M36-M143</f>
        <v>259654.73000000004</v>
      </c>
      <c r="N144" s="89" t="str">
        <f t="shared" si="56"/>
        <v>-</v>
      </c>
      <c r="O144" s="9">
        <f>O36-O143</f>
        <v>475938.9</v>
      </c>
      <c r="P144" s="89" t="str">
        <f t="shared" si="57"/>
        <v>-</v>
      </c>
      <c r="Q144" s="9">
        <f>Q36-Q143</f>
        <v>112419.81999999998</v>
      </c>
      <c r="R144" s="89" t="str">
        <f t="shared" si="58"/>
        <v>-</v>
      </c>
      <c r="S144" s="9">
        <f>S36-S143</f>
        <v>156764.87999999998</v>
      </c>
      <c r="T144" s="89" t="str">
        <f t="shared" si="59"/>
        <v>-</v>
      </c>
      <c r="U144" s="9">
        <f>U36-U143</f>
        <v>710708.29999999981</v>
      </c>
      <c r="V144" s="89" t="str">
        <f t="shared" si="60"/>
        <v>-</v>
      </c>
      <c r="W144" s="9">
        <f>W36-W143</f>
        <v>323867.61</v>
      </c>
      <c r="X144" s="89" t="str">
        <f t="shared" si="61"/>
        <v>-</v>
      </c>
      <c r="Y144" s="9">
        <f>Y36-Y143</f>
        <v>-81547.41</v>
      </c>
      <c r="Z144" s="89" t="str">
        <f t="shared" si="62"/>
        <v>-</v>
      </c>
      <c r="AA144" s="9">
        <f t="shared" si="46"/>
        <v>2273284.7499999995</v>
      </c>
      <c r="AB144" s="89" t="str">
        <f t="shared" si="62"/>
        <v>-</v>
      </c>
      <c r="AC144" s="9">
        <f t="shared" si="50"/>
        <v>189440.39583333328</v>
      </c>
      <c r="AD144" s="89" t="str">
        <f t="shared" si="63"/>
        <v>-</v>
      </c>
    </row>
    <row r="145" spans="1:66" s="16" customFormat="1">
      <c r="A145" s="43"/>
      <c r="B145" s="44"/>
      <c r="C145" s="45">
        <v>26843.599999999999</v>
      </c>
      <c r="D145" s="85" t="str">
        <f t="shared" si="51"/>
        <v>-</v>
      </c>
      <c r="E145" s="45">
        <v>23522.78</v>
      </c>
      <c r="F145" s="85" t="str">
        <f t="shared" si="52"/>
        <v>-</v>
      </c>
      <c r="G145" s="45">
        <v>47258.53</v>
      </c>
      <c r="H145" s="85" t="str">
        <f t="shared" si="53"/>
        <v>-</v>
      </c>
      <c r="I145" s="45">
        <v>36250</v>
      </c>
      <c r="J145" s="85" t="str">
        <f t="shared" si="54"/>
        <v>-</v>
      </c>
      <c r="K145" s="45">
        <v>9861.09</v>
      </c>
      <c r="L145" s="85" t="str">
        <f t="shared" si="55"/>
        <v>-</v>
      </c>
      <c r="M145" s="45">
        <v>58116.61</v>
      </c>
      <c r="N145" s="85" t="str">
        <f t="shared" si="56"/>
        <v>-</v>
      </c>
      <c r="O145" s="45">
        <v>14435.18</v>
      </c>
      <c r="P145" s="85" t="str">
        <f t="shared" si="57"/>
        <v>-</v>
      </c>
      <c r="Q145" s="45">
        <v>40938.74</v>
      </c>
      <c r="R145" s="85" t="str">
        <f t="shared" si="58"/>
        <v>-</v>
      </c>
      <c r="S145" s="45">
        <v>21292.19</v>
      </c>
      <c r="T145" s="85" t="str">
        <f t="shared" si="59"/>
        <v>-</v>
      </c>
      <c r="U145" s="45">
        <v>32808.39</v>
      </c>
      <c r="V145" s="85" t="str">
        <f t="shared" si="60"/>
        <v>-</v>
      </c>
      <c r="W145" s="45">
        <v>30822.79</v>
      </c>
      <c r="X145" s="85" t="str">
        <f t="shared" si="61"/>
        <v>-</v>
      </c>
      <c r="Y145" s="45">
        <v>53952.72</v>
      </c>
      <c r="Z145" s="85" t="str">
        <f t="shared" si="62"/>
        <v>-</v>
      </c>
      <c r="AA145" s="45">
        <f t="shared" si="46"/>
        <v>396102.62</v>
      </c>
      <c r="AB145" s="85" t="str">
        <f t="shared" si="62"/>
        <v>-</v>
      </c>
      <c r="AC145" s="45">
        <f t="shared" si="50"/>
        <v>33008.551666666666</v>
      </c>
      <c r="AD145" s="85" t="str">
        <f t="shared" si="63"/>
        <v>-</v>
      </c>
    </row>
    <row r="146" spans="1:66">
      <c r="A146" s="17"/>
      <c r="B146" s="18"/>
      <c r="C146" s="19"/>
      <c r="D146" s="74" t="str">
        <f t="shared" si="51"/>
        <v>-</v>
      </c>
      <c r="E146" s="19"/>
      <c r="F146" s="74" t="str">
        <f t="shared" si="52"/>
        <v>-</v>
      </c>
      <c r="G146" s="19"/>
      <c r="H146" s="74" t="str">
        <f t="shared" si="53"/>
        <v>-</v>
      </c>
      <c r="I146" s="19"/>
      <c r="J146" s="74" t="str">
        <f t="shared" si="54"/>
        <v>-</v>
      </c>
      <c r="K146" s="19"/>
      <c r="L146" s="74" t="str">
        <f t="shared" si="55"/>
        <v>-</v>
      </c>
      <c r="M146" s="19"/>
      <c r="N146" s="74" t="str">
        <f t="shared" si="56"/>
        <v>-</v>
      </c>
      <c r="O146" s="19"/>
      <c r="P146" s="74" t="str">
        <f t="shared" si="57"/>
        <v>-</v>
      </c>
      <c r="Q146" s="19"/>
      <c r="R146" s="74" t="str">
        <f t="shared" si="58"/>
        <v>-</v>
      </c>
      <c r="S146" s="19"/>
      <c r="T146" s="74" t="str">
        <f t="shared" si="59"/>
        <v>-</v>
      </c>
      <c r="U146" s="19"/>
      <c r="V146" s="74" t="str">
        <f t="shared" si="60"/>
        <v>-</v>
      </c>
      <c r="W146" s="19"/>
      <c r="X146" s="74" t="str">
        <f t="shared" si="61"/>
        <v>-</v>
      </c>
      <c r="Y146" s="19"/>
      <c r="Z146" s="74" t="str">
        <f t="shared" si="62"/>
        <v>-</v>
      </c>
      <c r="AA146" s="1">
        <f t="shared" si="46"/>
        <v>0</v>
      </c>
      <c r="AB146" s="74" t="str">
        <f t="shared" si="62"/>
        <v>-</v>
      </c>
      <c r="AC146" s="1">
        <f t="shared" si="50"/>
        <v>0</v>
      </c>
      <c r="AD146" s="74" t="str">
        <f t="shared" si="63"/>
        <v>-</v>
      </c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</row>
    <row r="147" spans="1:66">
      <c r="A147" s="17"/>
      <c r="B147" s="18"/>
      <c r="C147" s="19"/>
      <c r="D147" s="74" t="str">
        <f t="shared" si="51"/>
        <v>-</v>
      </c>
      <c r="E147" s="19"/>
      <c r="F147" s="74" t="str">
        <f t="shared" si="52"/>
        <v>-</v>
      </c>
      <c r="G147" s="19"/>
      <c r="H147" s="74" t="str">
        <f t="shared" si="53"/>
        <v>-</v>
      </c>
      <c r="I147" s="19"/>
      <c r="J147" s="74" t="str">
        <f t="shared" si="54"/>
        <v>-</v>
      </c>
      <c r="K147" s="19"/>
      <c r="L147" s="74" t="str">
        <f t="shared" si="55"/>
        <v>-</v>
      </c>
      <c r="M147" s="19"/>
      <c r="N147" s="74" t="str">
        <f t="shared" si="56"/>
        <v>-</v>
      </c>
      <c r="O147" s="19"/>
      <c r="P147" s="74" t="str">
        <f t="shared" si="57"/>
        <v>-</v>
      </c>
      <c r="Q147" s="19"/>
      <c r="R147" s="74" t="str">
        <f t="shared" si="58"/>
        <v>-</v>
      </c>
      <c r="S147" s="19"/>
      <c r="T147" s="74" t="str">
        <f t="shared" si="59"/>
        <v>-</v>
      </c>
      <c r="U147" s="19"/>
      <c r="V147" s="74" t="str">
        <f t="shared" si="60"/>
        <v>-</v>
      </c>
      <c r="W147" s="19"/>
      <c r="X147" s="74" t="str">
        <f t="shared" si="61"/>
        <v>-</v>
      </c>
      <c r="Y147" s="19"/>
      <c r="Z147" s="74" t="str">
        <f t="shared" si="62"/>
        <v>-</v>
      </c>
      <c r="AA147" s="1">
        <f t="shared" si="46"/>
        <v>0</v>
      </c>
      <c r="AB147" s="74" t="str">
        <f t="shared" si="62"/>
        <v>-</v>
      </c>
      <c r="AC147" s="1">
        <f t="shared" si="50"/>
        <v>0</v>
      </c>
      <c r="AD147" s="74" t="str">
        <f t="shared" si="63"/>
        <v>-</v>
      </c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</row>
    <row r="148" spans="1:66">
      <c r="A148" s="28"/>
      <c r="B148" s="29"/>
      <c r="C148" s="30">
        <f>C144-C145-C146-C147</f>
        <v>31180.450000000012</v>
      </c>
      <c r="D148" s="84" t="str">
        <f t="shared" si="51"/>
        <v>-</v>
      </c>
      <c r="E148" s="30">
        <f>E144-E145-E146-E147</f>
        <v>70643.270000000019</v>
      </c>
      <c r="F148" s="84" t="str">
        <f t="shared" si="52"/>
        <v>-</v>
      </c>
      <c r="G148" s="30">
        <f>G144-G145-G146-G147</f>
        <v>54725.209999999992</v>
      </c>
      <c r="H148" s="84" t="str">
        <f t="shared" si="53"/>
        <v>-</v>
      </c>
      <c r="I148" s="30">
        <f>I144-I145-I146-I147</f>
        <v>77194.290000000008</v>
      </c>
      <c r="J148" s="84" t="str">
        <f t="shared" si="54"/>
        <v>-</v>
      </c>
      <c r="K148" s="30">
        <f>K144-K145-K146-K147</f>
        <v>-62001.3</v>
      </c>
      <c r="L148" s="84" t="str">
        <f t="shared" si="55"/>
        <v>-</v>
      </c>
      <c r="M148" s="30">
        <f>M144-M145-M146-M147</f>
        <v>201538.12000000005</v>
      </c>
      <c r="N148" s="84" t="str">
        <f t="shared" si="56"/>
        <v>-</v>
      </c>
      <c r="O148" s="30">
        <f>O144-O145-O146-O147</f>
        <v>461503.72000000003</v>
      </c>
      <c r="P148" s="84" t="str">
        <f t="shared" si="57"/>
        <v>-</v>
      </c>
      <c r="Q148" s="30">
        <f>Q144-Q145-Q146-Q147</f>
        <v>71481.079999999987</v>
      </c>
      <c r="R148" s="84" t="str">
        <f t="shared" si="58"/>
        <v>-</v>
      </c>
      <c r="S148" s="30">
        <f>S144-S145-S146-S147</f>
        <v>135472.68999999997</v>
      </c>
      <c r="T148" s="84" t="str">
        <f t="shared" si="59"/>
        <v>-</v>
      </c>
      <c r="U148" s="30">
        <f>U144-U145-U146-U147</f>
        <v>677899.9099999998</v>
      </c>
      <c r="V148" s="84" t="str">
        <f t="shared" si="60"/>
        <v>-</v>
      </c>
      <c r="W148" s="30">
        <f>W144-W145-W146-W147</f>
        <v>293044.82</v>
      </c>
      <c r="X148" s="84" t="str">
        <f t="shared" si="61"/>
        <v>-</v>
      </c>
      <c r="Y148" s="30">
        <f>Y144-Y145-Y146-Y147</f>
        <v>-135500.13</v>
      </c>
      <c r="Z148" s="84" t="str">
        <f t="shared" si="62"/>
        <v>-</v>
      </c>
      <c r="AA148" s="30">
        <f t="shared" si="46"/>
        <v>1877182.13</v>
      </c>
      <c r="AB148" s="84" t="str">
        <f t="shared" si="62"/>
        <v>-</v>
      </c>
      <c r="AC148" s="30">
        <f t="shared" si="50"/>
        <v>156431.84416666665</v>
      </c>
      <c r="AD148" s="84" t="str">
        <f t="shared" si="63"/>
        <v>-</v>
      </c>
    </row>
    <row r="149" spans="1:66">
      <c r="A149" s="66"/>
      <c r="B149" s="67"/>
      <c r="C149" s="32">
        <f>C148</f>
        <v>31180.450000000012</v>
      </c>
      <c r="D149" s="90"/>
      <c r="E149" s="32">
        <f>C149+E148</f>
        <v>101823.72000000003</v>
      </c>
      <c r="F149" s="90"/>
      <c r="G149" s="32">
        <f>E149+G148</f>
        <v>156548.93000000002</v>
      </c>
      <c r="H149" s="90"/>
      <c r="I149" s="32">
        <f>G149+I148</f>
        <v>233743.22000000003</v>
      </c>
      <c r="J149" s="90"/>
      <c r="K149" s="32">
        <f>I149+K148</f>
        <v>171741.92000000004</v>
      </c>
      <c r="L149" s="90"/>
      <c r="M149" s="32">
        <f>K149+M148</f>
        <v>373280.0400000001</v>
      </c>
      <c r="N149" s="90"/>
      <c r="O149" s="32">
        <f>M149+O148</f>
        <v>834783.76000000013</v>
      </c>
      <c r="P149" s="90"/>
      <c r="Q149" s="32">
        <f>O149+Q148</f>
        <v>906264.84000000008</v>
      </c>
      <c r="R149" s="90"/>
      <c r="S149" s="32">
        <f>Q149+S148</f>
        <v>1041737.53</v>
      </c>
      <c r="T149" s="90"/>
      <c r="U149" s="32">
        <f>S149+U148</f>
        <v>1719637.44</v>
      </c>
      <c r="V149" s="90"/>
      <c r="W149" s="32">
        <f>U149+W148</f>
        <v>2012682.26</v>
      </c>
      <c r="X149" s="90"/>
      <c r="Y149" s="32">
        <f>W149+Y148</f>
        <v>1877182.13</v>
      </c>
      <c r="Z149" s="90"/>
      <c r="AA149" s="33"/>
      <c r="AB149" s="90"/>
      <c r="AC149" s="33"/>
      <c r="AD149" s="90" t="str">
        <f t="shared" si="63"/>
        <v>-</v>
      </c>
    </row>
    <row r="150" spans="1:66" s="65" customFormat="1">
      <c r="A150" s="60"/>
      <c r="B150" s="61"/>
      <c r="C150" s="19"/>
      <c r="D150" s="62"/>
      <c r="E150" s="19"/>
      <c r="F150" s="62"/>
      <c r="G150" s="19"/>
      <c r="H150" s="62"/>
      <c r="I150" s="19"/>
      <c r="J150" s="63"/>
      <c r="K150" s="19"/>
      <c r="L150" s="18"/>
      <c r="M150" s="19"/>
      <c r="N150" s="18"/>
      <c r="O150" s="19"/>
      <c r="P150" s="18"/>
      <c r="Q150" s="19"/>
      <c r="R150" s="18"/>
      <c r="S150" s="19"/>
      <c r="T150" s="18"/>
      <c r="U150" s="19"/>
      <c r="V150" s="18"/>
      <c r="W150" s="19"/>
      <c r="X150" s="18"/>
      <c r="Y150" s="19"/>
      <c r="Z150" s="18"/>
      <c r="AA150" s="64"/>
      <c r="AB150" s="18"/>
      <c r="AC150" s="64"/>
      <c r="AD150" s="18"/>
    </row>
    <row r="151" spans="1:66"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</row>
    <row r="152" spans="1:66">
      <c r="AA152" s="68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</row>
    <row r="153" spans="1:66"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</row>
    <row r="154" spans="1:66"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</row>
    <row r="155" spans="1:66"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</row>
    <row r="156" spans="1:66"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</row>
    <row r="157" spans="1:66"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</row>
    <row r="158" spans="1:66"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</row>
    <row r="159" spans="1:66"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</row>
    <row r="160" spans="1:66"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</row>
    <row r="161" spans="31:66"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</row>
    <row r="162" spans="31:66"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</row>
  </sheetData>
  <mergeCells count="1">
    <mergeCell ref="C1:A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0401</vt:lpstr>
      <vt:lpstr>0408 (3)</vt:lpstr>
      <vt:lpstr>0408 (4)</vt:lpstr>
      <vt:lpstr>0408 (5)</vt:lpstr>
      <vt:lpstr>0408 (6)</vt:lpstr>
      <vt:lpstr>0408 (7)</vt:lpstr>
      <vt:lpstr>0408 (8)</vt:lpstr>
      <vt:lpstr>0408 (9)</vt:lpstr>
      <vt:lpstr>0408 (10)</vt:lpstr>
      <vt:lpstr>0408 (11)</vt:lpstr>
      <vt:lpstr>0408 (12)</vt:lpstr>
      <vt:lpstr>0408 (16)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Rouf</dc:creator>
  <cp:lastModifiedBy>Jino</cp:lastModifiedBy>
  <cp:lastPrinted>2017-01-19T15:06:47Z</cp:lastPrinted>
  <dcterms:created xsi:type="dcterms:W3CDTF">2016-11-22T09:55:24Z</dcterms:created>
  <dcterms:modified xsi:type="dcterms:W3CDTF">2017-01-21T16:42:53Z</dcterms:modified>
</cp:coreProperties>
</file>